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montoya\Desktop\CONTRATOS\2. Equipos de Laboratorio\2026\Procesos contractuales\1. LIC - VOLUMETRICOS\Ficha técnica\"/>
    </mc:Choice>
  </mc:AlternateContent>
  <bookViews>
    <workbookView xWindow="0" yWindow="0" windowWidth="15360" windowHeight="7740" tabRatio="770" activeTab="1"/>
  </bookViews>
  <sheets>
    <sheet name="Volumétricos" sheetId="75" r:id="rId1"/>
    <sheet name="CONTEO" sheetId="78" r:id="rId2"/>
    <sheet name="TD_G1" sheetId="48" state="hidden" r:id="rId3"/>
    <sheet name="tD16" sheetId="54" state="hidden" r:id="rId4"/>
    <sheet name="Consolidado" sheetId="71" state="hidden" r:id="rId5"/>
    <sheet name="Consolidadado" sheetId="55" state="hidden" r:id="rId6"/>
  </sheets>
  <definedNames>
    <definedName name="_xlnm._FilterDatabase" localSheetId="0" hidden="1">Volumétricos!$A$6:$M$933</definedName>
    <definedName name="_xlnm.Print_Area" localSheetId="1">CONTEO!$A$1:$L$16</definedName>
    <definedName name="_xlnm.Print_Area" localSheetId="0">Volumétricos!$A$1:$N$935</definedName>
  </definedNames>
  <calcPr calcId="162913"/>
  <pivotCaches>
    <pivotCache cacheId="0" r:id="rId7"/>
    <pivotCache cacheId="1" r:id="rId8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5" i="78" l="1"/>
  <c r="F15" i="78"/>
  <c r="D15" i="78"/>
  <c r="J10" i="78"/>
  <c r="J11" i="78"/>
  <c r="J12" i="78"/>
  <c r="J13" i="78"/>
  <c r="J14" i="78"/>
  <c r="J9" i="78"/>
  <c r="J8" i="78"/>
  <c r="J15" i="78" l="1"/>
  <c r="K25" i="71"/>
  <c r="J25" i="71"/>
  <c r="I25" i="71"/>
  <c r="H25" i="71"/>
  <c r="G25" i="71"/>
  <c r="F25" i="71"/>
  <c r="G13" i="71"/>
  <c r="H13" i="71"/>
  <c r="I13" i="71"/>
  <c r="J13" i="71"/>
  <c r="K13" i="71"/>
  <c r="F13" i="71"/>
  <c r="F24" i="55"/>
  <c r="F13" i="55"/>
  <c r="F35" i="55"/>
  <c r="F21" i="55"/>
  <c r="F28" i="55"/>
  <c r="F27" i="55"/>
  <c r="F34" i="55"/>
  <c r="F33" i="55"/>
  <c r="F32" i="55"/>
  <c r="F31" i="55"/>
  <c r="F30" i="55"/>
  <c r="F29" i="55"/>
  <c r="F26" i="55"/>
  <c r="F25" i="55"/>
  <c r="F23" i="55"/>
  <c r="F22" i="55"/>
  <c r="F20" i="55"/>
  <c r="F19" i="55"/>
  <c r="F18" i="55"/>
  <c r="F17" i="55"/>
  <c r="F16" i="55"/>
  <c r="F15" i="55"/>
  <c r="F14" i="55"/>
  <c r="F12" i="55"/>
  <c r="F11" i="55"/>
  <c r="F10" i="55"/>
  <c r="F9" i="55"/>
  <c r="F8" i="55"/>
  <c r="F7" i="55"/>
  <c r="H7" i="55"/>
  <c r="H37" i="55" s="1"/>
  <c r="H8" i="55"/>
  <c r="H9" i="55"/>
  <c r="H10" i="55"/>
  <c r="H11" i="55"/>
  <c r="H13" i="55"/>
  <c r="H15" i="55"/>
  <c r="H16" i="55"/>
  <c r="H17" i="55"/>
  <c r="H18" i="55"/>
  <c r="H19" i="55"/>
  <c r="H20" i="55"/>
  <c r="H22" i="55"/>
  <c r="H23" i="55"/>
  <c r="H25" i="55"/>
  <c r="H26" i="55"/>
  <c r="H29" i="55"/>
  <c r="H30" i="55"/>
  <c r="H31" i="55"/>
  <c r="H32" i="55"/>
  <c r="H33" i="55"/>
  <c r="H34" i="55"/>
  <c r="H27" i="55"/>
  <c r="H28" i="55"/>
  <c r="H21" i="55"/>
  <c r="H35" i="55"/>
  <c r="I18" i="55"/>
  <c r="I15" i="55"/>
  <c r="I13" i="55"/>
  <c r="I37" i="55"/>
</calcChain>
</file>

<file path=xl/comments1.xml><?xml version="1.0" encoding="utf-8"?>
<comments xmlns="http://schemas.openxmlformats.org/spreadsheetml/2006/main">
  <authors>
    <author>Claudia Esperanza Hurtado Martinez</author>
  </authors>
  <commentList>
    <comment ref="D449" authorId="0" shapeId="0">
      <text>
        <r>
          <rPr>
            <b/>
            <sz val="9"/>
            <color indexed="81"/>
            <rFont val="Tahoma"/>
            <family val="2"/>
          </rPr>
          <t>Claudia Esperanza Hurtado Martinez:</t>
        </r>
        <r>
          <rPr>
            <sz val="9"/>
            <color indexed="81"/>
            <rFont val="Tahoma"/>
            <family val="2"/>
          </rPr>
          <t xml:space="preserve">
Numero de inventario modificado</t>
        </r>
      </text>
    </comment>
  </commentList>
</comments>
</file>

<file path=xl/comments2.xml><?xml version="1.0" encoding="utf-8"?>
<comments xmlns="http://schemas.openxmlformats.org/spreadsheetml/2006/main">
  <authors>
    <author>Rony Kevin Montoya Vargas</author>
  </authors>
  <commentList>
    <comment ref="G7" authorId="0" shapeId="0">
      <text>
        <r>
          <rPr>
            <b/>
            <sz val="9"/>
            <color indexed="81"/>
            <rFont val="Tahoma"/>
            <family val="2"/>
          </rPr>
          <t>Rony Kevin Montoya Vargas:</t>
        </r>
        <r>
          <rPr>
            <sz val="9"/>
            <color indexed="81"/>
            <rFont val="Tahoma"/>
            <family val="2"/>
          </rPr>
          <t xml:space="preserve">
Excluyen del servicio los ITEMS 30,31,33 Y 34
</t>
        </r>
      </text>
    </comment>
    <comment ref="J7" authorId="0" shapeId="0">
      <text>
        <r>
          <rPr>
            <b/>
            <sz val="9"/>
            <color indexed="81"/>
            <rFont val="Tahoma"/>
            <family val="2"/>
          </rPr>
          <t>Rony Kevin Montoya Vargas:</t>
        </r>
        <r>
          <rPr>
            <sz val="9"/>
            <color indexed="81"/>
            <rFont val="Tahoma"/>
            <family val="2"/>
          </rPr>
          <t xml:space="preserve">
Excluyen del servicio los ITEMS 33 y 34</t>
        </r>
      </text>
    </comment>
    <comment ref="G10" authorId="0" shapeId="0">
      <text>
        <r>
          <rPr>
            <b/>
            <sz val="9"/>
            <color indexed="81"/>
            <rFont val="Tahoma"/>
            <family val="2"/>
          </rPr>
          <t>Rony Kevin Montoya Vargas:</t>
        </r>
        <r>
          <rPr>
            <sz val="9"/>
            <color indexed="81"/>
            <rFont val="Tahoma"/>
            <family val="2"/>
          </rPr>
          <t xml:space="preserve">
Excluyen del servicio el ITEM 31</t>
        </r>
      </text>
    </comment>
    <comment ref="F11" authorId="0" shapeId="0">
      <text>
        <r>
          <rPr>
            <b/>
            <sz val="9"/>
            <color indexed="81"/>
            <rFont val="Tahoma"/>
            <family val="2"/>
          </rPr>
          <t>Rony Kevin Montoya Vargas:</t>
        </r>
        <r>
          <rPr>
            <sz val="9"/>
            <color indexed="81"/>
            <rFont val="Tahoma"/>
            <family val="2"/>
          </rPr>
          <t xml:space="preserve">
Excluyen del servicio los ITEMS 32 Y 33</t>
        </r>
      </text>
    </comment>
    <comment ref="G12" authorId="0" shapeId="0">
      <text>
        <r>
          <rPr>
            <b/>
            <sz val="9"/>
            <color indexed="81"/>
            <rFont val="Tahoma"/>
            <family val="2"/>
          </rPr>
          <t>Rony Kevin Montoya Vargas:</t>
        </r>
        <r>
          <rPr>
            <sz val="9"/>
            <color indexed="81"/>
            <rFont val="Tahoma"/>
            <family val="2"/>
          </rPr>
          <t xml:space="preserve">
Excluyen del servicio los ITEMS 1,4 y 5</t>
        </r>
      </text>
    </comment>
  </commentList>
</comments>
</file>

<file path=xl/sharedStrings.xml><?xml version="1.0" encoding="utf-8"?>
<sst xmlns="http://schemas.openxmlformats.org/spreadsheetml/2006/main" count="7783" uniqueCount="1528">
  <si>
    <t>Ítem</t>
  </si>
  <si>
    <t>EQUIPO</t>
  </si>
  <si>
    <t>MARCA</t>
  </si>
  <si>
    <t>MODELO</t>
  </si>
  <si>
    <t>DIRECCIÓN</t>
  </si>
  <si>
    <t>CARACTERISTICAS METROLOGICAS</t>
  </si>
  <si>
    <t>THERMOMIXER C</t>
  </si>
  <si>
    <t>MICROINYECTOR</t>
  </si>
  <si>
    <t>MICROMANIPULADOR</t>
  </si>
  <si>
    <t>TERMOCICLADOR</t>
  </si>
  <si>
    <t>TERMOCICLADOR CONVENCIONAL</t>
  </si>
  <si>
    <t>TERMOMEZCLADOR DE MICROTUBOS</t>
  </si>
  <si>
    <t xml:space="preserve">THERMOMIXER F 1.5 </t>
  </si>
  <si>
    <t>Etiquetas de fila</t>
  </si>
  <si>
    <t>Cuenta de SERVICIO</t>
  </si>
  <si>
    <t>(en blanco)</t>
  </si>
  <si>
    <t>Total general</t>
  </si>
  <si>
    <t>CALIFICACIÓN</t>
  </si>
  <si>
    <t>MICROSCOPIO BINOCULAR</t>
  </si>
  <si>
    <t>MICROSCOPIO DE FLUORESCENCIA</t>
  </si>
  <si>
    <t>CÁMARA ULTRAVIOLETA</t>
  </si>
  <si>
    <t>TRANSILUMINADOR</t>
  </si>
  <si>
    <t xml:space="preserve">MICROSCOPIO TRINOCULAR </t>
  </si>
  <si>
    <t>ESTEREOMICROSCOPIO</t>
  </si>
  <si>
    <t>MICROSCOPIO INVERTIDO</t>
  </si>
  <si>
    <t>ESTEREOMICROSCOPIO BINOCULAR</t>
  </si>
  <si>
    <t>CÁMARA DIGITAL</t>
  </si>
  <si>
    <t>MICROSCOPIO</t>
  </si>
  <si>
    <t>BOMBA ROTATIVA DE VACÍO PARA MICROSCOPIO</t>
  </si>
  <si>
    <t xml:space="preserve">MICROSCOPIO BINOCULAR </t>
  </si>
  <si>
    <t xml:space="preserve">TRANSILUMINADOR UV </t>
  </si>
  <si>
    <t>COMPARADOR VISUAL DE COLOR</t>
  </si>
  <si>
    <t xml:space="preserve">MICROSCOPIO </t>
  </si>
  <si>
    <t>MICROSCOPIO TRINOCULAR</t>
  </si>
  <si>
    <t>MICROSCOPIO BINOCULAR DE FLUORESCENCIA</t>
  </si>
  <si>
    <t>CÁMARA DIGITAL ADAPTABLE A MICROSCÓPIO TRIOCULAR</t>
  </si>
  <si>
    <t>MICROSCOPIO TRIOCULAR DE FLUORESCENCIA</t>
  </si>
  <si>
    <t>MICROSCOPIO INVERTIDO TRINOCULAR</t>
  </si>
  <si>
    <t xml:space="preserve">MICROSCOPIO BINOCULAR DE FLUORESCENCIA </t>
  </si>
  <si>
    <t>MICROSCOPIO TRINOCULAR CON CÁMARA</t>
  </si>
  <si>
    <t>MICROSCOPIO TRINOCULAR ESPECIALIZADO</t>
  </si>
  <si>
    <t>MICROSCOPIO DE FLUORECENCIA TRINOCULAR</t>
  </si>
  <si>
    <t>Cuenta de EQUIPO</t>
  </si>
  <si>
    <t>Columna1</t>
  </si>
  <si>
    <t>Columna2</t>
  </si>
  <si>
    <t>Columna3</t>
  </si>
  <si>
    <t>MANTENIMIENTO</t>
  </si>
  <si>
    <t>Columna12</t>
  </si>
  <si>
    <t>Grupo 1</t>
  </si>
  <si>
    <t>Grupo 2</t>
  </si>
  <si>
    <t>Grupo 3</t>
  </si>
  <si>
    <t>Grupo 4</t>
  </si>
  <si>
    <t>Grupo 5</t>
  </si>
  <si>
    <t>Grupo 6</t>
  </si>
  <si>
    <t>Grupo 7</t>
  </si>
  <si>
    <t>Grupo 8</t>
  </si>
  <si>
    <t>Grupo 9</t>
  </si>
  <si>
    <t>Grupo 10</t>
  </si>
  <si>
    <t>Grupo 11</t>
  </si>
  <si>
    <t>Grupo 12</t>
  </si>
  <si>
    <t>Grupo 13</t>
  </si>
  <si>
    <t>Grupo 14</t>
  </si>
  <si>
    <t>Grupo 15</t>
  </si>
  <si>
    <t>Grupo 16</t>
  </si>
  <si>
    <t>Grupo 17</t>
  </si>
  <si>
    <t>Grupo 18</t>
  </si>
  <si>
    <t>Grupo 19</t>
  </si>
  <si>
    <t>Grupo 20</t>
  </si>
  <si>
    <t>Grupo 22</t>
  </si>
  <si>
    <t>Grupo 23</t>
  </si>
  <si>
    <t>Grupo 24</t>
  </si>
  <si>
    <t>Grupo 25</t>
  </si>
  <si>
    <t>Grupo 26</t>
  </si>
  <si>
    <t>Grupo 27</t>
  </si>
  <si>
    <t>Grupo 28</t>
  </si>
  <si>
    <t>Grupo 29</t>
  </si>
  <si>
    <t>Grupo 21</t>
  </si>
  <si>
    <t>PROVEEDORES - COTIZANTES</t>
  </si>
  <si>
    <t>COMPAÑÍA NACIONAL DE METROLOGIA SAS - CONAMET</t>
  </si>
  <si>
    <t>SET Y GAD METROLOGIA</t>
  </si>
  <si>
    <t>CM Y CIA</t>
  </si>
  <si>
    <t>METROLOGIAS COLOMBIA</t>
  </si>
  <si>
    <t>METROLOGICAL CENTER</t>
  </si>
  <si>
    <t>UNIÓN METROLOGICA</t>
  </si>
  <si>
    <t>Conductividad</t>
  </si>
  <si>
    <t>Longitud</t>
  </si>
  <si>
    <t>Masa</t>
  </si>
  <si>
    <t>Absorbancia</t>
  </si>
  <si>
    <t>Presión</t>
  </si>
  <si>
    <t>Isotermicos</t>
  </si>
  <si>
    <t>Patrones</t>
  </si>
  <si>
    <t>Especiales</t>
  </si>
  <si>
    <t>Grupos Proceso de Calibración</t>
  </si>
  <si>
    <t>Total</t>
  </si>
  <si>
    <t>PROCESO DE ADQUISICIÓN DE SERVICIOS</t>
  </si>
  <si>
    <t>Nº SERIE</t>
  </si>
  <si>
    <t xml:space="preserve">UBICACIÓN </t>
  </si>
  <si>
    <t>N° METRO.</t>
  </si>
  <si>
    <t>Nº INVENT.</t>
  </si>
  <si>
    <t>Grupo Equipos de Laboratorio y Producción</t>
  </si>
  <si>
    <t>EQUIPO:</t>
  </si>
  <si>
    <t>VOLUMÉTRICOS</t>
  </si>
  <si>
    <t>CANTIDAD DE RUTINAS POR SERVICIO</t>
  </si>
  <si>
    <t>GVI - VIROLOGÍA</t>
  </si>
  <si>
    <t>GMC - MICOBACTERIAS</t>
  </si>
  <si>
    <t>GPT - PATOLOGÍA</t>
  </si>
  <si>
    <t>GPR - PARASITOLOGÍA</t>
  </si>
  <si>
    <t>GMR - MICROBIOLOGÍA</t>
  </si>
  <si>
    <t>NO DISPONIBLE</t>
  </si>
  <si>
    <t>THERMO FISHER SCIENTIFIC</t>
  </si>
  <si>
    <t>GBS - RED NACIONAL BANCO DE SANGRE</t>
  </si>
  <si>
    <t>GQT - QUÍMICA Y TOXICOLOGÍA</t>
  </si>
  <si>
    <t>GGN - GENÉTICA – CRÓNICAS</t>
  </si>
  <si>
    <t>GEN - ENTOMOLOGÍA</t>
  </si>
  <si>
    <t>DP</t>
  </si>
  <si>
    <t>BIO - BIOTERIO</t>
  </si>
  <si>
    <t>AC - ASEGURAMIENTO DE LA CALIDAD</t>
  </si>
  <si>
    <t>DRSP</t>
  </si>
  <si>
    <t>GBS-027</t>
  </si>
  <si>
    <t>PIPETA MONOCANAL</t>
  </si>
  <si>
    <t>BRAND</t>
  </si>
  <si>
    <t>704780 TRANSFERPETTE S</t>
  </si>
  <si>
    <t>07M37292</t>
  </si>
  <si>
    <t>Rango de volumen: 100 ul a 1000 ul</t>
  </si>
  <si>
    <t>GEN-034</t>
  </si>
  <si>
    <t>LABNET</t>
  </si>
  <si>
    <t>BIOPETTE</t>
  </si>
  <si>
    <t>Rango de volumen: 0,5 ul a 10 ul</t>
  </si>
  <si>
    <t>GEN-035</t>
  </si>
  <si>
    <t>Rango de volumen: 2 ul a 20 ul</t>
  </si>
  <si>
    <t>Rango de volumen: 20 ul a 200 ul</t>
  </si>
  <si>
    <t>GEN-055</t>
  </si>
  <si>
    <t>TRANSFERPETTE S</t>
  </si>
  <si>
    <t>07M37186</t>
  </si>
  <si>
    <t>GMC-056</t>
  </si>
  <si>
    <t>17D41515</t>
  </si>
  <si>
    <t xml:space="preserve">Rango de volumen: 100 ul a 1000 ul </t>
  </si>
  <si>
    <t>705874 TRANSFERPETTE S</t>
  </si>
  <si>
    <t>Rango de volumen: 10 ul a 100 ul</t>
  </si>
  <si>
    <t>GMC-060</t>
  </si>
  <si>
    <t>705872 TRANSFERPETTE S</t>
  </si>
  <si>
    <t>05M09877</t>
  </si>
  <si>
    <t>GMC-061</t>
  </si>
  <si>
    <t>05M09882</t>
  </si>
  <si>
    <t>GMR-006</t>
  </si>
  <si>
    <t>BIOMÉRIEUX</t>
  </si>
  <si>
    <t>V1222</t>
  </si>
  <si>
    <t>GMR-007</t>
  </si>
  <si>
    <t>V1221</t>
  </si>
  <si>
    <t>GMR-060</t>
  </si>
  <si>
    <t>GILSON</t>
  </si>
  <si>
    <t>PIPETMAN</t>
  </si>
  <si>
    <t>KN20943</t>
  </si>
  <si>
    <t>GMR-062</t>
  </si>
  <si>
    <t>HG24400</t>
  </si>
  <si>
    <t>GMR-066</t>
  </si>
  <si>
    <t>HC26870</t>
  </si>
  <si>
    <t>GMR-096</t>
  </si>
  <si>
    <t>SARTORIUS</t>
  </si>
  <si>
    <t>PROLINE PLUS</t>
  </si>
  <si>
    <t>GMR-098</t>
  </si>
  <si>
    <t>GMR-102</t>
  </si>
  <si>
    <t>GMR-105</t>
  </si>
  <si>
    <t>705870 TRANSFERPETTE S</t>
  </si>
  <si>
    <t>16D63726</t>
  </si>
  <si>
    <t>GMR-107</t>
  </si>
  <si>
    <t>VWR</t>
  </si>
  <si>
    <t>ERGONOMIC HIGH-PERFORMANCE</t>
  </si>
  <si>
    <t>GMR-108</t>
  </si>
  <si>
    <t>GMR-109</t>
  </si>
  <si>
    <t>GMR-110</t>
  </si>
  <si>
    <t>GVI-092</t>
  </si>
  <si>
    <t>11L01380</t>
  </si>
  <si>
    <t xml:space="preserve">Rango de volumen: 10 ul a 100 ul </t>
  </si>
  <si>
    <t>LABSYSTEMS</t>
  </si>
  <si>
    <t xml:space="preserve"> FINNPIPETTE</t>
  </si>
  <si>
    <t>GVI-125</t>
  </si>
  <si>
    <t>16M83023</t>
  </si>
  <si>
    <t>RAININ</t>
  </si>
  <si>
    <t>GVI-140</t>
  </si>
  <si>
    <t>PIPET LITE XLS</t>
  </si>
  <si>
    <t>B714922861</t>
  </si>
  <si>
    <t>GVI-141</t>
  </si>
  <si>
    <t>B711816679</t>
  </si>
  <si>
    <t>GVI-142</t>
  </si>
  <si>
    <t>B715955123</t>
  </si>
  <si>
    <t>GVI-159</t>
  </si>
  <si>
    <t>16G09620</t>
  </si>
  <si>
    <t>GVI-161</t>
  </si>
  <si>
    <t>16L69178</t>
  </si>
  <si>
    <t>GVI-168</t>
  </si>
  <si>
    <t>10M86042</t>
  </si>
  <si>
    <t>GVI-170</t>
  </si>
  <si>
    <t>705878 TRANSFERPETTE S</t>
  </si>
  <si>
    <t>10M85633</t>
  </si>
  <si>
    <t>GVI-172</t>
  </si>
  <si>
    <t>GVI-228</t>
  </si>
  <si>
    <t>GVI-274</t>
  </si>
  <si>
    <t>H05608</t>
  </si>
  <si>
    <t>Rango de volumen: 5 ul a 40 ul</t>
  </si>
  <si>
    <t>NICHIRYO</t>
  </si>
  <si>
    <t>NICHIPET EX</t>
  </si>
  <si>
    <t>E95033052</t>
  </si>
  <si>
    <t>Rango de volumen: 5 ul a 50 ul</t>
  </si>
  <si>
    <t>K29338</t>
  </si>
  <si>
    <t>THERMO ELECTRON</t>
  </si>
  <si>
    <t>U63818</t>
  </si>
  <si>
    <t>T29955</t>
  </si>
  <si>
    <t>N10382A</t>
  </si>
  <si>
    <t>E15805</t>
  </si>
  <si>
    <t>Rango de volumen: 40 ul a 200 ul</t>
  </si>
  <si>
    <t>TRANSFERPETTE</t>
  </si>
  <si>
    <t>09K20298</t>
  </si>
  <si>
    <t>Rango de volumen: 200 ul a 1000 ul</t>
  </si>
  <si>
    <t>1L50966</t>
  </si>
  <si>
    <t>E97014572</t>
  </si>
  <si>
    <t>N38073</t>
  </si>
  <si>
    <t>Rango de volumen: 1 ul a 10 ul</t>
  </si>
  <si>
    <t>C56080</t>
  </si>
  <si>
    <t>A50318100</t>
  </si>
  <si>
    <t>E0X008522</t>
  </si>
  <si>
    <t>C17758K</t>
  </si>
  <si>
    <t>C17949K</t>
  </si>
  <si>
    <t xml:space="preserve">TRANSFERPETTE </t>
  </si>
  <si>
    <t>01U4200</t>
  </si>
  <si>
    <t>Volumen fijo: 10 ul</t>
  </si>
  <si>
    <t>NICHIPET 500 DG</t>
  </si>
  <si>
    <t>A79007561</t>
  </si>
  <si>
    <t>LABMATE</t>
  </si>
  <si>
    <t>HTL</t>
  </si>
  <si>
    <t>BOECO</t>
  </si>
  <si>
    <t>CM13540</t>
  </si>
  <si>
    <t>K87011</t>
  </si>
  <si>
    <t>E28998</t>
  </si>
  <si>
    <t>FINNPIPETTE</t>
  </si>
  <si>
    <t>Rango de volumen: 1000 ul a 5000 ul</t>
  </si>
  <si>
    <t>EPPENDORF</t>
  </si>
  <si>
    <t>REFERENCE</t>
  </si>
  <si>
    <t>H38003442</t>
  </si>
  <si>
    <t>Rango de volumen: 0,1 ul a 2 ul</t>
  </si>
  <si>
    <t>SOCOREX</t>
  </si>
  <si>
    <t>ACURA 825</t>
  </si>
  <si>
    <t>09C1292</t>
  </si>
  <si>
    <t>Rango de volumen: 0,2 ul a 2 ul</t>
  </si>
  <si>
    <t>08C7437</t>
  </si>
  <si>
    <t>Rango de volumen: 0,5 ml a 5 ml</t>
  </si>
  <si>
    <t>T74129</t>
  </si>
  <si>
    <t>Rango de volumen: 1 ml a 5 ml</t>
  </si>
  <si>
    <t>H65028442</t>
  </si>
  <si>
    <t>04E63199</t>
  </si>
  <si>
    <t>T70355</t>
  </si>
  <si>
    <t>T70356</t>
  </si>
  <si>
    <t>T70361</t>
  </si>
  <si>
    <t>T70368</t>
  </si>
  <si>
    <t>T74147</t>
  </si>
  <si>
    <t>T74132</t>
  </si>
  <si>
    <t>V05379</t>
  </si>
  <si>
    <t>V05376</t>
  </si>
  <si>
    <t>V05388</t>
  </si>
  <si>
    <t>U40296</t>
  </si>
  <si>
    <t>DH39493</t>
  </si>
  <si>
    <t>DJ14774</t>
  </si>
  <si>
    <t>DJ20215</t>
  </si>
  <si>
    <t>DJ20216</t>
  </si>
  <si>
    <t>DJ20217</t>
  </si>
  <si>
    <t>DJ20218</t>
  </si>
  <si>
    <t>H63015612</t>
  </si>
  <si>
    <t>01H64958</t>
  </si>
  <si>
    <t>PIPETMAN P2N</t>
  </si>
  <si>
    <t>DD57473</t>
  </si>
  <si>
    <t>Pipetman P2N</t>
  </si>
  <si>
    <t>DD57472</t>
  </si>
  <si>
    <t>DD57471</t>
  </si>
  <si>
    <t>FISHERBRAND</t>
  </si>
  <si>
    <t>FINNPIPETTE II</t>
  </si>
  <si>
    <t>GH52688</t>
  </si>
  <si>
    <t>ACCUMAX</t>
  </si>
  <si>
    <t>PRO</t>
  </si>
  <si>
    <t>LBB-008</t>
  </si>
  <si>
    <t>LBB-007</t>
  </si>
  <si>
    <t>GG23421</t>
  </si>
  <si>
    <t>GH24550</t>
  </si>
  <si>
    <t>TRANSFERPETTE ELECTRONIC</t>
  </si>
  <si>
    <t>12J92760</t>
  </si>
  <si>
    <t>GBS-003</t>
  </si>
  <si>
    <t>HG423661</t>
  </si>
  <si>
    <t>GBS-001</t>
  </si>
  <si>
    <t>GI379806</t>
  </si>
  <si>
    <t>GBS-002</t>
  </si>
  <si>
    <t>GMR-015</t>
  </si>
  <si>
    <t>GMR-017</t>
  </si>
  <si>
    <t>SOFT</t>
  </si>
  <si>
    <t>´048110477</t>
  </si>
  <si>
    <t xml:space="preserve"> SOFT</t>
  </si>
  <si>
    <t>PRO HTL</t>
  </si>
  <si>
    <t>LABMATE SOFT</t>
  </si>
  <si>
    <t>FK757049</t>
  </si>
  <si>
    <t>CALIBRA DIGITAL 822</t>
  </si>
  <si>
    <t>HC29248</t>
  </si>
  <si>
    <t>SCILOGEX</t>
  </si>
  <si>
    <t>MICROPETTE PLUS</t>
  </si>
  <si>
    <t>CQ02148</t>
  </si>
  <si>
    <t>Rango de volumen: 0,1  ul a 2,5 ul</t>
  </si>
  <si>
    <t>YM4D035188</t>
  </si>
  <si>
    <t>07M35217</t>
  </si>
  <si>
    <t>02M54594</t>
  </si>
  <si>
    <t>PRODUCCIÓN</t>
  </si>
  <si>
    <t>05L35638</t>
  </si>
  <si>
    <t>10L98402</t>
  </si>
  <si>
    <t>CAPP</t>
  </si>
  <si>
    <t>BRAVO B100-1</t>
  </si>
  <si>
    <t>II12686</t>
  </si>
  <si>
    <t>613-7067 ULTRA HIGH PERFORMANCE</t>
  </si>
  <si>
    <t>GMC-014</t>
  </si>
  <si>
    <t>RESEARCH PLUS</t>
  </si>
  <si>
    <t>N17455D</t>
  </si>
  <si>
    <t>KB29446</t>
  </si>
  <si>
    <t>HG24399</t>
  </si>
  <si>
    <t>KD23494</t>
  </si>
  <si>
    <t>HG32025</t>
  </si>
  <si>
    <t xml:space="preserve">Rango de volumen: 0,5 ul a 10 ul </t>
  </si>
  <si>
    <t>GPT-009</t>
  </si>
  <si>
    <t>Q26076E</t>
  </si>
  <si>
    <t>GPT-010</t>
  </si>
  <si>
    <t>Q23817E</t>
  </si>
  <si>
    <t>GPT-011</t>
  </si>
  <si>
    <t>Q25015E</t>
  </si>
  <si>
    <t>LL20836</t>
  </si>
  <si>
    <t>LN24019</t>
  </si>
  <si>
    <t>YM4D057018</t>
  </si>
  <si>
    <t>YM4D055468</t>
  </si>
  <si>
    <t>Rango de volumen: 0,1 ul a 2,5 ul</t>
  </si>
  <si>
    <t>YM4D060218</t>
  </si>
  <si>
    <t>FINNPIPETTE F1</t>
  </si>
  <si>
    <t xml:space="preserve"> FJ92043</t>
  </si>
  <si>
    <t>LG23139</t>
  </si>
  <si>
    <t>LK26999</t>
  </si>
  <si>
    <t>LL20379</t>
  </si>
  <si>
    <t>LH23262</t>
  </si>
  <si>
    <t>LL20378</t>
  </si>
  <si>
    <t>16G09617</t>
  </si>
  <si>
    <t>FINNPIPETTE F2</t>
  </si>
  <si>
    <t>QU28375</t>
  </si>
  <si>
    <t>QU28415</t>
  </si>
  <si>
    <t>QU28295</t>
  </si>
  <si>
    <t>QU32208</t>
  </si>
  <si>
    <t>RU00972</t>
  </si>
  <si>
    <t>NICHIPET EX ll</t>
  </si>
  <si>
    <t>H13Z02651</t>
  </si>
  <si>
    <t>OH60538</t>
  </si>
  <si>
    <t>OH36524</t>
  </si>
  <si>
    <t>OH29219</t>
  </si>
  <si>
    <t>OU08457</t>
  </si>
  <si>
    <t>OU08453</t>
  </si>
  <si>
    <t>RU03459</t>
  </si>
  <si>
    <t>RU03460</t>
  </si>
  <si>
    <t>RU08023</t>
  </si>
  <si>
    <t>RU08022</t>
  </si>
  <si>
    <t>RU03916</t>
  </si>
  <si>
    <t>RU03913</t>
  </si>
  <si>
    <t>RU03911</t>
  </si>
  <si>
    <t>QU02454</t>
  </si>
  <si>
    <t>Rango de volumen: 1 ml a 10 ml</t>
  </si>
  <si>
    <t>PU35091</t>
  </si>
  <si>
    <t>PU35084</t>
  </si>
  <si>
    <t>PU35090</t>
  </si>
  <si>
    <t>PU35083</t>
  </si>
  <si>
    <t>OU27580</t>
  </si>
  <si>
    <t>RU11258</t>
  </si>
  <si>
    <t>QU41856</t>
  </si>
  <si>
    <t>RU18161</t>
  </si>
  <si>
    <t>RU18141</t>
  </si>
  <si>
    <t>RU18121</t>
  </si>
  <si>
    <t>RU18181</t>
  </si>
  <si>
    <t>OPTIPETTE</t>
  </si>
  <si>
    <t>A56070120</t>
  </si>
  <si>
    <t>A56050244</t>
  </si>
  <si>
    <t>A56050241</t>
  </si>
  <si>
    <t>A56060297</t>
  </si>
  <si>
    <t>A56060298</t>
  </si>
  <si>
    <t>AXYGEN</t>
  </si>
  <si>
    <t>AXYPET</t>
  </si>
  <si>
    <t>SERIES SA</t>
  </si>
  <si>
    <t>QE413735</t>
  </si>
  <si>
    <t>QE413948</t>
  </si>
  <si>
    <t>QE414673</t>
  </si>
  <si>
    <t>OF30115</t>
  </si>
  <si>
    <t>OB1111449</t>
  </si>
  <si>
    <t>21E73818</t>
  </si>
  <si>
    <t>21G08006</t>
  </si>
  <si>
    <t>705873 TRANSFERPETTE S</t>
  </si>
  <si>
    <t>21C39832</t>
  </si>
  <si>
    <t>21F94227</t>
  </si>
  <si>
    <t>21F94226</t>
  </si>
  <si>
    <t>22K74437</t>
  </si>
  <si>
    <t>22K74438</t>
  </si>
  <si>
    <t>22C47566</t>
  </si>
  <si>
    <t>22C47569</t>
  </si>
  <si>
    <t>22C47572</t>
  </si>
  <si>
    <t xml:space="preserve">BRAND </t>
  </si>
  <si>
    <t>23K79310</t>
  </si>
  <si>
    <t>Transferpette</t>
  </si>
  <si>
    <t>18H95593</t>
  </si>
  <si>
    <t>18L68527</t>
  </si>
  <si>
    <t>GEN-032</t>
  </si>
  <si>
    <t>BIOPETTE LA-P4612-200A</t>
  </si>
  <si>
    <t>GEN-033</t>
  </si>
  <si>
    <t>GEN-048</t>
  </si>
  <si>
    <t>TRANSFERPETTE -12 ELECTRONIC</t>
  </si>
  <si>
    <t>18C98899</t>
  </si>
  <si>
    <t>GEN-049</t>
  </si>
  <si>
    <t>18C98898</t>
  </si>
  <si>
    <t>GMR-106</t>
  </si>
  <si>
    <t>GVI-060</t>
  </si>
  <si>
    <t>TRANSFERPETTE S-12</t>
  </si>
  <si>
    <t>02S9226</t>
  </si>
  <si>
    <t>GVI-091</t>
  </si>
  <si>
    <t>EJ04608</t>
  </si>
  <si>
    <t>ACURA 855</t>
  </si>
  <si>
    <t>GVI-186</t>
  </si>
  <si>
    <t>S54080J</t>
  </si>
  <si>
    <t>CJ17695</t>
  </si>
  <si>
    <t>DJ23909</t>
  </si>
  <si>
    <t>DH91069</t>
  </si>
  <si>
    <t>NICHIPET 7000</t>
  </si>
  <si>
    <t>C41336</t>
  </si>
  <si>
    <t>N13800031</t>
  </si>
  <si>
    <t>01J16169</t>
  </si>
  <si>
    <t>YM4D068644</t>
  </si>
  <si>
    <t>YM4D068638</t>
  </si>
  <si>
    <t>705900 TRANSFERPETTE S-8</t>
  </si>
  <si>
    <t>Transferpette S</t>
  </si>
  <si>
    <t>22H34945</t>
  </si>
  <si>
    <t>Acura 855</t>
  </si>
  <si>
    <t>TITRETTE</t>
  </si>
  <si>
    <t>GBS-021</t>
  </si>
  <si>
    <t>DISPENSADOR (MULTIPLE)</t>
  </si>
  <si>
    <t>STEPPER 411</t>
  </si>
  <si>
    <t>Rango de volumen: 500 ul a 5000 ul</t>
  </si>
  <si>
    <t>DISPENSADOR</t>
  </si>
  <si>
    <t>DISPENSETTE ORGANIC S</t>
  </si>
  <si>
    <t>Rango de volumen: 2,5 ml a 25 ml</t>
  </si>
  <si>
    <t>REPETIDORA</t>
  </si>
  <si>
    <t>J40539</t>
  </si>
  <si>
    <t>Rango de volumen: 25 ul a 125 ul</t>
  </si>
  <si>
    <t>GMC-046</t>
  </si>
  <si>
    <t>GMC-053</t>
  </si>
  <si>
    <t>17D41525</t>
  </si>
  <si>
    <t>GMC-057</t>
  </si>
  <si>
    <t>17D41524</t>
  </si>
  <si>
    <t>GMC-059</t>
  </si>
  <si>
    <t>17C35504</t>
  </si>
  <si>
    <t>GMR-103</t>
  </si>
  <si>
    <t>GMR-104</t>
  </si>
  <si>
    <t>GSA-376</t>
  </si>
  <si>
    <t>ACURA 835</t>
  </si>
  <si>
    <t>Rango de volumen: 1000 ul a 10000 ul</t>
  </si>
  <si>
    <t>08C4314</t>
  </si>
  <si>
    <t>V71076</t>
  </si>
  <si>
    <t>V71074</t>
  </si>
  <si>
    <t>GSA-003(26925-2)</t>
  </si>
  <si>
    <t>ISOLAB</t>
  </si>
  <si>
    <t>LABORGERATE</t>
  </si>
  <si>
    <t>HH427233</t>
  </si>
  <si>
    <t>FI352634</t>
  </si>
  <si>
    <t>FI352676</t>
  </si>
  <si>
    <t>GPR-034</t>
  </si>
  <si>
    <t>LH43701</t>
  </si>
  <si>
    <t>GPR-033</t>
  </si>
  <si>
    <t>LH43463</t>
  </si>
  <si>
    <t>GPR-037</t>
  </si>
  <si>
    <t>LH43702</t>
  </si>
  <si>
    <t>GPR-036</t>
  </si>
  <si>
    <t>LH43464</t>
  </si>
  <si>
    <t>GMC-054</t>
  </si>
  <si>
    <t>17D40909</t>
  </si>
  <si>
    <t>20G31425</t>
  </si>
  <si>
    <t>20G31426</t>
  </si>
  <si>
    <t>20G31432</t>
  </si>
  <si>
    <t>20G31433</t>
  </si>
  <si>
    <t>21J50452</t>
  </si>
  <si>
    <t>21J50453</t>
  </si>
  <si>
    <t>21J50454</t>
  </si>
  <si>
    <t>21J35809</t>
  </si>
  <si>
    <t>21J35810</t>
  </si>
  <si>
    <t>21J35811</t>
  </si>
  <si>
    <t>21J35812</t>
  </si>
  <si>
    <t>705884 TRANSFERPETTE S</t>
  </si>
  <si>
    <t>20K71470</t>
  </si>
  <si>
    <t xml:space="preserve">705884 TRANSFERPETTE S </t>
  </si>
  <si>
    <t>20K71471</t>
  </si>
  <si>
    <t>20K71472</t>
  </si>
  <si>
    <t>20K71473</t>
  </si>
  <si>
    <t>705882 TRANSFERPETTE S</t>
  </si>
  <si>
    <t>21H23464</t>
  </si>
  <si>
    <t>21H23470</t>
  </si>
  <si>
    <t>21H23471</t>
  </si>
  <si>
    <t>21H23472</t>
  </si>
  <si>
    <t>21J33609</t>
  </si>
  <si>
    <t>21J33610</t>
  </si>
  <si>
    <t>21J33611</t>
  </si>
  <si>
    <t>21J33612</t>
  </si>
  <si>
    <t>21E73817</t>
  </si>
  <si>
    <t>21G08005</t>
  </si>
  <si>
    <t>21C39833</t>
  </si>
  <si>
    <t>23C91690</t>
  </si>
  <si>
    <t>23B62364</t>
  </si>
  <si>
    <t>23C94816</t>
  </si>
  <si>
    <t>23K79309</t>
  </si>
  <si>
    <t>HG - HACIENDA GALINDO</t>
  </si>
  <si>
    <t>FI752540</t>
  </si>
  <si>
    <t>SH - PLANTA DE SUEROS HIPERINMUNES</t>
  </si>
  <si>
    <t>FI352698</t>
  </si>
  <si>
    <t>MC - MEDIOS DE CULTIVO</t>
  </si>
  <si>
    <t>L25534G</t>
  </si>
  <si>
    <t>I30551F</t>
  </si>
  <si>
    <t>M37186L</t>
  </si>
  <si>
    <t>M37327L</t>
  </si>
  <si>
    <t>L55893L</t>
  </si>
  <si>
    <t>22J67583</t>
  </si>
  <si>
    <t xml:space="preserve">BURETA DIGITAL </t>
  </si>
  <si>
    <t>22J67584</t>
  </si>
  <si>
    <t>P67438L</t>
  </si>
  <si>
    <t>P67466L</t>
  </si>
  <si>
    <t>22H49834</t>
  </si>
  <si>
    <t>22H49835</t>
  </si>
  <si>
    <t>22L95407</t>
  </si>
  <si>
    <t>22K74442</t>
  </si>
  <si>
    <t>22J53860</t>
  </si>
  <si>
    <t>22H30969</t>
  </si>
  <si>
    <t>22J65109</t>
  </si>
  <si>
    <t>22H49842</t>
  </si>
  <si>
    <t>22H49843</t>
  </si>
  <si>
    <t>22H49833</t>
  </si>
  <si>
    <t>22K74444</t>
  </si>
  <si>
    <t>22K74426</t>
  </si>
  <si>
    <t>22K74445</t>
  </si>
  <si>
    <t>22J65107</t>
  </si>
  <si>
    <t>22J65131</t>
  </si>
  <si>
    <t>22J65134</t>
  </si>
  <si>
    <t>705838 TRANSFERPETTE S</t>
  </si>
  <si>
    <t>22G23172</t>
  </si>
  <si>
    <t>22K86235</t>
  </si>
  <si>
    <t>705862 TRANSFERPETTE S</t>
  </si>
  <si>
    <t>22K74773</t>
  </si>
  <si>
    <t>705928 TRANSFERPETTE S-12</t>
  </si>
  <si>
    <t>22J65179</t>
  </si>
  <si>
    <t>AC-176</t>
  </si>
  <si>
    <t>H65027952</t>
  </si>
  <si>
    <t>SH-131</t>
  </si>
  <si>
    <t>20 uL a 200 uL</t>
  </si>
  <si>
    <t>N/A</t>
  </si>
  <si>
    <t>5 uL a 50 uL</t>
  </si>
  <si>
    <r>
      <t xml:space="preserve">OBJETO:  </t>
    </r>
    <r>
      <rPr>
        <sz val="12"/>
        <rFont val="Arial Narrow"/>
        <family val="2"/>
      </rPr>
      <t>Realizar servicios de mantenimiento preventivo incluido mantenimiento correctivo cuando se requiera, verificación metrologica, calibración con declaración de conformidad, y suministro de repuestos en caso de requerirse para los equipos volumetricos de los laboratorios y areas de producción de las direcciones del INS</t>
    </r>
  </si>
  <si>
    <t>PROCESO DE ADQUISICIÓN DE SERVICIOS 
DE OCM PARA EQUIPOS DE LABORATORIO</t>
  </si>
  <si>
    <t>Equipos a programar por direcciónes técnicas</t>
  </si>
  <si>
    <t>REDES</t>
  </si>
  <si>
    <t>INVESTIGACIÓN</t>
  </si>
  <si>
    <t>TOTAL EQUIPOS:</t>
  </si>
  <si>
    <r>
      <t xml:space="preserve">Fecha:
</t>
    </r>
    <r>
      <rPr>
        <sz val="14"/>
        <rFont val="Arial Narrow"/>
        <family val="2"/>
      </rPr>
      <t>2026</t>
    </r>
  </si>
  <si>
    <r>
      <t xml:space="preserve">OBJETO:  </t>
    </r>
    <r>
      <rPr>
        <sz val="9"/>
        <rFont val="Arial Narrow"/>
        <family val="2"/>
      </rPr>
      <t>Realizar servicios de mantenimiento preventivo incluido mantenimiento correctivo cuando se requiera, verificación metrologica, calibración con declaración de conformidad, y suministro de repuestos en caso de requerirse para los equipos volumetricos de los laboratorios y areas de producción de las direcciones del INS</t>
    </r>
  </si>
  <si>
    <t xml:space="preserve">TOTAL EQUIPOS </t>
  </si>
  <si>
    <t>No. Canales</t>
  </si>
  <si>
    <t xml:space="preserve"> TRANSFERPETTE
ELECTRONIC</t>
  </si>
  <si>
    <t>DISP</t>
  </si>
  <si>
    <t>LFM - FISIOLOGÍA MOLECULAR</t>
  </si>
  <si>
    <t>705912 TRANSFERPETTE S-8</t>
  </si>
  <si>
    <t>LMC-066</t>
  </si>
  <si>
    <t>23B50446</t>
  </si>
  <si>
    <t>LMC - MORFOLOGÍA CELULAR</t>
  </si>
  <si>
    <t>LMC-065</t>
  </si>
  <si>
    <t>23K82749</t>
  </si>
  <si>
    <t>LMI - MICROBIOLOGÍA</t>
  </si>
  <si>
    <t>LME - GENÓMICA DE MICROORGANISMOS EMERGENTES</t>
  </si>
  <si>
    <t>LPI - PARASITOLOGÍA</t>
  </si>
  <si>
    <t>LMB - MICOBACTERIAS</t>
  </si>
  <si>
    <t>LNI - NUTRICIÓN</t>
  </si>
  <si>
    <t>LSA - SALUD AMBIENTAL Y LABORAL</t>
  </si>
  <si>
    <t xml:space="preserve">TRANSFERPETTE ELECTRONIC </t>
  </si>
  <si>
    <t>10J63392</t>
  </si>
  <si>
    <t>LEI - ENTOMOLOGÍA</t>
  </si>
  <si>
    <t>100 A 1000uL</t>
  </si>
  <si>
    <t>10J56586</t>
  </si>
  <si>
    <t>20 A 200uL</t>
  </si>
  <si>
    <t>LEI-036</t>
  </si>
  <si>
    <t>03M76972</t>
  </si>
  <si>
    <t>GVI-154</t>
  </si>
  <si>
    <t>VOLUMEN 100uL A 1000uL</t>
  </si>
  <si>
    <t>LEI-038</t>
  </si>
  <si>
    <t xml:space="preserve">VWR </t>
  </si>
  <si>
    <t>20 a 200 µl
d: 0,2 µL</t>
  </si>
  <si>
    <t>LMB-038</t>
  </si>
  <si>
    <t>ERGONOMIC HIGH PERFORMANCE</t>
  </si>
  <si>
    <t>0,5 A 10 µl
d: 0,02 µl</t>
  </si>
  <si>
    <t>LMC-040</t>
  </si>
  <si>
    <t>2 A 20uL
d: 0,02 uL</t>
  </si>
  <si>
    <t>LME-063</t>
  </si>
  <si>
    <t>TACTA</t>
  </si>
  <si>
    <t>2 ul a 20 ul</t>
  </si>
  <si>
    <t>20 ul a 200 ul</t>
  </si>
  <si>
    <t>0,5 ul a 10 ul</t>
  </si>
  <si>
    <t>LMI-001</t>
  </si>
  <si>
    <t xml:space="preserve">REFERENCE </t>
  </si>
  <si>
    <t>10 A 100uL</t>
  </si>
  <si>
    <t>LMI-004</t>
  </si>
  <si>
    <t>PIPET-LITE</t>
  </si>
  <si>
    <t>F0884891K</t>
  </si>
  <si>
    <t>LMI-009</t>
  </si>
  <si>
    <t>LMI-018</t>
  </si>
  <si>
    <t>P65318M</t>
  </si>
  <si>
    <t>100-1000 μL</t>
  </si>
  <si>
    <t>LMI-025</t>
  </si>
  <si>
    <t>0.5 A 10uL</t>
  </si>
  <si>
    <t>LMI-047</t>
  </si>
  <si>
    <t>PROLINE</t>
  </si>
  <si>
    <t>0,5 A 10uL
d: 0,1 uL</t>
  </si>
  <si>
    <t>LMI-048</t>
  </si>
  <si>
    <t>10N62062</t>
  </si>
  <si>
    <t>0,5 A 5mL</t>
  </si>
  <si>
    <t>LMI-056</t>
  </si>
  <si>
    <t>2 A 20uL</t>
  </si>
  <si>
    <t>LMI-059</t>
  </si>
  <si>
    <t>​LG640387</t>
  </si>
  <si>
    <t>​20 A 200uL</t>
  </si>
  <si>
    <t>LMI-060</t>
  </si>
  <si>
    <t>​LG640392</t>
  </si>
  <si>
    <t>LMI-061</t>
  </si>
  <si>
    <t>LG640386</t>
  </si>
  <si>
    <t>20 A 200 µl
d: 1 µl</t>
  </si>
  <si>
    <t>​100 A 1000uL</t>
  </si>
  <si>
    <t>LMI-063</t>
  </si>
  <si>
    <t>​LK678291</t>
  </si>
  <si>
    <t>LMI-064</t>
  </si>
  <si>
    <t>​LK678293</t>
  </si>
  <si>
    <t>LMI-066</t>
  </si>
  <si>
    <t>LMI-070</t>
  </si>
  <si>
    <t>T52267J</t>
  </si>
  <si>
    <t>100 A 1000 µL
d: 2 µL</t>
  </si>
  <si>
    <t>LMI-071</t>
  </si>
  <si>
    <t>LSO-052</t>
  </si>
  <si>
    <t>16G09621</t>
  </si>
  <si>
    <t>LSO-053</t>
  </si>
  <si>
    <t>16G05911</t>
  </si>
  <si>
    <t>0,5 A 10uL</t>
  </si>
  <si>
    <t>LSO-054</t>
  </si>
  <si>
    <t>O6N01427</t>
  </si>
  <si>
    <t>LSO-055</t>
  </si>
  <si>
    <t>16G05357</t>
  </si>
  <si>
    <t xml:space="preserve">10 ul a 100 ul </t>
  </si>
  <si>
    <t>THERMO LABSYSTEMS</t>
  </si>
  <si>
    <t>N71872</t>
  </si>
  <si>
    <t>N71873</t>
  </si>
  <si>
    <t>G19630</t>
  </si>
  <si>
    <t>100 A 500uL</t>
  </si>
  <si>
    <t>B65507</t>
  </si>
  <si>
    <t>5 A 40uL</t>
  </si>
  <si>
    <t>09T3725</t>
  </si>
  <si>
    <t>5 μL a 50 μL</t>
  </si>
  <si>
    <t>10T4590</t>
  </si>
  <si>
    <t xml:space="preserve">25 μL a 250 μL </t>
  </si>
  <si>
    <t>NICHIPET NPP-10</t>
  </si>
  <si>
    <t>A78000571</t>
  </si>
  <si>
    <t>10 A 100uL
d: 0,1 uL</t>
  </si>
  <si>
    <t>L14564D</t>
  </si>
  <si>
    <t>L14562D</t>
  </si>
  <si>
    <t>2 A 20 µL</t>
  </si>
  <si>
    <t>0.5 uL10 uL</t>
  </si>
  <si>
    <t>L284678</t>
  </si>
  <si>
    <t>TRANSFERPETTOR</t>
  </si>
  <si>
    <t>5L79540</t>
  </si>
  <si>
    <t>2 A10uL</t>
  </si>
  <si>
    <t>3M9078</t>
  </si>
  <si>
    <t>2 A 10uL</t>
  </si>
  <si>
    <t>L28466B</t>
  </si>
  <si>
    <t>50 A 200uL
d: 1uL</t>
  </si>
  <si>
    <t>M16329N</t>
  </si>
  <si>
    <t>U63491A</t>
  </si>
  <si>
    <t>T63929C</t>
  </si>
  <si>
    <t>L197570</t>
  </si>
  <si>
    <t>LABPETTE</t>
  </si>
  <si>
    <t>100 A 1000 µL
d: 5 µL</t>
  </si>
  <si>
    <t>K87029</t>
  </si>
  <si>
    <t>40 A 200uL
d: 1 uL</t>
  </si>
  <si>
    <t>E98014762</t>
  </si>
  <si>
    <t>10 a 100 uL</t>
  </si>
  <si>
    <t>CM53883</t>
  </si>
  <si>
    <t>05V5953</t>
  </si>
  <si>
    <t>A50617400</t>
  </si>
  <si>
    <t>0,1 a 2 µL</t>
  </si>
  <si>
    <t>U62955N</t>
  </si>
  <si>
    <t>1 A 10uL</t>
  </si>
  <si>
    <t>W59038A</t>
  </si>
  <si>
    <t>100 A 1000 µL
d: 1µL</t>
  </si>
  <si>
    <t>CALIBRA 822</t>
  </si>
  <si>
    <t>DE 20-200 UL.</t>
  </si>
  <si>
    <t>100 A 100uL</t>
  </si>
  <si>
    <t xml:space="preserve">10 A 100uL </t>
  </si>
  <si>
    <t>10 a 100uL</t>
  </si>
  <si>
    <t>1 μL a 10 μL</t>
  </si>
  <si>
    <t>20 A 200 uL</t>
  </si>
  <si>
    <t>B62080</t>
  </si>
  <si>
    <t>Rango de 40uL a 200uL</t>
  </si>
  <si>
    <t>Y65216C</t>
  </si>
  <si>
    <t>DH12461</t>
  </si>
  <si>
    <t>T74144</t>
  </si>
  <si>
    <t>DAIGGER</t>
  </si>
  <si>
    <t>D130183</t>
  </si>
  <si>
    <t>D130712</t>
  </si>
  <si>
    <t>10 A 100uL 
d: 0.1 uL</t>
  </si>
  <si>
    <t>0,5 A 5 mL</t>
  </si>
  <si>
    <t>20 uL</t>
  </si>
  <si>
    <t>DH39494</t>
  </si>
  <si>
    <t>J68616</t>
  </si>
  <si>
    <t>LMB-011</t>
  </si>
  <si>
    <t>EH78038</t>
  </si>
  <si>
    <t>LMB-008</t>
  </si>
  <si>
    <t>FISHER BRAND</t>
  </si>
  <si>
    <t>EH76722</t>
  </si>
  <si>
    <t>20 A 200uL
d: 1uL</t>
  </si>
  <si>
    <t>LMB-012</t>
  </si>
  <si>
    <t>EJ00031</t>
  </si>
  <si>
    <t>0,2 A 2uL</t>
  </si>
  <si>
    <t>LMB-013</t>
  </si>
  <si>
    <t>EH71184</t>
  </si>
  <si>
    <t>100 A 1000uL
d: 5 uL</t>
  </si>
  <si>
    <t>DD50867</t>
  </si>
  <si>
    <t>1 A 10 uL</t>
  </si>
  <si>
    <t>PIPETMAN NEO P1000N</t>
  </si>
  <si>
    <t>F144566</t>
  </si>
  <si>
    <t>PIPETMAN NEO P20N</t>
  </si>
  <si>
    <t>F144563</t>
  </si>
  <si>
    <t>PIPETMAN NEO P100N</t>
  </si>
  <si>
    <t>DJ50256</t>
  </si>
  <si>
    <t>PIPETMAN NEO P200N</t>
  </si>
  <si>
    <t>F144565</t>
  </si>
  <si>
    <t>DC56048</t>
  </si>
  <si>
    <t>DJ50255</t>
  </si>
  <si>
    <t>DD50866</t>
  </si>
  <si>
    <t>DC56047</t>
  </si>
  <si>
    <t>DD50864</t>
  </si>
  <si>
    <t>DJ50260</t>
  </si>
  <si>
    <t>DL57020</t>
  </si>
  <si>
    <t>K0927701K</t>
  </si>
  <si>
    <t>K0923007K</t>
  </si>
  <si>
    <t>K0927674K</t>
  </si>
  <si>
    <t>K0924797K</t>
  </si>
  <si>
    <t>K0924792K</t>
  </si>
  <si>
    <t>K0927675K</t>
  </si>
  <si>
    <t>100 A 1000uL
d: 2 uL</t>
  </si>
  <si>
    <t>5 A 50uL</t>
  </si>
  <si>
    <t>09J49682</t>
  </si>
  <si>
    <t>0,5 A 10uL
d= 0,02uL</t>
  </si>
  <si>
    <t>LABMATE PRO</t>
  </si>
  <si>
    <t>20 A 200uL
d: 0,2 uL</t>
  </si>
  <si>
    <t>YM3K002331</t>
  </si>
  <si>
    <t>0,5 A 10uL
d: 0,1uL</t>
  </si>
  <si>
    <t>YM3K005222</t>
  </si>
  <si>
    <t>YM3K005724</t>
  </si>
  <si>
    <t>YM3K005726</t>
  </si>
  <si>
    <t>KU07853</t>
  </si>
  <si>
    <t>J15173D</t>
  </si>
  <si>
    <t>0,1 A 2,5uL
d: 0,002 uL</t>
  </si>
  <si>
    <t>J23937E</t>
  </si>
  <si>
    <t>0,5 A 10uL
d: 0,01 uL</t>
  </si>
  <si>
    <t>l17497D</t>
  </si>
  <si>
    <t>M21618E</t>
  </si>
  <si>
    <t>100 μL a 1000 μL
d: 1 uL</t>
  </si>
  <si>
    <t>O9N47827</t>
  </si>
  <si>
    <t>1 mL a 10 mL</t>
  </si>
  <si>
    <t>L12112H</t>
  </si>
  <si>
    <t>KN20904</t>
  </si>
  <si>
    <t>KN20900</t>
  </si>
  <si>
    <t>JG21604</t>
  </si>
  <si>
    <t>JG21619</t>
  </si>
  <si>
    <t>2 a 20uL</t>
  </si>
  <si>
    <t>HN30657</t>
  </si>
  <si>
    <t>HC52030</t>
  </si>
  <si>
    <t>R75930H</t>
  </si>
  <si>
    <t>11N79790</t>
  </si>
  <si>
    <t>LMC-045</t>
  </si>
  <si>
    <t>Q39836E</t>
  </si>
  <si>
    <t>LMC-044</t>
  </si>
  <si>
    <t>Q33046E</t>
  </si>
  <si>
    <t>LMC-046</t>
  </si>
  <si>
    <t>Q46910E</t>
  </si>
  <si>
    <t>BRAVO B200-1</t>
  </si>
  <si>
    <t>16J38452</t>
  </si>
  <si>
    <t>100 ul a 1000 ul</t>
  </si>
  <si>
    <t>LMI-045</t>
  </si>
  <si>
    <t>H12585C</t>
  </si>
  <si>
    <t>LMI-044</t>
  </si>
  <si>
    <t>H13609C</t>
  </si>
  <si>
    <t>Intervalo de medida (1 a 10) mL
grad: 0,01mL</t>
  </si>
  <si>
    <t>LMI-040</t>
  </si>
  <si>
    <t>G30509C</t>
  </si>
  <si>
    <t>100 A 1000uL
d: 1uL</t>
  </si>
  <si>
    <t>LMI-036</t>
  </si>
  <si>
    <t>P15172E</t>
  </si>
  <si>
    <t>LMI-039</t>
  </si>
  <si>
    <t>O25709E</t>
  </si>
  <si>
    <t>LMI-035</t>
  </si>
  <si>
    <t>L36618E</t>
  </si>
  <si>
    <t>LMI-033</t>
  </si>
  <si>
    <t>Q24499E</t>
  </si>
  <si>
    <t>LMI-032</t>
  </si>
  <si>
    <t>H37015F</t>
  </si>
  <si>
    <t xml:space="preserve">20 A 200uL </t>
  </si>
  <si>
    <t>LMI-041</t>
  </si>
  <si>
    <t>N25512F</t>
  </si>
  <si>
    <t>PIPETMAN NEO P10N</t>
  </si>
  <si>
    <t>LFM-013</t>
  </si>
  <si>
    <t>NK27995</t>
  </si>
  <si>
    <t>LFM-015</t>
  </si>
  <si>
    <t>PIPETMAN P10</t>
  </si>
  <si>
    <t>NC50718</t>
  </si>
  <si>
    <t>LFM-017</t>
  </si>
  <si>
    <t>P1000</t>
  </si>
  <si>
    <t>MH51488</t>
  </si>
  <si>
    <t>LEI-030</t>
  </si>
  <si>
    <t>MH51209</t>
  </si>
  <si>
    <t xml:space="preserve">100 A 1000uL </t>
  </si>
  <si>
    <t>LEI-029</t>
  </si>
  <si>
    <t>NB52693</t>
  </si>
  <si>
    <t>LEI-028</t>
  </si>
  <si>
    <t>NC50719</t>
  </si>
  <si>
    <t>LPI-019</t>
  </si>
  <si>
    <t>NB52684</t>
  </si>
  <si>
    <t>LPI-018</t>
  </si>
  <si>
    <t>NC50720</t>
  </si>
  <si>
    <t>LEI-032</t>
  </si>
  <si>
    <t>NC20260</t>
  </si>
  <si>
    <t>LEI-033</t>
  </si>
  <si>
    <t>MH26219</t>
  </si>
  <si>
    <t>LMB-027</t>
  </si>
  <si>
    <t>MJ20406</t>
  </si>
  <si>
    <t>LMB-028</t>
  </si>
  <si>
    <t>MH26216</t>
  </si>
  <si>
    <t>LMB-029</t>
  </si>
  <si>
    <t>NL21588</t>
  </si>
  <si>
    <t>1 A 10uL
d:0,02 uL</t>
  </si>
  <si>
    <t>LMB-031</t>
  </si>
  <si>
    <t>NL22109</t>
  </si>
  <si>
    <t>LSO-056</t>
  </si>
  <si>
    <t>MH21286</t>
  </si>
  <si>
    <t>LPI-015</t>
  </si>
  <si>
    <t>NC20380</t>
  </si>
  <si>
    <t>LPI-016</t>
  </si>
  <si>
    <t>MK26420</t>
  </si>
  <si>
    <t>LPI-017</t>
  </si>
  <si>
    <t>MG25023</t>
  </si>
  <si>
    <t>LMC-015</t>
  </si>
  <si>
    <t>MG24635</t>
  </si>
  <si>
    <t>LMC-013</t>
  </si>
  <si>
    <t>MG22395</t>
  </si>
  <si>
    <t>LMC-014</t>
  </si>
  <si>
    <t>MG21142</t>
  </si>
  <si>
    <t>LMI-054</t>
  </si>
  <si>
    <t>NL22099</t>
  </si>
  <si>
    <t>LMI-053</t>
  </si>
  <si>
    <t>NK27996</t>
  </si>
  <si>
    <t>LMI-052</t>
  </si>
  <si>
    <t>NL21590</t>
  </si>
  <si>
    <t>LNI-029</t>
  </si>
  <si>
    <t>NC22656</t>
  </si>
  <si>
    <t>100 a 1000 uL</t>
  </si>
  <si>
    <t>LNI-034</t>
  </si>
  <si>
    <t>NC23495</t>
  </si>
  <si>
    <t>LNI-030</t>
  </si>
  <si>
    <t>NC22657</t>
  </si>
  <si>
    <t>LNI-033</t>
  </si>
  <si>
    <t>NC23494</t>
  </si>
  <si>
    <t>LNI-031</t>
  </si>
  <si>
    <t>NC22765</t>
  </si>
  <si>
    <t>LNI-032</t>
  </si>
  <si>
    <t>NC22767</t>
  </si>
  <si>
    <t>0,1 A 2uL</t>
  </si>
  <si>
    <t>ACURA 826 XS</t>
  </si>
  <si>
    <t>100 ul A 1000 ul</t>
  </si>
  <si>
    <t>10 ul A 100 ul</t>
  </si>
  <si>
    <t>R35701F</t>
  </si>
  <si>
    <t>OU31485</t>
  </si>
  <si>
    <t>OU31885</t>
  </si>
  <si>
    <t>OU31878</t>
  </si>
  <si>
    <t>19F75482</t>
  </si>
  <si>
    <t>19C34856</t>
  </si>
  <si>
    <t>19C30320</t>
  </si>
  <si>
    <t>LFM-029</t>
  </si>
  <si>
    <t>10 A 100 µl</t>
  </si>
  <si>
    <t>LFM-028</t>
  </si>
  <si>
    <t>0,5 A 10 µl</t>
  </si>
  <si>
    <t>LFM-026</t>
  </si>
  <si>
    <t>LFM-025</t>
  </si>
  <si>
    <t>0,1 A 3 µl</t>
  </si>
  <si>
    <t>LFM-032</t>
  </si>
  <si>
    <t>100 A 1000 µl</t>
  </si>
  <si>
    <t>LFM-031</t>
  </si>
  <si>
    <t>LFM-030</t>
  </si>
  <si>
    <t>20 A 200 µl</t>
  </si>
  <si>
    <t>LMC-018</t>
  </si>
  <si>
    <t>MG24652</t>
  </si>
  <si>
    <t>Intervalo de medida: (100 a 1000) µL</t>
  </si>
  <si>
    <t>LMC-016</t>
  </si>
  <si>
    <t>MG22384</t>
  </si>
  <si>
    <t>BRAVO B02-1</t>
  </si>
  <si>
    <t>0,1 ul a 2 ul</t>
  </si>
  <si>
    <t>BRAVO B20-1</t>
  </si>
  <si>
    <t>OB10913</t>
  </si>
  <si>
    <t>MI10646</t>
  </si>
  <si>
    <t>QA337453</t>
  </si>
  <si>
    <t>OL121240</t>
  </si>
  <si>
    <t>BRAVO B1000-1</t>
  </si>
  <si>
    <t>PH235720</t>
  </si>
  <si>
    <t>PH235753</t>
  </si>
  <si>
    <t>MD10498</t>
  </si>
  <si>
    <t>MD10504</t>
  </si>
  <si>
    <t>PJ274649</t>
  </si>
  <si>
    <t>PH236267</t>
  </si>
  <si>
    <t>PH236296</t>
  </si>
  <si>
    <t>QA337460</t>
  </si>
  <si>
    <t>PH235768</t>
  </si>
  <si>
    <t>PH235850</t>
  </si>
  <si>
    <t>MD10508</t>
  </si>
  <si>
    <t>PH236301</t>
  </si>
  <si>
    <t>QA337531</t>
  </si>
  <si>
    <t>PH235851</t>
  </si>
  <si>
    <t>(0,5 a 10) ul</t>
  </si>
  <si>
    <t>SU34948</t>
  </si>
  <si>
    <t>100ul - 1000 ul</t>
  </si>
  <si>
    <t xml:space="preserve">SU34998 </t>
  </si>
  <si>
    <t xml:space="preserve">20ul - 200ul </t>
  </si>
  <si>
    <t>SU34000</t>
  </si>
  <si>
    <t>2ul - 20ul</t>
  </si>
  <si>
    <t>SU35048</t>
  </si>
  <si>
    <t>0,2ul- 2ul</t>
  </si>
  <si>
    <t>LME-013</t>
  </si>
  <si>
    <t>20J56721</t>
  </si>
  <si>
    <t>LME-014</t>
  </si>
  <si>
    <t>21A99194</t>
  </si>
  <si>
    <t>LME-054</t>
  </si>
  <si>
    <t>LME-038</t>
  </si>
  <si>
    <t>LME-050</t>
  </si>
  <si>
    <t>LME-102</t>
  </si>
  <si>
    <t>LME-018</t>
  </si>
  <si>
    <t>LME-065</t>
  </si>
  <si>
    <t>LME-058</t>
  </si>
  <si>
    <t>LME-073</t>
  </si>
  <si>
    <t>LME-084</t>
  </si>
  <si>
    <t>LME-042</t>
  </si>
  <si>
    <t xml:space="preserve">100 ul  A 1000 ul </t>
  </si>
  <si>
    <t>LME-034</t>
  </si>
  <si>
    <t>LME-092</t>
  </si>
  <si>
    <t>LME-030</t>
  </si>
  <si>
    <t>LME-022</t>
  </si>
  <si>
    <t>LME-069</t>
  </si>
  <si>
    <t>LME-077</t>
  </si>
  <si>
    <t>LME-026</t>
  </si>
  <si>
    <t>LME-055</t>
  </si>
  <si>
    <t>LME-039</t>
  </si>
  <si>
    <t>LME-066</t>
  </si>
  <si>
    <t>LME-059</t>
  </si>
  <si>
    <t>LME-074</t>
  </si>
  <si>
    <t>LME-085</t>
  </si>
  <si>
    <t>LME-043</t>
  </si>
  <si>
    <t>LME-062</t>
  </si>
  <si>
    <t>LME-035</t>
  </si>
  <si>
    <t>LME-051</t>
  </si>
  <si>
    <t>LME-070</t>
  </si>
  <si>
    <t>LME-078</t>
  </si>
  <si>
    <t>LME-093</t>
  </si>
  <si>
    <t>LME-089</t>
  </si>
  <si>
    <t>LME-031</t>
  </si>
  <si>
    <t>LME-023</t>
  </si>
  <si>
    <t>LME-027</t>
  </si>
  <si>
    <t>LME-056</t>
  </si>
  <si>
    <t>LME-040</t>
  </si>
  <si>
    <t>LME-024</t>
  </si>
  <si>
    <t>LME-086</t>
  </si>
  <si>
    <t>LME-099</t>
  </si>
  <si>
    <t>LME-020</t>
  </si>
  <si>
    <t>LME-067</t>
  </si>
  <si>
    <t>LME-060</t>
  </si>
  <si>
    <t>LME-075</t>
  </si>
  <si>
    <t>LME-096</t>
  </si>
  <si>
    <t>LME-103</t>
  </si>
  <si>
    <t>LME-036</t>
  </si>
  <si>
    <t>LME-094</t>
  </si>
  <si>
    <t>LME-032</t>
  </si>
  <si>
    <t>LME-052</t>
  </si>
  <si>
    <t>LME-071</t>
  </si>
  <si>
    <t>LME-079</t>
  </si>
  <si>
    <t>LME-028</t>
  </si>
  <si>
    <t>LME-041</t>
  </si>
  <si>
    <t>LME-033</t>
  </si>
  <si>
    <t>LME-100</t>
  </si>
  <si>
    <t>LME-068</t>
  </si>
  <si>
    <t>LME-061</t>
  </si>
  <si>
    <t>LME-076</t>
  </si>
  <si>
    <t>LME-097</t>
  </si>
  <si>
    <t>LME-057</t>
  </si>
  <si>
    <t>LME-064</t>
  </si>
  <si>
    <t>LME-095</t>
  </si>
  <si>
    <t>LME-091</t>
  </si>
  <si>
    <t>LME-025</t>
  </si>
  <si>
    <t>LME-053</t>
  </si>
  <si>
    <t>LME-072</t>
  </si>
  <si>
    <t>LME-080</t>
  </si>
  <si>
    <t>LME-029</t>
  </si>
  <si>
    <t>22D59508</t>
  </si>
  <si>
    <t>LMI-091</t>
  </si>
  <si>
    <t>22D69668</t>
  </si>
  <si>
    <t>20 ul A 200 ul</t>
  </si>
  <si>
    <t>LMI-092</t>
  </si>
  <si>
    <t>22D69672</t>
  </si>
  <si>
    <t>LMC-056</t>
  </si>
  <si>
    <t>22D69682</t>
  </si>
  <si>
    <t>LMC-057</t>
  </si>
  <si>
    <t>22D69683</t>
  </si>
  <si>
    <t>LNI-066</t>
  </si>
  <si>
    <t>22D71055</t>
  </si>
  <si>
    <t>LNI-067</t>
  </si>
  <si>
    <t>22D71158</t>
  </si>
  <si>
    <t>LSA-067</t>
  </si>
  <si>
    <t>22J65597</t>
  </si>
  <si>
    <t>LFM-065</t>
  </si>
  <si>
    <t>22J65598</t>
  </si>
  <si>
    <t>LMB-046</t>
  </si>
  <si>
    <t>22K74427</t>
  </si>
  <si>
    <t>LNI-065</t>
  </si>
  <si>
    <t>22K74429</t>
  </si>
  <si>
    <t xml:space="preserve">10 ul A 100 ul </t>
  </si>
  <si>
    <t>LSA-065</t>
  </si>
  <si>
    <t>22K74431</t>
  </si>
  <si>
    <t>LME-160</t>
  </si>
  <si>
    <t>22K74432</t>
  </si>
  <si>
    <t>LMI-086</t>
  </si>
  <si>
    <t>22K74435</t>
  </si>
  <si>
    <t>LMI-087</t>
  </si>
  <si>
    <t>22K74436</t>
  </si>
  <si>
    <t>LPI-027</t>
  </si>
  <si>
    <t>22L02655</t>
  </si>
  <si>
    <t xml:space="preserve">0,5 ul a 10 ul </t>
  </si>
  <si>
    <t>LEI-049</t>
  </si>
  <si>
    <t>22L95418</t>
  </si>
  <si>
    <t>LEI-050</t>
  </si>
  <si>
    <t>22L95412</t>
  </si>
  <si>
    <t>LMB-048</t>
  </si>
  <si>
    <t>22L95420</t>
  </si>
  <si>
    <t>LMB-043</t>
  </si>
  <si>
    <t>22H49820</t>
  </si>
  <si>
    <t>LMB-042</t>
  </si>
  <si>
    <t>22J65106</t>
  </si>
  <si>
    <t>LMB-044</t>
  </si>
  <si>
    <t>705869 TRANSFERPETTE S</t>
  </si>
  <si>
    <t>22K75153</t>
  </si>
  <si>
    <t xml:space="preserve">0,1 ul A 2,5 ul </t>
  </si>
  <si>
    <t>LMB-045</t>
  </si>
  <si>
    <t>22K75154</t>
  </si>
  <si>
    <t>LFM-063</t>
  </si>
  <si>
    <t>22C47584</t>
  </si>
  <si>
    <t>LEI-046</t>
  </si>
  <si>
    <t>22H49812</t>
  </si>
  <si>
    <t>LEI-047</t>
  </si>
  <si>
    <t>22H49813</t>
  </si>
  <si>
    <t>LEI-048</t>
  </si>
  <si>
    <t>22C47577</t>
  </si>
  <si>
    <t>LMI-093</t>
  </si>
  <si>
    <t>22H49807</t>
  </si>
  <si>
    <t>LMI-094</t>
  </si>
  <si>
    <t>22H49808</t>
  </si>
  <si>
    <t>LMI-090</t>
  </si>
  <si>
    <t>22J53833</t>
  </si>
  <si>
    <t>LMI-088</t>
  </si>
  <si>
    <t>22C47587</t>
  </si>
  <si>
    <t>LMI-089</t>
  </si>
  <si>
    <t>22C47590</t>
  </si>
  <si>
    <t>LMC-058</t>
  </si>
  <si>
    <t>22H49816</t>
  </si>
  <si>
    <t>LMC-059</t>
  </si>
  <si>
    <t>22H49817</t>
  </si>
  <si>
    <t>LMC-054</t>
  </si>
  <si>
    <t>22J65102</t>
  </si>
  <si>
    <t>LMC-055</t>
  </si>
  <si>
    <t>22J65103</t>
  </si>
  <si>
    <t>LNI-071</t>
  </si>
  <si>
    <t>22K78647</t>
  </si>
  <si>
    <t>LNI-070</t>
  </si>
  <si>
    <t>22E89974</t>
  </si>
  <si>
    <t>LNI-068</t>
  </si>
  <si>
    <t>22H49818</t>
  </si>
  <si>
    <t>LNI-069</t>
  </si>
  <si>
    <t>22H49819</t>
  </si>
  <si>
    <t>LNI-064</t>
  </si>
  <si>
    <t>22K74428</t>
  </si>
  <si>
    <t>LNI-062</t>
  </si>
  <si>
    <t>22J65104</t>
  </si>
  <si>
    <t>LNI-063</t>
  </si>
  <si>
    <t>22J65105</t>
  </si>
  <si>
    <t>LSA-063</t>
  </si>
  <si>
    <t>22J53859</t>
  </si>
  <si>
    <t>LSA-061</t>
  </si>
  <si>
    <t>22H30966</t>
  </si>
  <si>
    <t xml:space="preserve">2 ul a 20 ul </t>
  </si>
  <si>
    <t>LSA-059</t>
  </si>
  <si>
    <t>22C47580</t>
  </si>
  <si>
    <t>LSA-068</t>
  </si>
  <si>
    <t>22H49814</t>
  </si>
  <si>
    <t>LFM-064</t>
  </si>
  <si>
    <t>22C47574</t>
  </si>
  <si>
    <t>LFM-070</t>
  </si>
  <si>
    <t>22H49809</t>
  </si>
  <si>
    <t>LMI-042</t>
  </si>
  <si>
    <t>P37942F</t>
  </si>
  <si>
    <t>LMI-043</t>
  </si>
  <si>
    <t>O21011F</t>
  </si>
  <si>
    <t>10 A 100 uL
d=0,1uL</t>
  </si>
  <si>
    <t>LMI-050</t>
  </si>
  <si>
    <t>NC20261</t>
  </si>
  <si>
    <t>LMI-049</t>
  </si>
  <si>
    <t>NB30602</t>
  </si>
  <si>
    <t>LFM-074</t>
  </si>
  <si>
    <t>23C94815</t>
  </si>
  <si>
    <t>LFM-073</t>
  </si>
  <si>
    <t>22K85889</t>
  </si>
  <si>
    <t>LFM-072</t>
  </si>
  <si>
    <t>23C81693</t>
  </si>
  <si>
    <t>LFM-075</t>
  </si>
  <si>
    <t>23C94814</t>
  </si>
  <si>
    <t>LFM-078</t>
  </si>
  <si>
    <t>23C91691</t>
  </si>
  <si>
    <t>LFM-077</t>
  </si>
  <si>
    <t>23C94812</t>
  </si>
  <si>
    <t>GMC-085</t>
  </si>
  <si>
    <t>23C94811</t>
  </si>
  <si>
    <t>0,1 ul a 2,5  ul</t>
  </si>
  <si>
    <t>LFM-085</t>
  </si>
  <si>
    <t>23K80334</t>
  </si>
  <si>
    <t>LFM-084</t>
  </si>
  <si>
    <t>23K80321</t>
  </si>
  <si>
    <t>LFM-083</t>
  </si>
  <si>
    <t>23D10444</t>
  </si>
  <si>
    <t>LFM-082</t>
  </si>
  <si>
    <t>23K79300</t>
  </si>
  <si>
    <t>LMB-052</t>
  </si>
  <si>
    <t>705878              TRANSFERPETTE S</t>
  </si>
  <si>
    <t>23K79301</t>
  </si>
  <si>
    <t>DLAB</t>
  </si>
  <si>
    <t>HIPETTE</t>
  </si>
  <si>
    <t>GD234BA0007544</t>
  </si>
  <si>
    <t>100 a  1000 ul</t>
  </si>
  <si>
    <t>GD232BA0000774</t>
  </si>
  <si>
    <t>10 a  100 ul</t>
  </si>
  <si>
    <t>GD223AM0000597</t>
  </si>
  <si>
    <t>20 a  200 ul</t>
  </si>
  <si>
    <t>EPPEDDORF</t>
  </si>
  <si>
    <t>H31678F</t>
  </si>
  <si>
    <t>0,1 μL a 2,5 μL</t>
  </si>
  <si>
    <t>P67417L</t>
  </si>
  <si>
    <t>0,5 μL a 10 μL</t>
  </si>
  <si>
    <t>LSO-057</t>
  </si>
  <si>
    <t>MJ20417</t>
  </si>
  <si>
    <t>20 - 200 ul</t>
  </si>
  <si>
    <t>LMI-008</t>
  </si>
  <si>
    <t>NICHIPET</t>
  </si>
  <si>
    <t>5 A 50 ul</t>
  </si>
  <si>
    <t>HL24140</t>
  </si>
  <si>
    <t>20-200 UL</t>
  </si>
  <si>
    <t>LPI-008</t>
  </si>
  <si>
    <t>BIOPETTE PLUS</t>
  </si>
  <si>
    <t>N15513C</t>
  </si>
  <si>
    <t>LME-045</t>
  </si>
  <si>
    <t xml:space="preserve"> 30 ul a 300 ul</t>
  </si>
  <si>
    <t>LME-046</t>
  </si>
  <si>
    <t>LME-047</t>
  </si>
  <si>
    <t>LME-048</t>
  </si>
  <si>
    <t>LME-049</t>
  </si>
  <si>
    <t>22E89687</t>
  </si>
  <si>
    <t>22E89689</t>
  </si>
  <si>
    <t>LME-142</t>
  </si>
  <si>
    <t>OXFORD</t>
  </si>
  <si>
    <t>ACCUPET</t>
  </si>
  <si>
    <t>QJ581095</t>
  </si>
  <si>
    <t xml:space="preserve">30 ul a 300 ul </t>
  </si>
  <si>
    <t>LME-140</t>
  </si>
  <si>
    <t>QJ581097</t>
  </si>
  <si>
    <t>30 ul a 300 ul</t>
  </si>
  <si>
    <t>LME-144</t>
  </si>
  <si>
    <t>QJ580977</t>
  </si>
  <si>
    <t>LME-145</t>
  </si>
  <si>
    <t>QJ580981</t>
  </si>
  <si>
    <t>LME-143</t>
  </si>
  <si>
    <t>QJ580985</t>
  </si>
  <si>
    <t>10 ul a 100 ul</t>
  </si>
  <si>
    <t>LMB-051</t>
  </si>
  <si>
    <t>705930   TRANSFERPETTE S-12</t>
  </si>
  <si>
    <t>23J66171</t>
  </si>
  <si>
    <t>LMB-055</t>
  </si>
  <si>
    <t>23L98495</t>
  </si>
  <si>
    <t>22K83398</t>
  </si>
  <si>
    <t>LMI-007</t>
  </si>
  <si>
    <t>ISC BIOEXPRESS</t>
  </si>
  <si>
    <t>GENEMATE</t>
  </si>
  <si>
    <t>LMI-055</t>
  </si>
  <si>
    <t>BIOHIT</t>
  </si>
  <si>
    <t>LFM-011</t>
  </si>
  <si>
    <t>PIPETMAN L</t>
  </si>
  <si>
    <t>ME71748</t>
  </si>
  <si>
    <t>TRANSFERPETTE S-8</t>
  </si>
  <si>
    <t>21G08319</t>
  </si>
  <si>
    <t xml:space="preserve">0.5 ul a 10 ul </t>
  </si>
  <si>
    <r>
      <t xml:space="preserve">Fecha:
2025 - </t>
    </r>
    <r>
      <rPr>
        <sz val="14"/>
        <rFont val="Arial Narrow"/>
        <family val="2"/>
      </rPr>
      <t>2026</t>
    </r>
  </si>
  <si>
    <t>22H49811</t>
  </si>
  <si>
    <t>AC-339</t>
  </si>
  <si>
    <t>B37239</t>
  </si>
  <si>
    <t>ACURA ELECTRO 956</t>
  </si>
  <si>
    <t>ARC-005</t>
  </si>
  <si>
    <t>BIO-029</t>
  </si>
  <si>
    <t>BURETA DIGITAL</t>
  </si>
  <si>
    <t>HIRSCHMANN</t>
  </si>
  <si>
    <t>SOLARUS</t>
  </si>
  <si>
    <t>BIO-032</t>
  </si>
  <si>
    <t>AC-248</t>
  </si>
  <si>
    <t>BIO-033</t>
  </si>
  <si>
    <t>BIO-034</t>
  </si>
  <si>
    <t>BIO-035</t>
  </si>
  <si>
    <t>BIO-036</t>
  </si>
  <si>
    <t>BIO-037</t>
  </si>
  <si>
    <t>BIO-038</t>
  </si>
  <si>
    <t>BIO-039</t>
  </si>
  <si>
    <t>BIO-040</t>
  </si>
  <si>
    <t>BIO-041</t>
  </si>
  <si>
    <t>22K86236</t>
  </si>
  <si>
    <t>BIO-042</t>
  </si>
  <si>
    <t>22K86237</t>
  </si>
  <si>
    <t>BIO-043</t>
  </si>
  <si>
    <t>22G23171</t>
  </si>
  <si>
    <t>BIO-044</t>
  </si>
  <si>
    <t>BIO-045</t>
  </si>
  <si>
    <t>22G23173</t>
  </si>
  <si>
    <t>BIO-046</t>
  </si>
  <si>
    <t>BIO-047</t>
  </si>
  <si>
    <t>22J65130</t>
  </si>
  <si>
    <t>BIO-048</t>
  </si>
  <si>
    <t>22H30968</t>
  </si>
  <si>
    <t>BIO-050</t>
  </si>
  <si>
    <t>BIO-051</t>
  </si>
  <si>
    <t>22J53861</t>
  </si>
  <si>
    <t>BIO-052</t>
  </si>
  <si>
    <t>BIO-054</t>
  </si>
  <si>
    <t>22K74441</t>
  </si>
  <si>
    <t>BIO-055</t>
  </si>
  <si>
    <t>BIO-056</t>
  </si>
  <si>
    <t>BIO-057</t>
  </si>
  <si>
    <t>BIO-058</t>
  </si>
  <si>
    <t>BIO-059</t>
  </si>
  <si>
    <t>22L95410</t>
  </si>
  <si>
    <t>BIO-060</t>
  </si>
  <si>
    <t>BIO-061</t>
  </si>
  <si>
    <t>BIO-062</t>
  </si>
  <si>
    <t>BIO-063</t>
  </si>
  <si>
    <t>BIO-064</t>
  </si>
  <si>
    <t>M37315L</t>
  </si>
  <si>
    <t>BIO-066</t>
  </si>
  <si>
    <t>L56121L</t>
  </si>
  <si>
    <t>BIO-067</t>
  </si>
  <si>
    <t>BIO-068</t>
  </si>
  <si>
    <t>L55890L</t>
  </si>
  <si>
    <t>BIO-069</t>
  </si>
  <si>
    <t>BIO-070</t>
  </si>
  <si>
    <t>BIO-071</t>
  </si>
  <si>
    <t>BIO-082</t>
  </si>
  <si>
    <t>BIO-084</t>
  </si>
  <si>
    <t>BIO-088</t>
  </si>
  <si>
    <t>23E22326</t>
  </si>
  <si>
    <t>BIO-118/AL-105</t>
  </si>
  <si>
    <t>23E22327</t>
  </si>
  <si>
    <t>BIO-120/AL-125</t>
  </si>
  <si>
    <t>AC-349</t>
  </si>
  <si>
    <t>21M95795</t>
  </si>
  <si>
    <t>BIO-124/AL-113</t>
  </si>
  <si>
    <t>BIO-125/AL-114</t>
  </si>
  <si>
    <t>BIO-126/AL-115</t>
  </si>
  <si>
    <t>BIO-127/AL-116</t>
  </si>
  <si>
    <t>BIO-128/AL-117</t>
  </si>
  <si>
    <t>BIO-133/AL-122</t>
  </si>
  <si>
    <t>BIO-141</t>
  </si>
  <si>
    <t>BIO-142</t>
  </si>
  <si>
    <t>BIO-170</t>
  </si>
  <si>
    <t>QJ581101</t>
  </si>
  <si>
    <t>BIO-171</t>
  </si>
  <si>
    <t>REPEATER PLUS</t>
  </si>
  <si>
    <t>309290Z</t>
  </si>
  <si>
    <t>BIO-172</t>
  </si>
  <si>
    <t>BIO-173</t>
  </si>
  <si>
    <t>BIO-174</t>
  </si>
  <si>
    <t>BIO-176</t>
  </si>
  <si>
    <t>23C94818</t>
  </si>
  <si>
    <t>BIO-177</t>
  </si>
  <si>
    <t>23B62365</t>
  </si>
  <si>
    <t>BIO-178</t>
  </si>
  <si>
    <t>23C91692</t>
  </si>
  <si>
    <t>BV-003</t>
  </si>
  <si>
    <t>23D10443</t>
  </si>
  <si>
    <t>DRSP-001</t>
  </si>
  <si>
    <t>HG-162</t>
  </si>
  <si>
    <t>25A02525</t>
  </si>
  <si>
    <t>GBS-005</t>
  </si>
  <si>
    <t>HG-163</t>
  </si>
  <si>
    <t>25A02526</t>
  </si>
  <si>
    <t>GBS-010</t>
  </si>
  <si>
    <t>GBS-011</t>
  </si>
  <si>
    <t>GBS-012</t>
  </si>
  <si>
    <t>GBS-013</t>
  </si>
  <si>
    <t>GBS-015</t>
  </si>
  <si>
    <t>GBS-016</t>
  </si>
  <si>
    <t>GBS-018</t>
  </si>
  <si>
    <t>GBS-020</t>
  </si>
  <si>
    <t>SH-158</t>
  </si>
  <si>
    <t>25A02524</t>
  </si>
  <si>
    <t>Una (1) rutina de Mantenimiento Preventivo con Verificación + Una (1) rutina de Calibración</t>
  </si>
  <si>
    <t>10 A 200uL</t>
  </si>
  <si>
    <t>THERMO SCIENTIFIC</t>
  </si>
  <si>
    <t>QU32234</t>
  </si>
  <si>
    <t>2 - 20 ul</t>
  </si>
  <si>
    <t>QU33204</t>
  </si>
  <si>
    <t>100 - 1000 ul</t>
  </si>
  <si>
    <t>22H49810</t>
  </si>
  <si>
    <t>100uL A 1000uL</t>
  </si>
  <si>
    <t>22J65599</t>
  </si>
  <si>
    <t>LMC-101</t>
  </si>
  <si>
    <t> L76887L</t>
  </si>
  <si>
    <t>30 μL a 300 μL</t>
  </si>
  <si>
    <t>→ Una (1) rutina (MP+VR)
→ Una (1) rutina (CB)
→ Una (1) Verificación metrológica adicional (VR)</t>
  </si>
  <si>
    <t>444030666</t>
  </si>
  <si>
    <t>Volumen fijo: 280 ul</t>
  </si>
  <si>
    <t>Volumen fijo: 145 ul</t>
  </si>
  <si>
    <t>18107242</t>
  </si>
  <si>
    <t>18097884</t>
  </si>
  <si>
    <t>18063710</t>
  </si>
  <si>
    <t>642751605</t>
  </si>
  <si>
    <t>642721238</t>
  </si>
  <si>
    <t>346020816</t>
  </si>
  <si>
    <t>346050992</t>
  </si>
  <si>
    <t>346050985</t>
  </si>
  <si>
    <t>246067639</t>
  </si>
  <si>
    <t>22101263</t>
  </si>
  <si>
    <t>22011023</t>
  </si>
  <si>
    <t>19111178</t>
  </si>
  <si>
    <t>21102620</t>
  </si>
  <si>
    <t>22111082</t>
  </si>
  <si>
    <t>444010159</t>
  </si>
  <si>
    <t>958170105</t>
  </si>
  <si>
    <t>958120823</t>
  </si>
  <si>
    <t>351072007</t>
  </si>
  <si>
    <t>251070019</t>
  </si>
  <si>
    <t>444020931</t>
  </si>
  <si>
    <t>18050153</t>
  </si>
  <si>
    <t>18048230</t>
  </si>
  <si>
    <t>753820015</t>
  </si>
  <si>
    <t>742730028</t>
  </si>
  <si>
    <t>444061070</t>
  </si>
  <si>
    <t>958151136</t>
  </si>
  <si>
    <t>958151139</t>
  </si>
  <si>
    <t>958161935</t>
  </si>
  <si>
    <t>958161902</t>
  </si>
  <si>
    <t>958170087</t>
  </si>
  <si>
    <t>958120824</t>
  </si>
  <si>
    <t xml:space="preserve">PIPETA MULTICANAL </t>
  </si>
  <si>
    <t>GMR-065</t>
  </si>
  <si>
    <t>HG32015</t>
  </si>
  <si>
    <t>GVI-090</t>
  </si>
  <si>
    <t>FJ12329</t>
  </si>
  <si>
    <t>GVI-303</t>
  </si>
  <si>
    <t>B711820592</t>
  </si>
  <si>
    <t>H2X002712</t>
  </si>
  <si>
    <t>T74123</t>
  </si>
  <si>
    <t>T74148</t>
  </si>
  <si>
    <t>S75295</t>
  </si>
  <si>
    <t>DH91070</t>
  </si>
  <si>
    <t>JH29675</t>
  </si>
  <si>
    <t>GMR-016</t>
  </si>
  <si>
    <t xml:space="preserve"> PRO HTL</t>
  </si>
  <si>
    <t>444021074</t>
  </si>
  <si>
    <t>444040226</t>
  </si>
  <si>
    <t>GPT-012</t>
  </si>
  <si>
    <t>Q46822E</t>
  </si>
  <si>
    <t>GPT-013</t>
  </si>
  <si>
    <t>Q33172E</t>
  </si>
  <si>
    <t>GMR-087</t>
  </si>
  <si>
    <t>H45100F</t>
  </si>
  <si>
    <t>GMR-088</t>
  </si>
  <si>
    <t>H41450F</t>
  </si>
  <si>
    <t>GMR-086</t>
  </si>
  <si>
    <t>H44895F</t>
  </si>
  <si>
    <t>GPT-015</t>
  </si>
  <si>
    <t>H41429F</t>
  </si>
  <si>
    <t>GPT-016</t>
  </si>
  <si>
    <t>H44920F</t>
  </si>
  <si>
    <t>LL20835</t>
  </si>
  <si>
    <t>LH23093</t>
  </si>
  <si>
    <t>A56050240</t>
  </si>
  <si>
    <t>A56060300</t>
  </si>
  <si>
    <t>A56020183</t>
  </si>
  <si>
    <t>GEN-036</t>
  </si>
  <si>
    <t>444050720</t>
  </si>
  <si>
    <t>GEN-037</t>
  </si>
  <si>
    <t>444061218</t>
  </si>
  <si>
    <t>GVI-093</t>
  </si>
  <si>
    <t>10M90955</t>
  </si>
  <si>
    <t>GVI-098</t>
  </si>
  <si>
    <t>J68704</t>
  </si>
  <si>
    <t>GVI-160</t>
  </si>
  <si>
    <t>742750214</t>
  </si>
  <si>
    <t>N00668</t>
  </si>
  <si>
    <t>CALIBRA 852</t>
  </si>
  <si>
    <t>AE55122</t>
  </si>
  <si>
    <t>N51865K</t>
  </si>
  <si>
    <t>T66789</t>
  </si>
  <si>
    <t>V05386</t>
  </si>
  <si>
    <t>DH34212</t>
  </si>
  <si>
    <t>DJ14775</t>
  </si>
  <si>
    <t>H63002172</t>
  </si>
  <si>
    <t>DB65502</t>
  </si>
  <si>
    <t>04k51591</t>
  </si>
  <si>
    <t>N33577D</t>
  </si>
  <si>
    <t>YM4D057037</t>
  </si>
  <si>
    <t>QU32268</t>
  </si>
  <si>
    <t>QU32178</t>
  </si>
  <si>
    <t>RU01082</t>
  </si>
  <si>
    <t>RU00922</t>
  </si>
  <si>
    <t>RU00857</t>
  </si>
  <si>
    <t>OU08302</t>
  </si>
  <si>
    <t>958120834</t>
  </si>
  <si>
    <t>Rango de volumen: 5 ul a 10 ul</t>
  </si>
  <si>
    <t>OB1111456</t>
  </si>
  <si>
    <t>OB1111274</t>
  </si>
  <si>
    <t xml:space="preserve">Rango de volumen: 0,1 ul a 2,5 ul </t>
  </si>
  <si>
    <t>Transferpette S-8</t>
  </si>
  <si>
    <t>20J54329</t>
  </si>
  <si>
    <t>N77224</t>
  </si>
  <si>
    <t>C18387N</t>
  </si>
  <si>
    <t>AD53243</t>
  </si>
  <si>
    <t>LBB-005</t>
  </si>
  <si>
    <t>09J50646</t>
  </si>
  <si>
    <t>QU32238</t>
  </si>
  <si>
    <t>GVI-109</t>
  </si>
  <si>
    <t>GVI-155</t>
  </si>
  <si>
    <t>08M50401</t>
  </si>
  <si>
    <t>GVI-156</t>
  </si>
  <si>
    <t>29011084</t>
  </si>
  <si>
    <t>GVI-167</t>
  </si>
  <si>
    <t>753820164</t>
  </si>
  <si>
    <t>GVI-202</t>
  </si>
  <si>
    <t>613-7066 ULTRA HIGH PERFORMANCE</t>
  </si>
  <si>
    <t>02Y7715</t>
  </si>
  <si>
    <t>Rango de volumen: 0,5 ul a 5 ml</t>
  </si>
  <si>
    <t>U71434</t>
  </si>
  <si>
    <t>U57694M</t>
  </si>
  <si>
    <t>F37538</t>
  </si>
  <si>
    <t>G5Y023392</t>
  </si>
  <si>
    <t>N17466D</t>
  </si>
  <si>
    <t>18D15942</t>
  </si>
  <si>
    <t>OH29223</t>
  </si>
  <si>
    <t>OU26945</t>
  </si>
  <si>
    <t>OU04822</t>
  </si>
  <si>
    <t>RU11318</t>
  </si>
  <si>
    <t>QU41826</t>
  </si>
  <si>
    <t>QU41886</t>
  </si>
  <si>
    <t>RU20470</t>
  </si>
  <si>
    <t>RU20460</t>
  </si>
  <si>
    <t>RU20463</t>
  </si>
  <si>
    <t>A56020185</t>
  </si>
  <si>
    <t>21K66718</t>
  </si>
  <si>
    <t>F67021</t>
  </si>
  <si>
    <t>M10</t>
  </si>
  <si>
    <t>11H03364</t>
  </si>
  <si>
    <t>Rango de volumen: 1 ml a 25 ml</t>
  </si>
  <si>
    <t>11H03360</t>
  </si>
  <si>
    <t>Rango de volumen: 0,01 ml a 25 ml</t>
  </si>
  <si>
    <t>DUREZA TOTAL MEN-R01-5390-020</t>
  </si>
  <si>
    <t>MEN-R01-5390-007</t>
  </si>
  <si>
    <t>21H21833</t>
  </si>
  <si>
    <t xml:space="preserve">TRANSFERPETTE S </t>
  </si>
  <si>
    <t>04E60473</t>
  </si>
  <si>
    <t>23K79675</t>
  </si>
  <si>
    <t>18J20314</t>
  </si>
  <si>
    <t>18G64929</t>
  </si>
  <si>
    <t>18L68523</t>
  </si>
  <si>
    <t>SUPERPETTE</t>
  </si>
  <si>
    <t>PIPET-LITE XLS</t>
  </si>
  <si>
    <t>C419051774</t>
  </si>
  <si>
    <t>10 a 100uL
d: 0,1uL</t>
  </si>
  <si>
    <t>5 A 50 uL</t>
  </si>
  <si>
    <t>50 A 300uL
d: 1uL</t>
  </si>
  <si>
    <t>30 A 300uL
d: 0,2 uL</t>
  </si>
  <si>
    <t>50 A 300uL</t>
  </si>
  <si>
    <t xml:space="preserve">20 A 300uL </t>
  </si>
  <si>
    <t>Rango de volumen: 10 ul a 200 ul</t>
  </si>
  <si>
    <t>Rango de volumen: 50 ul a 300 ul</t>
  </si>
  <si>
    <t>Rango de volumen: 15 ul a 300 ul</t>
  </si>
  <si>
    <t>Rango de volumen: 30 ul a 300 ul</t>
  </si>
  <si>
    <t xml:space="preserve">Rango de volumen: 20 ul a 200 ul </t>
  </si>
  <si>
    <t>Rango de volumen: 40 ul a 350 ul</t>
  </si>
  <si>
    <t>Rango de volumen: 0,5 ul a 10ul</t>
  </si>
  <si>
    <t>Rango de volumen: 0.5 ul a 10 ul</t>
  </si>
  <si>
    <t>Rango de volumen: 500 ul a 5000 ul (entregas multiples)</t>
  </si>
  <si>
    <t>Una (1) rutina de Mantenimiento Preventivo con Verificación</t>
  </si>
  <si>
    <t>PIPETA MULTICANAL (8 canales)</t>
  </si>
  <si>
    <t>PIPETA MULTICANAL (12 canales)</t>
  </si>
  <si>
    <t>2 µL  -  20 µL Rango de funcionamiento
Micropipeta  monocanal volúmen variable</t>
  </si>
  <si>
    <t>20 µL  -  200 µL Rango de funcionamiento
Micropipeta  monocanal volúmen variable</t>
  </si>
  <si>
    <t>100 µL  -  1000 µL Rango de funcionamiento
Micropipeta monocanal volúmen variable</t>
  </si>
  <si>
    <t>10 µL  -  100 µL Rango de funcionamiento
Micropipeta monocanal volúmen variable</t>
  </si>
  <si>
    <t>250 µl  -  5000 µl Rango de funcionamiento
Micropipeta monocanal  volúmen variable
División de escala: 0,01 Ml</t>
  </si>
  <si>
    <t>0,5 µL  -  10 µL Rango de funcionamiento
Micropipeta monocanal volúmen variable</t>
  </si>
  <si>
    <t>5 µL  - 50 µL Rango de funcionamiento
Micropipeta monocanal volúmen variable</t>
  </si>
  <si>
    <t>25 μL - 500 μL Rango de funcionamiento
(Rpetidora) Dispensador de entregas múltiples</t>
  </si>
  <si>
    <t>30 µL  -  300 µL Rango de funcionamiento
Micropipeta Multicanal volúmen variable</t>
  </si>
  <si>
    <t>10 µL  -  100 µL Rango de funcionamiento.
Micropipeta Multicanal volúmen variable</t>
  </si>
  <si>
    <t>0.00 mL  -  25.00 mL Rango de funcionamiento
Bureta digital volúmen variable
División de escala: 0,01 mL</t>
  </si>
  <si>
    <t>0,5 µL  -  10 µL Rango de funcionamiento
Micropipeta monocanal volúmen variable.</t>
  </si>
  <si>
    <t>20 µL  -  200 µL Rango de funcionamiento
Micropipeta  monocanal volúmen variable.</t>
  </si>
  <si>
    <t>100 µL
Micropipeta  monocanal  volúmen fijo.</t>
  </si>
  <si>
    <t>1000 µL
Micropipeta  monocanal  volúmen fijo.</t>
  </si>
  <si>
    <t>1 µL  -  10 µL Rango de funcionamiento
Micropipeta monocanal  volúmen variable.</t>
  </si>
  <si>
    <t>5 µL  -  50 µL Rango de funcionamiento.
Micropipeta Multicanal volúmen variable</t>
  </si>
  <si>
    <t>0,05 mL  a 50 mL Rango de funcionamiento
Dispensador de entregas múltiples</t>
  </si>
  <si>
    <t>40 µL  -  350 µL Rango de funcionamiento.
Micropipeta Multicanal volúmen variable</t>
  </si>
  <si>
    <t>5 µL  -  300 µL Rango de funcionamiento.
Micropipeta Multicanal volúmen variable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</si>
</sst>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5" formatCode="&quot;$&quot;\ #,##0;\-&quot;$&quot;\ #,##0"/>
    <numFmt numFmtId="6" formatCode="&quot;$&quot;\ #,##0;[Red]\-&quot;$&quot;\ #,##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11"/>
      <color rgb="FF000000"/>
      <name val="Calibri"/>
      <family val="2"/>
      <charset val="204"/>
    </font>
    <font>
      <sz val="10"/>
      <name val="Arial Narrow"/>
      <family val="2"/>
    </font>
    <font>
      <sz val="11"/>
      <name val="Arial Narrow"/>
      <family val="2"/>
    </font>
    <font>
      <u/>
      <sz val="11"/>
      <color theme="10"/>
      <name val="Calibri"/>
      <family val="2"/>
      <scheme val="minor"/>
    </font>
    <font>
      <sz val="9"/>
      <name val="Arial Narrow"/>
      <family val="2"/>
    </font>
    <font>
      <sz val="11"/>
      <color rgb="FFC00000"/>
      <name val="Calibri"/>
      <family val="2"/>
      <scheme val="minor"/>
    </font>
    <font>
      <u/>
      <sz val="11"/>
      <color rgb="FFC0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name val="Arial Narrow"/>
      <family val="2"/>
    </font>
    <font>
      <b/>
      <sz val="14"/>
      <name val="Arial Narrow"/>
      <family val="2"/>
    </font>
    <font>
      <sz val="12"/>
      <name val="Arial Narrow"/>
      <family val="2"/>
    </font>
    <font>
      <sz val="14"/>
      <name val="Arial Narrow"/>
      <family val="2"/>
    </font>
    <font>
      <b/>
      <sz val="11"/>
      <color theme="0"/>
      <name val="Arial Narrow"/>
      <family val="2"/>
    </font>
    <font>
      <b/>
      <sz val="8"/>
      <color theme="0"/>
      <name val="Arial Narrow"/>
      <family val="2"/>
    </font>
    <font>
      <b/>
      <sz val="20"/>
      <color theme="0"/>
      <name val="Arial Narrow"/>
      <family val="2"/>
    </font>
    <font>
      <b/>
      <sz val="11"/>
      <name val="Arial Narrow"/>
      <family val="2"/>
    </font>
    <font>
      <b/>
      <sz val="9"/>
      <name val="Arial Narrow"/>
      <family val="2"/>
    </font>
    <font>
      <sz val="8"/>
      <name val="Arial Narrow"/>
      <family val="2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b/>
      <sz val="14"/>
      <color theme="0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2B6AB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/>
        <bgColor rgb="FFD9DFFF"/>
      </patternFill>
    </fill>
    <fill>
      <patternFill patternType="solid">
        <fgColor rgb="FFF2F2F2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rgb="FFFFFF00"/>
        <bgColor rgb="FF000000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2">
    <xf numFmtId="0" fontId="0" fillId="0" borderId="0"/>
    <xf numFmtId="42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9" fillId="0" borderId="0" applyNumberForma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0" fontId="1" fillId="0" borderId="0"/>
  </cellStyleXfs>
  <cellXfs count="116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8" fillId="2" borderId="0" xfId="0" applyFont="1" applyFill="1" applyAlignment="1">
      <alignment wrapText="1"/>
    </xf>
    <xf numFmtId="0" fontId="0" fillId="0" borderId="0" xfId="0" applyAlignment="1">
      <alignment horizontal="center"/>
    </xf>
    <xf numFmtId="0" fontId="9" fillId="0" borderId="0" xfId="18"/>
    <xf numFmtId="0" fontId="11" fillId="0" borderId="0" xfId="0" applyFont="1"/>
    <xf numFmtId="0" fontId="12" fillId="0" borderId="0" xfId="18" applyFont="1"/>
    <xf numFmtId="0" fontId="11" fillId="0" borderId="0" xfId="0" applyFont="1" applyAlignment="1">
      <alignment horizontal="center"/>
    </xf>
    <xf numFmtId="0" fontId="0" fillId="3" borderId="0" xfId="0" applyFill="1"/>
    <xf numFmtId="5" fontId="8" fillId="2" borderId="0" xfId="0" applyNumberFormat="1" applyFont="1" applyFill="1" applyAlignment="1">
      <alignment wrapText="1"/>
    </xf>
    <xf numFmtId="0" fontId="0" fillId="0" borderId="0" xfId="0" applyAlignment="1">
      <alignment vertical="center" wrapText="1"/>
    </xf>
    <xf numFmtId="44" fontId="0" fillId="0" borderId="0" xfId="19" applyFont="1" applyAlignment="1">
      <alignment horizontal="center"/>
    </xf>
    <xf numFmtId="0" fontId="2" fillId="0" borderId="0" xfId="0" applyFont="1" applyAlignment="1">
      <alignment vertical="center" wrapText="1"/>
    </xf>
    <xf numFmtId="0" fontId="2" fillId="0" borderId="1" xfId="0" applyFont="1" applyBorder="1"/>
    <xf numFmtId="44" fontId="3" fillId="5" borderId="1" xfId="19" applyFont="1" applyFill="1" applyBorder="1" applyAlignment="1">
      <alignment horizontal="center"/>
    </xf>
    <xf numFmtId="44" fontId="2" fillId="5" borderId="1" xfId="19" applyFont="1" applyFill="1" applyBorder="1"/>
    <xf numFmtId="0" fontId="2" fillId="5" borderId="1" xfId="0" applyFont="1" applyFill="1" applyBorder="1"/>
    <xf numFmtId="44" fontId="2" fillId="5" borderId="1" xfId="19" applyFont="1" applyFill="1" applyBorder="1" applyAlignment="1">
      <alignment horizontal="center"/>
    </xf>
    <xf numFmtId="44" fontId="8" fillId="5" borderId="1" xfId="19" applyFont="1" applyFill="1" applyBorder="1" applyAlignment="1">
      <alignment horizontal="center"/>
    </xf>
    <xf numFmtId="6" fontId="2" fillId="5" borderId="1" xfId="19" applyNumberFormat="1" applyFont="1" applyFill="1" applyBorder="1"/>
    <xf numFmtId="0" fontId="3" fillId="0" borderId="1" xfId="0" applyFont="1" applyBorder="1"/>
    <xf numFmtId="0" fontId="2" fillId="0" borderId="4" xfId="0" applyFont="1" applyBorder="1"/>
    <xf numFmtId="0" fontId="2" fillId="0" borderId="6" xfId="0" applyFont="1" applyBorder="1"/>
    <xf numFmtId="44" fontId="2" fillId="5" borderId="6" xfId="19" applyFont="1" applyFill="1" applyBorder="1" applyAlignment="1">
      <alignment horizontal="center"/>
    </xf>
    <xf numFmtId="0" fontId="2" fillId="0" borderId="7" xfId="0" applyFont="1" applyBorder="1"/>
    <xf numFmtId="0" fontId="3" fillId="0" borderId="3" xfId="0" applyFont="1" applyBorder="1"/>
    <xf numFmtId="0" fontId="2" fillId="0" borderId="3" xfId="0" applyFont="1" applyBorder="1"/>
    <xf numFmtId="44" fontId="2" fillId="5" borderId="3" xfId="19" applyFont="1" applyFill="1" applyBorder="1" applyAlignment="1">
      <alignment horizontal="center" vertical="center" wrapText="1"/>
    </xf>
    <xf numFmtId="0" fontId="2" fillId="0" borderId="10" xfId="0" applyFont="1" applyBorder="1" applyAlignment="1">
      <alignment vertical="center" wrapText="1"/>
    </xf>
    <xf numFmtId="44" fontId="3" fillId="5" borderId="10" xfId="19" applyFont="1" applyFill="1" applyBorder="1" applyAlignment="1">
      <alignment horizontal="center" vertical="center" wrapText="1"/>
    </xf>
    <xf numFmtId="44" fontId="3" fillId="5" borderId="11" xfId="19" applyFont="1" applyFill="1" applyBorder="1" applyAlignment="1">
      <alignment horizontal="center" vertical="center" wrapText="1"/>
    </xf>
    <xf numFmtId="42" fontId="2" fillId="0" borderId="8" xfId="1" applyFont="1" applyBorder="1"/>
    <xf numFmtId="42" fontId="2" fillId="0" borderId="5" xfId="1" applyFont="1" applyBorder="1"/>
    <xf numFmtId="0" fontId="2" fillId="0" borderId="17" xfId="0" applyFont="1" applyBorder="1"/>
    <xf numFmtId="0" fontId="3" fillId="0" borderId="2" xfId="0" applyFont="1" applyBorder="1"/>
    <xf numFmtId="0" fontId="2" fillId="0" borderId="2" xfId="0" applyFont="1" applyBorder="1"/>
    <xf numFmtId="44" fontId="2" fillId="5" borderId="2" xfId="19" applyFont="1" applyFill="1" applyBorder="1" applyAlignment="1">
      <alignment horizontal="center"/>
    </xf>
    <xf numFmtId="44" fontId="2" fillId="5" borderId="2" xfId="19" applyFont="1" applyFill="1" applyBorder="1"/>
    <xf numFmtId="42" fontId="2" fillId="0" borderId="18" xfId="1" applyFont="1" applyBorder="1"/>
    <xf numFmtId="0" fontId="2" fillId="0" borderId="10" xfId="0" applyFont="1" applyBorder="1"/>
    <xf numFmtId="44" fontId="2" fillId="5" borderId="10" xfId="19" applyFont="1" applyFill="1" applyBorder="1" applyAlignment="1">
      <alignment horizontal="center"/>
    </xf>
    <xf numFmtId="44" fontId="2" fillId="5" borderId="11" xfId="19" applyFont="1" applyFill="1" applyBorder="1" applyAlignment="1">
      <alignment horizontal="center"/>
    </xf>
    <xf numFmtId="0" fontId="8" fillId="2" borderId="0" xfId="0" applyFont="1" applyFill="1" applyAlignment="1">
      <alignment horizontal="center" wrapText="1"/>
    </xf>
    <xf numFmtId="49" fontId="20" fillId="7" borderId="24" xfId="0" applyNumberFormat="1" applyFont="1" applyFill="1" applyBorder="1" applyAlignment="1">
      <alignment horizontal="center" vertical="center" wrapText="1"/>
    </xf>
    <xf numFmtId="49" fontId="20" fillId="7" borderId="25" xfId="0" applyNumberFormat="1" applyFont="1" applyFill="1" applyBorder="1" applyAlignment="1">
      <alignment horizontal="center" vertical="center" wrapText="1"/>
    </xf>
    <xf numFmtId="49" fontId="20" fillId="7" borderId="26" xfId="0" applyNumberFormat="1" applyFont="1" applyFill="1" applyBorder="1" applyAlignment="1">
      <alignment horizontal="center" vertical="center" wrapText="1"/>
    </xf>
    <xf numFmtId="0" fontId="19" fillId="4" borderId="1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24" fillId="8" borderId="40" xfId="0" applyFont="1" applyFill="1" applyBorder="1" applyAlignment="1">
      <alignment horizontal="center" vertical="center" wrapText="1"/>
    </xf>
    <xf numFmtId="11" fontId="24" fillId="8" borderId="40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wrapText="1"/>
    </xf>
    <xf numFmtId="49" fontId="25" fillId="7" borderId="25" xfId="0" applyNumberFormat="1" applyFont="1" applyFill="1" applyBorder="1" applyAlignment="1">
      <alignment horizontal="center" vertical="center" wrapText="1"/>
    </xf>
    <xf numFmtId="0" fontId="26" fillId="8" borderId="40" xfId="0" applyFont="1" applyFill="1" applyBorder="1" applyAlignment="1">
      <alignment horizontal="center" vertical="center" wrapText="1"/>
    </xf>
    <xf numFmtId="0" fontId="24" fillId="9" borderId="40" xfId="0" applyFont="1" applyFill="1" applyBorder="1" applyAlignment="1">
      <alignment horizontal="center" vertical="center" wrapText="1"/>
    </xf>
    <xf numFmtId="0" fontId="24" fillId="10" borderId="40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wrapText="1"/>
    </xf>
    <xf numFmtId="0" fontId="16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 wrapText="1"/>
    </xf>
    <xf numFmtId="0" fontId="3" fillId="4" borderId="22" xfId="0" applyFont="1" applyFill="1" applyBorder="1" applyAlignment="1">
      <alignment horizontal="center" vertical="center" wrapText="1"/>
    </xf>
    <xf numFmtId="0" fontId="3" fillId="4" borderId="20" xfId="0" applyFont="1" applyFill="1" applyBorder="1" applyAlignment="1">
      <alignment horizontal="center" vertical="center" wrapText="1"/>
    </xf>
    <xf numFmtId="0" fontId="3" fillId="4" borderId="23" xfId="0" applyFont="1" applyFill="1" applyBorder="1" applyAlignment="1">
      <alignment horizontal="center" vertical="center" wrapText="1"/>
    </xf>
    <xf numFmtId="0" fontId="3" fillId="4" borderId="21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wrapText="1"/>
    </xf>
    <xf numFmtId="0" fontId="3" fillId="4" borderId="14" xfId="0" applyFont="1" applyFill="1" applyBorder="1" applyAlignment="1">
      <alignment horizont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wrapText="1"/>
    </xf>
    <xf numFmtId="0" fontId="8" fillId="2" borderId="20" xfId="0" applyFont="1" applyFill="1" applyBorder="1" applyAlignment="1">
      <alignment horizontal="center" wrapText="1"/>
    </xf>
    <xf numFmtId="0" fontId="8" fillId="2" borderId="23" xfId="0" applyFont="1" applyFill="1" applyBorder="1" applyAlignment="1">
      <alignment horizontal="center" wrapText="1"/>
    </xf>
    <xf numFmtId="0" fontId="8" fillId="2" borderId="21" xfId="0" applyFont="1" applyFill="1" applyBorder="1" applyAlignment="1">
      <alignment horizontal="center" wrapText="1"/>
    </xf>
    <xf numFmtId="0" fontId="22" fillId="2" borderId="30" xfId="0" applyFont="1" applyFill="1" applyBorder="1" applyAlignment="1">
      <alignment horizontal="center" vertical="center" wrapText="1"/>
    </xf>
    <xf numFmtId="0" fontId="22" fillId="2" borderId="31" xfId="0" applyFont="1" applyFill="1" applyBorder="1" applyAlignment="1">
      <alignment horizontal="center" vertical="center" wrapText="1"/>
    </xf>
    <xf numFmtId="0" fontId="22" fillId="2" borderId="32" xfId="0" applyFont="1" applyFill="1" applyBorder="1" applyAlignment="1">
      <alignment horizontal="center" vertical="center" wrapText="1"/>
    </xf>
    <xf numFmtId="0" fontId="22" fillId="2" borderId="33" xfId="0" applyFont="1" applyFill="1" applyBorder="1" applyAlignment="1">
      <alignment horizontal="center" vertical="center" wrapText="1"/>
    </xf>
    <xf numFmtId="0" fontId="16" fillId="2" borderId="27" xfId="0" applyFont="1" applyFill="1" applyBorder="1" applyAlignment="1">
      <alignment horizontal="center" vertical="center" wrapText="1"/>
    </xf>
    <xf numFmtId="0" fontId="16" fillId="2" borderId="28" xfId="0" applyFont="1" applyFill="1" applyBorder="1" applyAlignment="1">
      <alignment horizontal="center" vertical="center" wrapText="1"/>
    </xf>
    <xf numFmtId="0" fontId="23" fillId="2" borderId="9" xfId="0" applyFont="1" applyFill="1" applyBorder="1" applyAlignment="1">
      <alignment horizontal="left" vertical="top" wrapText="1"/>
    </xf>
    <xf numFmtId="0" fontId="23" fillId="2" borderId="19" xfId="0" applyFont="1" applyFill="1" applyBorder="1" applyAlignment="1">
      <alignment horizontal="left" vertical="top" wrapText="1"/>
    </xf>
    <xf numFmtId="0" fontId="10" fillId="2" borderId="10" xfId="0" applyFont="1" applyFill="1" applyBorder="1" applyAlignment="1">
      <alignment horizontal="left" vertical="top" wrapText="1"/>
    </xf>
    <xf numFmtId="0" fontId="10" fillId="2" borderId="34" xfId="0" applyFont="1" applyFill="1" applyBorder="1" applyAlignment="1">
      <alignment horizontal="left" vertical="top" wrapText="1"/>
    </xf>
    <xf numFmtId="0" fontId="19" fillId="4" borderId="12" xfId="0" applyFont="1" applyFill="1" applyBorder="1" applyAlignment="1">
      <alignment horizontal="center" vertical="center" wrapText="1"/>
    </xf>
    <xf numFmtId="0" fontId="19" fillId="4" borderId="13" xfId="0" applyFont="1" applyFill="1" applyBorder="1" applyAlignment="1">
      <alignment horizontal="center" vertical="center" wrapText="1"/>
    </xf>
    <xf numFmtId="0" fontId="19" fillId="4" borderId="14" xfId="0" applyFont="1" applyFill="1" applyBorder="1" applyAlignment="1">
      <alignment horizontal="center" vertical="center" wrapText="1"/>
    </xf>
    <xf numFmtId="0" fontId="27" fillId="4" borderId="12" xfId="0" applyFont="1" applyFill="1" applyBorder="1" applyAlignment="1">
      <alignment horizontal="center" vertical="center" wrapText="1"/>
    </xf>
    <xf numFmtId="0" fontId="27" fillId="4" borderId="13" xfId="0" applyFont="1" applyFill="1" applyBorder="1" applyAlignment="1">
      <alignment horizontal="center" vertical="center" wrapText="1"/>
    </xf>
    <xf numFmtId="0" fontId="27" fillId="4" borderId="14" xfId="0" applyFont="1" applyFill="1" applyBorder="1" applyAlignment="1">
      <alignment horizontal="center" vertical="center" wrapText="1"/>
    </xf>
    <xf numFmtId="0" fontId="10" fillId="2" borderId="35" xfId="0" applyFont="1" applyFill="1" applyBorder="1" applyAlignment="1">
      <alignment horizontal="center" vertical="center" wrapText="1"/>
    </xf>
    <xf numFmtId="0" fontId="10" fillId="2" borderId="36" xfId="0" applyFont="1" applyFill="1" applyBorder="1" applyAlignment="1">
      <alignment horizontal="center" vertical="center" wrapText="1"/>
    </xf>
    <xf numFmtId="0" fontId="8" fillId="2" borderId="37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8" fillId="2" borderId="39" xfId="0" applyFont="1" applyFill="1" applyBorder="1" applyAlignment="1">
      <alignment horizontal="center" vertical="center" wrapText="1"/>
    </xf>
    <xf numFmtId="0" fontId="8" fillId="2" borderId="35" xfId="0" applyFont="1" applyFill="1" applyBorder="1" applyAlignment="1">
      <alignment horizontal="center" vertical="center" wrapText="1"/>
    </xf>
    <xf numFmtId="0" fontId="8" fillId="2" borderId="36" xfId="0" applyFont="1" applyFill="1" applyBorder="1" applyAlignment="1">
      <alignment horizontal="center" vertical="center" wrapText="1"/>
    </xf>
    <xf numFmtId="0" fontId="8" fillId="2" borderId="29" xfId="0" applyFont="1" applyFill="1" applyBorder="1" applyAlignment="1">
      <alignment horizontal="center" vertical="center" wrapText="1"/>
    </xf>
    <xf numFmtId="0" fontId="19" fillId="6" borderId="12" xfId="0" applyFont="1" applyFill="1" applyBorder="1" applyAlignment="1">
      <alignment horizontal="center" vertical="center" wrapText="1"/>
    </xf>
    <xf numFmtId="0" fontId="19" fillId="6" borderId="13" xfId="0" applyFont="1" applyFill="1" applyBorder="1" applyAlignment="1">
      <alignment horizontal="center" vertical="center" wrapText="1"/>
    </xf>
    <xf numFmtId="0" fontId="19" fillId="6" borderId="14" xfId="0" applyFont="1" applyFill="1" applyBorder="1" applyAlignment="1">
      <alignment horizontal="center" vertical="center" wrapText="1"/>
    </xf>
    <xf numFmtId="0" fontId="2" fillId="6" borderId="12" xfId="0" applyFont="1" applyFill="1" applyBorder="1" applyAlignment="1">
      <alignment horizontal="center" vertical="center" wrapText="1"/>
    </xf>
    <xf numFmtId="0" fontId="2" fillId="6" borderId="13" xfId="0" applyFont="1" applyFill="1" applyBorder="1" applyAlignment="1">
      <alignment horizontal="center" vertical="center" wrapText="1"/>
    </xf>
    <xf numFmtId="0" fontId="2" fillId="6" borderId="14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9" xfId="0" applyFont="1" applyBorder="1" applyAlignment="1">
      <alignment horizontal="center"/>
    </xf>
  </cellXfs>
  <cellStyles count="22">
    <cellStyle name="Hipervínculo" xfId="18" builtinId="8"/>
    <cellStyle name="Moneda" xfId="19" builtinId="4"/>
    <cellStyle name="Moneda [0]" xfId="1" builtinId="7"/>
    <cellStyle name="Normal" xfId="0" builtinId="0"/>
    <cellStyle name="Normal 10" xfId="10"/>
    <cellStyle name="Normal 12" xfId="3"/>
    <cellStyle name="Normal 13" xfId="4"/>
    <cellStyle name="Normal 16" xfId="12"/>
    <cellStyle name="Normal 17" xfId="13"/>
    <cellStyle name="Normal 18" xfId="6"/>
    <cellStyle name="Normal 2" xfId="11"/>
    <cellStyle name="Normal 2 2" xfId="21"/>
    <cellStyle name="Normal 21" xfId="7"/>
    <cellStyle name="Normal 22" xfId="14"/>
    <cellStyle name="Normal 23" xfId="5"/>
    <cellStyle name="Normal 24" xfId="15"/>
    <cellStyle name="Normal 3" xfId="8"/>
    <cellStyle name="Normal 30" xfId="16"/>
    <cellStyle name="Normal 32" xfId="17"/>
    <cellStyle name="Normal 6" xfId="2"/>
    <cellStyle name="Normal 6 2" xfId="20"/>
    <cellStyle name="Normal 6 3" xfId="9"/>
  </cellStyles>
  <dxfs count="9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colors>
    <mruColors>
      <color rgb="FFD5DFFF"/>
      <color rgb="FF72B6AB"/>
      <color rgb="FFFFCCFF"/>
      <color rgb="FFD9D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G.27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41009</xdr:colOff>
      <xdr:row>1</xdr:row>
      <xdr:rowOff>33071</xdr:rowOff>
    </xdr:from>
    <xdr:ext cx="2042583" cy="738187"/>
    <xdr:pic>
      <xdr:nvPicPr>
        <xdr:cNvPr id="3" name="image1.jpg" descr="168565186474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1" cstate="print"/>
        <a:srcRect l="39767" t="3968"/>
        <a:stretch/>
      </xdr:blipFill>
      <xdr:spPr>
        <a:xfrm>
          <a:off x="302947" y="247384"/>
          <a:ext cx="2042583" cy="738187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14564</xdr:colOff>
      <xdr:row>1</xdr:row>
      <xdr:rowOff>22362</xdr:rowOff>
    </xdr:from>
    <xdr:ext cx="1734571" cy="705002"/>
    <xdr:pic>
      <xdr:nvPicPr>
        <xdr:cNvPr id="2" name="2 Imagen" descr="LOGOTIPO INS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/>
        <a:srcRect t="10417"/>
        <a:stretch/>
      </xdr:blipFill>
      <xdr:spPr bwMode="auto">
        <a:xfrm>
          <a:off x="404223" y="238839"/>
          <a:ext cx="1734571" cy="7050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739588</xdr:colOff>
      <xdr:row>0</xdr:row>
      <xdr:rowOff>257735</xdr:rowOff>
    </xdr:from>
    <xdr:to>
      <xdr:col>10</xdr:col>
      <xdr:colOff>687481</xdr:colOff>
      <xdr:row>0</xdr:row>
      <xdr:rowOff>1218935</xdr:rowOff>
    </xdr:to>
    <xdr:pic>
      <xdr:nvPicPr>
        <xdr:cNvPr id="2" name="Imagen 1" descr="168565186474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1063" y="257735"/>
          <a:ext cx="6729693" cy="961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Alopezp/AppData/Local/Microsoft/Windows/INetCache/Content.Outlook/XTUP4FNS/Propuesta%20econ&#243;mica%20CALIBRACI&#211;N.XLSX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suario" refreshedDate="45070.650990856484" createdVersion="5" refreshedVersion="5" minRefreshableVersion="3" recordCount="9">
  <cacheSource type="worksheet">
    <worksheetSource ref="B6:L22" sheet="1. Cabinas"/>
  </cacheSource>
  <cacheFields count="17">
    <cacheField name="Ítem" numFmtId="0">
      <sharedItems containsMixedTypes="1" containsNumber="1" containsInteger="1" minValue="1" maxValue="9"/>
    </cacheField>
    <cacheField name="N° METROLÓGICO" numFmtId="0">
      <sharedItems containsBlank="1" containsMixedTypes="1" containsNumber="1" containsInteger="1" minValue="9160" maxValue="22850"/>
    </cacheField>
    <cacheField name="Nº_x000a_INVENTARIO" numFmtId="0">
      <sharedItems containsBlank="1" containsMixedTypes="1" containsNumber="1" containsInteger="1" minValue="9160" maxValue="34390"/>
    </cacheField>
    <cacheField name="EQUIPO" numFmtId="0">
      <sharedItems containsBlank="1" count="8">
        <s v="THERMOMIXER C"/>
        <s v="MICROINYECTOR"/>
        <s v="MICROMANIPULADOR"/>
        <s v="TERMOCICLADOR"/>
        <s v="TERMOCICLADOR CONVENCIONAL"/>
        <s v="TERMOMEZCLADOR DE MICROTUBOS"/>
        <s v="THERMOMIXER F 1.5 "/>
        <m/>
      </sharedItems>
    </cacheField>
    <cacheField name="SOFTWARE Y VERSIÓN" numFmtId="0">
      <sharedItems containsBlank="1"/>
    </cacheField>
    <cacheField name="MARCA" numFmtId="0">
      <sharedItems containsBlank="1"/>
    </cacheField>
    <cacheField name="MODELO" numFmtId="0">
      <sharedItems containsBlank="1"/>
    </cacheField>
    <cacheField name="Nº _x000a_SERIE" numFmtId="0">
      <sharedItems containsBlank="1" containsMixedTypes="1" containsNumber="1" containsInteger="1" minValue="533210120" maxValue="535025862"/>
    </cacheField>
    <cacheField name="DIRECCIÓN" numFmtId="0">
      <sharedItems containsBlank="1" count="3">
        <s v="DISP"/>
        <s v="DRSP"/>
        <m/>
      </sharedItems>
    </cacheField>
    <cacheField name="GRUPO O _x000a_LABORATORIO" numFmtId="0">
      <sharedItems containsBlank="1"/>
    </cacheField>
    <cacheField name="UBICACIÓN ESPECÍFICA" numFmtId="0">
      <sharedItems containsBlank="1"/>
    </cacheField>
    <cacheField name="MAGNITUD A CONTROLAR" numFmtId="0">
      <sharedItems containsBlank="1"/>
    </cacheField>
    <cacheField name="CARACTERISTICAS METROLOGICAS" numFmtId="0">
      <sharedItems containsBlank="1"/>
    </cacheField>
    <cacheField name="SERVICIO" numFmtId="0">
      <sharedItems containsBlank="1" count="2">
        <s v="MP"/>
        <m/>
      </sharedItems>
    </cacheField>
    <cacheField name="CANTIDAD" numFmtId="0">
      <sharedItems containsString="0" containsBlank="1" containsNumber="1" containsInteger="1" minValue="1" maxValue="1"/>
    </cacheField>
    <cacheField name="CANTIDAD2" numFmtId="0">
      <sharedItems containsString="0" containsBlank="1" containsNumber="1" containsInteger="1" minValue="1" maxValue="1"/>
    </cacheField>
    <cacheField name="Valor unitario incluido IVA" numFmtId="0">
      <sharedItems containsString="0" containsBlank="1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Usuario" refreshedDate="45071.52616238426" createdVersion="5" refreshedVersion="5" minRefreshableVersion="3" recordCount="110">
  <cacheSource type="worksheet">
    <worksheetSource ref="B4:O115" sheet="G.16" r:id="rId2"/>
  </cacheSource>
  <cacheFields count="15">
    <cacheField name="Ítem" numFmtId="0">
      <sharedItems containsSemiMixedTypes="0" containsString="0" containsNumber="1" containsInteger="1" minValue="1" maxValue="117"/>
    </cacheField>
    <cacheField name="N° METROLÓGICO" numFmtId="49">
      <sharedItems containsMixedTypes="1" containsNumber="1" containsInteger="1" minValue="5178" maxValue="31321"/>
    </cacheField>
    <cacheField name="Nº_x000a_INVENTARIO" numFmtId="49">
      <sharedItems containsMixedTypes="1" containsNumber="1" containsInteger="1" minValue="5178" maxValue="31376"/>
    </cacheField>
    <cacheField name="EQUIPO" numFmtId="0">
      <sharedItems count="24">
        <s v="MICROSCOPIO BINOCULAR"/>
        <s v="MICROSCOPIO DE FLUORESCENCIA"/>
        <s v="CÁMARA ULTRAVIOLETA"/>
        <s v="TRANSILUMINADOR"/>
        <s v="MICROSCOPIO TRINOCULAR "/>
        <s v="ESTEREOMICROSCOPIO"/>
        <s v="MICROSCOPIO INVERTIDO"/>
        <s v="ESTEREOMICROSCOPIO BINOCULAR"/>
        <s v="CÁMARA DIGITAL"/>
        <s v="MICROSCOPIO"/>
        <s v="BOMBA ROTATIVA DE VACÍO PARA MICROSCOPIO"/>
        <s v="MICROSCOPIO BINOCULAR "/>
        <s v="TRANSILUMINADOR UV "/>
        <s v="COMPARADOR VISUAL DE COLOR"/>
        <s v="MICROSCOPIO "/>
        <s v="MICROSCOPIO TRINOCULAR"/>
        <s v="MICROSCOPIO BINOCULAR DE FLUORESCENCIA"/>
        <s v="CÁMARA DIGITAL ADAPTABLE A MICROSCÓPIO TRIOCULAR"/>
        <s v="MICROSCOPIO TRIOCULAR DE FLUORESCENCIA"/>
        <s v="MICROSCOPIO INVERTIDO TRINOCULAR"/>
        <s v="MICROSCOPIO BINOCULAR DE FLUORESCENCIA "/>
        <s v="MICROSCOPIO TRINOCULAR CON CÁMARA"/>
        <s v="MICROSCOPIO TRINOCULAR ESPECIALIZADO"/>
        <s v="MICROSCOPIO DE FLUORECENCIA TRINOCULAR"/>
      </sharedItems>
    </cacheField>
    <cacheField name="SOFTWARE Y VERSIÓN" numFmtId="0">
      <sharedItems containsMixedTypes="1" containsNumber="1" containsInteger="1" minValue="32601" maxValue="32601"/>
    </cacheField>
    <cacheField name="MARCA" numFmtId="0">
      <sharedItems/>
    </cacheField>
    <cacheField name="MODELO" numFmtId="0">
      <sharedItems/>
    </cacheField>
    <cacheField name="Nº _x000a_SERIE" numFmtId="1">
      <sharedItems containsMixedTypes="1" containsNumber="1" containsInteger="1" minValue="1278" maxValue="80640521"/>
    </cacheField>
    <cacheField name="DIRECCIÓN" numFmtId="0">
      <sharedItems/>
    </cacheField>
    <cacheField name="GRUPO O _x000a_LABORATORIO" numFmtId="49">
      <sharedItems/>
    </cacheField>
    <cacheField name="UBICACIÓN ESPECÍFICA" numFmtId="0">
      <sharedItems containsBlank="1"/>
    </cacheField>
    <cacheField name="MAGNITUD A CONTROLAR" numFmtId="0">
      <sharedItems containsBlank="1"/>
    </cacheField>
    <cacheField name="CARACTERISTICAS METROLOGICAS Y OBSERVACIONES " numFmtId="49">
      <sharedItems containsBlank="1"/>
    </cacheField>
    <cacheField name="SERVICIO" numFmtId="0">
      <sharedItems/>
    </cacheField>
    <cacheField name="CANTIDAD" numFmtId="0">
      <sharedItems containsSemiMixedTypes="0" containsString="0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n v="1"/>
    <s v="GVI-178"/>
    <n v="34390"/>
    <x v="0"/>
    <s v="NO APLICA"/>
    <s v="EPPENDORF"/>
    <s v="THERMOMIXER C"/>
    <s v="5382GK719386"/>
    <x v="0"/>
    <s v="LME - GENÓMICA DE MICROORGANISMOS EMERGENTES"/>
    <s v="EXTRACCIÒN"/>
    <s v="Definir"/>
    <s v="Definir"/>
    <x v="0"/>
    <n v="1"/>
    <n v="1"/>
    <m/>
  </r>
  <r>
    <n v="3"/>
    <s v="LFM-005"/>
    <n v="21772"/>
    <x v="1"/>
    <s v="NO APLICA"/>
    <s v="EPPENDORF"/>
    <s v="FAMTOJET"/>
    <s v="5247 02365"/>
    <x v="0"/>
    <s v="LFM - FISIOLOGÍA MOLECULAR"/>
    <s v="LABORATORIO"/>
    <s v="NO APLICA"/>
    <s v="VOLUMEN - PRESION"/>
    <x v="0"/>
    <n v="1"/>
    <n v="1"/>
    <m/>
  </r>
  <r>
    <n v="4"/>
    <s v="LFM-005"/>
    <n v="21773"/>
    <x v="2"/>
    <s v="NO APLICA"/>
    <s v="EPPENDORF"/>
    <s v="NP2 5183"/>
    <s v="02205."/>
    <x v="0"/>
    <s v="LFM - FISIOLOGÍA MOLECULAR"/>
    <s v="LABORATORIO"/>
    <s v="NO APLICA"/>
    <s v="VOLUMEN - PRESION"/>
    <x v="0"/>
    <n v="1"/>
    <n v="1"/>
    <m/>
  </r>
  <r>
    <n v="5"/>
    <n v="9160"/>
    <n v="9160"/>
    <x v="3"/>
    <s v="NO APLICA"/>
    <s v="EPPENDORF"/>
    <s v="03TERCYCLER PERSONAL"/>
    <n v="533210120"/>
    <x v="0"/>
    <s v="LSA - SALUD AMBIENTAL Y LABORAL"/>
    <s v="LABORATORIO"/>
    <s v="NO APLICA"/>
    <s v="Definir"/>
    <x v="0"/>
    <n v="1"/>
    <n v="1"/>
    <m/>
  </r>
  <r>
    <n v="6"/>
    <n v="11596"/>
    <n v="11596"/>
    <x v="4"/>
    <s v="NO APLICA"/>
    <s v="EPPENDORF"/>
    <s v="MASTERCYCLER"/>
    <s v="5333 41318"/>
    <x v="1"/>
    <s v="GVI - VIROLOGÍA"/>
    <s v="TERMOCICLADORES"/>
    <s v="Definir"/>
    <s v="Rango de control de temperatura: 4-99ºC"/>
    <x v="0"/>
    <n v="1"/>
    <n v="1"/>
    <m/>
  </r>
  <r>
    <n v="7"/>
    <n v="22849"/>
    <n v="22849"/>
    <x v="5"/>
    <s v="NO APLICA"/>
    <s v="EPPENDORF"/>
    <s v="COMPACT 53580"/>
    <n v="535025862"/>
    <x v="1"/>
    <s v="GPR - PARASITOLOGÍA"/>
    <s v="HEMOPARÁSITOS"/>
    <s v="FRECUENCIA Y TEMPERATURA"/>
    <s v="NO DISPONIBLE"/>
    <x v="0"/>
    <n v="1"/>
    <n v="1"/>
    <m/>
  </r>
  <r>
    <n v="8"/>
    <n v="22850"/>
    <n v="22850"/>
    <x v="5"/>
    <s v="NO APLICA"/>
    <s v="EPPENDORF"/>
    <s v="COMPACT 53580"/>
    <n v="535025857"/>
    <x v="1"/>
    <s v="GPR - PARASITOLOGÍA"/>
    <s v="HEMOPARÁSITOS"/>
    <s v="TEMPERATURA"/>
    <s v="NO DISPONIBLE"/>
    <x v="0"/>
    <n v="1"/>
    <n v="1"/>
    <m/>
  </r>
  <r>
    <n v="9"/>
    <s v="GPT-008"/>
    <s v="GPT-008"/>
    <x v="6"/>
    <s v="NO APLICA"/>
    <s v="EPPENDORF"/>
    <s v="F 1.5"/>
    <s v="5384FN703550"/>
    <x v="1"/>
    <s v="GPT - PATOLOGÍA"/>
    <s v="LABORATORIO"/>
    <s v="TEMPERATURA"/>
    <s v="Rango de temperatura (1°C a 100°C) // precision de la tempertura ( 20°C a 45° C) // Mezcla (300 rpm a 1500 rpm)"/>
    <x v="0"/>
    <n v="1"/>
    <n v="1"/>
    <m/>
  </r>
  <r>
    <s v="Valor total servicios incluido IVA"/>
    <m/>
    <m/>
    <x v="7"/>
    <m/>
    <m/>
    <m/>
    <m/>
    <x v="2"/>
    <m/>
    <m/>
    <m/>
    <m/>
    <x v="1"/>
    <m/>
    <m/>
    <n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10">
  <r>
    <n v="1"/>
    <n v="5178"/>
    <n v="5178"/>
    <x v="0"/>
    <s v="NO APLICA"/>
    <s v="LEITZ"/>
    <s v="LABORNUX II"/>
    <n v="512750"/>
    <s v="DISP"/>
    <s v="LPI - PARASITOLOGÍA"/>
    <s v="PARASITISMO INTESTINAL"/>
    <s v="NO APLICA"/>
    <m/>
    <s v="MP"/>
    <n v="1"/>
  </r>
  <r>
    <n v="2"/>
    <n v="5204"/>
    <n v="5204"/>
    <x v="1"/>
    <s v="NO APLICA"/>
    <s v="LEITZ"/>
    <s v="ORTHOPLAN"/>
    <n v="987240"/>
    <s v="DISP"/>
    <s v="LPI - PARASITOLOGÍA"/>
    <s v="PARASITISMO INTESTINAL"/>
    <s v="NO APLICA"/>
    <m/>
    <s v="MP"/>
    <n v="1"/>
  </r>
  <r>
    <n v="3"/>
    <n v="5834"/>
    <n v="5834"/>
    <x v="0"/>
    <s v="NO APLICA"/>
    <s v="NIKON"/>
    <s v="LABOPHOT 2 YS2"/>
    <n v="174846"/>
    <s v="DISP"/>
    <s v="LNI - NUTRICIÓN"/>
    <s v="AREA DE BIOLOGIA MOLECULAR"/>
    <s v="NO APLICA"/>
    <m/>
    <s v="MP"/>
    <n v="1"/>
  </r>
  <r>
    <n v="4"/>
    <n v="5860"/>
    <n v="5860"/>
    <x v="2"/>
    <s v="NO APLICA"/>
    <s v="INCOLPARAMED"/>
    <s v="INELMEC ULTRAMATIC"/>
    <s v="NO DISPONIBLE"/>
    <s v="DISP"/>
    <s v="LNI - NUTRICIÓN"/>
    <s v="LABORATORIO"/>
    <s v="NO APLICA"/>
    <m/>
    <s v="MP"/>
    <n v="1"/>
  </r>
  <r>
    <n v="6"/>
    <n v="8172"/>
    <n v="8172"/>
    <x v="3"/>
    <s v="NO APLICA"/>
    <s v="UVP"/>
    <s v="TM-20"/>
    <s v="95-0153-03"/>
    <s v="DISP"/>
    <s v="LFM - FISIOLOGÍA MOLECULAR"/>
    <s v="LABORATORIO"/>
    <s v="NO APLICA"/>
    <s v="NO DISPONIBLE"/>
    <s v="MP"/>
    <n v="1"/>
  </r>
  <r>
    <n v="7"/>
    <n v="8174"/>
    <n v="8174"/>
    <x v="4"/>
    <s v="NO APLICA"/>
    <s v="NIKON"/>
    <s v="ALPHAHOT 2 YS2-H"/>
    <n v="142869"/>
    <s v="DISP"/>
    <s v="LFM - FISIOLOGÍA MOLECULAR"/>
    <s v="BIOLOGIA MOLECULAR"/>
    <s v="NO APLICA"/>
    <m/>
    <s v="MP"/>
    <n v="1"/>
  </r>
  <r>
    <n v="8"/>
    <n v="8178"/>
    <n v="8178"/>
    <x v="5"/>
    <s v="NO APLICA"/>
    <s v="NIKON"/>
    <s v="SMZ 1-P"/>
    <n v="196738"/>
    <s v="DISP"/>
    <s v="LFM - FISIOLOGÍA MOLECULAR"/>
    <s v="CULTIVO CELULAR"/>
    <s v="NO APLICA"/>
    <m/>
    <s v="MP"/>
    <n v="1"/>
  </r>
  <r>
    <n v="9"/>
    <n v="8207"/>
    <n v="8207"/>
    <x v="0"/>
    <s v="NO APLICA"/>
    <s v="NIKON"/>
    <s v="ALPHAPHOT YS"/>
    <n v="121070"/>
    <s v="DISP"/>
    <s v="LFM - FISIOLOGÍA MOLECULAR"/>
    <s v="CULTIVO CELULAR"/>
    <s v="NO APLICA"/>
    <m/>
    <s v="MP"/>
    <n v="1"/>
  </r>
  <r>
    <n v="10"/>
    <n v="8512"/>
    <n v="8512"/>
    <x v="6"/>
    <s v="NO APLICA"/>
    <s v="OLYMPUS"/>
    <s v="CK"/>
    <n v="214904"/>
    <s v="DISP"/>
    <s v="LPI - PARASITOLOGÍA"/>
    <s v="DOCENCIA"/>
    <s v="NO APLICA"/>
    <m/>
    <s v="MP"/>
    <n v="1"/>
  </r>
  <r>
    <n v="12"/>
    <n v="8689"/>
    <n v="8689"/>
    <x v="0"/>
    <s v="NO APLICA"/>
    <s v="LEITZ"/>
    <s v="LABORLUX II"/>
    <s v="08689-5512648"/>
    <s v="DISP"/>
    <s v="LPI - PARASITOLOGÍA"/>
    <s v="PARASITISMO INTESTINAL"/>
    <s v="NO APLICA"/>
    <m/>
    <s v="MP"/>
    <n v="1"/>
  </r>
  <r>
    <n v="13"/>
    <n v="9002"/>
    <n v="9002"/>
    <x v="6"/>
    <s v="NO APLICA"/>
    <s v="SELLER HUND"/>
    <s v="W1352"/>
    <n v="2003193"/>
    <s v="DISP"/>
    <s v="LPI - PARASITOLOGÍA"/>
    <s v="DOCENCIA"/>
    <s v="NO APLICA"/>
    <s v="NO DISPONIBLE"/>
    <s v="MP"/>
    <n v="1"/>
  </r>
  <r>
    <n v="18"/>
    <n v="9122"/>
    <n v="9122"/>
    <x v="0"/>
    <s v="NO APLICA"/>
    <s v="LEITZ"/>
    <s v="LABORLUX II"/>
    <n v="632558"/>
    <s v="DISP"/>
    <s v="LPI - PARASITOLOGÍA"/>
    <s v="DOCENCIA"/>
    <s v="NO APLICA"/>
    <m/>
    <s v="MP"/>
    <n v="1"/>
  </r>
  <r>
    <n v="19"/>
    <n v="9123"/>
    <n v="9123"/>
    <x v="0"/>
    <s v="NO APLICA"/>
    <s v="AMERICAN OPTICAL"/>
    <s v="ONE TWENTY 1135"/>
    <n v="215769"/>
    <s v="DISP"/>
    <s v="LPI - PARASITOLOGÍA"/>
    <s v="DOCENCIA"/>
    <s v="NO APLICA"/>
    <m/>
    <s v="MP"/>
    <n v="1"/>
  </r>
  <r>
    <n v="20"/>
    <n v="9125"/>
    <n v="9125"/>
    <x v="0"/>
    <s v="NO APLICA"/>
    <s v="NIKON"/>
    <s v="SC"/>
    <n v="11458"/>
    <s v="DISP"/>
    <s v="LPI - PARASITOLOGÍA"/>
    <s v="DOCENCIA"/>
    <s v="NO APLICA"/>
    <s v="NO DISPONIBLE"/>
    <s v="MP"/>
    <n v="1"/>
  </r>
  <r>
    <n v="21"/>
    <n v="9127"/>
    <n v="9127"/>
    <x v="5"/>
    <s v="NO APLICA"/>
    <s v="AMERICAN OPTICAL"/>
    <s v="569"/>
    <s v="NO DISPONIBLE"/>
    <s v="DISP"/>
    <s v="LPI - PARASITOLOGÍA"/>
    <s v="DOCENCIA"/>
    <s v="NO APLICA"/>
    <m/>
    <s v="MP"/>
    <n v="1"/>
  </r>
  <r>
    <n v="22"/>
    <n v="9134"/>
    <n v="9134"/>
    <x v="0"/>
    <s v="NO APLICA"/>
    <s v="LEITZ"/>
    <s v="307-127-002"/>
    <n v="65142"/>
    <s v="DISP"/>
    <s v="LPI - PARASITOLOGÍA"/>
    <s v="DOCENCIA"/>
    <s v="NO APLICA"/>
    <s v="NO DISPONIBLE"/>
    <s v="MP"/>
    <n v="1"/>
  </r>
  <r>
    <n v="29"/>
    <n v="10340"/>
    <n v="10340"/>
    <x v="0"/>
    <s v="NO APLICA"/>
    <s v="OLYMPUS"/>
    <s v="CX21-FS1"/>
    <s v="3F00248"/>
    <s v="DISP"/>
    <s v="LMC - MORFOLOGÍA CELULAR"/>
    <s v="ULTRAMICROTOMIA I"/>
    <s v="NO APLICA"/>
    <s v="NO DISPONIBLE"/>
    <s v="MP"/>
    <n v="1"/>
  </r>
  <r>
    <n v="30"/>
    <n v="10341"/>
    <n v="10341"/>
    <x v="5"/>
    <s v="NO APLICA"/>
    <s v="LEITZ"/>
    <s v="NO DISPONIBLE"/>
    <s v="495009"/>
    <s v="DISP"/>
    <s v="LMC - MORFOLOGÍA CELULAR"/>
    <s v=" ULTRAMICROTOMIA I"/>
    <s v="NO APLICA"/>
    <m/>
    <s v="MP"/>
    <n v="1"/>
  </r>
  <r>
    <n v="31"/>
    <n v="10350"/>
    <n v="10350"/>
    <x v="0"/>
    <s v="NO APLICA"/>
    <s v="LEITZ"/>
    <s v="SMLUX"/>
    <n v="943970"/>
    <s v="DISP"/>
    <s v="LMC - MORFOLOGÍA CELULAR"/>
    <s v="ULTRAMICROTOMIA II"/>
    <s v="NO APLICA"/>
    <m/>
    <s v="MP"/>
    <n v="1"/>
  </r>
  <r>
    <n v="33"/>
    <n v="10810"/>
    <n v="10810"/>
    <x v="3"/>
    <s v="NO APLICA"/>
    <s v="HOEFER SCIENTIFIC INSTRUMENTS"/>
    <s v="UVC-1000"/>
    <s v="310023-016"/>
    <s v="DISP"/>
    <s v="LFM - FISIOLOGÍA MOLECULAR"/>
    <s v="BIOQUIMICA"/>
    <s v="NO APLICA"/>
    <m/>
    <s v="MP"/>
    <n v="1"/>
  </r>
  <r>
    <n v="38"/>
    <n v="12302"/>
    <n v="12302"/>
    <x v="7"/>
    <s v="NO APLICA"/>
    <s v="ADVANCED OPTICAL"/>
    <s v="NO DISPONIBLE"/>
    <n v="400290"/>
    <s v="DISP"/>
    <s v="LSA - SALUD AMBIENTAL Y LABORAL"/>
    <s v="LABORATORIO"/>
    <s v="NO APLICA"/>
    <m/>
    <s v="MP"/>
    <n v="1"/>
  </r>
  <r>
    <n v="40"/>
    <n v="12319"/>
    <n v="12319"/>
    <x v="0"/>
    <n v="32601"/>
    <s v="OLYMPUS"/>
    <s v="CX21"/>
    <s v="2L00642"/>
    <s v="DISP"/>
    <s v="LSA - SALUD AMBIENTAL Y LABORAL"/>
    <s v="LABORATORIO"/>
    <s v="NO APLICA"/>
    <m/>
    <s v="MP"/>
    <n v="1"/>
  </r>
  <r>
    <n v="41"/>
    <n v="12719"/>
    <n v="12719"/>
    <x v="8"/>
    <s v="NO APLICA"/>
    <s v="NIKON"/>
    <s v="COOLPIX"/>
    <s v="3554771"/>
    <s v="DISP"/>
    <s v="LMI - MICROBIOLOGÍA"/>
    <s v="LABORATORIO MICOLOGIA"/>
    <s v="NO APLICA"/>
    <s v="NO DISPONIBLE"/>
    <s v="MP"/>
    <n v="1"/>
  </r>
  <r>
    <n v="43"/>
    <n v="15114"/>
    <n v="15114"/>
    <x v="1"/>
    <s v="NO APLICA"/>
    <s v="NIKON"/>
    <s v="FLUOPH-OP"/>
    <n v="830044"/>
    <s v="DISP"/>
    <s v="LFM - FISIOLOGÍA MOLECULAR"/>
    <s v="LABORATORIO"/>
    <s v="NO APLICA"/>
    <s v="Incluye equipo de epifluorescencia Nikon Mod. EF-D serie 11239 "/>
    <s v="MP"/>
    <n v="1"/>
  </r>
  <r>
    <n v="44"/>
    <n v="15130"/>
    <n v="15130"/>
    <x v="6"/>
    <s v="NO APLICA"/>
    <s v="NIKON"/>
    <s v="DIAPHOT"/>
    <s v="805215"/>
    <s v="DISP"/>
    <s v="LMC - MORFOLOGÍA CELULAR"/>
    <s v="CUARTO DE CULTIVO"/>
    <s v="NO APLICA"/>
    <m/>
    <s v="MP"/>
    <n v="1"/>
  </r>
  <r>
    <n v="45"/>
    <n v="15131"/>
    <n v="15131"/>
    <x v="0"/>
    <s v="NO APLICA"/>
    <s v="LEITZ"/>
    <s v="SM LUX"/>
    <s v="020-446.024"/>
    <s v="DISP"/>
    <s v="LMI - MICROBIOLOGÍA"/>
    <s v="CUARTO OSCURO LABORATORIO 2"/>
    <s v="NO APLICA"/>
    <m/>
    <s v="MP"/>
    <n v="1"/>
  </r>
  <r>
    <n v="46"/>
    <n v="15194"/>
    <n v="15194"/>
    <x v="3"/>
    <s v="NO APLICA"/>
    <s v="WIBER LOU03T"/>
    <s v="TFX-20M"/>
    <n v="975092"/>
    <s v="DISP"/>
    <s v="LEI - ENTOMOLOGÍA"/>
    <s v="LABORATORIO"/>
    <s v="NO APLICA"/>
    <s v="Microscopio parasitologico, antihongos, Conexión: 120V, Amperios: 1, Frecuencia: 50/60Hz, Posee una lámpara de 120V y 120W, 2 oculares 10X,4 Objetivos 4X,10 X,40X,100X; fuente de luz incorporada, espejo de dos caras y caja plástica portadora"/>
    <s v="MP"/>
    <n v="1"/>
  </r>
  <r>
    <n v="47"/>
    <n v="15207"/>
    <n v="15207"/>
    <x v="0"/>
    <s v="NO APLICA"/>
    <s v="OLYMPUS"/>
    <s v="CX21FS1"/>
    <s v="2L01045"/>
    <s v="DISP"/>
    <s v="LEI - ENTOMOLOGÍA"/>
    <s v="LABORATORIO"/>
    <s v="NO APLICA"/>
    <m/>
    <s v="MP"/>
    <n v="1"/>
  </r>
  <r>
    <n v="48"/>
    <n v="15215"/>
    <n v="15215"/>
    <x v="0"/>
    <s v="NO APLICA"/>
    <s v="NIKON"/>
    <s v="ALPHAPHOT"/>
    <n v="156575"/>
    <s v="DISP"/>
    <s v="LEI - ENTOMOLOGÍA"/>
    <s v="LABORATORIO"/>
    <s v="NO APLICA"/>
    <m/>
    <s v="MP"/>
    <n v="1"/>
  </r>
  <r>
    <n v="50"/>
    <n v="15269"/>
    <n v="15269"/>
    <x v="0"/>
    <s v="NO APLICA"/>
    <s v="NIKON"/>
    <s v="ALPHAPHOT YS"/>
    <n v="121104"/>
    <s v="DISP"/>
    <s v="LNI - NUTRICIÓN"/>
    <s v="AREA DE BIOLOGIA MOLECULAR"/>
    <s v="NO APLICA"/>
    <m/>
    <s v="MP"/>
    <n v="1"/>
  </r>
  <r>
    <n v="51"/>
    <n v="15283"/>
    <n v="15283"/>
    <x v="9"/>
    <s v="NO APLICA"/>
    <s v="OLYMPUS"/>
    <s v="BX50"/>
    <s v="4B06795"/>
    <s v="DISP"/>
    <s v="LPI - PARASITOLOGÍA"/>
    <s v="DOCENCIA"/>
    <s v="NO APLICA"/>
    <m/>
    <s v="MP"/>
    <n v="1"/>
  </r>
  <r>
    <n v="52"/>
    <n v="15309"/>
    <n v="15309"/>
    <x v="4"/>
    <s v="NO APLICA"/>
    <s v="DONGWON"/>
    <s v="DW-BHSP"/>
    <s v="DWBHS1400604-6"/>
    <s v="DISP"/>
    <s v="LFM - FISIOLOGÍA MOLECULAR"/>
    <s v="BIOLOGIA MOLECULAR"/>
    <s v="NO APLICA"/>
    <m/>
    <s v="MP"/>
    <n v="1"/>
  </r>
  <r>
    <n v="53"/>
    <n v="15379"/>
    <n v="15379"/>
    <x v="4"/>
    <s v="NO APLICA"/>
    <s v="NIKON"/>
    <s v="ALPHAPHOT 2"/>
    <n v="153944"/>
    <s v="DISP"/>
    <s v="LEI - ENTOMOLOGÍA"/>
    <s v="LABORATORIO"/>
    <s v="ENERGIA"/>
    <s v="VERIFICACIÓN UV"/>
    <s v="MP"/>
    <n v="1"/>
  </r>
  <r>
    <n v="54"/>
    <n v="15380"/>
    <n v="15380"/>
    <x v="5"/>
    <s v="NO APLICA"/>
    <s v="ADVANCED OPTICAL"/>
    <s v="SQF-D"/>
    <n v="400282"/>
    <s v="DISP"/>
    <s v="LEI - ENTOMOLOGÍA"/>
    <s v="LABORATORIO"/>
    <s v="NO APLICA"/>
    <s v="Indoor Use -- Altitude: 2,000 m max -- Con12iones ambientales de funcionamiento: 5 °C -40ºC max -- Humedad relativa max : 80%"/>
    <s v="MP"/>
    <n v="1"/>
  </r>
  <r>
    <n v="55"/>
    <n v="15422"/>
    <n v="15422"/>
    <x v="0"/>
    <s v="NO APLICA"/>
    <s v="NIKON"/>
    <s v="YS2-T"/>
    <n v="152768"/>
    <s v="DISP"/>
    <s v="LEI - ENTOMOLOGÍA"/>
    <s v="LABORATORIO"/>
    <s v="NO APLICA"/>
    <s v="NO DISPONIBLE"/>
    <s v="MP"/>
    <n v="1"/>
  </r>
  <r>
    <n v="56"/>
    <n v="15423"/>
    <n v="15423"/>
    <x v="5"/>
    <s v="NO APLICA"/>
    <s v="NIKON"/>
    <s v="SMZ1"/>
    <n v="206885"/>
    <s v="DISP"/>
    <s v="LEI - ENTOMOLOGÍA"/>
    <s v="LABORATORIO"/>
    <s v="NO APLICA"/>
    <s v="NO DISPONIBLE"/>
    <s v="MP"/>
    <n v="1"/>
  </r>
  <r>
    <n v="58"/>
    <n v="15642"/>
    <n v="15642"/>
    <x v="6"/>
    <s v="NO APLICA"/>
    <s v="LEICA"/>
    <s v="PHOTZOOM"/>
    <s v="10353-2"/>
    <s v="DISP"/>
    <s v="LMB - MICOBACTERIAS"/>
    <s v="LABORATORIO"/>
    <s v="NO APLICA"/>
    <m/>
    <s v="MP"/>
    <n v="1"/>
  </r>
  <r>
    <n v="60"/>
    <n v="16090"/>
    <n v="16090"/>
    <x v="0"/>
    <s v="NO APLICA"/>
    <s v="OLYMPUS"/>
    <s v="CK"/>
    <n v="214477"/>
    <s v="DISP"/>
    <s v="LPI - PARASITOLOGÍA"/>
    <s v="DOCENCIA"/>
    <s v="NO APLICA"/>
    <m/>
    <s v="MP"/>
    <n v="1"/>
  </r>
  <r>
    <n v="66"/>
    <n v="16215"/>
    <n v="16215"/>
    <x v="0"/>
    <s v="NO APLICA"/>
    <s v="OLYMPUS"/>
    <s v="CH"/>
    <n v="505961"/>
    <s v="DISP"/>
    <s v="LMI - MICROBIOLOGÍA"/>
    <s v="CUARTO OSCURO LABORATORIO 2"/>
    <s v="NO APLICA"/>
    <m/>
    <s v="MP"/>
    <n v="1"/>
  </r>
  <r>
    <n v="67"/>
    <n v="16566"/>
    <n v="16566"/>
    <x v="0"/>
    <s v="NO APLICA"/>
    <s v="OLYMPUS"/>
    <s v="CH-2"/>
    <s v="9M0120"/>
    <s v="DISP"/>
    <s v="LEI - ENTOMOLOGÍA"/>
    <s v="LABORATORIO"/>
    <s v="NO APLICA"/>
    <s v="Indoor Use -- Altitude: 2,000 mts max -- Temp ambiente: 5 -40ºC max -- Humedad relativa max : 80%"/>
    <s v="MP"/>
    <n v="1"/>
  </r>
  <r>
    <n v="74"/>
    <n v="24499"/>
    <n v="24499"/>
    <x v="0"/>
    <s v="NO APLICA"/>
    <s v="NIKON"/>
    <s v="ECLIPSE 50I"/>
    <n v="111773"/>
    <s v="DISP"/>
    <s v="LEI - ENTOMOLOGÍA"/>
    <s v="LABORATORIO"/>
    <s v="NO APLICA"/>
    <m/>
    <s v="MP"/>
    <n v="1"/>
  </r>
  <r>
    <n v="75"/>
    <n v="24500"/>
    <n v="24500"/>
    <x v="0"/>
    <s v="CONTROLADOR DIGITAL CA03A NIKON"/>
    <s v="NIKON"/>
    <s v="ECLIPSE 50I"/>
    <n v="111385"/>
    <s v="DISP"/>
    <s v="LEI - ENTOMOLOGÍA"/>
    <s v="LABORATORIO"/>
    <s v="NO APLICA"/>
    <m/>
    <s v="MP"/>
    <n v="1"/>
  </r>
  <r>
    <n v="79"/>
    <n v="26246"/>
    <n v="26246"/>
    <x v="6"/>
    <s v="NO APLICA"/>
    <s v="UNICO"/>
    <s v="NO DISPONIBLE"/>
    <n v="904518"/>
    <s v="DISP"/>
    <s v="LMC - MORFOLOGÍA CELULAR"/>
    <s v="LABORATORIO PRINCIPAL"/>
    <s v="NO APLICA"/>
    <m/>
    <s v="MP"/>
    <n v="1"/>
  </r>
  <r>
    <n v="80"/>
    <n v="27149"/>
    <n v="27149"/>
    <x v="5"/>
    <s v="NIS ELEMENTS D"/>
    <s v="NIKON"/>
    <s v="SMZ1000"/>
    <n v="211389"/>
    <s v="DISP"/>
    <s v="LEI - ENTOMOLOGÍA"/>
    <s v="LABORATORIO"/>
    <s v="NO APLICA"/>
    <m/>
    <s v="MP"/>
    <n v="1"/>
  </r>
  <r>
    <n v="81"/>
    <n v="27150"/>
    <n v="27150"/>
    <x v="8"/>
    <s v="NO APLICA"/>
    <s v="NIKON"/>
    <s v="DS-VIL-V3"/>
    <s v="K10930"/>
    <s v="DISP"/>
    <s v="LEI - ENTOMOLOGÍA"/>
    <s v="LABORATORIO"/>
    <s v="NO APLICA"/>
    <m/>
    <s v="MP"/>
    <n v="1"/>
  </r>
  <r>
    <n v="89"/>
    <n v="28159"/>
    <n v="28159"/>
    <x v="0"/>
    <s v="MOTIC IMAGES PLUS 2,0"/>
    <s v="OLYMPUS"/>
    <s v="CX31RTSF"/>
    <s v="2H11082"/>
    <s v="DISP"/>
    <s v="LMC - MORFOLOGÍA CELULAR"/>
    <s v="AREA ANALISIS DE IMÁGENES"/>
    <s v="NO APLICA"/>
    <m/>
    <s v="MP"/>
    <n v="1"/>
  </r>
  <r>
    <n v="90"/>
    <n v="28160"/>
    <n v="28160"/>
    <x v="5"/>
    <s v="NO APLICA"/>
    <s v="MOTIC"/>
    <s v="SMZ 168"/>
    <n v="11082495"/>
    <s v="DISP"/>
    <s v="LMC - MORFOLOGÍA CELULAR"/>
    <s v="TEMPORALMENTE BIOTERIO"/>
    <s v="NO APLICA"/>
    <m/>
    <s v="MP"/>
    <n v="1"/>
  </r>
  <r>
    <n v="91"/>
    <n v="28161"/>
    <n v="28161"/>
    <x v="8"/>
    <s v="NO APLICA"/>
    <s v="MOTIC"/>
    <s v="MOTICAM 5"/>
    <n v="12004621"/>
    <s v="DISP"/>
    <s v="LMC - MORFOLOGÍA CELULAR"/>
    <s v="INMUNOHISTOQUIMICA"/>
    <s v="NO APLICA"/>
    <s v="MICROSCOPIO PARASITOLOGICO, ANTIHONGOS"/>
    <s v="MP"/>
    <n v="1"/>
  </r>
  <r>
    <n v="92"/>
    <n v="29421"/>
    <n v="29421"/>
    <x v="5"/>
    <s v="NO APLICA"/>
    <s v="NIKON"/>
    <s v="SMZ 645"/>
    <n v="1058080"/>
    <s v="DISP"/>
    <s v="LEI - ENTOMOLOGÍA"/>
    <s v="LABORATORIO"/>
    <s v="NO APLICA"/>
    <m/>
    <s v="MP"/>
    <n v="1"/>
  </r>
  <r>
    <n v="114"/>
    <s v="LFM-005"/>
    <n v="8200"/>
    <x v="6"/>
    <s v="NO APLICA"/>
    <s v="NIKON"/>
    <s v="TMS DIAPHOT"/>
    <n v="210760"/>
    <s v="DISP"/>
    <s v="LFM - FISIOLOGÍA MOLECULAR"/>
    <s v="BIOLOGIA MOLECULAR"/>
    <s v="NO APLICA"/>
    <m/>
    <s v="MP"/>
    <n v="1"/>
  </r>
  <r>
    <n v="115"/>
    <s v="LFM-006"/>
    <n v="27158"/>
    <x v="6"/>
    <s v="NIS ELEMENTS D 3,2"/>
    <s v="NIKON"/>
    <s v="TI-S"/>
    <n v="533815"/>
    <s v="DISP"/>
    <s v="LFM - FISIOLOGÍA MOLECULAR"/>
    <s v="CARDIO"/>
    <s v="NO APLICA"/>
    <m/>
    <s v="MP"/>
    <n v="1"/>
  </r>
  <r>
    <n v="116"/>
    <s v="LFM-006"/>
    <n v="27159"/>
    <x v="8"/>
    <s v="NO APLICA"/>
    <s v="NIKON"/>
    <s v="DSFI1"/>
    <s v="K17053"/>
    <s v="DISP"/>
    <s v="LFM - FISIOLOGÍA MOLECULAR"/>
    <s v="LABORATORIO"/>
    <s v="NO APLICA"/>
    <m/>
    <s v="MP"/>
    <n v="1"/>
  </r>
  <r>
    <n v="117"/>
    <s v="LMC-003"/>
    <n v="10422"/>
    <x v="10"/>
    <s v="NO APLICA"/>
    <s v="GEC"/>
    <s v="BC2212"/>
    <s v="A071-08-009"/>
    <s v="DISP"/>
    <s v="LMC - MORFOLOGÍA CELULAR"/>
    <s v="CUARTO MICROSCOPIO ELECTRONICO"/>
    <s v="NO APLICA"/>
    <s v="EQUIPO DE CONTRASTE DE FASES PARA ALPHAPHOT MCL 131 BA -  MICROMETRO OCULAR MBM 12100 - MICROMETRO DEL OBJETO MBM 11 - 100"/>
    <s v="MP"/>
    <n v="1"/>
  </r>
  <r>
    <n v="99"/>
    <s v="AC-019"/>
    <n v="10185"/>
    <x v="11"/>
    <s v="NO APLICA"/>
    <s v="NIKON"/>
    <s v="YS2-T "/>
    <n v="173524"/>
    <s v="DP"/>
    <s v="AC - ASEGURAMIENTO DE LA CALIDAD"/>
    <s v="LABORATORIO 3"/>
    <s v="NO APLICA"/>
    <m/>
    <s v="MP"/>
    <n v="1"/>
  </r>
  <r>
    <n v="100"/>
    <s v="AC-037"/>
    <n v="10551"/>
    <x v="12"/>
    <s v="NO APLICA"/>
    <s v="ULTRA-LUM"/>
    <s v="EBW-20"/>
    <s v="501016-001"/>
    <s v="DP"/>
    <s v="AC - ASEGURAMIENTO DE LA CALIDAD"/>
    <s v="LABORATORIO 5"/>
    <s v="NO APLICA "/>
    <s v=" "/>
    <s v="MP"/>
    <n v="1"/>
  </r>
  <r>
    <n v="101"/>
    <s v="AC-115"/>
    <n v="11394"/>
    <x v="13"/>
    <s v="NO APLICA"/>
    <s v="ORBECO-HELLIGE"/>
    <s v="AQUA TESTER"/>
    <s v="114910"/>
    <s v="DP"/>
    <s v="AC - ASEGURAMIENTO DE LA CALIDAD"/>
    <s v="LABORATORIO 1"/>
    <s v="LONGITUD DE ONDA"/>
    <s v=" "/>
    <s v="MP"/>
    <n v="1"/>
  </r>
  <r>
    <n v="110"/>
    <s v="HG-128"/>
    <n v="10188"/>
    <x v="5"/>
    <s v="NO APLICA"/>
    <s v="NIKON"/>
    <s v="SMZ-1"/>
    <n v="196805"/>
    <s v="DP"/>
    <s v="HG - HACIENDA GALINDO"/>
    <s v="HACIENDA GALINDO Y SERPENTARIO_x000a_SEDE CAN  _x000a_"/>
    <s v="NINGUNA"/>
    <m/>
    <s v="MP"/>
    <n v="1"/>
  </r>
  <r>
    <n v="111"/>
    <s v="HG-132"/>
    <n v="9126"/>
    <x v="14"/>
    <s v="NO APLICA"/>
    <s v="LEITZ"/>
    <s v="NO DISPONIBLE"/>
    <s v="NO DISPONIBLE"/>
    <s v="DP"/>
    <s v="HG - HACIENDA GALINDO"/>
    <s v="HACIENDA GALINDO Y SERPENTARIO_x000a_SEDE CAN  _x000a_"/>
    <s v="NINGUNA"/>
    <m/>
    <s v="MP"/>
    <n v="1"/>
  </r>
  <r>
    <n v="59"/>
    <n v="9135"/>
    <n v="9135"/>
    <x v="0"/>
    <s v="NO APLICA"/>
    <s v="AMERICAN OPTICAL"/>
    <s v="ONE TEN 1130"/>
    <n v="216947"/>
    <s v="DRSP"/>
    <s v="GBS - RED NACIONAL BANCO DE SANGRE"/>
    <s v="INMUNOHEMATOLOGÍA"/>
    <s v="NO APLICA"/>
    <m/>
    <s v="MP"/>
    <n v="1"/>
  </r>
  <r>
    <n v="60"/>
    <n v="12301"/>
    <n v="12301"/>
    <x v="7"/>
    <s v="NO APLICA"/>
    <s v="ADVANCED OPTICAL"/>
    <s v="NO DISPONIBLE"/>
    <s v="0400262"/>
    <s v="DRSP"/>
    <s v="GEN - ENTOMOLOGÍA"/>
    <s v="TAXONOMÍA"/>
    <s v="NO APLICA"/>
    <m/>
    <s v="MP"/>
    <n v="1"/>
  </r>
  <r>
    <n v="61"/>
    <n v="12303"/>
    <n v="12303"/>
    <x v="0"/>
    <s v="NO APLICA"/>
    <s v="NIKON"/>
    <s v="ANTIMOULD SE"/>
    <s v="894921"/>
    <s v="DRSP"/>
    <s v="GEN - ENTOMOLOGÍA"/>
    <s v="TAXONOMÍA"/>
    <s v="NO APLICA"/>
    <m/>
    <s v="MP"/>
    <n v="1"/>
  </r>
  <r>
    <n v="62"/>
    <n v="15536"/>
    <n v="15536"/>
    <x v="7"/>
    <s v="NO APLICA"/>
    <s v="SANITAS"/>
    <s v="NO DISPONIBLE"/>
    <s v="9C004-38"/>
    <s v="DRSP"/>
    <s v="GEN - ENTOMOLOGÍA"/>
    <s v="TAXONOMÍA"/>
    <s v="NO APLICA"/>
    <m/>
    <s v="MP"/>
    <n v="1"/>
  </r>
  <r>
    <n v="63"/>
    <n v="26117"/>
    <n v="26117"/>
    <x v="15"/>
    <s v="NO APLICA"/>
    <s v="MOTIC"/>
    <s v="BA310"/>
    <s v="1120001085"/>
    <s v="DRSP"/>
    <s v="GEN - ENTOMOLOGÍA"/>
    <m/>
    <s v="NO APLICA"/>
    <m/>
    <s v="MP"/>
    <n v="1"/>
  </r>
  <r>
    <n v="64"/>
    <s v="GEN-002"/>
    <s v="GEN-002"/>
    <x v="7"/>
    <s v="NO APLICA"/>
    <s v="ADVANCED OPTICAL"/>
    <s v="NO DISPONIBLE"/>
    <n v="400276"/>
    <s v="DRSP"/>
    <s v="GEN - ENTOMOLOGÍA"/>
    <s v="TAXONOMÍA"/>
    <s v="NO APLICA"/>
    <m/>
    <s v="MP"/>
    <n v="1"/>
  </r>
  <r>
    <n v="65"/>
    <n v="10578"/>
    <n v="10578"/>
    <x v="6"/>
    <s v="NO APLICA"/>
    <s v="AMERICAN OPTICAL"/>
    <s v="BIO STAR"/>
    <n v="1278"/>
    <s v="DRSP"/>
    <s v="GGN - GENÉTICA – CRÓNICAS"/>
    <s v="CITOGENÉTICA"/>
    <s v="NO APLICA"/>
    <m/>
    <s v="MP"/>
    <n v="1"/>
  </r>
  <r>
    <n v="66"/>
    <n v="23750"/>
    <n v="23750"/>
    <x v="16"/>
    <s v="NO APLICA"/>
    <s v="NIKON"/>
    <s v="50I"/>
    <n v="111453"/>
    <s v="DRSP"/>
    <s v="GGN - GENÉTICA – CRÓNICAS"/>
    <s v="CITOGENÉTICA"/>
    <s v="NO APLICA"/>
    <s v="Falta protector de goma para perilla de enfoque, Fluorescencia se requiere ajuste._x000a_Se requiere objetivo de 40X y bombilla de fluorescencia"/>
    <s v="MP"/>
    <n v="1"/>
  </r>
  <r>
    <n v="67"/>
    <n v="27375"/>
    <n v="27375"/>
    <x v="17"/>
    <s v="MOTIC PLUS 2.0"/>
    <s v="MOTIC"/>
    <s v="NO DISPONIBLE"/>
    <s v="S021824 m"/>
    <s v="DRSP"/>
    <s v="GGN - GENÉTICA – CRÓNICAS"/>
    <s v="HPLC"/>
    <s v="NO APLICA"/>
    <m/>
    <s v="MP"/>
    <n v="1"/>
  </r>
  <r>
    <n v="68"/>
    <n v="27932"/>
    <n v="27932"/>
    <x v="18"/>
    <s v="NO APLICA"/>
    <s v="NIKON"/>
    <s v="NI - ()"/>
    <n v="920313"/>
    <s v="DRSP"/>
    <s v="GGN - GENÉTICA – CRÓNICAS"/>
    <s v="CITOGENETICA"/>
    <s v="NO APLICA"/>
    <s v="Se requiere fibra óptica_x000a_Requiere PC y software"/>
    <s v="MP"/>
    <n v="1"/>
  </r>
  <r>
    <n v="69"/>
    <n v="30265"/>
    <n v="30265"/>
    <x v="3"/>
    <s v="NO APLICA"/>
    <s v="MAJOR SCIENCE"/>
    <s v="NO DISPONIBLE"/>
    <s v="13081318 (130813018)"/>
    <s v="DRSP"/>
    <s v="GGN - GENÉTICA – CRÓNICAS"/>
    <s v="POST-PCR"/>
    <s v="NO APLICA"/>
    <m/>
    <s v="MP"/>
    <n v="1"/>
  </r>
  <r>
    <n v="70"/>
    <n v="31321"/>
    <n v="31321"/>
    <x v="0"/>
    <s v="NO APLICA"/>
    <s v="OLYMPUS"/>
    <s v="CX-22"/>
    <s v="2C 84666"/>
    <s v="DRSP"/>
    <s v="GMC - MICOBACTERIAS"/>
    <s v="ÁREA DE MICROSCOPIA"/>
    <s v="NO APLICA"/>
    <m/>
    <s v="MP"/>
    <n v="1"/>
  </r>
  <r>
    <n v="71"/>
    <s v="GMC-004"/>
    <n v="31320"/>
    <x v="0"/>
    <s v="NO APLICA"/>
    <s v="OLYMPUS"/>
    <s v="CX22"/>
    <s v="2E 80081"/>
    <s v="DRSP"/>
    <s v="GMC - MICOBACTERIAS"/>
    <s v="ÁREA DE MICROSCOPIA"/>
    <s v="NO APLICA"/>
    <m/>
    <s v="MP"/>
    <n v="1"/>
  </r>
  <r>
    <n v="72"/>
    <s v="GMC-026"/>
    <n v="31332"/>
    <x v="0"/>
    <s v="NO APLICA"/>
    <s v="OLYMPUS"/>
    <s v="CX-21"/>
    <s v="2C 88586"/>
    <s v="DRSP"/>
    <s v="GMC - MICOBACTERIAS"/>
    <s v="ÁREA DE MICROSCOPIA"/>
    <s v="NO APLICA"/>
    <m/>
    <s v="MP"/>
    <n v="1"/>
  </r>
  <r>
    <n v="73"/>
    <s v="GMC-028"/>
    <n v="31333"/>
    <x v="0"/>
    <s v="NO APLICA"/>
    <s v="OLYMPUS"/>
    <s v="CX22"/>
    <s v="2D 88791"/>
    <s v="DRSP"/>
    <s v="GMC - MICOBACTERIAS"/>
    <s v="ÁREA DE MICROSCOPIA"/>
    <s v="NO APLICA"/>
    <m/>
    <s v="MP"/>
    <n v="1"/>
  </r>
  <r>
    <n v="74"/>
    <n v="15233"/>
    <n v="15233"/>
    <x v="16"/>
    <s v="NO APLICA"/>
    <s v="LEITZ"/>
    <s v="LA- BOR LUX-12K"/>
    <n v="512645"/>
    <s v="DRSP"/>
    <s v="GMR - MICROBIOLOGÍA"/>
    <s v="TOS FERINA"/>
    <s v="NO APLICA"/>
    <m/>
    <s v="MP"/>
    <n v="1"/>
  </r>
  <r>
    <n v="75"/>
    <n v="16092"/>
    <n v="16092"/>
    <x v="0"/>
    <s v="NO APLICA"/>
    <s v="LEITZ"/>
    <s v="NO DISPONIBLE"/>
    <n v="955635"/>
    <s v="DRSP"/>
    <s v="GMR - MICROBIOLOGÍA"/>
    <s v="MICROBIOLOGÍA - SLNR RED"/>
    <m/>
    <m/>
    <s v="MP"/>
    <n v="1"/>
  </r>
  <r>
    <n v="76"/>
    <n v="16096"/>
    <n v="16096"/>
    <x v="0"/>
    <s v="NO APLICA"/>
    <s v="NIKON"/>
    <s v="SE"/>
    <n v="894909"/>
    <s v="DRSP"/>
    <s v="GMR - MICROBIOLOGÍA"/>
    <s v="DEPOSITO RED "/>
    <s v="NO APLICA"/>
    <m/>
    <s v="MP"/>
    <n v="1"/>
  </r>
  <r>
    <n v="77"/>
    <n v="16166"/>
    <n v="16166"/>
    <x v="0"/>
    <s v="NO APLICA"/>
    <s v="NO DISPONIBLE"/>
    <s v="NO DISPONIBLE"/>
    <n v="589519"/>
    <s v="DRSP"/>
    <s v="GMR - MICROBIOLOGÍA"/>
    <s v="CUARTO PCR"/>
    <s v="NO APLICA"/>
    <m/>
    <s v="MP"/>
    <n v="1"/>
  </r>
  <r>
    <n v="78"/>
    <n v="16172"/>
    <n v="16172"/>
    <x v="0"/>
    <s v="NO APLICA"/>
    <s v="LEITZ"/>
    <s v="NO DISPONIBLE"/>
    <s v="020-466-024"/>
    <s v="DRSP"/>
    <s v="GMR - MICROBIOLOGÍA"/>
    <s v="CUARTO PCR"/>
    <s v="NO APLICA"/>
    <m/>
    <s v="MP"/>
    <n v="1"/>
  </r>
  <r>
    <n v="79"/>
    <n v="23455"/>
    <n v="23455"/>
    <x v="0"/>
    <s v="NO APLICA"/>
    <s v="OLYMPUS"/>
    <s v="CX21"/>
    <s v="6E20343"/>
    <s v="DRSP"/>
    <s v="GMR - MICROBIOLOGÍA"/>
    <s v="SIFILIS"/>
    <s v="NO APLICA"/>
    <m/>
    <s v="MP"/>
    <n v="1"/>
  </r>
  <r>
    <n v="80"/>
    <s v="GSA-063"/>
    <n v="10109"/>
    <x v="0"/>
    <s v="NO APLICA"/>
    <s v="OLYMPUS"/>
    <s v="SZ40"/>
    <s v="1F0041"/>
    <s v="DRSP"/>
    <s v="GMR - MICROBIOLOGÍA"/>
    <s v="MICROBIOLOGIA DE AGUAS"/>
    <s v="NO APLICA"/>
    <m/>
    <s v="MP"/>
    <n v="1"/>
  </r>
  <r>
    <n v="81"/>
    <n v="8542"/>
    <n v="8542"/>
    <x v="0"/>
    <s v="NO APLICA"/>
    <s v="LEITZ"/>
    <s v="HM-LUX"/>
    <n v="680096"/>
    <s v="DRSP"/>
    <s v="GPR - PARASITOLOGÍA"/>
    <s v="DOCENCIA"/>
    <s v="NO APLICA"/>
    <m/>
    <s v="MP"/>
    <n v="1"/>
  </r>
  <r>
    <n v="82"/>
    <n v="9043"/>
    <n v="9043"/>
    <x v="0"/>
    <s v="NO APLICA"/>
    <s v="LEITZ"/>
    <s v="NO DISPONIBLE"/>
    <s v="512750/997489"/>
    <s v="DRSP"/>
    <s v="GPR - PARASITOLOGÍA"/>
    <s v="DOCENCIA"/>
    <s v="NO APLICA"/>
    <m/>
    <s v="MP"/>
    <n v="1"/>
  </r>
  <r>
    <n v="83"/>
    <n v="9087"/>
    <n v="9087"/>
    <x v="0"/>
    <s v="NO APLICA"/>
    <s v="LEITZ"/>
    <s v="LABORLUX II"/>
    <n v="513544"/>
    <s v="DRSP"/>
    <s v="GPR - PARASITOLOGÍA"/>
    <s v="DOCENCIA"/>
    <s v="NO APLICA"/>
    <m/>
    <s v="MP"/>
    <n v="1"/>
  </r>
  <r>
    <n v="84"/>
    <n v="9088"/>
    <n v="9088"/>
    <x v="0"/>
    <s v="NO APLICA"/>
    <s v="NIKON"/>
    <s v="NO DISPONIBLE"/>
    <n v="894895"/>
    <s v="DRSP"/>
    <s v="GPR - PARASITOLOGÍA"/>
    <s v="DOCENCIA"/>
    <s v="NO APLICA"/>
    <m/>
    <s v="MP"/>
    <n v="1"/>
  </r>
  <r>
    <n v="85"/>
    <n v="9089"/>
    <n v="9089"/>
    <x v="0"/>
    <s v="NO APLICA"/>
    <s v="NIKON"/>
    <s v="SE"/>
    <n v="894906"/>
    <s v="DRSP"/>
    <s v="GPR - PARASITOLOGÍA"/>
    <s v="DOCENCIA"/>
    <s v="NO APLICA"/>
    <m/>
    <s v="MP"/>
    <n v="1"/>
  </r>
  <r>
    <n v="86"/>
    <n v="9173"/>
    <n v="9173"/>
    <x v="18"/>
    <s v="NO APLICA"/>
    <s v="NIKON"/>
    <s v="LABPOTH"/>
    <n v="233809"/>
    <s v="DRSP"/>
    <s v="GPR - PARASITOLOGÍA"/>
    <s v="DOCENCIA"/>
    <s v="NO APLICA"/>
    <s v="Incluye equipo de epifluorescencia Nikon Mod. EF-D serie 11239 "/>
    <s v="MP"/>
    <n v="1"/>
  </r>
  <r>
    <n v="87"/>
    <n v="9176"/>
    <n v="9176"/>
    <x v="0"/>
    <s v="NO APLICA"/>
    <s v="LEITZ"/>
    <s v="LABOR LUX 11"/>
    <n v="512648"/>
    <s v="DRSP"/>
    <s v="GPR - PARASITOLOGÍA"/>
    <s v="DOCENCIA"/>
    <s v="NO APLICA"/>
    <m/>
    <s v="MP"/>
    <n v="1"/>
  </r>
  <r>
    <n v="88"/>
    <n v="9177"/>
    <n v="9177"/>
    <x v="6"/>
    <s v="NO APLICA"/>
    <s v="LEITZ"/>
    <s v="NO DISPONIBLE"/>
    <n v="992113"/>
    <s v="DRSP"/>
    <s v="GPR - PARASITOLOGÍA"/>
    <s v="DOCENCIA"/>
    <s v="NO APLICA"/>
    <m/>
    <s v="MP"/>
    <n v="1"/>
  </r>
  <r>
    <n v="89"/>
    <n v="9184"/>
    <n v="9184"/>
    <x v="0"/>
    <s v="NO APLICA"/>
    <s v="NIKON"/>
    <s v="SE"/>
    <n v="894913"/>
    <s v="DRSP"/>
    <s v="GPR - PARASITOLOGÍA"/>
    <s v="DOCENCIA"/>
    <s v="NO APLICA"/>
    <m/>
    <s v="MP"/>
    <n v="1"/>
  </r>
  <r>
    <n v="90"/>
    <n v="9289"/>
    <n v="9289"/>
    <x v="0"/>
    <s v="NO APLICA"/>
    <s v="OLYMPUS"/>
    <s v="CX21 FS1"/>
    <s v="2L00959"/>
    <s v="DRSP"/>
    <s v="GPR - PARASITOLOGÍA"/>
    <s v="HEMOPARÁSITOS"/>
    <s v="NO APLICA"/>
    <m/>
    <s v="MP"/>
    <n v="1"/>
  </r>
  <r>
    <n v="91"/>
    <n v="21742"/>
    <n v="21742"/>
    <x v="0"/>
    <s v="NO APLICA"/>
    <s v="OLYMPUS"/>
    <s v="CX21 FS1"/>
    <s v="4C23648"/>
    <s v="DRSP"/>
    <s v="GPR - PARASITOLOGÍA"/>
    <s v="LEISHMANIASIS"/>
    <s v="NO APLICA"/>
    <m/>
    <s v="MP"/>
    <n v="1"/>
  </r>
  <r>
    <n v="92"/>
    <n v="22545"/>
    <n v="22545"/>
    <x v="0"/>
    <s v="NO APLICA"/>
    <s v="OLYMPUS"/>
    <s v="CX21 FS1"/>
    <s v="5G06423"/>
    <s v="DRSP"/>
    <s v="GPR - PARASITOLOGÍA"/>
    <s v="LEISHMANIASIS"/>
    <s v="NO APLICA"/>
    <m/>
    <s v="MP"/>
    <n v="1"/>
  </r>
  <r>
    <n v="93"/>
    <n v="23828"/>
    <n v="23828"/>
    <x v="4"/>
    <s v="NO APLICA"/>
    <s v="MOTIC"/>
    <s v="NO DISPONIBLE"/>
    <n v="80640521"/>
    <s v="DRSP"/>
    <s v="GPR - PARASITOLOGÍA"/>
    <s v="DOCENCIA"/>
    <s v="NO APLICA"/>
    <m/>
    <s v="MP"/>
    <n v="1"/>
  </r>
  <r>
    <n v="94"/>
    <n v="25100"/>
    <n v="25100"/>
    <x v="0"/>
    <s v="NO APLICA"/>
    <s v="ADVANCED OPTICAL"/>
    <s v="NO DISPONIBLE"/>
    <n v="897640"/>
    <s v="DRSP"/>
    <s v="GPR - PARASITOLOGÍA"/>
    <s v="CUARTO ESTERIL"/>
    <s v="NO APLICA"/>
    <m/>
    <s v="MP"/>
    <n v="1"/>
  </r>
  <r>
    <n v="95"/>
    <n v="25278"/>
    <n v="25278"/>
    <x v="6"/>
    <s v="NO APLICA"/>
    <s v="MOTIC"/>
    <s v="NO DISPONIBLE"/>
    <n v="10900118"/>
    <s v="DRSP"/>
    <s v="GPR - PARASITOLOGÍA"/>
    <s v="ZONA DE ELECTROFORESIS Y REVELADO (CUARTO ESTERIL)"/>
    <s v="NO APLICA"/>
    <m/>
    <s v="MP"/>
    <n v="1"/>
  </r>
  <r>
    <n v="96"/>
    <n v="27163"/>
    <n v="27163"/>
    <x v="19"/>
    <s v="NO APLICA"/>
    <s v="OLYMPUS"/>
    <s v="CKX41SF"/>
    <s v="OJ41272"/>
    <s v="DRSP"/>
    <s v="GPR - PARASITOLOGÍA"/>
    <s v="LEISHMANIASIS"/>
    <s v="NO APLICA"/>
    <m/>
    <s v="MP"/>
    <n v="1"/>
  </r>
  <r>
    <n v="97"/>
    <n v="27164"/>
    <n v="27164"/>
    <x v="15"/>
    <s v="NO APLICA"/>
    <s v="OLYMPUS"/>
    <s v="CX31RBSFA"/>
    <s v="9C05385"/>
    <s v="DRSP"/>
    <s v="GPR - PARASITOLOGÍA"/>
    <s v="DOCENCIA"/>
    <s v="NO APLICA"/>
    <m/>
    <s v="MP"/>
    <n v="1"/>
  </r>
  <r>
    <n v="98"/>
    <n v="27165"/>
    <n v="27165"/>
    <x v="0"/>
    <s v="NO APLICA"/>
    <s v="OLYMPUS"/>
    <s v="CX21 FS1"/>
    <s v="0J81555"/>
    <s v="DRSP"/>
    <s v="GPR - PARASITOLOGÍA"/>
    <s v="DOCENCIA"/>
    <s v="NO APLICA"/>
    <m/>
    <s v="MP"/>
    <n v="1"/>
  </r>
  <r>
    <n v="99"/>
    <n v="27288"/>
    <n v="27288"/>
    <x v="20"/>
    <s v="NO APLICA"/>
    <s v="OLYMPUS"/>
    <s v="BX41TF"/>
    <s v="1C-53249"/>
    <s v="DRSP"/>
    <s v="GPR - PARASITOLOGÍA"/>
    <s v="CUARTO OSCURO"/>
    <s v="NO APLICA"/>
    <m/>
    <s v="MP"/>
    <n v="1"/>
  </r>
  <r>
    <n v="100"/>
    <s v="27166"/>
    <n v="27166"/>
    <x v="0"/>
    <s v="NO APLICA"/>
    <s v="OLYMPUS"/>
    <s v="CX21 FS1"/>
    <s v="8G05750"/>
    <s v="DRSP"/>
    <s v="GPR - PARASITOLOGÍA"/>
    <s v="DOCENCIA"/>
    <s v="NO APLICA"/>
    <m/>
    <s v="MP"/>
    <n v="1"/>
  </r>
  <r>
    <n v="101"/>
    <s v="31373"/>
    <n v="31373"/>
    <x v="21"/>
    <s v="OLYMPUS"/>
    <s v="OLYMPUS"/>
    <s v="BX53F/DP73"/>
    <s v="3G46128//3L00925"/>
    <s v="DRSP"/>
    <s v="GPR - PARASITOLOGÍA"/>
    <s v="HEMOPARÁSITOS"/>
    <s v="NO APLICA"/>
    <m/>
    <s v="MP"/>
    <n v="1"/>
  </r>
  <r>
    <n v="102"/>
    <s v="GPR-026"/>
    <n v="31376"/>
    <x v="22"/>
    <s v="NO APLICA"/>
    <s v="OLYMPUS"/>
    <s v="CX31RTSF"/>
    <s v="9K03235"/>
    <s v="DRSP"/>
    <s v="GPR - PARASITOLOGÍA"/>
    <s v="HEMOPARÁSITOS"/>
    <s v="NO APLICA"/>
    <m/>
    <s v="MP"/>
    <n v="1"/>
  </r>
  <r>
    <n v="103"/>
    <s v="GSA-124"/>
    <n v="23706"/>
    <x v="18"/>
    <s v="NIS-ELEMENT BASIC RESEARCH"/>
    <s v="NIKON"/>
    <s v="80I"/>
    <n v="451447"/>
    <s v="DRSP"/>
    <s v="GPR - PARASITOLOGÍA"/>
    <s v="CUARTO OSCURO"/>
    <s v="NO APLICA"/>
    <m/>
    <s v="MP"/>
    <n v="1"/>
  </r>
  <r>
    <n v="104"/>
    <n v="11020"/>
    <n v="11020"/>
    <x v="0"/>
    <s v="NO APLICA"/>
    <s v="OLYMPUS"/>
    <s v="CX21 FS1"/>
    <s v="2L01000"/>
    <s v="DRSP"/>
    <s v="GPT - PATOLOGÍA"/>
    <s v="OFICINA DEL COORDINADOR"/>
    <s v="NO APLICA"/>
    <m/>
    <s v="MP"/>
    <n v="1"/>
  </r>
  <r>
    <n v="105"/>
    <n v="6580"/>
    <n v="6580"/>
    <x v="6"/>
    <s v="NO APLICA"/>
    <s v="NIKON"/>
    <s v="DIAPHOT"/>
    <n v="807673"/>
    <s v="DRSP"/>
    <s v="GVI - VIROLOGÍA"/>
    <s v="LABORATORIO DE CÉLULAS"/>
    <s v="NO APLICA"/>
    <m/>
    <s v="MP"/>
    <n v="1"/>
  </r>
  <r>
    <n v="106"/>
    <n v="11108"/>
    <n v="11108"/>
    <x v="6"/>
    <s v="NO APLICA"/>
    <s v="NIKON"/>
    <s v="TMS-F"/>
    <n v="200289"/>
    <s v="DRSP"/>
    <s v="GVI - VIROLOGÍA"/>
    <s v="POLIO"/>
    <s v="NO APLICA"/>
    <m/>
    <s v="MP"/>
    <n v="1"/>
  </r>
  <r>
    <n v="107"/>
    <n v="11570"/>
    <n v="11570"/>
    <x v="3"/>
    <s v="NO APLICA"/>
    <s v="UVP"/>
    <s v="NO DISPONIBLE"/>
    <s v="95-0168-04"/>
    <s v="DRSP"/>
    <s v="GVI - VIROLOGÍA"/>
    <s v="ARBOVIRUS/P1"/>
    <s v="NO APLICA"/>
    <m/>
    <s v="MP"/>
    <n v="1"/>
  </r>
  <r>
    <n v="108"/>
    <n v="15743"/>
    <n v="15743"/>
    <x v="3"/>
    <s v="NO APLICA"/>
    <s v="FOTODYNE"/>
    <s v="LTF1"/>
    <s v="0892-3568"/>
    <s v="DRSP"/>
    <s v="GVI - VIROLOGÍA"/>
    <s v="CUARTO OSCURO"/>
    <s v="NO APLICA"/>
    <m/>
    <s v="MP"/>
    <n v="1"/>
  </r>
  <r>
    <n v="109"/>
    <n v="30717"/>
    <n v="30717"/>
    <x v="23"/>
    <s v="NO APLICA"/>
    <s v="LEICA"/>
    <s v="DM1000LED"/>
    <n v="346077"/>
    <s v="DRSP"/>
    <s v="GVI - VIROLOGÍA"/>
    <s v="CUARTO OSCURO"/>
    <s v="NO APLICA"/>
    <m/>
    <s v="MP"/>
    <n v="1"/>
  </r>
  <r>
    <n v="110"/>
    <s v="GSA-211"/>
    <n v="27155"/>
    <x v="4"/>
    <s v="  LUCIA COMMETA ASSAY Y SOFTWARE NIS ELEMENTS BR."/>
    <s v="NIKON"/>
    <s v="ECLIPSE 80I"/>
    <s v="MBA75040-553347 "/>
    <s v="DRSP"/>
    <s v="GVI - VIROLOGÍA"/>
    <s v="LABORATORIO DE RABIA (Área de trabajo)"/>
    <s v="NO APLICA"/>
    <s v="Microscopio de Epifluorescencia. Tiene dos (2) camaras digitales especializadas. Contiene las siguientes partes: Cámaras digitales modelos: DIGITAL SIGHT DS-Qi1Mc U2 (N° Inv: 27154) y  DIGITAL SIGHT DS-Fi2 U3. (N° Inv. 29563)"/>
    <s v="MP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a dinámica2" cacheId="0" applyNumberFormats="0" applyBorderFormats="0" applyFontFormats="0" applyPatternFormats="0" applyAlignmentFormats="0" applyWidthHeightFormats="1" dataCaption="Valores" updatedVersion="5" minRefreshableVersion="3" useAutoFormatting="1" itemPrintTitles="1" createdVersion="5" indent="0" outline="1" outlineData="1" multipleFieldFilters="0">
  <location ref="A3:B12" firstHeaderRow="1" firstDataRow="1" firstDataCol="1"/>
  <pivotFields count="17">
    <pivotField showAll="0"/>
    <pivotField showAll="0"/>
    <pivotField showAll="0"/>
    <pivotField axis="axisRow" showAll="0">
      <items count="9">
        <item x="1"/>
        <item x="2"/>
        <item x="3"/>
        <item x="4"/>
        <item x="5"/>
        <item x="0"/>
        <item x="6"/>
        <item x="7"/>
        <item t="default"/>
      </items>
    </pivotField>
    <pivotField showAll="0"/>
    <pivotField showAll="0"/>
    <pivotField showAll="0"/>
    <pivotField showAll="0"/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dataField="1" showAll="0">
      <items count="3">
        <item x="0"/>
        <item x="1"/>
        <item t="default"/>
      </items>
    </pivotField>
    <pivotField showAll="0"/>
    <pivotField showAll="0"/>
    <pivotField showAll="0"/>
  </pivotFields>
  <rowFields count="1">
    <field x="3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dataFields count="1">
    <dataField name="Cuenta de SERVICIO" fld="1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a dinámica10" cacheId="1" applyNumberFormats="0" applyBorderFormats="0" applyFontFormats="0" applyPatternFormats="0" applyAlignmentFormats="0" applyWidthHeightFormats="1" dataCaption="Valores" updatedVersion="5" minRefreshableVersion="3" useAutoFormatting="1" itemPrintTitles="1" createdVersion="5" indent="0" outline="1" outlineData="1" multipleFieldFilters="0">
  <location ref="A3:C28" firstHeaderRow="0" firstDataRow="1" firstDataCol="1"/>
  <pivotFields count="15">
    <pivotField showAll="0"/>
    <pivotField showAll="0"/>
    <pivotField showAll="0"/>
    <pivotField axis="axisRow" dataField="1" showAll="0">
      <items count="25">
        <item x="10"/>
        <item x="8"/>
        <item x="17"/>
        <item x="2"/>
        <item x="13"/>
        <item x="5"/>
        <item x="7"/>
        <item x="9"/>
        <item x="14"/>
        <item x="0"/>
        <item x="11"/>
        <item x="16"/>
        <item x="20"/>
        <item x="23"/>
        <item x="1"/>
        <item x="6"/>
        <item x="19"/>
        <item x="15"/>
        <item x="4"/>
        <item x="21"/>
        <item x="22"/>
        <item x="18"/>
        <item x="3"/>
        <item x="1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</pivotFields>
  <rowFields count="1">
    <field x="3"/>
  </rowFields>
  <rowItems count="2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 t="grand">
      <x/>
    </i>
  </rowItems>
  <colFields count="1">
    <field x="-2"/>
  </colFields>
  <colItems count="2">
    <i>
      <x/>
    </i>
    <i i="1">
      <x v="1"/>
    </i>
  </colItems>
  <dataFields count="2">
    <dataField name="Cuenta de EQUIPO" fld="3" subtotal="count" baseField="0" baseItem="0"/>
    <dataField name="Cuenta de SERVICIO" fld="1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a1" displayName="Tabla1" ref="F4:I35" totalsRowShown="0">
  <autoFilter ref="F4:I35"/>
  <tableColumns count="4">
    <tableColumn id="1" name="Columna1"/>
    <tableColumn id="4" name="Columna12"/>
    <tableColumn id="2" name="Columna2" dataDxfId="1">
      <calculatedColumnFormula>COUNT(#REF!)</calculatedColumnFormula>
    </tableColumn>
    <tableColumn id="3" name="Columna3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../../../../../../../:x:/s/GrupoEquiposdeLaboratorio/Eft55LIhT_9Ji-crUyNEVvcBB7uZOOcRLltpG-N0Qlezgw?e=UiatJc" TargetMode="External"/><Relationship Id="rId13" Type="http://schemas.openxmlformats.org/officeDocument/2006/relationships/hyperlink" Target="../../../../:x:/s/GrupoEquiposdeLaboratorio/EWZRPnRBOMZCoY6mXATJKOoBx7HT_7vgD7aXauT42litYQ?e=dG31cy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../../../../../../../:x:/s/GrupoEquiposdeLaboratorio/EXQupxVkNaNKrEjGN9O09lEBdFVinACLPnMkHeEwkcMpxA?e=z9ZAXg" TargetMode="External"/><Relationship Id="rId21" Type="http://schemas.openxmlformats.org/officeDocument/2006/relationships/comments" Target="../comments1.xml"/><Relationship Id="rId7" Type="http://schemas.openxmlformats.org/officeDocument/2006/relationships/hyperlink" Target="../../../../../../../:x:/s/GrupoEquiposdeLaboratorio/EZ7noBHAGkpDrtu_y3oYruQBpdJ6tCOKxr-dtcUQS4WZSg?e=pWIcFo" TargetMode="External"/><Relationship Id="rId12" Type="http://schemas.openxmlformats.org/officeDocument/2006/relationships/hyperlink" Target="../../../../:x:/s/GrupoEquiposdeLaboratorio/Ef7e1AbOnzBCkJ7rzFltVLkBTQX7ZXClsUnpPefkrk-cUg?e=oWP3ct" TargetMode="External"/><Relationship Id="rId17" Type="http://schemas.openxmlformats.org/officeDocument/2006/relationships/hyperlink" Target="https://usc-excel.officeapps.live.com/:x:/s/GrupoEquiposdeLaboratorio/EVQgt1b1CflOruC9N27Z3-4BrfPJ21GL-WCiXe62AjVazg?e=FuvUuF" TargetMode="External"/><Relationship Id="rId2" Type="http://schemas.openxmlformats.org/officeDocument/2006/relationships/hyperlink" Target="../../../../../../../:x:/s/GrupoEquiposdeLaboratorio/EYZm7PtlFs9MqaCU9WNwO6IBQyJ_sBIGy4BYXJclP1a9kA?e=MaJ2C4" TargetMode="External"/><Relationship Id="rId16" Type="http://schemas.openxmlformats.org/officeDocument/2006/relationships/hyperlink" Target="https://usc-excel.officeapps.live.com/:x:/s/GrupoEquiposdeLaboratorio/EXXQmlWCkatNnMxUm5_tfpsBPUnBlJ4oGA2RnxmwQn4J8w?e=vpsGaT" TargetMode="External"/><Relationship Id="rId20" Type="http://schemas.openxmlformats.org/officeDocument/2006/relationships/vmlDrawing" Target="../drawings/vmlDrawing1.vml"/><Relationship Id="rId1" Type="http://schemas.openxmlformats.org/officeDocument/2006/relationships/hyperlink" Target="../../../../../../../:x:/s/GrupoEquiposdeLaboratorio/EXDr8qLinVZDnTVdzvYgoaEBTcIcuWYHxTASrt4VAks_IA?e=C4fn8T" TargetMode="External"/><Relationship Id="rId6" Type="http://schemas.openxmlformats.org/officeDocument/2006/relationships/hyperlink" Target="../../../../../../../:x:/s/GrupoEquiposdeLaboratorio/EX7zujoTiU1Cj8EQQRe9h2UBbQb02YmyZByNmhmI9w5SQg?e=Q1mYcx" TargetMode="External"/><Relationship Id="rId11" Type="http://schemas.openxmlformats.org/officeDocument/2006/relationships/hyperlink" Target="../../../../:x:/s/GrupoEquiposdeLaboratorio/Ed_osRfVVYdPkZGtonsExU4BJuRITcG_RU6GTA8sUW8Mvg?e=h0tz6E" TargetMode="External"/><Relationship Id="rId5" Type="http://schemas.openxmlformats.org/officeDocument/2006/relationships/hyperlink" Target="../../../../../../../:x:/s/GrupoEquiposdeLaboratorio/EZdug4i623ZEglxHjtaAOC4BQ7Yw4VGIUfuAsxVdcLqw4g?e=IJctOs" TargetMode="External"/><Relationship Id="rId15" Type="http://schemas.openxmlformats.org/officeDocument/2006/relationships/hyperlink" Target="https://usc-excel.officeapps.live.com/:x:/s/GrupoEquiposdeLaboratorio/EZosNB28Sz1BiTrwfFg0FyYBUjGzYBjeofBW-NxjXSYZsQ?e=gj1laa" TargetMode="External"/><Relationship Id="rId10" Type="http://schemas.openxmlformats.org/officeDocument/2006/relationships/hyperlink" Target="../../../../:x:/s/GrupoEquiposdeLaboratorio/EQvzk84fnT9IqxJ06FI6Yw0BWqkeZSrUgfBxJjrT6LP5zA?e=k7PLZo" TargetMode="External"/><Relationship Id="rId19" Type="http://schemas.openxmlformats.org/officeDocument/2006/relationships/drawing" Target="../drawings/drawing1.xml"/><Relationship Id="rId4" Type="http://schemas.openxmlformats.org/officeDocument/2006/relationships/hyperlink" Target="../../../../../../../:x:/s/GrupoEquiposdeLaboratorio/EYEY00a3BH5DlFh4t4-vuawBZ6oi7moj3OkUoNnVEskSnw?e=skNbeQ" TargetMode="External"/><Relationship Id="rId9" Type="http://schemas.openxmlformats.org/officeDocument/2006/relationships/hyperlink" Target="../../../../:x:/s/GrupoEquiposdeLaboratorio/Ec0jpVKYGPFAt-b1FNXTNjEBO5BuB5m94UTi_UTfMpeTDw?e=uCblDR" TargetMode="External"/><Relationship Id="rId14" Type="http://schemas.openxmlformats.org/officeDocument/2006/relationships/hyperlink" Target="https://usc-excel.officeapps.live.com/:x:/r/sites/GrupoEquiposdeLaboratorio/_layouts/15/Doc.aspx?sourcedoc=%7B7C3E8E6B-9901-40DB-9819-7971EDFA7FCE%7D&amp;file=GGN-059.xlsx&amp;action=default&amp;mobileredirect=true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72B6AB"/>
  </sheetPr>
  <dimension ref="B2:M933"/>
  <sheetViews>
    <sheetView view="pageBreakPreview" topLeftCell="F1" zoomScale="80" zoomScaleNormal="85" zoomScaleSheetLayoutView="80" workbookViewId="0">
      <selection activeCell="L11" sqref="L11"/>
    </sheetView>
  </sheetViews>
  <sheetFormatPr baseColWidth="10" defaultColWidth="11.42578125" defaultRowHeight="16.5" x14ac:dyDescent="0.3"/>
  <cols>
    <col min="1" max="1" width="3.85546875" style="3" customWidth="1"/>
    <col min="2" max="2" width="6.28515625" style="43" customWidth="1"/>
    <col min="3" max="3" width="13.28515625" style="3" customWidth="1"/>
    <col min="4" max="4" width="12.28515625" style="3" customWidth="1"/>
    <col min="5" max="5" width="19.5703125" style="3" customWidth="1"/>
    <col min="6" max="6" width="15.28515625" style="3" customWidth="1"/>
    <col min="7" max="7" width="20.140625" style="3" customWidth="1"/>
    <col min="8" max="8" width="17" style="3" customWidth="1"/>
    <col min="9" max="9" width="15.140625" style="3" customWidth="1"/>
    <col min="10" max="10" width="21" style="3" customWidth="1"/>
    <col min="11" max="11" width="9.28515625" style="3" customWidth="1"/>
    <col min="12" max="12" width="35.42578125" style="53" customWidth="1"/>
    <col min="13" max="13" width="29.5703125" style="3" customWidth="1"/>
    <col min="14" max="16384" width="11.42578125" style="3"/>
  </cols>
  <sheetData>
    <row r="2" spans="2:13" ht="27" customHeight="1" x14ac:dyDescent="0.3">
      <c r="B2" s="60"/>
      <c r="C2" s="60"/>
      <c r="D2" s="60"/>
      <c r="E2" s="61" t="s">
        <v>94</v>
      </c>
      <c r="F2" s="61"/>
      <c r="G2" s="61"/>
      <c r="H2" s="61"/>
      <c r="I2" s="61"/>
      <c r="J2" s="61"/>
      <c r="K2" s="61"/>
      <c r="L2" s="61"/>
      <c r="M2" s="61" t="s">
        <v>1209</v>
      </c>
    </row>
    <row r="3" spans="2:13" ht="36" customHeight="1" x14ac:dyDescent="0.3">
      <c r="B3" s="60"/>
      <c r="C3" s="60"/>
      <c r="D3" s="60"/>
      <c r="E3" s="62" t="s">
        <v>553</v>
      </c>
      <c r="F3" s="62"/>
      <c r="G3" s="62"/>
      <c r="H3" s="62"/>
      <c r="I3" s="62"/>
      <c r="J3" s="62"/>
      <c r="K3" s="62"/>
      <c r="L3" s="62"/>
      <c r="M3" s="61"/>
    </row>
    <row r="4" spans="2:13" ht="33.75" customHeight="1" x14ac:dyDescent="0.3">
      <c r="B4" s="58" t="s">
        <v>99</v>
      </c>
      <c r="C4" s="58"/>
      <c r="D4" s="58"/>
      <c r="E4" s="49" t="s">
        <v>100</v>
      </c>
      <c r="F4" s="59" t="s">
        <v>101</v>
      </c>
      <c r="G4" s="59"/>
      <c r="H4" s="59"/>
      <c r="I4" s="59"/>
      <c r="J4" s="59"/>
      <c r="K4" s="59"/>
      <c r="L4" s="59"/>
      <c r="M4" s="59"/>
    </row>
    <row r="5" spans="2:13" ht="17.25" thickBot="1" x14ac:dyDescent="0.35">
      <c r="B5" s="3"/>
      <c r="J5" s="10"/>
      <c r="K5" s="10"/>
    </row>
    <row r="6" spans="2:13" ht="30.75" customHeight="1" x14ac:dyDescent="0.3">
      <c r="B6" s="44" t="s">
        <v>0</v>
      </c>
      <c r="C6" s="45" t="s">
        <v>97</v>
      </c>
      <c r="D6" s="45" t="s">
        <v>98</v>
      </c>
      <c r="E6" s="45" t="s">
        <v>1</v>
      </c>
      <c r="F6" s="45" t="s">
        <v>2</v>
      </c>
      <c r="G6" s="45" t="s">
        <v>3</v>
      </c>
      <c r="H6" s="45" t="s">
        <v>95</v>
      </c>
      <c r="I6" s="45" t="s">
        <v>4</v>
      </c>
      <c r="J6" s="45" t="s">
        <v>96</v>
      </c>
      <c r="K6" s="45" t="s">
        <v>562</v>
      </c>
      <c r="L6" s="54" t="s">
        <v>5</v>
      </c>
      <c r="M6" s="46" t="s">
        <v>102</v>
      </c>
    </row>
    <row r="7" spans="2:13" ht="50.25" customHeight="1" x14ac:dyDescent="0.3">
      <c r="B7" s="48">
        <v>1</v>
      </c>
      <c r="C7" s="51">
        <v>39593</v>
      </c>
      <c r="D7" s="51">
        <v>39593</v>
      </c>
      <c r="E7" s="51" t="s">
        <v>119</v>
      </c>
      <c r="F7" s="51" t="s">
        <v>120</v>
      </c>
      <c r="G7" s="51" t="s">
        <v>121</v>
      </c>
      <c r="H7" s="51" t="s">
        <v>1210</v>
      </c>
      <c r="I7" s="51" t="s">
        <v>114</v>
      </c>
      <c r="J7" s="51" t="s">
        <v>116</v>
      </c>
      <c r="K7" s="51">
        <v>1</v>
      </c>
      <c r="L7" s="55" t="s">
        <v>1510</v>
      </c>
      <c r="M7" s="51" t="s">
        <v>1318</v>
      </c>
    </row>
    <row r="8" spans="2:13" ht="50.25" customHeight="1" x14ac:dyDescent="0.3">
      <c r="B8" s="48">
        <v>2</v>
      </c>
      <c r="C8" s="51" t="s">
        <v>1211</v>
      </c>
      <c r="D8" s="51">
        <v>10213</v>
      </c>
      <c r="E8" s="51" t="s">
        <v>1366</v>
      </c>
      <c r="F8" s="51" t="s">
        <v>174</v>
      </c>
      <c r="G8" s="51" t="s">
        <v>175</v>
      </c>
      <c r="H8" s="51" t="s">
        <v>1212</v>
      </c>
      <c r="I8" s="51" t="s">
        <v>114</v>
      </c>
      <c r="J8" s="51" t="s">
        <v>116</v>
      </c>
      <c r="K8" s="51">
        <v>8</v>
      </c>
      <c r="L8" s="55" t="s">
        <v>1527</v>
      </c>
      <c r="M8" s="51" t="s">
        <v>1318</v>
      </c>
    </row>
    <row r="9" spans="2:13" ht="50.25" customHeight="1" x14ac:dyDescent="0.3">
      <c r="B9" s="48">
        <v>3</v>
      </c>
      <c r="C9" s="51">
        <v>40855</v>
      </c>
      <c r="D9" s="51">
        <v>26100</v>
      </c>
      <c r="E9" s="51" t="s">
        <v>1366</v>
      </c>
      <c r="F9" s="51" t="s">
        <v>240</v>
      </c>
      <c r="G9" s="51" t="s">
        <v>1213</v>
      </c>
      <c r="H9" s="51">
        <v>19053007</v>
      </c>
      <c r="I9" s="51" t="s">
        <v>114</v>
      </c>
      <c r="J9" s="51" t="s">
        <v>116</v>
      </c>
      <c r="K9" s="51">
        <v>12</v>
      </c>
      <c r="L9" s="55" t="s">
        <v>1526</v>
      </c>
      <c r="M9" s="51" t="s">
        <v>1318</v>
      </c>
    </row>
    <row r="10" spans="2:13" ht="50.25" customHeight="1" x14ac:dyDescent="0.3">
      <c r="B10" s="48">
        <v>4</v>
      </c>
      <c r="C10" s="51" t="s">
        <v>1214</v>
      </c>
      <c r="D10" s="51" t="s">
        <v>547</v>
      </c>
      <c r="E10" s="51" t="s">
        <v>119</v>
      </c>
      <c r="F10" s="51" t="s">
        <v>200</v>
      </c>
      <c r="G10" s="51" t="s">
        <v>201</v>
      </c>
      <c r="H10" s="51" t="s">
        <v>548</v>
      </c>
      <c r="I10" s="51" t="s">
        <v>114</v>
      </c>
      <c r="J10" s="51" t="s">
        <v>116</v>
      </c>
      <c r="K10" s="51">
        <v>1</v>
      </c>
      <c r="L10" s="55" t="s">
        <v>1510</v>
      </c>
      <c r="M10" s="51" t="s">
        <v>1318</v>
      </c>
    </row>
    <row r="11" spans="2:13" ht="50.25" customHeight="1" x14ac:dyDescent="0.3">
      <c r="B11" s="48">
        <v>5</v>
      </c>
      <c r="C11" s="51" t="s">
        <v>1215</v>
      </c>
      <c r="D11" s="51">
        <v>32546</v>
      </c>
      <c r="E11" s="51" t="s">
        <v>1216</v>
      </c>
      <c r="F11" s="51" t="s">
        <v>1217</v>
      </c>
      <c r="G11" s="51" t="s">
        <v>1218</v>
      </c>
      <c r="H11" s="51">
        <v>9080231</v>
      </c>
      <c r="I11" s="51" t="s">
        <v>114</v>
      </c>
      <c r="J11" s="51" t="s">
        <v>116</v>
      </c>
      <c r="K11" s="51" t="s">
        <v>551</v>
      </c>
      <c r="L11" s="55" t="s">
        <v>1525</v>
      </c>
      <c r="M11" s="51" t="s">
        <v>1318</v>
      </c>
    </row>
    <row r="12" spans="2:13" ht="50.25" customHeight="1" x14ac:dyDescent="0.3">
      <c r="B12" s="50">
        <v>6</v>
      </c>
      <c r="C12" s="51" t="s">
        <v>1219</v>
      </c>
      <c r="D12" s="51" t="s">
        <v>1220</v>
      </c>
      <c r="E12" s="51" t="s">
        <v>1366</v>
      </c>
      <c r="F12" s="51" t="s">
        <v>166</v>
      </c>
      <c r="G12" s="51" t="s">
        <v>167</v>
      </c>
      <c r="H12" s="51">
        <v>653820151</v>
      </c>
      <c r="I12" s="51" t="s">
        <v>114</v>
      </c>
      <c r="J12" s="51" t="s">
        <v>116</v>
      </c>
      <c r="K12" s="51">
        <v>8</v>
      </c>
      <c r="L12" s="55" t="s">
        <v>1524</v>
      </c>
      <c r="M12" s="51" t="s">
        <v>1318</v>
      </c>
    </row>
    <row r="13" spans="2:13" ht="50.25" customHeight="1" x14ac:dyDescent="0.3">
      <c r="B13" s="50">
        <v>7</v>
      </c>
      <c r="C13" s="51" t="s">
        <v>1221</v>
      </c>
      <c r="D13" s="51">
        <v>37243</v>
      </c>
      <c r="E13" s="51" t="s">
        <v>119</v>
      </c>
      <c r="F13" s="51" t="s">
        <v>158</v>
      </c>
      <c r="G13" s="51" t="s">
        <v>159</v>
      </c>
      <c r="H13" s="51">
        <v>41884331</v>
      </c>
      <c r="I13" s="51" t="s">
        <v>114</v>
      </c>
      <c r="J13" s="51" t="s">
        <v>116</v>
      </c>
      <c r="K13" s="51">
        <v>1</v>
      </c>
      <c r="L13" s="55" t="s">
        <v>1511</v>
      </c>
      <c r="M13" s="51" t="s">
        <v>1318</v>
      </c>
    </row>
    <row r="14" spans="2:13" ht="46.5" customHeight="1" x14ac:dyDescent="0.3">
      <c r="B14" s="50">
        <v>8</v>
      </c>
      <c r="C14" s="51" t="s">
        <v>1222</v>
      </c>
      <c r="D14" s="51">
        <v>37239</v>
      </c>
      <c r="E14" s="51" t="s">
        <v>119</v>
      </c>
      <c r="F14" s="51" t="s">
        <v>158</v>
      </c>
      <c r="G14" s="51" t="s">
        <v>159</v>
      </c>
      <c r="H14" s="51">
        <v>41980764</v>
      </c>
      <c r="I14" s="51" t="s">
        <v>114</v>
      </c>
      <c r="J14" s="51" t="s">
        <v>116</v>
      </c>
      <c r="K14" s="51">
        <v>1</v>
      </c>
      <c r="L14" s="55" t="s">
        <v>1509</v>
      </c>
      <c r="M14" s="51" t="s">
        <v>1318</v>
      </c>
    </row>
    <row r="15" spans="2:13" ht="46.5" customHeight="1" x14ac:dyDescent="0.3">
      <c r="B15" s="50">
        <v>9</v>
      </c>
      <c r="C15" s="51" t="s">
        <v>1223</v>
      </c>
      <c r="D15" s="51">
        <v>37245</v>
      </c>
      <c r="E15" s="51" t="s">
        <v>119</v>
      </c>
      <c r="F15" s="51" t="s">
        <v>158</v>
      </c>
      <c r="G15" s="51" t="s">
        <v>159</v>
      </c>
      <c r="H15" s="51">
        <v>41889929</v>
      </c>
      <c r="I15" s="51" t="s">
        <v>114</v>
      </c>
      <c r="J15" s="51" t="s">
        <v>116</v>
      </c>
      <c r="K15" s="51">
        <v>1</v>
      </c>
      <c r="L15" s="55" t="s">
        <v>1513</v>
      </c>
      <c r="M15" s="51" t="s">
        <v>1318</v>
      </c>
    </row>
    <row r="16" spans="2:13" ht="46.5" customHeight="1" x14ac:dyDescent="0.3">
      <c r="B16" s="50">
        <v>10</v>
      </c>
      <c r="C16" s="51" t="s">
        <v>1224</v>
      </c>
      <c r="D16" s="51">
        <v>37241</v>
      </c>
      <c r="E16" s="51" t="s">
        <v>119</v>
      </c>
      <c r="F16" s="51" t="s">
        <v>158</v>
      </c>
      <c r="G16" s="51" t="s">
        <v>159</v>
      </c>
      <c r="H16" s="51">
        <v>41889618</v>
      </c>
      <c r="I16" s="51" t="s">
        <v>114</v>
      </c>
      <c r="J16" s="51" t="s">
        <v>116</v>
      </c>
      <c r="K16" s="51">
        <v>1</v>
      </c>
      <c r="L16" s="55" t="s">
        <v>1510</v>
      </c>
      <c r="M16" s="51" t="s">
        <v>1318</v>
      </c>
    </row>
    <row r="17" spans="2:13" ht="46.5" customHeight="1" x14ac:dyDescent="0.3">
      <c r="B17" s="50">
        <v>11</v>
      </c>
      <c r="C17" s="51" t="s">
        <v>1225</v>
      </c>
      <c r="D17" s="51">
        <v>37242</v>
      </c>
      <c r="E17" s="51" t="s">
        <v>119</v>
      </c>
      <c r="F17" s="51" t="s">
        <v>158</v>
      </c>
      <c r="G17" s="51" t="s">
        <v>159</v>
      </c>
      <c r="H17" s="51">
        <v>41884332</v>
      </c>
      <c r="I17" s="51" t="s">
        <v>114</v>
      </c>
      <c r="J17" s="51" t="s">
        <v>116</v>
      </c>
      <c r="K17" s="51">
        <v>1</v>
      </c>
      <c r="L17" s="55" t="s">
        <v>1511</v>
      </c>
      <c r="M17" s="51" t="s">
        <v>1318</v>
      </c>
    </row>
    <row r="18" spans="2:13" ht="46.5" customHeight="1" x14ac:dyDescent="0.3">
      <c r="B18" s="50">
        <v>12</v>
      </c>
      <c r="C18" s="51" t="s">
        <v>1226</v>
      </c>
      <c r="D18" s="51">
        <v>37244</v>
      </c>
      <c r="E18" s="51" t="s">
        <v>119</v>
      </c>
      <c r="F18" s="51" t="s">
        <v>158</v>
      </c>
      <c r="G18" s="51" t="s">
        <v>159</v>
      </c>
      <c r="H18" s="51">
        <v>41889930</v>
      </c>
      <c r="I18" s="51" t="s">
        <v>114</v>
      </c>
      <c r="J18" s="51" t="s">
        <v>116</v>
      </c>
      <c r="K18" s="51">
        <v>1</v>
      </c>
      <c r="L18" s="55" t="s">
        <v>1523</v>
      </c>
      <c r="M18" s="51" t="s">
        <v>1318</v>
      </c>
    </row>
    <row r="19" spans="2:13" ht="46.5" customHeight="1" x14ac:dyDescent="0.3">
      <c r="B19" s="50">
        <v>13</v>
      </c>
      <c r="C19" s="51" t="s">
        <v>1227</v>
      </c>
      <c r="D19" s="51">
        <v>37240</v>
      </c>
      <c r="E19" s="51" t="s">
        <v>119</v>
      </c>
      <c r="F19" s="51" t="s">
        <v>158</v>
      </c>
      <c r="G19" s="51" t="s">
        <v>159</v>
      </c>
      <c r="H19" s="51">
        <v>41889619</v>
      </c>
      <c r="I19" s="51" t="s">
        <v>114</v>
      </c>
      <c r="J19" s="51" t="s">
        <v>116</v>
      </c>
      <c r="K19" s="51">
        <v>1</v>
      </c>
      <c r="L19" s="55" t="s">
        <v>1510</v>
      </c>
      <c r="M19" s="51" t="s">
        <v>1318</v>
      </c>
    </row>
    <row r="20" spans="2:13" ht="46.5" customHeight="1" x14ac:dyDescent="0.3">
      <c r="B20" s="50">
        <v>14</v>
      </c>
      <c r="C20" s="51" t="s">
        <v>1228</v>
      </c>
      <c r="D20" s="51">
        <v>39555</v>
      </c>
      <c r="E20" s="51" t="s">
        <v>119</v>
      </c>
      <c r="F20" s="51" t="s">
        <v>120</v>
      </c>
      <c r="G20" s="51" t="s">
        <v>543</v>
      </c>
      <c r="H20" s="51" t="s">
        <v>542</v>
      </c>
      <c r="I20" s="51" t="s">
        <v>114</v>
      </c>
      <c r="J20" s="51" t="s">
        <v>116</v>
      </c>
      <c r="K20" s="51">
        <v>1</v>
      </c>
      <c r="L20" s="55" t="s">
        <v>1522</v>
      </c>
      <c r="M20" s="51" t="s">
        <v>1318</v>
      </c>
    </row>
    <row r="21" spans="2:13" ht="46.5" customHeight="1" x14ac:dyDescent="0.3">
      <c r="B21" s="50">
        <v>15</v>
      </c>
      <c r="C21" s="51" t="s">
        <v>1229</v>
      </c>
      <c r="D21" s="51">
        <v>39556</v>
      </c>
      <c r="E21" s="51" t="s">
        <v>119</v>
      </c>
      <c r="F21" s="51" t="s">
        <v>120</v>
      </c>
      <c r="G21" s="51" t="s">
        <v>543</v>
      </c>
      <c r="H21" s="51" t="s">
        <v>1230</v>
      </c>
      <c r="I21" s="51" t="s">
        <v>114</v>
      </c>
      <c r="J21" s="51" t="s">
        <v>116</v>
      </c>
      <c r="K21" s="51">
        <v>1</v>
      </c>
      <c r="L21" s="55" t="s">
        <v>1522</v>
      </c>
      <c r="M21" s="51" t="s">
        <v>1318</v>
      </c>
    </row>
    <row r="22" spans="2:13" ht="46.5" customHeight="1" x14ac:dyDescent="0.3">
      <c r="B22" s="50">
        <v>16</v>
      </c>
      <c r="C22" s="51" t="s">
        <v>1231</v>
      </c>
      <c r="D22" s="51">
        <v>39557</v>
      </c>
      <c r="E22" s="51" t="s">
        <v>119</v>
      </c>
      <c r="F22" s="51" t="s">
        <v>120</v>
      </c>
      <c r="G22" s="51" t="s">
        <v>543</v>
      </c>
      <c r="H22" s="51" t="s">
        <v>1232</v>
      </c>
      <c r="I22" s="51" t="s">
        <v>114</v>
      </c>
      <c r="J22" s="51" t="s">
        <v>116</v>
      </c>
      <c r="K22" s="51">
        <v>1</v>
      </c>
      <c r="L22" s="55" t="s">
        <v>1522</v>
      </c>
      <c r="M22" s="51" t="s">
        <v>1318</v>
      </c>
    </row>
    <row r="23" spans="2:13" ht="44.25" customHeight="1" x14ac:dyDescent="0.3">
      <c r="B23" s="50">
        <v>17</v>
      </c>
      <c r="C23" s="51" t="s">
        <v>1233</v>
      </c>
      <c r="D23" s="51">
        <v>39552</v>
      </c>
      <c r="E23" s="51" t="s">
        <v>119</v>
      </c>
      <c r="F23" s="51" t="s">
        <v>120</v>
      </c>
      <c r="G23" s="51" t="s">
        <v>540</v>
      </c>
      <c r="H23" s="51" t="s">
        <v>1234</v>
      </c>
      <c r="I23" s="51" t="s">
        <v>114</v>
      </c>
      <c r="J23" s="51" t="s">
        <v>116</v>
      </c>
      <c r="K23" s="51">
        <v>1</v>
      </c>
      <c r="L23" s="55" t="s">
        <v>1521</v>
      </c>
      <c r="M23" s="51" t="s">
        <v>1318</v>
      </c>
    </row>
    <row r="24" spans="2:13" ht="44.25" customHeight="1" x14ac:dyDescent="0.3">
      <c r="B24" s="50">
        <v>18</v>
      </c>
      <c r="C24" s="51" t="s">
        <v>1235</v>
      </c>
      <c r="D24" s="51">
        <v>39553</v>
      </c>
      <c r="E24" s="51" t="s">
        <v>119</v>
      </c>
      <c r="F24" s="51" t="s">
        <v>120</v>
      </c>
      <c r="G24" s="51" t="s">
        <v>540</v>
      </c>
      <c r="H24" s="51" t="s">
        <v>541</v>
      </c>
      <c r="I24" s="51" t="s">
        <v>114</v>
      </c>
      <c r="J24" s="51" t="s">
        <v>116</v>
      </c>
      <c r="K24" s="51">
        <v>1</v>
      </c>
      <c r="L24" s="55" t="s">
        <v>1521</v>
      </c>
      <c r="M24" s="51" t="s">
        <v>1318</v>
      </c>
    </row>
    <row r="25" spans="2:13" ht="44.25" customHeight="1" x14ac:dyDescent="0.3">
      <c r="B25" s="50">
        <v>19</v>
      </c>
      <c r="C25" s="51" t="s">
        <v>1236</v>
      </c>
      <c r="D25" s="51">
        <v>39554</v>
      </c>
      <c r="E25" s="51" t="s">
        <v>119</v>
      </c>
      <c r="F25" s="51" t="s">
        <v>120</v>
      </c>
      <c r="G25" s="51" t="s">
        <v>540</v>
      </c>
      <c r="H25" s="51" t="s">
        <v>1237</v>
      </c>
      <c r="I25" s="51" t="s">
        <v>114</v>
      </c>
      <c r="J25" s="51" t="s">
        <v>116</v>
      </c>
      <c r="K25" s="51">
        <v>1</v>
      </c>
      <c r="L25" s="55" t="s">
        <v>1521</v>
      </c>
      <c r="M25" s="51" t="s">
        <v>1318</v>
      </c>
    </row>
    <row r="26" spans="2:13" ht="44.25" customHeight="1" x14ac:dyDescent="0.3">
      <c r="B26" s="50">
        <v>20</v>
      </c>
      <c r="C26" s="51" t="s">
        <v>1238</v>
      </c>
      <c r="D26" s="51">
        <v>39538</v>
      </c>
      <c r="E26" s="51" t="s">
        <v>119</v>
      </c>
      <c r="F26" s="51" t="s">
        <v>120</v>
      </c>
      <c r="G26" s="51" t="s">
        <v>163</v>
      </c>
      <c r="H26" s="51" t="s">
        <v>530</v>
      </c>
      <c r="I26" s="51" t="s">
        <v>114</v>
      </c>
      <c r="J26" s="51" t="s">
        <v>116</v>
      </c>
      <c r="K26" s="51">
        <v>1</v>
      </c>
      <c r="L26" s="55" t="s">
        <v>1513</v>
      </c>
      <c r="M26" s="51" t="s">
        <v>1318</v>
      </c>
    </row>
    <row r="27" spans="2:13" ht="44.25" customHeight="1" x14ac:dyDescent="0.3">
      <c r="B27" s="50">
        <v>21</v>
      </c>
      <c r="C27" s="51" t="s">
        <v>1239</v>
      </c>
      <c r="D27" s="51">
        <v>39537</v>
      </c>
      <c r="E27" s="51" t="s">
        <v>119</v>
      </c>
      <c r="F27" s="51" t="s">
        <v>120</v>
      </c>
      <c r="G27" s="51" t="s">
        <v>163</v>
      </c>
      <c r="H27" s="51" t="s">
        <v>1240</v>
      </c>
      <c r="I27" s="51" t="s">
        <v>114</v>
      </c>
      <c r="J27" s="51" t="s">
        <v>116</v>
      </c>
      <c r="K27" s="51">
        <v>1</v>
      </c>
      <c r="L27" s="55" t="s">
        <v>1513</v>
      </c>
      <c r="M27" s="51" t="s">
        <v>1318</v>
      </c>
    </row>
    <row r="28" spans="2:13" ht="44.25" customHeight="1" x14ac:dyDescent="0.3">
      <c r="B28" s="50">
        <v>22</v>
      </c>
      <c r="C28" s="51" t="s">
        <v>1241</v>
      </c>
      <c r="D28" s="51">
        <v>39536</v>
      </c>
      <c r="E28" s="51" t="s">
        <v>119</v>
      </c>
      <c r="F28" s="51" t="s">
        <v>120</v>
      </c>
      <c r="G28" s="51" t="s">
        <v>140</v>
      </c>
      <c r="H28" s="51" t="s">
        <v>1242</v>
      </c>
      <c r="I28" s="51" t="s">
        <v>114</v>
      </c>
      <c r="J28" s="51" t="s">
        <v>116</v>
      </c>
      <c r="K28" s="51">
        <v>1</v>
      </c>
      <c r="L28" s="55" t="s">
        <v>1508</v>
      </c>
      <c r="M28" s="51" t="s">
        <v>1318</v>
      </c>
    </row>
    <row r="29" spans="2:13" ht="44.25" customHeight="1" x14ac:dyDescent="0.3">
      <c r="B29" s="50">
        <v>23</v>
      </c>
      <c r="C29" s="51" t="s">
        <v>1243</v>
      </c>
      <c r="D29" s="51">
        <v>39535</v>
      </c>
      <c r="E29" s="51" t="s">
        <v>119</v>
      </c>
      <c r="F29" s="51" t="s">
        <v>120</v>
      </c>
      <c r="G29" s="51" t="s">
        <v>140</v>
      </c>
      <c r="H29" s="51" t="s">
        <v>529</v>
      </c>
      <c r="I29" s="51" t="s">
        <v>114</v>
      </c>
      <c r="J29" s="51" t="s">
        <v>116</v>
      </c>
      <c r="K29" s="51">
        <v>1</v>
      </c>
      <c r="L29" s="55" t="s">
        <v>1508</v>
      </c>
      <c r="M29" s="51" t="s">
        <v>1318</v>
      </c>
    </row>
    <row r="30" spans="2:13" ht="44.25" customHeight="1" x14ac:dyDescent="0.3">
      <c r="B30" s="50">
        <v>24</v>
      </c>
      <c r="C30" s="51" t="s">
        <v>1244</v>
      </c>
      <c r="D30" s="51">
        <v>39533</v>
      </c>
      <c r="E30" s="51" t="s">
        <v>119</v>
      </c>
      <c r="F30" s="51" t="s">
        <v>120</v>
      </c>
      <c r="G30" s="51" t="s">
        <v>390</v>
      </c>
      <c r="H30" s="51" t="s">
        <v>1245</v>
      </c>
      <c r="I30" s="51" t="s">
        <v>114</v>
      </c>
      <c r="J30" s="51" t="s">
        <v>116</v>
      </c>
      <c r="K30" s="51">
        <v>1</v>
      </c>
      <c r="L30" s="55" t="s">
        <v>1514</v>
      </c>
      <c r="M30" s="51" t="s">
        <v>1318</v>
      </c>
    </row>
    <row r="31" spans="2:13" ht="44.25" customHeight="1" x14ac:dyDescent="0.3">
      <c r="B31" s="50">
        <v>25</v>
      </c>
      <c r="C31" s="51" t="s">
        <v>1246</v>
      </c>
      <c r="D31" s="51">
        <v>39534</v>
      </c>
      <c r="E31" s="51" t="s">
        <v>119</v>
      </c>
      <c r="F31" s="51" t="s">
        <v>120</v>
      </c>
      <c r="G31" s="51" t="s">
        <v>390</v>
      </c>
      <c r="H31" s="51" t="s">
        <v>528</v>
      </c>
      <c r="I31" s="51" t="s">
        <v>114</v>
      </c>
      <c r="J31" s="51" t="s">
        <v>116</v>
      </c>
      <c r="K31" s="51">
        <v>1</v>
      </c>
      <c r="L31" s="55" t="s">
        <v>1514</v>
      </c>
      <c r="M31" s="51" t="s">
        <v>1318</v>
      </c>
    </row>
    <row r="32" spans="2:13" ht="43.5" customHeight="1" x14ac:dyDescent="0.3">
      <c r="B32" s="50">
        <v>26</v>
      </c>
      <c r="C32" s="51" t="s">
        <v>1247</v>
      </c>
      <c r="D32" s="51">
        <v>39532</v>
      </c>
      <c r="E32" s="51" t="s">
        <v>119</v>
      </c>
      <c r="F32" s="51" t="s">
        <v>120</v>
      </c>
      <c r="G32" s="51" t="s">
        <v>137</v>
      </c>
      <c r="H32" s="51" t="s">
        <v>1248</v>
      </c>
      <c r="I32" s="51" t="s">
        <v>114</v>
      </c>
      <c r="J32" s="51" t="s">
        <v>116</v>
      </c>
      <c r="K32" s="51">
        <v>1</v>
      </c>
      <c r="L32" s="55" t="s">
        <v>1511</v>
      </c>
      <c r="M32" s="51" t="s">
        <v>1318</v>
      </c>
    </row>
    <row r="33" spans="2:13" ht="43.5" customHeight="1" x14ac:dyDescent="0.3">
      <c r="B33" s="50">
        <v>27</v>
      </c>
      <c r="C33" s="51" t="s">
        <v>1249</v>
      </c>
      <c r="D33" s="51">
        <v>39531</v>
      </c>
      <c r="E33" s="51" t="s">
        <v>119</v>
      </c>
      <c r="F33" s="51" t="s">
        <v>120</v>
      </c>
      <c r="G33" s="51" t="s">
        <v>137</v>
      </c>
      <c r="H33" s="51" t="s">
        <v>527</v>
      </c>
      <c r="I33" s="51" t="s">
        <v>114</v>
      </c>
      <c r="J33" s="51" t="s">
        <v>116</v>
      </c>
      <c r="K33" s="51">
        <v>1</v>
      </c>
      <c r="L33" s="55" t="s">
        <v>1511</v>
      </c>
      <c r="M33" s="51" t="s">
        <v>1318</v>
      </c>
    </row>
    <row r="34" spans="2:13" ht="43.5" customHeight="1" x14ac:dyDescent="0.3">
      <c r="B34" s="50">
        <v>28</v>
      </c>
      <c r="C34" s="51" t="s">
        <v>1250</v>
      </c>
      <c r="D34" s="51">
        <v>39527</v>
      </c>
      <c r="E34" s="51" t="s">
        <v>119</v>
      </c>
      <c r="F34" s="51" t="s">
        <v>120</v>
      </c>
      <c r="G34" s="51" t="s">
        <v>121</v>
      </c>
      <c r="H34" s="51" t="s">
        <v>524</v>
      </c>
      <c r="I34" s="51" t="s">
        <v>114</v>
      </c>
      <c r="J34" s="51" t="s">
        <v>116</v>
      </c>
      <c r="K34" s="51">
        <v>1</v>
      </c>
      <c r="L34" s="55" t="s">
        <v>1510</v>
      </c>
      <c r="M34" s="51" t="s">
        <v>1318</v>
      </c>
    </row>
    <row r="35" spans="2:13" ht="43.5" customHeight="1" x14ac:dyDescent="0.3">
      <c r="B35" s="50">
        <v>29</v>
      </c>
      <c r="C35" s="51" t="s">
        <v>1251</v>
      </c>
      <c r="D35" s="51">
        <v>39528</v>
      </c>
      <c r="E35" s="51" t="s">
        <v>119</v>
      </c>
      <c r="F35" s="51" t="s">
        <v>120</v>
      </c>
      <c r="G35" s="51" t="s">
        <v>121</v>
      </c>
      <c r="H35" s="51" t="s">
        <v>525</v>
      </c>
      <c r="I35" s="51" t="s">
        <v>114</v>
      </c>
      <c r="J35" s="51" t="s">
        <v>116</v>
      </c>
      <c r="K35" s="51">
        <v>1</v>
      </c>
      <c r="L35" s="55" t="s">
        <v>1510</v>
      </c>
      <c r="M35" s="51" t="s">
        <v>1318</v>
      </c>
    </row>
    <row r="36" spans="2:13" ht="43.5" customHeight="1" x14ac:dyDescent="0.3">
      <c r="B36" s="50">
        <v>30</v>
      </c>
      <c r="C36" s="51" t="s">
        <v>1252</v>
      </c>
      <c r="D36" s="51">
        <v>39529</v>
      </c>
      <c r="E36" s="51" t="s">
        <v>119</v>
      </c>
      <c r="F36" s="51" t="s">
        <v>120</v>
      </c>
      <c r="G36" s="51" t="s">
        <v>193</v>
      </c>
      <c r="H36" s="51" t="s">
        <v>526</v>
      </c>
      <c r="I36" s="51" t="s">
        <v>114</v>
      </c>
      <c r="J36" s="51" t="s">
        <v>116</v>
      </c>
      <c r="K36" s="51">
        <v>1</v>
      </c>
      <c r="L36" s="55" t="s">
        <v>1509</v>
      </c>
      <c r="M36" s="51" t="s">
        <v>1318</v>
      </c>
    </row>
    <row r="37" spans="2:13" ht="43.5" customHeight="1" x14ac:dyDescent="0.3">
      <c r="B37" s="50">
        <v>31</v>
      </c>
      <c r="C37" s="51" t="s">
        <v>1253</v>
      </c>
      <c r="D37" s="51">
        <v>39530</v>
      </c>
      <c r="E37" s="51" t="s">
        <v>119</v>
      </c>
      <c r="F37" s="51" t="s">
        <v>120</v>
      </c>
      <c r="G37" s="51" t="s">
        <v>193</v>
      </c>
      <c r="H37" s="51" t="s">
        <v>1254</v>
      </c>
      <c r="I37" s="51" t="s">
        <v>114</v>
      </c>
      <c r="J37" s="51" t="s">
        <v>116</v>
      </c>
      <c r="K37" s="51">
        <v>1</v>
      </c>
      <c r="L37" s="55" t="s">
        <v>1520</v>
      </c>
      <c r="M37" s="51" t="s">
        <v>1318</v>
      </c>
    </row>
    <row r="38" spans="2:13" ht="43.5" customHeight="1" x14ac:dyDescent="0.3">
      <c r="B38" s="50">
        <v>32</v>
      </c>
      <c r="C38" s="51" t="s">
        <v>1255</v>
      </c>
      <c r="D38" s="51">
        <v>39095</v>
      </c>
      <c r="E38" s="51" t="s">
        <v>119</v>
      </c>
      <c r="F38" s="51" t="s">
        <v>236</v>
      </c>
      <c r="G38" s="51" t="s">
        <v>314</v>
      </c>
      <c r="H38" s="51" t="s">
        <v>514</v>
      </c>
      <c r="I38" s="51" t="s">
        <v>114</v>
      </c>
      <c r="J38" s="51" t="s">
        <v>116</v>
      </c>
      <c r="K38" s="51">
        <v>1</v>
      </c>
      <c r="L38" s="55" t="s">
        <v>1511</v>
      </c>
      <c r="M38" s="51" t="s">
        <v>1318</v>
      </c>
    </row>
    <row r="39" spans="2:13" ht="43.5" customHeight="1" x14ac:dyDescent="0.3">
      <c r="B39" s="50">
        <v>33</v>
      </c>
      <c r="C39" s="51" t="s">
        <v>1256</v>
      </c>
      <c r="D39" s="51">
        <v>39096</v>
      </c>
      <c r="E39" s="51" t="s">
        <v>119</v>
      </c>
      <c r="F39" s="51" t="s">
        <v>236</v>
      </c>
      <c r="G39" s="51" t="s">
        <v>314</v>
      </c>
      <c r="H39" s="51" t="s">
        <v>515</v>
      </c>
      <c r="I39" s="51" t="s">
        <v>114</v>
      </c>
      <c r="J39" s="51" t="s">
        <v>116</v>
      </c>
      <c r="K39" s="51">
        <v>1</v>
      </c>
      <c r="L39" s="55" t="s">
        <v>1511</v>
      </c>
      <c r="M39" s="51" t="s">
        <v>1318</v>
      </c>
    </row>
    <row r="40" spans="2:13" ht="43.5" customHeight="1" x14ac:dyDescent="0.3">
      <c r="B40" s="50">
        <v>34</v>
      </c>
      <c r="C40" s="51" t="s">
        <v>1257</v>
      </c>
      <c r="D40" s="51">
        <v>39109</v>
      </c>
      <c r="E40" s="51" t="s">
        <v>119</v>
      </c>
      <c r="F40" s="51" t="s">
        <v>236</v>
      </c>
      <c r="G40" s="51" t="s">
        <v>314</v>
      </c>
      <c r="H40" s="51" t="s">
        <v>516</v>
      </c>
      <c r="I40" s="51" t="s">
        <v>114</v>
      </c>
      <c r="J40" s="51" t="s">
        <v>116</v>
      </c>
      <c r="K40" s="51">
        <v>1</v>
      </c>
      <c r="L40" s="55" t="s">
        <v>1509</v>
      </c>
      <c r="M40" s="51" t="s">
        <v>1318</v>
      </c>
    </row>
    <row r="41" spans="2:13" ht="46.5" customHeight="1" x14ac:dyDescent="0.3">
      <c r="B41" s="50">
        <v>35</v>
      </c>
      <c r="C41" s="51" t="s">
        <v>1258</v>
      </c>
      <c r="D41" s="51">
        <v>39110</v>
      </c>
      <c r="E41" s="51" t="s">
        <v>119</v>
      </c>
      <c r="F41" s="51" t="s">
        <v>236</v>
      </c>
      <c r="G41" s="51" t="s">
        <v>314</v>
      </c>
      <c r="H41" s="51" t="s">
        <v>517</v>
      </c>
      <c r="I41" s="51" t="s">
        <v>114</v>
      </c>
      <c r="J41" s="51" t="s">
        <v>116</v>
      </c>
      <c r="K41" s="51">
        <v>1</v>
      </c>
      <c r="L41" s="55" t="s">
        <v>1509</v>
      </c>
      <c r="M41" s="51" t="s">
        <v>1318</v>
      </c>
    </row>
    <row r="42" spans="2:13" ht="46.5" customHeight="1" x14ac:dyDescent="0.3">
      <c r="B42" s="50">
        <v>36</v>
      </c>
      <c r="C42" s="51" t="s">
        <v>1259</v>
      </c>
      <c r="D42" s="51">
        <v>39111</v>
      </c>
      <c r="E42" s="51" t="s">
        <v>119</v>
      </c>
      <c r="F42" s="51" t="s">
        <v>236</v>
      </c>
      <c r="G42" s="51" t="s">
        <v>314</v>
      </c>
      <c r="H42" s="51" t="s">
        <v>1260</v>
      </c>
      <c r="I42" s="51" t="s">
        <v>114</v>
      </c>
      <c r="J42" s="51" t="s">
        <v>116</v>
      </c>
      <c r="K42" s="51">
        <v>1</v>
      </c>
      <c r="L42" s="55" t="s">
        <v>1509</v>
      </c>
      <c r="M42" s="51" t="s">
        <v>1318</v>
      </c>
    </row>
    <row r="43" spans="2:13" ht="46.5" customHeight="1" x14ac:dyDescent="0.3">
      <c r="B43" s="50">
        <v>37</v>
      </c>
      <c r="C43" s="51" t="s">
        <v>1261</v>
      </c>
      <c r="D43" s="51">
        <v>39112</v>
      </c>
      <c r="E43" s="51" t="s">
        <v>119</v>
      </c>
      <c r="F43" s="51" t="s">
        <v>236</v>
      </c>
      <c r="G43" s="51" t="s">
        <v>314</v>
      </c>
      <c r="H43" s="51" t="s">
        <v>1262</v>
      </c>
      <c r="I43" s="51" t="s">
        <v>114</v>
      </c>
      <c r="J43" s="51" t="s">
        <v>116</v>
      </c>
      <c r="K43" s="51">
        <v>1</v>
      </c>
      <c r="L43" s="55" t="s">
        <v>1510</v>
      </c>
      <c r="M43" s="51" t="s">
        <v>1318</v>
      </c>
    </row>
    <row r="44" spans="2:13" ht="46.5" customHeight="1" x14ac:dyDescent="0.3">
      <c r="B44" s="50">
        <v>38</v>
      </c>
      <c r="C44" s="51" t="s">
        <v>1263</v>
      </c>
      <c r="D44" s="51">
        <v>39113</v>
      </c>
      <c r="E44" s="51" t="s">
        <v>119</v>
      </c>
      <c r="F44" s="51" t="s">
        <v>236</v>
      </c>
      <c r="G44" s="51" t="s">
        <v>314</v>
      </c>
      <c r="H44" s="51" t="s">
        <v>518</v>
      </c>
      <c r="I44" s="51" t="s">
        <v>114</v>
      </c>
      <c r="J44" s="51" t="s">
        <v>116</v>
      </c>
      <c r="K44" s="51">
        <v>1</v>
      </c>
      <c r="L44" s="55" t="s">
        <v>1510</v>
      </c>
      <c r="M44" s="51" t="s">
        <v>1318</v>
      </c>
    </row>
    <row r="45" spans="2:13" ht="46.5" customHeight="1" x14ac:dyDescent="0.3">
      <c r="B45" s="50">
        <v>39</v>
      </c>
      <c r="C45" s="51" t="s">
        <v>1264</v>
      </c>
      <c r="D45" s="51">
        <v>39114</v>
      </c>
      <c r="E45" s="51" t="s">
        <v>119</v>
      </c>
      <c r="F45" s="51" t="s">
        <v>1153</v>
      </c>
      <c r="G45" s="51" t="s">
        <v>314</v>
      </c>
      <c r="H45" s="51" t="s">
        <v>1265</v>
      </c>
      <c r="I45" s="51" t="s">
        <v>114</v>
      </c>
      <c r="J45" s="51" t="s">
        <v>116</v>
      </c>
      <c r="K45" s="51">
        <v>1</v>
      </c>
      <c r="L45" s="55" t="s">
        <v>1510</v>
      </c>
      <c r="M45" s="51" t="s">
        <v>1318</v>
      </c>
    </row>
    <row r="46" spans="2:13" ht="46.5" customHeight="1" x14ac:dyDescent="0.3">
      <c r="B46" s="50">
        <v>40</v>
      </c>
      <c r="C46" s="51" t="s">
        <v>1266</v>
      </c>
      <c r="D46" s="51">
        <v>39152</v>
      </c>
      <c r="E46" s="51" t="s">
        <v>520</v>
      </c>
      <c r="F46" s="51" t="s">
        <v>120</v>
      </c>
      <c r="G46" s="51" t="s">
        <v>434</v>
      </c>
      <c r="H46" s="51" t="s">
        <v>519</v>
      </c>
      <c r="I46" s="51" t="s">
        <v>114</v>
      </c>
      <c r="J46" s="51" t="s">
        <v>116</v>
      </c>
      <c r="K46" s="51" t="s">
        <v>551</v>
      </c>
      <c r="L46" s="55" t="s">
        <v>1518</v>
      </c>
      <c r="M46" s="51" t="s">
        <v>1318</v>
      </c>
    </row>
    <row r="47" spans="2:13" ht="46.5" customHeight="1" x14ac:dyDescent="0.3">
      <c r="B47" s="50">
        <v>41</v>
      </c>
      <c r="C47" s="51" t="s">
        <v>1267</v>
      </c>
      <c r="D47" s="51">
        <v>39153</v>
      </c>
      <c r="E47" s="51" t="s">
        <v>520</v>
      </c>
      <c r="F47" s="51" t="s">
        <v>120</v>
      </c>
      <c r="G47" s="51" t="s">
        <v>434</v>
      </c>
      <c r="H47" s="51" t="s">
        <v>521</v>
      </c>
      <c r="I47" s="51" t="s">
        <v>114</v>
      </c>
      <c r="J47" s="51" t="s">
        <v>116</v>
      </c>
      <c r="K47" s="51" t="s">
        <v>551</v>
      </c>
      <c r="L47" s="55" t="s">
        <v>1518</v>
      </c>
      <c r="M47" s="51" t="s">
        <v>1318</v>
      </c>
    </row>
    <row r="48" spans="2:13" ht="46.5" customHeight="1" x14ac:dyDescent="0.3">
      <c r="B48" s="50">
        <v>42</v>
      </c>
      <c r="C48" s="51" t="s">
        <v>1268</v>
      </c>
      <c r="D48" s="51">
        <v>39155</v>
      </c>
      <c r="E48" s="51" t="s">
        <v>119</v>
      </c>
      <c r="F48" s="51" t="s">
        <v>236</v>
      </c>
      <c r="G48" s="51" t="s">
        <v>314</v>
      </c>
      <c r="H48" s="51" t="s">
        <v>522</v>
      </c>
      <c r="I48" s="51" t="s">
        <v>114</v>
      </c>
      <c r="J48" s="51" t="s">
        <v>116</v>
      </c>
      <c r="K48" s="51">
        <v>1</v>
      </c>
      <c r="L48" s="55" t="s">
        <v>1519</v>
      </c>
      <c r="M48" s="51" t="s">
        <v>1318</v>
      </c>
    </row>
    <row r="49" spans="2:13" ht="49.5" customHeight="1" x14ac:dyDescent="0.3">
      <c r="B49" s="50">
        <v>43</v>
      </c>
      <c r="C49" s="51" t="s">
        <v>1269</v>
      </c>
      <c r="D49" s="51">
        <v>39156</v>
      </c>
      <c r="E49" s="51" t="s">
        <v>119</v>
      </c>
      <c r="F49" s="51" t="s">
        <v>236</v>
      </c>
      <c r="G49" s="51" t="s">
        <v>314</v>
      </c>
      <c r="H49" s="51" t="s">
        <v>523</v>
      </c>
      <c r="I49" s="51" t="s">
        <v>114</v>
      </c>
      <c r="J49" s="51" t="s">
        <v>116</v>
      </c>
      <c r="K49" s="51">
        <v>1</v>
      </c>
      <c r="L49" s="55" t="s">
        <v>1513</v>
      </c>
      <c r="M49" s="51" t="s">
        <v>1318</v>
      </c>
    </row>
    <row r="50" spans="2:13" ht="49.5" customHeight="1" x14ac:dyDescent="0.3">
      <c r="B50" s="50">
        <v>44</v>
      </c>
      <c r="C50" s="51" t="s">
        <v>1270</v>
      </c>
      <c r="D50" s="51">
        <v>38239</v>
      </c>
      <c r="E50" s="51" t="s">
        <v>119</v>
      </c>
      <c r="F50" s="51" t="s">
        <v>158</v>
      </c>
      <c r="G50" s="51" t="s">
        <v>159</v>
      </c>
      <c r="H50" s="51">
        <v>42381993</v>
      </c>
      <c r="I50" s="51" t="s">
        <v>114</v>
      </c>
      <c r="J50" s="51" t="s">
        <v>116</v>
      </c>
      <c r="K50" s="51">
        <v>1</v>
      </c>
      <c r="L50" s="55" t="s">
        <v>1514</v>
      </c>
      <c r="M50" s="51" t="s">
        <v>1318</v>
      </c>
    </row>
    <row r="51" spans="2:13" ht="49.5" customHeight="1" x14ac:dyDescent="0.3">
      <c r="B51" s="50">
        <v>45</v>
      </c>
      <c r="C51" s="51" t="s">
        <v>1271</v>
      </c>
      <c r="D51" s="51">
        <v>40710</v>
      </c>
      <c r="E51" s="51" t="s">
        <v>520</v>
      </c>
      <c r="F51" s="51" t="s">
        <v>120</v>
      </c>
      <c r="G51" s="51" t="s">
        <v>434</v>
      </c>
      <c r="H51" s="52" t="s">
        <v>1272</v>
      </c>
      <c r="I51" s="51" t="s">
        <v>114</v>
      </c>
      <c r="J51" s="51" t="s">
        <v>116</v>
      </c>
      <c r="K51" s="51" t="s">
        <v>551</v>
      </c>
      <c r="L51" s="55" t="s">
        <v>1518</v>
      </c>
      <c r="M51" s="51" t="s">
        <v>1318</v>
      </c>
    </row>
    <row r="52" spans="2:13" ht="49.5" customHeight="1" x14ac:dyDescent="0.3">
      <c r="B52" s="50">
        <v>46</v>
      </c>
      <c r="C52" s="51" t="s">
        <v>1273</v>
      </c>
      <c r="D52" s="51">
        <v>40711</v>
      </c>
      <c r="E52" s="51" t="s">
        <v>520</v>
      </c>
      <c r="F52" s="51" t="s">
        <v>120</v>
      </c>
      <c r="G52" s="51" t="s">
        <v>434</v>
      </c>
      <c r="H52" s="52" t="s">
        <v>1274</v>
      </c>
      <c r="I52" s="51" t="s">
        <v>114</v>
      </c>
      <c r="J52" s="51" t="s">
        <v>116</v>
      </c>
      <c r="K52" s="51" t="s">
        <v>551</v>
      </c>
      <c r="L52" s="55" t="s">
        <v>1518</v>
      </c>
      <c r="M52" s="51" t="s">
        <v>1318</v>
      </c>
    </row>
    <row r="53" spans="2:13" ht="49.5" customHeight="1" x14ac:dyDescent="0.3">
      <c r="B53" s="50">
        <v>47</v>
      </c>
      <c r="C53" s="51" t="s">
        <v>1275</v>
      </c>
      <c r="D53" s="51" t="s">
        <v>1276</v>
      </c>
      <c r="E53" s="51" t="s">
        <v>119</v>
      </c>
      <c r="F53" s="51" t="s">
        <v>120</v>
      </c>
      <c r="G53" s="51" t="s">
        <v>132</v>
      </c>
      <c r="H53" s="51" t="s">
        <v>1277</v>
      </c>
      <c r="I53" s="51" t="s">
        <v>114</v>
      </c>
      <c r="J53" s="51" t="s">
        <v>116</v>
      </c>
      <c r="K53" s="51">
        <v>1</v>
      </c>
      <c r="L53" s="55" t="s">
        <v>1508</v>
      </c>
      <c r="M53" s="51" t="s">
        <v>1318</v>
      </c>
    </row>
    <row r="54" spans="2:13" ht="49.5" customHeight="1" x14ac:dyDescent="0.3">
      <c r="B54" s="50">
        <v>48</v>
      </c>
      <c r="C54" s="51" t="s">
        <v>1278</v>
      </c>
      <c r="D54" s="51">
        <v>39111</v>
      </c>
      <c r="E54" s="51" t="s">
        <v>119</v>
      </c>
      <c r="F54" s="51" t="s">
        <v>236</v>
      </c>
      <c r="G54" s="51" t="s">
        <v>314</v>
      </c>
      <c r="H54" s="51" t="s">
        <v>1260</v>
      </c>
      <c r="I54" s="51" t="s">
        <v>114</v>
      </c>
      <c r="J54" s="51" t="s">
        <v>116</v>
      </c>
      <c r="K54" s="51">
        <v>1</v>
      </c>
      <c r="L54" s="55" t="s">
        <v>1509</v>
      </c>
      <c r="M54" s="51" t="s">
        <v>1318</v>
      </c>
    </row>
    <row r="55" spans="2:13" ht="49.5" customHeight="1" x14ac:dyDescent="0.3">
      <c r="B55" s="50">
        <v>49</v>
      </c>
      <c r="C55" s="51" t="s">
        <v>1279</v>
      </c>
      <c r="D55" s="51">
        <v>38975</v>
      </c>
      <c r="E55" s="51" t="s">
        <v>119</v>
      </c>
      <c r="F55" s="51" t="s">
        <v>158</v>
      </c>
      <c r="G55" s="51" t="s">
        <v>597</v>
      </c>
      <c r="H55" s="51">
        <v>41480019</v>
      </c>
      <c r="I55" s="51" t="s">
        <v>114</v>
      </c>
      <c r="J55" s="51" t="s">
        <v>115</v>
      </c>
      <c r="K55" s="51">
        <v>1</v>
      </c>
      <c r="L55" s="55" t="s">
        <v>1510</v>
      </c>
      <c r="M55" s="51" t="s">
        <v>1318</v>
      </c>
    </row>
    <row r="56" spans="2:13" ht="49.5" customHeight="1" x14ac:dyDescent="0.3">
      <c r="B56" s="50">
        <v>50</v>
      </c>
      <c r="C56" s="51" t="s">
        <v>1280</v>
      </c>
      <c r="D56" s="51">
        <v>38983</v>
      </c>
      <c r="E56" s="51" t="s">
        <v>119</v>
      </c>
      <c r="F56" s="51" t="s">
        <v>158</v>
      </c>
      <c r="G56" s="51" t="s">
        <v>597</v>
      </c>
      <c r="H56" s="51">
        <v>41780085</v>
      </c>
      <c r="I56" s="51" t="s">
        <v>114</v>
      </c>
      <c r="J56" s="51" t="s">
        <v>115</v>
      </c>
      <c r="K56" s="51">
        <v>1</v>
      </c>
      <c r="L56" s="55" t="s">
        <v>1509</v>
      </c>
      <c r="M56" s="51" t="s">
        <v>1318</v>
      </c>
    </row>
    <row r="57" spans="2:13" ht="47.25" customHeight="1" x14ac:dyDescent="0.3">
      <c r="B57" s="50">
        <v>51</v>
      </c>
      <c r="C57" s="51" t="s">
        <v>1281</v>
      </c>
      <c r="D57" s="51">
        <v>39022</v>
      </c>
      <c r="E57" s="51" t="s">
        <v>119</v>
      </c>
      <c r="F57" s="51" t="s">
        <v>158</v>
      </c>
      <c r="G57" s="51" t="s">
        <v>597</v>
      </c>
      <c r="H57" s="51">
        <v>41689087</v>
      </c>
      <c r="I57" s="51" t="s">
        <v>114</v>
      </c>
      <c r="J57" s="51" t="s">
        <v>115</v>
      </c>
      <c r="K57" s="51">
        <v>1</v>
      </c>
      <c r="L57" s="55" t="s">
        <v>1513</v>
      </c>
      <c r="M57" s="51" t="s">
        <v>1318</v>
      </c>
    </row>
    <row r="58" spans="2:13" ht="47.25" customHeight="1" x14ac:dyDescent="0.3">
      <c r="B58" s="50">
        <v>52</v>
      </c>
      <c r="C58" s="51" t="s">
        <v>1282</v>
      </c>
      <c r="D58" s="51">
        <v>39558</v>
      </c>
      <c r="E58" s="51" t="s">
        <v>1366</v>
      </c>
      <c r="F58" s="51" t="s">
        <v>120</v>
      </c>
      <c r="G58" s="51" t="s">
        <v>545</v>
      </c>
      <c r="H58" s="51" t="s">
        <v>544</v>
      </c>
      <c r="I58" s="51" t="s">
        <v>114</v>
      </c>
      <c r="J58" s="51" t="s">
        <v>115</v>
      </c>
      <c r="K58" s="51">
        <v>12</v>
      </c>
      <c r="L58" s="55" t="s">
        <v>1517</v>
      </c>
      <c r="M58" s="51" t="s">
        <v>1318</v>
      </c>
    </row>
    <row r="59" spans="2:13" ht="47.25" customHeight="1" x14ac:dyDescent="0.3">
      <c r="B59" s="50">
        <v>53</v>
      </c>
      <c r="C59" s="51" t="s">
        <v>1283</v>
      </c>
      <c r="D59" s="51">
        <v>39543</v>
      </c>
      <c r="E59" s="51" t="s">
        <v>119</v>
      </c>
      <c r="F59" s="51" t="s">
        <v>120</v>
      </c>
      <c r="G59" s="51" t="s">
        <v>137</v>
      </c>
      <c r="H59" s="51" t="s">
        <v>535</v>
      </c>
      <c r="I59" s="51" t="s">
        <v>114</v>
      </c>
      <c r="J59" s="51" t="s">
        <v>115</v>
      </c>
      <c r="K59" s="51">
        <v>1</v>
      </c>
      <c r="L59" s="55" t="s">
        <v>1511</v>
      </c>
      <c r="M59" s="51" t="s">
        <v>1318</v>
      </c>
    </row>
    <row r="60" spans="2:13" ht="47.25" customHeight="1" x14ac:dyDescent="0.3">
      <c r="B60" s="50">
        <v>54</v>
      </c>
      <c r="C60" s="51" t="s">
        <v>1284</v>
      </c>
      <c r="D60" s="51">
        <v>39546</v>
      </c>
      <c r="E60" s="51" t="s">
        <v>119</v>
      </c>
      <c r="F60" s="51" t="s">
        <v>120</v>
      </c>
      <c r="G60" s="51" t="s">
        <v>163</v>
      </c>
      <c r="H60" s="51" t="s">
        <v>538</v>
      </c>
      <c r="I60" s="51" t="s">
        <v>114</v>
      </c>
      <c r="J60" s="51" t="s">
        <v>115</v>
      </c>
      <c r="K60" s="51">
        <v>1</v>
      </c>
      <c r="L60" s="55" t="s">
        <v>1513</v>
      </c>
      <c r="M60" s="51" t="s">
        <v>1318</v>
      </c>
    </row>
    <row r="61" spans="2:13" ht="47.25" customHeight="1" x14ac:dyDescent="0.3">
      <c r="B61" s="50">
        <v>55</v>
      </c>
      <c r="C61" s="51" t="s">
        <v>1285</v>
      </c>
      <c r="D61" s="51">
        <v>39540</v>
      </c>
      <c r="E61" s="51" t="s">
        <v>119</v>
      </c>
      <c r="F61" s="51" t="s">
        <v>120</v>
      </c>
      <c r="G61" s="51" t="s">
        <v>121</v>
      </c>
      <c r="H61" s="51" t="s">
        <v>532</v>
      </c>
      <c r="I61" s="51" t="s">
        <v>114</v>
      </c>
      <c r="J61" s="51" t="s">
        <v>115</v>
      </c>
      <c r="K61" s="51">
        <v>1</v>
      </c>
      <c r="L61" s="55" t="s">
        <v>1510</v>
      </c>
      <c r="M61" s="51" t="s">
        <v>1318</v>
      </c>
    </row>
    <row r="62" spans="2:13" ht="47.25" customHeight="1" x14ac:dyDescent="0.3">
      <c r="B62" s="50">
        <v>56</v>
      </c>
      <c r="C62" s="51" t="s">
        <v>1286</v>
      </c>
      <c r="D62" s="51">
        <v>40004</v>
      </c>
      <c r="E62" s="51" t="s">
        <v>1366</v>
      </c>
      <c r="F62" s="51" t="s">
        <v>1178</v>
      </c>
      <c r="G62" s="51" t="s">
        <v>1179</v>
      </c>
      <c r="H62" s="51" t="s">
        <v>1287</v>
      </c>
      <c r="I62" s="51" t="s">
        <v>114</v>
      </c>
      <c r="J62" s="51" t="s">
        <v>115</v>
      </c>
      <c r="K62" s="51">
        <v>12</v>
      </c>
      <c r="L62" s="55" t="s">
        <v>1516</v>
      </c>
      <c r="M62" s="51" t="s">
        <v>1318</v>
      </c>
    </row>
    <row r="63" spans="2:13" ht="47.25" customHeight="1" x14ac:dyDescent="0.3">
      <c r="B63" s="50">
        <v>57</v>
      </c>
      <c r="C63" s="51" t="s">
        <v>1288</v>
      </c>
      <c r="D63" s="51">
        <v>27365</v>
      </c>
      <c r="E63" s="51" t="s">
        <v>442</v>
      </c>
      <c r="F63" s="51" t="s">
        <v>236</v>
      </c>
      <c r="G63" s="51" t="s">
        <v>1289</v>
      </c>
      <c r="H63" s="51" t="s">
        <v>1290</v>
      </c>
      <c r="I63" s="51" t="s">
        <v>114</v>
      </c>
      <c r="J63" s="51" t="s">
        <v>509</v>
      </c>
      <c r="K63" s="51" t="s">
        <v>551</v>
      </c>
      <c r="L63" s="55" t="s">
        <v>1515</v>
      </c>
      <c r="M63" s="51" t="s">
        <v>1318</v>
      </c>
    </row>
    <row r="64" spans="2:13" ht="47.25" customHeight="1" x14ac:dyDescent="0.3">
      <c r="B64" s="50">
        <v>58</v>
      </c>
      <c r="C64" s="51" t="s">
        <v>1291</v>
      </c>
      <c r="D64" s="51">
        <v>39545</v>
      </c>
      <c r="E64" s="51" t="s">
        <v>119</v>
      </c>
      <c r="F64" s="51" t="s">
        <v>120</v>
      </c>
      <c r="G64" s="51" t="s">
        <v>163</v>
      </c>
      <c r="H64" s="51" t="s">
        <v>537</v>
      </c>
      <c r="I64" s="51" t="s">
        <v>114</v>
      </c>
      <c r="J64" s="51" t="s">
        <v>509</v>
      </c>
      <c r="K64" s="51">
        <v>1</v>
      </c>
      <c r="L64" s="55" t="s">
        <v>1513</v>
      </c>
      <c r="M64" s="51" t="s">
        <v>1318</v>
      </c>
    </row>
    <row r="65" spans="2:13" ht="45" customHeight="1" x14ac:dyDescent="0.3">
      <c r="B65" s="50">
        <v>59</v>
      </c>
      <c r="C65" s="51" t="s">
        <v>1292</v>
      </c>
      <c r="D65" s="51">
        <v>39542</v>
      </c>
      <c r="E65" s="51" t="s">
        <v>119</v>
      </c>
      <c r="F65" s="51" t="s">
        <v>120</v>
      </c>
      <c r="G65" s="51" t="s">
        <v>137</v>
      </c>
      <c r="H65" s="51" t="s">
        <v>534</v>
      </c>
      <c r="I65" s="51" t="s">
        <v>114</v>
      </c>
      <c r="J65" s="51" t="s">
        <v>509</v>
      </c>
      <c r="K65" s="51">
        <v>1</v>
      </c>
      <c r="L65" s="55" t="s">
        <v>1511</v>
      </c>
      <c r="M65" s="51" t="s">
        <v>1318</v>
      </c>
    </row>
    <row r="66" spans="2:13" ht="45" customHeight="1" x14ac:dyDescent="0.3">
      <c r="B66" s="50">
        <v>60</v>
      </c>
      <c r="C66" s="51" t="s">
        <v>1293</v>
      </c>
      <c r="D66" s="51">
        <v>39539</v>
      </c>
      <c r="E66" s="51" t="s">
        <v>119</v>
      </c>
      <c r="F66" s="51" t="s">
        <v>120</v>
      </c>
      <c r="G66" s="51" t="s">
        <v>121</v>
      </c>
      <c r="H66" s="51" t="s">
        <v>531</v>
      </c>
      <c r="I66" s="51" t="s">
        <v>114</v>
      </c>
      <c r="J66" s="51" t="s">
        <v>509</v>
      </c>
      <c r="K66" s="51">
        <v>1</v>
      </c>
      <c r="L66" s="55" t="s">
        <v>1510</v>
      </c>
      <c r="M66" s="51" t="s">
        <v>1318</v>
      </c>
    </row>
    <row r="67" spans="2:13" ht="45" customHeight="1" x14ac:dyDescent="0.3">
      <c r="B67" s="50">
        <v>61</v>
      </c>
      <c r="C67" s="51" t="s">
        <v>1294</v>
      </c>
      <c r="D67" s="51">
        <v>40851</v>
      </c>
      <c r="E67" s="51" t="s">
        <v>119</v>
      </c>
      <c r="F67" s="51" t="s">
        <v>120</v>
      </c>
      <c r="G67" s="51" t="s">
        <v>121</v>
      </c>
      <c r="H67" s="51" t="s">
        <v>1295</v>
      </c>
      <c r="I67" s="51" t="s">
        <v>114</v>
      </c>
      <c r="J67" s="51" t="s">
        <v>509</v>
      </c>
      <c r="K67" s="51">
        <v>1</v>
      </c>
      <c r="L67" s="55" t="s">
        <v>1510</v>
      </c>
      <c r="M67" s="51" t="s">
        <v>1318</v>
      </c>
    </row>
    <row r="68" spans="2:13" ht="45" customHeight="1" x14ac:dyDescent="0.3">
      <c r="B68" s="50">
        <v>62</v>
      </c>
      <c r="C68" s="51" t="s">
        <v>1296</v>
      </c>
      <c r="D68" s="51">
        <v>40850</v>
      </c>
      <c r="E68" s="51" t="s">
        <v>119</v>
      </c>
      <c r="F68" s="51" t="s">
        <v>120</v>
      </c>
      <c r="G68" s="51" t="s">
        <v>390</v>
      </c>
      <c r="H68" s="51" t="s">
        <v>1297</v>
      </c>
      <c r="I68" s="51" t="s">
        <v>114</v>
      </c>
      <c r="J68" s="51" t="s">
        <v>509</v>
      </c>
      <c r="K68" s="51">
        <v>1</v>
      </c>
      <c r="L68" s="55" t="s">
        <v>1514</v>
      </c>
      <c r="M68" s="51" t="s">
        <v>1318</v>
      </c>
    </row>
    <row r="69" spans="2:13" ht="45" customHeight="1" x14ac:dyDescent="0.3">
      <c r="B69" s="50">
        <v>63</v>
      </c>
      <c r="C69" s="51" t="s">
        <v>1298</v>
      </c>
      <c r="D69" s="51">
        <v>40849</v>
      </c>
      <c r="E69" s="51" t="s">
        <v>119</v>
      </c>
      <c r="F69" s="51" t="s">
        <v>120</v>
      </c>
      <c r="G69" s="51" t="s">
        <v>137</v>
      </c>
      <c r="H69" s="51" t="s">
        <v>1299</v>
      </c>
      <c r="I69" s="51" t="s">
        <v>114</v>
      </c>
      <c r="J69" s="51" t="s">
        <v>509</v>
      </c>
      <c r="K69" s="51">
        <v>1</v>
      </c>
      <c r="L69" s="55" t="s">
        <v>1511</v>
      </c>
      <c r="M69" s="51" t="s">
        <v>1318</v>
      </c>
    </row>
    <row r="70" spans="2:13" ht="45" customHeight="1" x14ac:dyDescent="0.3">
      <c r="B70" s="50">
        <v>64</v>
      </c>
      <c r="C70" s="51" t="s">
        <v>1300</v>
      </c>
      <c r="D70" s="51">
        <v>40857</v>
      </c>
      <c r="E70" s="51" t="s">
        <v>119</v>
      </c>
      <c r="F70" s="51" t="s">
        <v>399</v>
      </c>
      <c r="G70" s="51" t="s">
        <v>140</v>
      </c>
      <c r="H70" s="51" t="s">
        <v>1301</v>
      </c>
      <c r="I70" s="51" t="s">
        <v>114</v>
      </c>
      <c r="J70" s="51" t="s">
        <v>509</v>
      </c>
      <c r="K70" s="51">
        <v>1</v>
      </c>
      <c r="L70" s="55" t="s">
        <v>1508</v>
      </c>
      <c r="M70" s="51" t="s">
        <v>1318</v>
      </c>
    </row>
    <row r="71" spans="2:13" ht="45" customHeight="1" x14ac:dyDescent="0.3">
      <c r="B71" s="50">
        <v>65</v>
      </c>
      <c r="C71" s="51" t="s">
        <v>1302</v>
      </c>
      <c r="D71" s="51" t="s">
        <v>1303</v>
      </c>
      <c r="E71" s="51" t="s">
        <v>119</v>
      </c>
      <c r="F71" s="51" t="s">
        <v>120</v>
      </c>
      <c r="G71" s="51" t="s">
        <v>132</v>
      </c>
      <c r="H71" s="51" t="s">
        <v>1304</v>
      </c>
      <c r="I71" s="51" t="s">
        <v>114</v>
      </c>
      <c r="J71" s="51" t="s">
        <v>509</v>
      </c>
      <c r="K71" s="51">
        <v>1</v>
      </c>
      <c r="L71" s="55" t="s">
        <v>1508</v>
      </c>
      <c r="M71" s="51" t="s">
        <v>1318</v>
      </c>
    </row>
    <row r="72" spans="2:13" ht="50.25" customHeight="1" x14ac:dyDescent="0.3">
      <c r="B72" s="50">
        <v>66</v>
      </c>
      <c r="C72" s="51" t="s">
        <v>1305</v>
      </c>
      <c r="D72" s="51" t="s">
        <v>1306</v>
      </c>
      <c r="E72" s="51" t="s">
        <v>119</v>
      </c>
      <c r="F72" s="51" t="s">
        <v>120</v>
      </c>
      <c r="G72" s="51" t="s">
        <v>132</v>
      </c>
      <c r="H72" s="51" t="s">
        <v>1307</v>
      </c>
      <c r="I72" s="51" t="s">
        <v>114</v>
      </c>
      <c r="J72" s="51" t="s">
        <v>509</v>
      </c>
      <c r="K72" s="51">
        <v>1</v>
      </c>
      <c r="L72" s="55" t="s">
        <v>1508</v>
      </c>
      <c r="M72" s="51" t="s">
        <v>1318</v>
      </c>
    </row>
    <row r="73" spans="2:13" ht="50.25" customHeight="1" x14ac:dyDescent="0.3">
      <c r="B73" s="50">
        <v>67</v>
      </c>
      <c r="C73" s="51" t="s">
        <v>1308</v>
      </c>
      <c r="D73" s="51">
        <v>39541</v>
      </c>
      <c r="E73" s="51" t="s">
        <v>119</v>
      </c>
      <c r="F73" s="51" t="s">
        <v>120</v>
      </c>
      <c r="G73" s="51" t="s">
        <v>121</v>
      </c>
      <c r="H73" s="51" t="s">
        <v>533</v>
      </c>
      <c r="I73" s="51" t="s">
        <v>114</v>
      </c>
      <c r="J73" s="51" t="s">
        <v>513</v>
      </c>
      <c r="K73" s="51">
        <v>1</v>
      </c>
      <c r="L73" s="55" t="s">
        <v>1510</v>
      </c>
      <c r="M73" s="51" t="s">
        <v>1318</v>
      </c>
    </row>
    <row r="74" spans="2:13" ht="50.25" customHeight="1" x14ac:dyDescent="0.3">
      <c r="B74" s="50">
        <v>68</v>
      </c>
      <c r="C74" s="51" t="s">
        <v>1309</v>
      </c>
      <c r="D74" s="51">
        <v>39547</v>
      </c>
      <c r="E74" s="51" t="s">
        <v>119</v>
      </c>
      <c r="F74" s="51" t="s">
        <v>120</v>
      </c>
      <c r="G74" s="51" t="s">
        <v>163</v>
      </c>
      <c r="H74" s="51" t="s">
        <v>539</v>
      </c>
      <c r="I74" s="51" t="s">
        <v>114</v>
      </c>
      <c r="J74" s="51" t="s">
        <v>513</v>
      </c>
      <c r="K74" s="51">
        <v>1</v>
      </c>
      <c r="L74" s="55" t="s">
        <v>1513</v>
      </c>
      <c r="M74" s="51" t="s">
        <v>1318</v>
      </c>
    </row>
    <row r="75" spans="2:13" ht="50.25" customHeight="1" x14ac:dyDescent="0.3">
      <c r="B75" s="50">
        <v>69</v>
      </c>
      <c r="C75" s="51" t="s">
        <v>1310</v>
      </c>
      <c r="D75" s="51">
        <v>39544</v>
      </c>
      <c r="E75" s="51" t="s">
        <v>119</v>
      </c>
      <c r="F75" s="51" t="s">
        <v>120</v>
      </c>
      <c r="G75" s="51" t="s">
        <v>137</v>
      </c>
      <c r="H75" s="51" t="s">
        <v>536</v>
      </c>
      <c r="I75" s="51" t="s">
        <v>114</v>
      </c>
      <c r="J75" s="51" t="s">
        <v>513</v>
      </c>
      <c r="K75" s="51">
        <v>1</v>
      </c>
      <c r="L75" s="55" t="s">
        <v>1511</v>
      </c>
      <c r="M75" s="51" t="s">
        <v>1318</v>
      </c>
    </row>
    <row r="76" spans="2:13" ht="50.25" customHeight="1" x14ac:dyDescent="0.3">
      <c r="B76" s="50">
        <v>70</v>
      </c>
      <c r="C76" s="51" t="s">
        <v>1311</v>
      </c>
      <c r="D76" s="51">
        <v>39559</v>
      </c>
      <c r="E76" s="51" t="s">
        <v>119</v>
      </c>
      <c r="F76" s="51" t="s">
        <v>120</v>
      </c>
      <c r="G76" s="51" t="s">
        <v>563</v>
      </c>
      <c r="H76" s="51" t="s">
        <v>546</v>
      </c>
      <c r="I76" s="51" t="s">
        <v>114</v>
      </c>
      <c r="J76" s="51" t="s">
        <v>513</v>
      </c>
      <c r="K76" s="51">
        <v>1</v>
      </c>
      <c r="L76" s="55" t="s">
        <v>1512</v>
      </c>
      <c r="M76" s="51" t="s">
        <v>1318</v>
      </c>
    </row>
    <row r="77" spans="2:13" ht="50.25" customHeight="1" x14ac:dyDescent="0.3">
      <c r="B77" s="50">
        <v>71</v>
      </c>
      <c r="C77" s="51" t="s">
        <v>1312</v>
      </c>
      <c r="D77" s="51">
        <v>27228</v>
      </c>
      <c r="E77" s="51" t="s">
        <v>119</v>
      </c>
      <c r="F77" s="51" t="s">
        <v>276</v>
      </c>
      <c r="G77" s="51" t="s">
        <v>277</v>
      </c>
      <c r="H77" s="51" t="s">
        <v>512</v>
      </c>
      <c r="I77" s="51" t="s">
        <v>114</v>
      </c>
      <c r="J77" s="51" t="s">
        <v>511</v>
      </c>
      <c r="K77" s="51">
        <v>1</v>
      </c>
      <c r="L77" s="55" t="s">
        <v>1511</v>
      </c>
      <c r="M77" s="51" t="s">
        <v>1318</v>
      </c>
    </row>
    <row r="78" spans="2:13" ht="51" customHeight="1" x14ac:dyDescent="0.3">
      <c r="B78" s="50">
        <v>72</v>
      </c>
      <c r="C78" s="51" t="s">
        <v>1313</v>
      </c>
      <c r="D78" s="51">
        <v>27227</v>
      </c>
      <c r="E78" s="51" t="s">
        <v>119</v>
      </c>
      <c r="F78" s="51" t="s">
        <v>276</v>
      </c>
      <c r="G78" s="51" t="s">
        <v>277</v>
      </c>
      <c r="H78" s="51" t="s">
        <v>510</v>
      </c>
      <c r="I78" s="51" t="s">
        <v>114</v>
      </c>
      <c r="J78" s="51" t="s">
        <v>511</v>
      </c>
      <c r="K78" s="51">
        <v>1</v>
      </c>
      <c r="L78" s="55" t="s">
        <v>1510</v>
      </c>
      <c r="M78" s="51" t="s">
        <v>1318</v>
      </c>
    </row>
    <row r="79" spans="2:13" ht="51" customHeight="1" x14ac:dyDescent="0.3">
      <c r="B79" s="50">
        <v>73</v>
      </c>
      <c r="C79" s="51" t="s">
        <v>1314</v>
      </c>
      <c r="D79" s="51" t="s">
        <v>549</v>
      </c>
      <c r="E79" s="51" t="s">
        <v>119</v>
      </c>
      <c r="F79" s="51" t="s">
        <v>166</v>
      </c>
      <c r="G79" s="51" t="s">
        <v>167</v>
      </c>
      <c r="H79" s="51">
        <v>642731740</v>
      </c>
      <c r="I79" s="51" t="s">
        <v>114</v>
      </c>
      <c r="J79" s="51" t="s">
        <v>511</v>
      </c>
      <c r="K79" s="51">
        <v>1</v>
      </c>
      <c r="L79" s="55" t="s">
        <v>1509</v>
      </c>
      <c r="M79" s="51" t="s">
        <v>1318</v>
      </c>
    </row>
    <row r="80" spans="2:13" ht="51" customHeight="1" x14ac:dyDescent="0.3">
      <c r="B80" s="50">
        <v>74</v>
      </c>
      <c r="C80" s="51" t="s">
        <v>1315</v>
      </c>
      <c r="D80" s="51" t="s">
        <v>1316</v>
      </c>
      <c r="E80" s="51" t="s">
        <v>119</v>
      </c>
      <c r="F80" s="51" t="s">
        <v>120</v>
      </c>
      <c r="G80" s="51" t="s">
        <v>132</v>
      </c>
      <c r="H80" s="51" t="s">
        <v>1317</v>
      </c>
      <c r="I80" s="51" t="s">
        <v>114</v>
      </c>
      <c r="J80" s="51" t="s">
        <v>511</v>
      </c>
      <c r="K80" s="51">
        <v>1</v>
      </c>
      <c r="L80" s="55" t="s">
        <v>1508</v>
      </c>
      <c r="M80" s="51" t="s">
        <v>1318</v>
      </c>
    </row>
    <row r="81" spans="2:13" ht="47.25" customHeight="1" x14ac:dyDescent="0.3">
      <c r="B81" s="50">
        <v>75</v>
      </c>
      <c r="C81" s="51">
        <v>27378</v>
      </c>
      <c r="D81" s="51">
        <v>27378</v>
      </c>
      <c r="E81" s="51" t="s">
        <v>119</v>
      </c>
      <c r="F81" s="51" t="s">
        <v>120</v>
      </c>
      <c r="G81" s="51" t="s">
        <v>578</v>
      </c>
      <c r="H81" s="51" t="s">
        <v>579</v>
      </c>
      <c r="I81" s="51" t="s">
        <v>564</v>
      </c>
      <c r="J81" s="51" t="s">
        <v>580</v>
      </c>
      <c r="K81" s="51">
        <v>1</v>
      </c>
      <c r="L81" s="51" t="s">
        <v>581</v>
      </c>
      <c r="M81" s="51" t="s">
        <v>1318</v>
      </c>
    </row>
    <row r="82" spans="2:13" ht="47.25" customHeight="1" x14ac:dyDescent="0.3">
      <c r="B82" s="50">
        <v>76</v>
      </c>
      <c r="C82" s="51">
        <v>27468</v>
      </c>
      <c r="D82" s="51">
        <v>27468</v>
      </c>
      <c r="E82" s="51" t="s">
        <v>119</v>
      </c>
      <c r="F82" s="51" t="s">
        <v>120</v>
      </c>
      <c r="G82" s="51" t="s">
        <v>282</v>
      </c>
      <c r="H82" s="51" t="s">
        <v>582</v>
      </c>
      <c r="I82" s="51" t="s">
        <v>564</v>
      </c>
      <c r="J82" s="51" t="s">
        <v>580</v>
      </c>
      <c r="K82" s="51">
        <v>1</v>
      </c>
      <c r="L82" s="51" t="s">
        <v>583</v>
      </c>
      <c r="M82" s="51" t="s">
        <v>1318</v>
      </c>
    </row>
    <row r="83" spans="2:13" ht="47.25" customHeight="1" x14ac:dyDescent="0.3">
      <c r="B83" s="50">
        <v>77</v>
      </c>
      <c r="C83" s="51" t="s">
        <v>584</v>
      </c>
      <c r="D83" s="51" t="s">
        <v>584</v>
      </c>
      <c r="E83" s="51" t="s">
        <v>1366</v>
      </c>
      <c r="F83" s="51" t="s">
        <v>120</v>
      </c>
      <c r="G83" s="51" t="s">
        <v>282</v>
      </c>
      <c r="H83" s="51" t="s">
        <v>585</v>
      </c>
      <c r="I83" s="51" t="s">
        <v>564</v>
      </c>
      <c r="J83" s="51" t="s">
        <v>580</v>
      </c>
      <c r="K83" s="51">
        <v>8</v>
      </c>
      <c r="L83" s="51" t="s">
        <v>1319</v>
      </c>
      <c r="M83" s="51" t="s">
        <v>1318</v>
      </c>
    </row>
    <row r="84" spans="2:13" ht="47.25" customHeight="1" x14ac:dyDescent="0.3">
      <c r="B84" s="50">
        <v>78</v>
      </c>
      <c r="C84" s="51">
        <v>37728</v>
      </c>
      <c r="D84" s="51">
        <v>37728</v>
      </c>
      <c r="E84" s="51" t="s">
        <v>119</v>
      </c>
      <c r="F84" s="51" t="s">
        <v>1320</v>
      </c>
      <c r="G84" s="51" t="s">
        <v>341</v>
      </c>
      <c r="H84" s="51" t="s">
        <v>1321</v>
      </c>
      <c r="I84" s="51" t="s">
        <v>564</v>
      </c>
      <c r="J84" s="51" t="s">
        <v>565</v>
      </c>
      <c r="K84" s="51">
        <v>1</v>
      </c>
      <c r="L84" s="51" t="s">
        <v>1322</v>
      </c>
      <c r="M84" s="51" t="s">
        <v>1318</v>
      </c>
    </row>
    <row r="85" spans="2:13" ht="47.25" customHeight="1" x14ac:dyDescent="0.3">
      <c r="B85" s="50">
        <v>79</v>
      </c>
      <c r="C85" s="51">
        <v>37731</v>
      </c>
      <c r="D85" s="51">
        <v>37731</v>
      </c>
      <c r="E85" s="51" t="s">
        <v>119</v>
      </c>
      <c r="F85" s="51" t="s">
        <v>1320</v>
      </c>
      <c r="G85" s="51" t="s">
        <v>341</v>
      </c>
      <c r="H85" s="51" t="s">
        <v>1323</v>
      </c>
      <c r="I85" s="51" t="s">
        <v>564</v>
      </c>
      <c r="J85" s="51" t="s">
        <v>565</v>
      </c>
      <c r="K85" s="51">
        <v>1</v>
      </c>
      <c r="L85" s="51" t="s">
        <v>1324</v>
      </c>
      <c r="M85" s="51" t="s">
        <v>1318</v>
      </c>
    </row>
    <row r="86" spans="2:13" ht="47.25" customHeight="1" x14ac:dyDescent="0.3">
      <c r="B86" s="50">
        <v>80</v>
      </c>
      <c r="C86" s="51">
        <v>39592</v>
      </c>
      <c r="D86" s="51">
        <v>39592</v>
      </c>
      <c r="E86" s="51" t="s">
        <v>119</v>
      </c>
      <c r="F86" s="51" t="s">
        <v>120</v>
      </c>
      <c r="G86" s="51" t="s">
        <v>121</v>
      </c>
      <c r="H86" s="51" t="s">
        <v>1325</v>
      </c>
      <c r="I86" s="51" t="s">
        <v>564</v>
      </c>
      <c r="J86" s="51" t="s">
        <v>565</v>
      </c>
      <c r="K86" s="51">
        <v>1</v>
      </c>
      <c r="L86" s="51" t="s">
        <v>1326</v>
      </c>
      <c r="M86" s="51" t="s">
        <v>1318</v>
      </c>
    </row>
    <row r="87" spans="2:13" ht="47.25" customHeight="1" x14ac:dyDescent="0.3">
      <c r="B87" s="50">
        <v>81</v>
      </c>
      <c r="C87" s="51">
        <v>39511</v>
      </c>
      <c r="D87" s="51">
        <v>39511</v>
      </c>
      <c r="E87" s="51" t="s">
        <v>119</v>
      </c>
      <c r="F87" s="51" t="s">
        <v>120</v>
      </c>
      <c r="G87" s="51" t="s">
        <v>193</v>
      </c>
      <c r="H87" s="51" t="s">
        <v>1327</v>
      </c>
      <c r="I87" s="51" t="s">
        <v>564</v>
      </c>
      <c r="J87" s="51" t="s">
        <v>565</v>
      </c>
      <c r="K87" s="51">
        <v>1</v>
      </c>
      <c r="L87" s="51" t="s">
        <v>599</v>
      </c>
      <c r="M87" s="51" t="s">
        <v>1318</v>
      </c>
    </row>
    <row r="88" spans="2:13" ht="47.25" customHeight="1" x14ac:dyDescent="0.3">
      <c r="B88" s="50">
        <v>82</v>
      </c>
      <c r="C88" s="51" t="s">
        <v>586</v>
      </c>
      <c r="D88" s="51" t="s">
        <v>586</v>
      </c>
      <c r="E88" s="51" t="s">
        <v>119</v>
      </c>
      <c r="F88" s="51" t="s">
        <v>158</v>
      </c>
      <c r="G88" s="51" t="s">
        <v>159</v>
      </c>
      <c r="H88" s="51">
        <v>18067214</v>
      </c>
      <c r="I88" s="51" t="s">
        <v>564</v>
      </c>
      <c r="J88" s="51" t="s">
        <v>565</v>
      </c>
      <c r="K88" s="51">
        <v>1</v>
      </c>
      <c r="L88" s="51" t="s">
        <v>1326</v>
      </c>
      <c r="M88" s="51" t="s">
        <v>1318</v>
      </c>
    </row>
    <row r="89" spans="2:13" ht="47.25" customHeight="1" x14ac:dyDescent="0.3">
      <c r="B89" s="50">
        <v>83</v>
      </c>
      <c r="C89" s="51" t="s">
        <v>588</v>
      </c>
      <c r="D89" s="51" t="s">
        <v>588</v>
      </c>
      <c r="E89" s="51" t="s">
        <v>119</v>
      </c>
      <c r="F89" s="51" t="s">
        <v>589</v>
      </c>
      <c r="G89" s="51" t="s">
        <v>167</v>
      </c>
      <c r="H89" s="51">
        <v>642752054</v>
      </c>
      <c r="I89" s="51" t="s">
        <v>564</v>
      </c>
      <c r="J89" s="51" t="s">
        <v>580</v>
      </c>
      <c r="K89" s="51">
        <v>1</v>
      </c>
      <c r="L89" s="51" t="s">
        <v>590</v>
      </c>
      <c r="M89" s="51" t="s">
        <v>1318</v>
      </c>
    </row>
    <row r="90" spans="2:13" ht="47.25" customHeight="1" x14ac:dyDescent="0.3">
      <c r="B90" s="50">
        <v>84</v>
      </c>
      <c r="C90" s="51" t="s">
        <v>591</v>
      </c>
      <c r="D90" s="51" t="s">
        <v>591</v>
      </c>
      <c r="E90" s="51" t="s">
        <v>119</v>
      </c>
      <c r="F90" s="51" t="s">
        <v>166</v>
      </c>
      <c r="G90" s="51" t="s">
        <v>592</v>
      </c>
      <c r="H90" s="51">
        <v>742720252</v>
      </c>
      <c r="I90" s="51" t="s">
        <v>564</v>
      </c>
      <c r="J90" s="51" t="s">
        <v>575</v>
      </c>
      <c r="K90" s="51">
        <v>1</v>
      </c>
      <c r="L90" s="51" t="s">
        <v>593</v>
      </c>
      <c r="M90" s="51" t="s">
        <v>1318</v>
      </c>
    </row>
    <row r="91" spans="2:13" ht="47.25" customHeight="1" x14ac:dyDescent="0.3">
      <c r="B91" s="50">
        <v>85</v>
      </c>
      <c r="C91" s="51" t="s">
        <v>594</v>
      </c>
      <c r="D91" s="51" t="s">
        <v>594</v>
      </c>
      <c r="E91" s="51" t="s">
        <v>119</v>
      </c>
      <c r="F91" s="51" t="s">
        <v>166</v>
      </c>
      <c r="G91" s="51" t="s">
        <v>167</v>
      </c>
      <c r="H91" s="51">
        <v>742730086</v>
      </c>
      <c r="I91" s="51" t="s">
        <v>564</v>
      </c>
      <c r="J91" s="51" t="s">
        <v>569</v>
      </c>
      <c r="K91" s="51">
        <v>1</v>
      </c>
      <c r="L91" s="51" t="s">
        <v>595</v>
      </c>
      <c r="M91" s="51" t="s">
        <v>1318</v>
      </c>
    </row>
    <row r="92" spans="2:13" ht="47.25" customHeight="1" x14ac:dyDescent="0.3">
      <c r="B92" s="50">
        <v>86</v>
      </c>
      <c r="C92" s="51" t="s">
        <v>596</v>
      </c>
      <c r="D92" s="51">
        <v>39010</v>
      </c>
      <c r="E92" s="51" t="s">
        <v>119</v>
      </c>
      <c r="F92" s="51" t="s">
        <v>158</v>
      </c>
      <c r="G92" s="51" t="s">
        <v>597</v>
      </c>
      <c r="H92" s="51">
        <v>41590452</v>
      </c>
      <c r="I92" s="51" t="s">
        <v>564</v>
      </c>
      <c r="J92" s="51" t="s">
        <v>573</v>
      </c>
      <c r="K92" s="51">
        <v>1</v>
      </c>
      <c r="L92" s="51" t="s">
        <v>598</v>
      </c>
      <c r="M92" s="51" t="s">
        <v>1318</v>
      </c>
    </row>
    <row r="93" spans="2:13" ht="47.25" customHeight="1" x14ac:dyDescent="0.3">
      <c r="B93" s="50">
        <v>87</v>
      </c>
      <c r="C93" s="51">
        <v>38906</v>
      </c>
      <c r="D93" s="51">
        <v>38906</v>
      </c>
      <c r="E93" s="51" t="s">
        <v>119</v>
      </c>
      <c r="F93" s="51" t="s">
        <v>158</v>
      </c>
      <c r="G93" s="51" t="s">
        <v>597</v>
      </c>
      <c r="H93" s="51">
        <v>41387754</v>
      </c>
      <c r="I93" s="51" t="s">
        <v>564</v>
      </c>
      <c r="J93" s="51" t="s">
        <v>569</v>
      </c>
      <c r="K93" s="51">
        <v>1</v>
      </c>
      <c r="L93" s="51" t="s">
        <v>599</v>
      </c>
      <c r="M93" s="51" t="s">
        <v>1318</v>
      </c>
    </row>
    <row r="94" spans="2:13" ht="47.25" customHeight="1" x14ac:dyDescent="0.3">
      <c r="B94" s="50">
        <v>88</v>
      </c>
      <c r="C94" s="51">
        <v>38907</v>
      </c>
      <c r="D94" s="51">
        <v>38907</v>
      </c>
      <c r="E94" s="51" t="s">
        <v>119</v>
      </c>
      <c r="F94" s="51" t="s">
        <v>158</v>
      </c>
      <c r="G94" s="51" t="s">
        <v>597</v>
      </c>
      <c r="H94" s="51">
        <v>41387774</v>
      </c>
      <c r="I94" s="51" t="s">
        <v>564</v>
      </c>
      <c r="J94" s="51" t="s">
        <v>569</v>
      </c>
      <c r="K94" s="51">
        <v>1</v>
      </c>
      <c r="L94" s="51" t="s">
        <v>598</v>
      </c>
      <c r="M94" s="51" t="s">
        <v>1318</v>
      </c>
    </row>
    <row r="95" spans="2:13" ht="47.25" customHeight="1" x14ac:dyDescent="0.3">
      <c r="B95" s="50">
        <v>89</v>
      </c>
      <c r="C95" s="51">
        <v>38908</v>
      </c>
      <c r="D95" s="51">
        <v>38908</v>
      </c>
      <c r="E95" s="51" t="s">
        <v>119</v>
      </c>
      <c r="F95" s="51" t="s">
        <v>158</v>
      </c>
      <c r="G95" s="51" t="s">
        <v>597</v>
      </c>
      <c r="H95" s="51">
        <v>41482204</v>
      </c>
      <c r="I95" s="51" t="s">
        <v>564</v>
      </c>
      <c r="J95" s="51" t="s">
        <v>569</v>
      </c>
      <c r="K95" s="51">
        <v>1</v>
      </c>
      <c r="L95" s="51" t="s">
        <v>600</v>
      </c>
      <c r="M95" s="51" t="s">
        <v>1318</v>
      </c>
    </row>
    <row r="96" spans="2:13" ht="47.25" customHeight="1" x14ac:dyDescent="0.3">
      <c r="B96" s="50">
        <v>90</v>
      </c>
      <c r="C96" s="51" t="s">
        <v>601</v>
      </c>
      <c r="D96" s="51">
        <v>42400</v>
      </c>
      <c r="E96" s="51" t="s">
        <v>119</v>
      </c>
      <c r="F96" s="51" t="s">
        <v>236</v>
      </c>
      <c r="G96" s="51" t="s">
        <v>602</v>
      </c>
      <c r="H96" s="51">
        <v>262834</v>
      </c>
      <c r="I96" s="51" t="s">
        <v>564</v>
      </c>
      <c r="J96" s="51" t="s">
        <v>572</v>
      </c>
      <c r="K96" s="51">
        <v>1</v>
      </c>
      <c r="L96" s="51" t="s">
        <v>603</v>
      </c>
      <c r="M96" s="51" t="s">
        <v>1318</v>
      </c>
    </row>
    <row r="97" spans="2:13" ht="47.25" customHeight="1" x14ac:dyDescent="0.3">
      <c r="B97" s="50">
        <v>91</v>
      </c>
      <c r="C97" s="51" t="s">
        <v>604</v>
      </c>
      <c r="D97" s="51">
        <v>42399</v>
      </c>
      <c r="E97" s="51" t="s">
        <v>119</v>
      </c>
      <c r="F97" s="51" t="s">
        <v>178</v>
      </c>
      <c r="G97" s="51" t="s">
        <v>605</v>
      </c>
      <c r="H97" s="51" t="s">
        <v>606</v>
      </c>
      <c r="I97" s="51" t="s">
        <v>564</v>
      </c>
      <c r="J97" s="51" t="s">
        <v>572</v>
      </c>
      <c r="K97" s="51">
        <v>1</v>
      </c>
      <c r="L97" s="51" t="s">
        <v>603</v>
      </c>
      <c r="M97" s="51" t="s">
        <v>1318</v>
      </c>
    </row>
    <row r="98" spans="2:13" ht="47.25" customHeight="1" x14ac:dyDescent="0.3">
      <c r="B98" s="50">
        <v>92</v>
      </c>
      <c r="C98" s="51" t="s">
        <v>607</v>
      </c>
      <c r="D98" s="51">
        <v>42396</v>
      </c>
      <c r="E98" s="51" t="s">
        <v>119</v>
      </c>
      <c r="F98" s="51" t="s">
        <v>229</v>
      </c>
      <c r="G98" s="51" t="s">
        <v>295</v>
      </c>
      <c r="H98" s="51">
        <v>48151779</v>
      </c>
      <c r="I98" s="51" t="s">
        <v>564</v>
      </c>
      <c r="J98" s="51" t="s">
        <v>572</v>
      </c>
      <c r="K98" s="51">
        <v>1</v>
      </c>
      <c r="L98" s="51" t="s">
        <v>583</v>
      </c>
      <c r="M98" s="51" t="s">
        <v>1318</v>
      </c>
    </row>
    <row r="99" spans="2:13" ht="47.25" customHeight="1" x14ac:dyDescent="0.3">
      <c r="B99" s="50">
        <v>93</v>
      </c>
      <c r="C99" s="51" t="s">
        <v>608</v>
      </c>
      <c r="D99" s="51">
        <v>42418</v>
      </c>
      <c r="E99" s="51" t="s">
        <v>119</v>
      </c>
      <c r="F99" s="51" t="s">
        <v>150</v>
      </c>
      <c r="G99" s="51" t="s">
        <v>151</v>
      </c>
      <c r="H99" s="51" t="s">
        <v>609</v>
      </c>
      <c r="I99" s="51" t="s">
        <v>564</v>
      </c>
      <c r="J99" s="51" t="s">
        <v>572</v>
      </c>
      <c r="K99" s="51">
        <v>1</v>
      </c>
      <c r="L99" s="51" t="s">
        <v>610</v>
      </c>
      <c r="M99" s="51" t="s">
        <v>1318</v>
      </c>
    </row>
    <row r="100" spans="2:13" ht="47.25" customHeight="1" x14ac:dyDescent="0.3">
      <c r="B100" s="50">
        <v>94</v>
      </c>
      <c r="C100" s="51" t="s">
        <v>611</v>
      </c>
      <c r="D100" s="51">
        <v>42417</v>
      </c>
      <c r="E100" s="51" t="s">
        <v>119</v>
      </c>
      <c r="F100" s="51" t="s">
        <v>228</v>
      </c>
      <c r="G100" s="51" t="s">
        <v>291</v>
      </c>
      <c r="H100" s="51">
        <v>148120069</v>
      </c>
      <c r="I100" s="51" t="s">
        <v>564</v>
      </c>
      <c r="J100" s="51" t="s">
        <v>572</v>
      </c>
      <c r="K100" s="51">
        <v>1</v>
      </c>
      <c r="L100" s="51" t="s">
        <v>612</v>
      </c>
      <c r="M100" s="51" t="s">
        <v>1318</v>
      </c>
    </row>
    <row r="101" spans="2:13" ht="47.25" customHeight="1" x14ac:dyDescent="0.3">
      <c r="B101" s="50">
        <v>95</v>
      </c>
      <c r="C101" s="51" t="s">
        <v>613</v>
      </c>
      <c r="D101" s="51">
        <v>42421</v>
      </c>
      <c r="E101" s="51" t="s">
        <v>119</v>
      </c>
      <c r="F101" s="51" t="s">
        <v>158</v>
      </c>
      <c r="G101" s="51" t="s">
        <v>614</v>
      </c>
      <c r="H101" s="51">
        <v>14574318</v>
      </c>
      <c r="I101" s="51" t="s">
        <v>564</v>
      </c>
      <c r="J101" s="51" t="s">
        <v>572</v>
      </c>
      <c r="K101" s="51">
        <v>1</v>
      </c>
      <c r="L101" s="51" t="s">
        <v>615</v>
      </c>
      <c r="M101" s="51" t="s">
        <v>1318</v>
      </c>
    </row>
    <row r="102" spans="2:13" ht="47.25" customHeight="1" x14ac:dyDescent="0.3">
      <c r="B102" s="50">
        <v>96</v>
      </c>
      <c r="C102" s="51" t="s">
        <v>616</v>
      </c>
      <c r="D102" s="51">
        <v>42406</v>
      </c>
      <c r="E102" s="51" t="s">
        <v>119</v>
      </c>
      <c r="F102" s="51" t="s">
        <v>120</v>
      </c>
      <c r="G102" s="51" t="s">
        <v>493</v>
      </c>
      <c r="H102" s="51" t="s">
        <v>617</v>
      </c>
      <c r="I102" s="51" t="s">
        <v>564</v>
      </c>
      <c r="J102" s="51" t="s">
        <v>572</v>
      </c>
      <c r="K102" s="51">
        <v>1</v>
      </c>
      <c r="L102" s="51" t="s">
        <v>618</v>
      </c>
      <c r="M102" s="51" t="s">
        <v>1318</v>
      </c>
    </row>
    <row r="103" spans="2:13" ht="47.25" customHeight="1" x14ac:dyDescent="0.3">
      <c r="B103" s="50">
        <v>97</v>
      </c>
      <c r="C103" s="51" t="s">
        <v>619</v>
      </c>
      <c r="D103" s="51">
        <v>42420</v>
      </c>
      <c r="E103" s="51" t="s">
        <v>119</v>
      </c>
      <c r="F103" s="51" t="s">
        <v>158</v>
      </c>
      <c r="G103" s="51" t="s">
        <v>159</v>
      </c>
      <c r="H103" s="51">
        <v>17514207</v>
      </c>
      <c r="I103" s="51" t="s">
        <v>564</v>
      </c>
      <c r="J103" s="51" t="s">
        <v>572</v>
      </c>
      <c r="K103" s="51">
        <v>1</v>
      </c>
      <c r="L103" s="51" t="s">
        <v>620</v>
      </c>
      <c r="M103" s="51" t="s">
        <v>1318</v>
      </c>
    </row>
    <row r="104" spans="2:13" ht="47.25" customHeight="1" x14ac:dyDescent="0.3">
      <c r="B104" s="50">
        <v>98</v>
      </c>
      <c r="C104" s="51" t="s">
        <v>621</v>
      </c>
      <c r="D104" s="51">
        <v>42404</v>
      </c>
      <c r="E104" s="51" t="s">
        <v>119</v>
      </c>
      <c r="F104" s="51" t="s">
        <v>230</v>
      </c>
      <c r="G104" s="51" t="s">
        <v>108</v>
      </c>
      <c r="H104" s="51" t="s">
        <v>622</v>
      </c>
      <c r="I104" s="51" t="s">
        <v>564</v>
      </c>
      <c r="J104" s="51" t="s">
        <v>572</v>
      </c>
      <c r="K104" s="51">
        <v>1</v>
      </c>
      <c r="L104" s="51" t="s">
        <v>623</v>
      </c>
      <c r="M104" s="51" t="s">
        <v>1318</v>
      </c>
    </row>
    <row r="105" spans="2:13" ht="47.25" customHeight="1" x14ac:dyDescent="0.3">
      <c r="B105" s="50">
        <v>99</v>
      </c>
      <c r="C105" s="51" t="s">
        <v>624</v>
      </c>
      <c r="D105" s="51">
        <v>42392</v>
      </c>
      <c r="E105" s="51" t="s">
        <v>119</v>
      </c>
      <c r="F105" s="51" t="s">
        <v>230</v>
      </c>
      <c r="G105" s="51" t="s">
        <v>108</v>
      </c>
      <c r="H105" s="51" t="s">
        <v>625</v>
      </c>
      <c r="I105" s="51" t="s">
        <v>564</v>
      </c>
      <c r="J105" s="51" t="s">
        <v>572</v>
      </c>
      <c r="K105" s="51">
        <v>1</v>
      </c>
      <c r="L105" s="51" t="s">
        <v>623</v>
      </c>
      <c r="M105" s="51" t="s">
        <v>1318</v>
      </c>
    </row>
    <row r="106" spans="2:13" ht="47.25" customHeight="1" x14ac:dyDescent="0.3">
      <c r="B106" s="50">
        <v>100</v>
      </c>
      <c r="C106" s="51" t="s">
        <v>626</v>
      </c>
      <c r="D106" s="51">
        <v>42391</v>
      </c>
      <c r="E106" s="51" t="s">
        <v>119</v>
      </c>
      <c r="F106" s="51" t="s">
        <v>230</v>
      </c>
      <c r="G106" s="51" t="s">
        <v>108</v>
      </c>
      <c r="H106" s="51" t="s">
        <v>627</v>
      </c>
      <c r="I106" s="51" t="s">
        <v>564</v>
      </c>
      <c r="J106" s="51" t="s">
        <v>572</v>
      </c>
      <c r="K106" s="51">
        <v>1</v>
      </c>
      <c r="L106" s="51" t="s">
        <v>628</v>
      </c>
      <c r="M106" s="51" t="s">
        <v>1318</v>
      </c>
    </row>
    <row r="107" spans="2:13" ht="47.25" customHeight="1" x14ac:dyDescent="0.3">
      <c r="B107" s="50">
        <v>101</v>
      </c>
      <c r="C107" s="51" t="s">
        <v>630</v>
      </c>
      <c r="D107" s="51">
        <v>42390</v>
      </c>
      <c r="E107" s="51" t="s">
        <v>119</v>
      </c>
      <c r="F107" s="51" t="s">
        <v>230</v>
      </c>
      <c r="G107" s="51" t="s">
        <v>108</v>
      </c>
      <c r="H107" s="51" t="s">
        <v>631</v>
      </c>
      <c r="I107" s="51" t="s">
        <v>564</v>
      </c>
      <c r="J107" s="51" t="s">
        <v>572</v>
      </c>
      <c r="K107" s="51">
        <v>1</v>
      </c>
      <c r="L107" s="51" t="s">
        <v>629</v>
      </c>
      <c r="M107" s="51" t="s">
        <v>1318</v>
      </c>
    </row>
    <row r="108" spans="2:13" ht="47.25" customHeight="1" x14ac:dyDescent="0.3">
      <c r="B108" s="50">
        <v>102</v>
      </c>
      <c r="C108" s="51" t="s">
        <v>632</v>
      </c>
      <c r="D108" s="51">
        <v>42419</v>
      </c>
      <c r="E108" s="51" t="s">
        <v>119</v>
      </c>
      <c r="F108" s="51" t="s">
        <v>230</v>
      </c>
      <c r="G108" s="51" t="s">
        <v>108</v>
      </c>
      <c r="H108" s="51" t="s">
        <v>633</v>
      </c>
      <c r="I108" s="51" t="s">
        <v>564</v>
      </c>
      <c r="J108" s="51" t="s">
        <v>572</v>
      </c>
      <c r="K108" s="51">
        <v>1</v>
      </c>
      <c r="L108" s="51" t="s">
        <v>629</v>
      </c>
      <c r="M108" s="51" t="s">
        <v>1318</v>
      </c>
    </row>
    <row r="109" spans="2:13" ht="47.25" customHeight="1" x14ac:dyDescent="0.3">
      <c r="B109" s="50">
        <v>103</v>
      </c>
      <c r="C109" s="51" t="s">
        <v>634</v>
      </c>
      <c r="D109" s="51">
        <v>42411</v>
      </c>
      <c r="E109" s="51" t="s">
        <v>119</v>
      </c>
      <c r="F109" s="51" t="s">
        <v>158</v>
      </c>
      <c r="G109" s="51" t="s">
        <v>159</v>
      </c>
      <c r="H109" s="51">
        <v>17514205</v>
      </c>
      <c r="I109" s="51" t="s">
        <v>564</v>
      </c>
      <c r="J109" s="51" t="s">
        <v>572</v>
      </c>
      <c r="K109" s="51">
        <v>1</v>
      </c>
      <c r="L109" s="51" t="s">
        <v>620</v>
      </c>
      <c r="M109" s="51" t="s">
        <v>1318</v>
      </c>
    </row>
    <row r="110" spans="2:13" ht="47.25" customHeight="1" x14ac:dyDescent="0.3">
      <c r="B110" s="50">
        <v>104</v>
      </c>
      <c r="C110" s="51" t="s">
        <v>635</v>
      </c>
      <c r="D110" s="51">
        <v>42415</v>
      </c>
      <c r="E110" s="51" t="s">
        <v>119</v>
      </c>
      <c r="F110" s="51" t="s">
        <v>150</v>
      </c>
      <c r="G110" s="51" t="s">
        <v>151</v>
      </c>
      <c r="H110" s="51" t="s">
        <v>636</v>
      </c>
      <c r="I110" s="51" t="s">
        <v>564</v>
      </c>
      <c r="J110" s="51" t="s">
        <v>572</v>
      </c>
      <c r="K110" s="51">
        <v>1</v>
      </c>
      <c r="L110" s="51" t="s">
        <v>637</v>
      </c>
      <c r="M110" s="51" t="s">
        <v>1318</v>
      </c>
    </row>
    <row r="111" spans="2:13" ht="47.25" customHeight="1" x14ac:dyDescent="0.3">
      <c r="B111" s="50">
        <v>105</v>
      </c>
      <c r="C111" s="51" t="s">
        <v>638</v>
      </c>
      <c r="D111" s="51">
        <v>42389</v>
      </c>
      <c r="E111" s="51" t="s">
        <v>119</v>
      </c>
      <c r="F111" s="51" t="s">
        <v>166</v>
      </c>
      <c r="G111" s="51" t="s">
        <v>167</v>
      </c>
      <c r="H111" s="51">
        <v>642721236</v>
      </c>
      <c r="I111" s="51" t="s">
        <v>564</v>
      </c>
      <c r="J111" s="51" t="s">
        <v>572</v>
      </c>
      <c r="K111" s="51">
        <v>1</v>
      </c>
      <c r="L111" s="51"/>
      <c r="M111" s="51" t="s">
        <v>1318</v>
      </c>
    </row>
    <row r="112" spans="2:13" ht="47.25" customHeight="1" x14ac:dyDescent="0.3">
      <c r="B112" s="50">
        <v>106</v>
      </c>
      <c r="C112" s="51" t="s">
        <v>639</v>
      </c>
      <c r="D112" s="51" t="s">
        <v>639</v>
      </c>
      <c r="E112" s="51" t="s">
        <v>119</v>
      </c>
      <c r="F112" s="51" t="s">
        <v>120</v>
      </c>
      <c r="G112" s="51" t="s">
        <v>193</v>
      </c>
      <c r="H112" s="51" t="s">
        <v>640</v>
      </c>
      <c r="I112" s="51" t="s">
        <v>564</v>
      </c>
      <c r="J112" s="51" t="s">
        <v>577</v>
      </c>
      <c r="K112" s="51">
        <v>1</v>
      </c>
      <c r="L112" s="51" t="s">
        <v>583</v>
      </c>
      <c r="M112" s="51" t="s">
        <v>1318</v>
      </c>
    </row>
    <row r="113" spans="2:13" ht="47.25" customHeight="1" x14ac:dyDescent="0.3">
      <c r="B113" s="50">
        <v>107</v>
      </c>
      <c r="C113" s="51" t="s">
        <v>641</v>
      </c>
      <c r="D113" s="51" t="s">
        <v>641</v>
      </c>
      <c r="E113" s="51" t="s">
        <v>119</v>
      </c>
      <c r="F113" s="51" t="s">
        <v>120</v>
      </c>
      <c r="G113" s="51" t="s">
        <v>163</v>
      </c>
      <c r="H113" s="51" t="s">
        <v>642</v>
      </c>
      <c r="I113" s="51" t="s">
        <v>564</v>
      </c>
      <c r="J113" s="51" t="s">
        <v>577</v>
      </c>
      <c r="K113" s="51">
        <v>1</v>
      </c>
      <c r="L113" s="51" t="s">
        <v>643</v>
      </c>
      <c r="M113" s="51" t="s">
        <v>1318</v>
      </c>
    </row>
    <row r="114" spans="2:13" ht="47.25" customHeight="1" x14ac:dyDescent="0.3">
      <c r="B114" s="50">
        <v>108</v>
      </c>
      <c r="C114" s="51" t="s">
        <v>644</v>
      </c>
      <c r="D114" s="51" t="s">
        <v>644</v>
      </c>
      <c r="E114" s="51" t="s">
        <v>119</v>
      </c>
      <c r="F114" s="51" t="s">
        <v>120</v>
      </c>
      <c r="G114" s="51" t="s">
        <v>390</v>
      </c>
      <c r="H114" s="51" t="s">
        <v>645</v>
      </c>
      <c r="I114" s="51" t="s">
        <v>564</v>
      </c>
      <c r="J114" s="51" t="s">
        <v>577</v>
      </c>
      <c r="K114" s="51">
        <v>1</v>
      </c>
      <c r="L114" s="51" t="s">
        <v>552</v>
      </c>
      <c r="M114" s="51" t="s">
        <v>1318</v>
      </c>
    </row>
    <row r="115" spans="2:13" ht="47.25" customHeight="1" x14ac:dyDescent="0.3">
      <c r="B115" s="50">
        <v>109</v>
      </c>
      <c r="C115" s="51" t="s">
        <v>646</v>
      </c>
      <c r="D115" s="51" t="s">
        <v>646</v>
      </c>
      <c r="E115" s="51" t="s">
        <v>119</v>
      </c>
      <c r="F115" s="51" t="s">
        <v>120</v>
      </c>
      <c r="G115" s="51" t="s">
        <v>137</v>
      </c>
      <c r="H115" s="51" t="s">
        <v>647</v>
      </c>
      <c r="I115" s="51" t="s">
        <v>564</v>
      </c>
      <c r="J115" s="51" t="s">
        <v>577</v>
      </c>
      <c r="K115" s="51">
        <v>1</v>
      </c>
      <c r="L115" s="51" t="s">
        <v>648</v>
      </c>
      <c r="M115" s="51" t="s">
        <v>1318</v>
      </c>
    </row>
    <row r="116" spans="2:13" ht="47.25" customHeight="1" x14ac:dyDescent="0.3">
      <c r="B116" s="50">
        <v>110</v>
      </c>
      <c r="C116" s="51">
        <v>5184</v>
      </c>
      <c r="D116" s="51">
        <v>5184</v>
      </c>
      <c r="E116" s="51" t="s">
        <v>119</v>
      </c>
      <c r="F116" s="51" t="s">
        <v>649</v>
      </c>
      <c r="G116" s="51" t="s">
        <v>234</v>
      </c>
      <c r="H116" s="51" t="s">
        <v>650</v>
      </c>
      <c r="I116" s="51" t="s">
        <v>564</v>
      </c>
      <c r="J116" s="51" t="s">
        <v>574</v>
      </c>
      <c r="K116" s="51">
        <v>1</v>
      </c>
      <c r="L116" s="51" t="s">
        <v>583</v>
      </c>
      <c r="M116" s="51" t="s">
        <v>1318</v>
      </c>
    </row>
    <row r="117" spans="2:13" ht="47.25" customHeight="1" x14ac:dyDescent="0.3">
      <c r="B117" s="50">
        <v>111</v>
      </c>
      <c r="C117" s="51">
        <v>5185</v>
      </c>
      <c r="D117" s="51">
        <v>42386</v>
      </c>
      <c r="E117" s="51" t="s">
        <v>119</v>
      </c>
      <c r="F117" s="51" t="s">
        <v>174</v>
      </c>
      <c r="G117" s="51" t="s">
        <v>234</v>
      </c>
      <c r="H117" s="51" t="s">
        <v>651</v>
      </c>
      <c r="I117" s="51" t="s">
        <v>564</v>
      </c>
      <c r="J117" s="51" t="s">
        <v>574</v>
      </c>
      <c r="K117" s="51">
        <v>1</v>
      </c>
      <c r="L117" s="51" t="s">
        <v>583</v>
      </c>
      <c r="M117" s="51" t="s">
        <v>1318</v>
      </c>
    </row>
    <row r="118" spans="2:13" ht="47.25" customHeight="1" x14ac:dyDescent="0.3">
      <c r="B118" s="50">
        <v>112</v>
      </c>
      <c r="C118" s="51">
        <v>5216</v>
      </c>
      <c r="D118" s="51">
        <v>5216</v>
      </c>
      <c r="E118" s="51" t="s">
        <v>442</v>
      </c>
      <c r="F118" s="51" t="s">
        <v>174</v>
      </c>
      <c r="G118" s="51" t="s">
        <v>234</v>
      </c>
      <c r="H118" s="51" t="s">
        <v>652</v>
      </c>
      <c r="I118" s="51" t="s">
        <v>564</v>
      </c>
      <c r="J118" s="51" t="s">
        <v>574</v>
      </c>
      <c r="K118" s="51" t="s">
        <v>551</v>
      </c>
      <c r="L118" s="51" t="s">
        <v>653</v>
      </c>
      <c r="M118" s="51" t="s">
        <v>1318</v>
      </c>
    </row>
    <row r="119" spans="2:13" ht="47.25" customHeight="1" x14ac:dyDescent="0.3">
      <c r="B119" s="50">
        <v>113</v>
      </c>
      <c r="C119" s="51">
        <v>9151</v>
      </c>
      <c r="D119" s="51">
        <v>9151</v>
      </c>
      <c r="E119" s="51" t="s">
        <v>119</v>
      </c>
      <c r="F119" s="51" t="s">
        <v>174</v>
      </c>
      <c r="G119" s="51" t="s">
        <v>234</v>
      </c>
      <c r="H119" s="51" t="s">
        <v>654</v>
      </c>
      <c r="I119" s="51" t="s">
        <v>564</v>
      </c>
      <c r="J119" s="51" t="s">
        <v>574</v>
      </c>
      <c r="K119" s="51">
        <v>1</v>
      </c>
      <c r="L119" s="51" t="s">
        <v>655</v>
      </c>
      <c r="M119" s="51" t="s">
        <v>1318</v>
      </c>
    </row>
    <row r="120" spans="2:13" ht="47.25" customHeight="1" x14ac:dyDescent="0.3">
      <c r="B120" s="50">
        <v>114</v>
      </c>
      <c r="C120" s="51">
        <v>10289</v>
      </c>
      <c r="D120" s="51">
        <v>10289</v>
      </c>
      <c r="E120" s="51" t="s">
        <v>119</v>
      </c>
      <c r="F120" s="51" t="s">
        <v>120</v>
      </c>
      <c r="G120" s="51" t="s">
        <v>211</v>
      </c>
      <c r="H120" s="51" t="s">
        <v>656</v>
      </c>
      <c r="I120" s="51" t="s">
        <v>564</v>
      </c>
      <c r="J120" s="51" t="s">
        <v>576</v>
      </c>
      <c r="K120" s="51">
        <v>1</v>
      </c>
      <c r="L120" s="51" t="s">
        <v>657</v>
      </c>
      <c r="M120" s="51" t="s">
        <v>1318</v>
      </c>
    </row>
    <row r="121" spans="2:13" ht="47.25" customHeight="1" x14ac:dyDescent="0.3">
      <c r="B121" s="50">
        <v>115</v>
      </c>
      <c r="C121" s="51">
        <v>10292</v>
      </c>
      <c r="D121" s="51">
        <v>10292</v>
      </c>
      <c r="E121" s="51" t="s">
        <v>119</v>
      </c>
      <c r="F121" s="51" t="s">
        <v>120</v>
      </c>
      <c r="G121" s="51" t="s">
        <v>211</v>
      </c>
      <c r="H121" s="51" t="s">
        <v>658</v>
      </c>
      <c r="I121" s="51" t="s">
        <v>564</v>
      </c>
      <c r="J121" s="51" t="s">
        <v>576</v>
      </c>
      <c r="K121" s="51">
        <v>1</v>
      </c>
      <c r="L121" s="51" t="s">
        <v>659</v>
      </c>
      <c r="M121" s="51" t="s">
        <v>1318</v>
      </c>
    </row>
    <row r="122" spans="2:13" ht="47.25" customHeight="1" x14ac:dyDescent="0.3">
      <c r="B122" s="50">
        <v>116</v>
      </c>
      <c r="C122" s="51">
        <v>10334</v>
      </c>
      <c r="D122" s="51">
        <v>10334</v>
      </c>
      <c r="E122" s="51" t="s">
        <v>119</v>
      </c>
      <c r="F122" s="51" t="s">
        <v>200</v>
      </c>
      <c r="G122" s="51" t="s">
        <v>660</v>
      </c>
      <c r="H122" s="51" t="s">
        <v>661</v>
      </c>
      <c r="I122" s="51" t="s">
        <v>564</v>
      </c>
      <c r="J122" s="51" t="s">
        <v>569</v>
      </c>
      <c r="K122" s="51">
        <v>1</v>
      </c>
      <c r="L122" s="51" t="s">
        <v>643</v>
      </c>
      <c r="M122" s="51" t="s">
        <v>1318</v>
      </c>
    </row>
    <row r="123" spans="2:13" ht="47.25" customHeight="1" x14ac:dyDescent="0.3">
      <c r="B123" s="50">
        <v>117</v>
      </c>
      <c r="C123" s="51">
        <v>10417</v>
      </c>
      <c r="D123" s="51">
        <v>10417</v>
      </c>
      <c r="E123" s="51" t="s">
        <v>119</v>
      </c>
      <c r="F123" s="51" t="s">
        <v>236</v>
      </c>
      <c r="G123" s="51" t="s">
        <v>602</v>
      </c>
      <c r="H123" s="51">
        <v>103175</v>
      </c>
      <c r="I123" s="51" t="s">
        <v>564</v>
      </c>
      <c r="J123" s="51" t="s">
        <v>569</v>
      </c>
      <c r="K123" s="51">
        <v>1</v>
      </c>
      <c r="L123" s="51" t="s">
        <v>662</v>
      </c>
      <c r="M123" s="51" t="s">
        <v>1318</v>
      </c>
    </row>
    <row r="124" spans="2:13" ht="47.25" customHeight="1" x14ac:dyDescent="0.3">
      <c r="B124" s="50">
        <v>118</v>
      </c>
      <c r="C124" s="51">
        <v>10706</v>
      </c>
      <c r="D124" s="51">
        <v>10706</v>
      </c>
      <c r="E124" s="51" t="s">
        <v>119</v>
      </c>
      <c r="F124" s="51" t="s">
        <v>150</v>
      </c>
      <c r="G124" s="51" t="s">
        <v>151</v>
      </c>
      <c r="H124" s="51" t="s">
        <v>663</v>
      </c>
      <c r="I124" s="51" t="s">
        <v>564</v>
      </c>
      <c r="J124" s="51" t="s">
        <v>565</v>
      </c>
      <c r="K124" s="51">
        <v>1</v>
      </c>
      <c r="L124" s="51" t="s">
        <v>620</v>
      </c>
      <c r="M124" s="51" t="s">
        <v>1318</v>
      </c>
    </row>
    <row r="125" spans="2:13" ht="47.25" customHeight="1" x14ac:dyDescent="0.3">
      <c r="B125" s="50">
        <v>119</v>
      </c>
      <c r="C125" s="51">
        <v>10707</v>
      </c>
      <c r="D125" s="51">
        <v>10707</v>
      </c>
      <c r="E125" s="51" t="s">
        <v>119</v>
      </c>
      <c r="F125" s="51" t="s">
        <v>150</v>
      </c>
      <c r="G125" s="51" t="s">
        <v>151</v>
      </c>
      <c r="H125" s="51" t="s">
        <v>664</v>
      </c>
      <c r="I125" s="51" t="s">
        <v>564</v>
      </c>
      <c r="J125" s="51" t="s">
        <v>565</v>
      </c>
      <c r="K125" s="51">
        <v>1</v>
      </c>
      <c r="L125" s="51" t="s">
        <v>665</v>
      </c>
      <c r="M125" s="51" t="s">
        <v>1318</v>
      </c>
    </row>
    <row r="126" spans="2:13" ht="47.25" customHeight="1" x14ac:dyDescent="0.3">
      <c r="B126" s="50">
        <v>120</v>
      </c>
      <c r="C126" s="51">
        <v>10716</v>
      </c>
      <c r="D126" s="51">
        <v>10716</v>
      </c>
      <c r="E126" s="51" t="s">
        <v>119</v>
      </c>
      <c r="F126" s="51" t="s">
        <v>236</v>
      </c>
      <c r="G126" s="51" t="s">
        <v>151</v>
      </c>
      <c r="H126" s="51">
        <v>471063265</v>
      </c>
      <c r="I126" s="51" t="s">
        <v>564</v>
      </c>
      <c r="J126" s="51" t="s">
        <v>565</v>
      </c>
      <c r="K126" s="51">
        <v>1</v>
      </c>
      <c r="L126" s="51" t="s">
        <v>666</v>
      </c>
      <c r="M126" s="51" t="s">
        <v>1318</v>
      </c>
    </row>
    <row r="127" spans="2:13" ht="47.25" customHeight="1" x14ac:dyDescent="0.3">
      <c r="B127" s="50">
        <v>121</v>
      </c>
      <c r="C127" s="51">
        <v>10717</v>
      </c>
      <c r="D127" s="51">
        <v>10717</v>
      </c>
      <c r="E127" s="51" t="s">
        <v>119</v>
      </c>
      <c r="F127" s="51" t="s">
        <v>150</v>
      </c>
      <c r="G127" s="51" t="s">
        <v>151</v>
      </c>
      <c r="H127" s="51" t="s">
        <v>667</v>
      </c>
      <c r="I127" s="51" t="s">
        <v>564</v>
      </c>
      <c r="J127" s="51" t="s">
        <v>565</v>
      </c>
      <c r="K127" s="51">
        <v>1</v>
      </c>
      <c r="L127" s="51" t="s">
        <v>583</v>
      </c>
      <c r="M127" s="51" t="s">
        <v>1318</v>
      </c>
    </row>
    <row r="128" spans="2:13" ht="47.25" customHeight="1" x14ac:dyDescent="0.3">
      <c r="B128" s="50">
        <v>122</v>
      </c>
      <c r="C128" s="51">
        <v>10719</v>
      </c>
      <c r="D128" s="51">
        <v>10719</v>
      </c>
      <c r="E128" s="51" t="s">
        <v>119</v>
      </c>
      <c r="F128" s="51" t="s">
        <v>120</v>
      </c>
      <c r="G128" s="51" t="s">
        <v>668</v>
      </c>
      <c r="H128" s="51" t="s">
        <v>669</v>
      </c>
      <c r="I128" s="51" t="s">
        <v>564</v>
      </c>
      <c r="J128" s="51" t="s">
        <v>565</v>
      </c>
      <c r="K128" s="51">
        <v>1</v>
      </c>
      <c r="L128" s="51" t="s">
        <v>670</v>
      </c>
      <c r="M128" s="51" t="s">
        <v>1318</v>
      </c>
    </row>
    <row r="129" spans="2:13" ht="47.25" customHeight="1" x14ac:dyDescent="0.3">
      <c r="B129" s="50">
        <v>123</v>
      </c>
      <c r="C129" s="51">
        <v>10720</v>
      </c>
      <c r="D129" s="51">
        <v>10720</v>
      </c>
      <c r="E129" s="51" t="s">
        <v>119</v>
      </c>
      <c r="F129" s="51" t="s">
        <v>120</v>
      </c>
      <c r="G129" s="51" t="s">
        <v>668</v>
      </c>
      <c r="H129" s="51" t="s">
        <v>671</v>
      </c>
      <c r="I129" s="51" t="s">
        <v>564</v>
      </c>
      <c r="J129" s="51" t="s">
        <v>565</v>
      </c>
      <c r="K129" s="51">
        <v>1</v>
      </c>
      <c r="L129" s="51" t="s">
        <v>672</v>
      </c>
      <c r="M129" s="51" t="s">
        <v>1318</v>
      </c>
    </row>
    <row r="130" spans="2:13" ht="47.25" customHeight="1" x14ac:dyDescent="0.3">
      <c r="B130" s="50">
        <v>124</v>
      </c>
      <c r="C130" s="51">
        <v>10851</v>
      </c>
      <c r="D130" s="51">
        <v>10851</v>
      </c>
      <c r="E130" s="51" t="s">
        <v>119</v>
      </c>
      <c r="F130" s="51" t="s">
        <v>150</v>
      </c>
      <c r="G130" s="51" t="s">
        <v>151</v>
      </c>
      <c r="H130" s="51" t="s">
        <v>673</v>
      </c>
      <c r="I130" s="51" t="s">
        <v>564</v>
      </c>
      <c r="J130" s="51" t="s">
        <v>565</v>
      </c>
      <c r="K130" s="51">
        <v>1</v>
      </c>
      <c r="L130" s="51" t="s">
        <v>674</v>
      </c>
      <c r="M130" s="51" t="s">
        <v>1318</v>
      </c>
    </row>
    <row r="131" spans="2:13" ht="47.25" customHeight="1" x14ac:dyDescent="0.3">
      <c r="B131" s="50">
        <v>125</v>
      </c>
      <c r="C131" s="51">
        <v>10852</v>
      </c>
      <c r="D131" s="51">
        <v>10852</v>
      </c>
      <c r="E131" s="51" t="s">
        <v>119</v>
      </c>
      <c r="F131" s="51" t="s">
        <v>150</v>
      </c>
      <c r="G131" s="51" t="s">
        <v>151</v>
      </c>
      <c r="H131" s="51" t="s">
        <v>675</v>
      </c>
      <c r="I131" s="51" t="s">
        <v>564</v>
      </c>
      <c r="J131" s="51" t="s">
        <v>565</v>
      </c>
      <c r="K131" s="51">
        <v>1</v>
      </c>
      <c r="L131" s="51" t="s">
        <v>581</v>
      </c>
      <c r="M131" s="51" t="s">
        <v>1318</v>
      </c>
    </row>
    <row r="132" spans="2:13" ht="47.25" customHeight="1" x14ac:dyDescent="0.3">
      <c r="B132" s="50">
        <v>126</v>
      </c>
      <c r="C132" s="51">
        <v>10857</v>
      </c>
      <c r="D132" s="51">
        <v>10857</v>
      </c>
      <c r="E132" s="51" t="s">
        <v>119</v>
      </c>
      <c r="F132" s="51" t="s">
        <v>150</v>
      </c>
      <c r="G132" s="51" t="s">
        <v>151</v>
      </c>
      <c r="H132" s="51" t="s">
        <v>676</v>
      </c>
      <c r="I132" s="51" t="s">
        <v>564</v>
      </c>
      <c r="J132" s="51" t="s">
        <v>565</v>
      </c>
      <c r="K132" s="51">
        <v>1</v>
      </c>
      <c r="L132" s="51" t="s">
        <v>581</v>
      </c>
      <c r="M132" s="51" t="s">
        <v>1318</v>
      </c>
    </row>
    <row r="133" spans="2:13" ht="47.25" customHeight="1" x14ac:dyDescent="0.3">
      <c r="B133" s="50">
        <v>127</v>
      </c>
      <c r="C133" s="51">
        <v>10858</v>
      </c>
      <c r="D133" s="51">
        <v>10858</v>
      </c>
      <c r="E133" s="51" t="s">
        <v>119</v>
      </c>
      <c r="F133" s="51" t="s">
        <v>150</v>
      </c>
      <c r="G133" s="51" t="s">
        <v>151</v>
      </c>
      <c r="H133" s="51" t="s">
        <v>677</v>
      </c>
      <c r="I133" s="51" t="s">
        <v>564</v>
      </c>
      <c r="J133" s="51" t="s">
        <v>565</v>
      </c>
      <c r="K133" s="51">
        <v>1</v>
      </c>
      <c r="L133" s="51" t="s">
        <v>550</v>
      </c>
      <c r="M133" s="51" t="s">
        <v>1318</v>
      </c>
    </row>
    <row r="134" spans="2:13" ht="47.25" customHeight="1" x14ac:dyDescent="0.3">
      <c r="B134" s="50">
        <v>128</v>
      </c>
      <c r="C134" s="51">
        <v>10865</v>
      </c>
      <c r="D134" s="51">
        <v>10865</v>
      </c>
      <c r="E134" s="51" t="s">
        <v>119</v>
      </c>
      <c r="F134" s="51" t="s">
        <v>150</v>
      </c>
      <c r="G134" s="51" t="s">
        <v>151</v>
      </c>
      <c r="H134" s="51" t="s">
        <v>678</v>
      </c>
      <c r="I134" s="51" t="s">
        <v>564</v>
      </c>
      <c r="J134" s="51" t="s">
        <v>565</v>
      </c>
      <c r="K134" s="51">
        <v>1</v>
      </c>
      <c r="L134" s="51" t="s">
        <v>581</v>
      </c>
      <c r="M134" s="51" t="s">
        <v>1318</v>
      </c>
    </row>
    <row r="135" spans="2:13" ht="47.25" customHeight="1" x14ac:dyDescent="0.3">
      <c r="B135" s="50">
        <v>129</v>
      </c>
      <c r="C135" s="51">
        <v>11493</v>
      </c>
      <c r="D135" s="51">
        <v>11493</v>
      </c>
      <c r="E135" s="51" t="s">
        <v>119</v>
      </c>
      <c r="F135" s="51" t="s">
        <v>125</v>
      </c>
      <c r="G135" s="51" t="s">
        <v>679</v>
      </c>
      <c r="H135" s="51">
        <v>79831373</v>
      </c>
      <c r="I135" s="51" t="s">
        <v>564</v>
      </c>
      <c r="J135" s="51" t="s">
        <v>580</v>
      </c>
      <c r="K135" s="51">
        <v>1</v>
      </c>
      <c r="L135" s="51" t="s">
        <v>603</v>
      </c>
      <c r="M135" s="51" t="s">
        <v>1318</v>
      </c>
    </row>
    <row r="136" spans="2:13" ht="47.25" customHeight="1" x14ac:dyDescent="0.3">
      <c r="B136" s="50">
        <v>130</v>
      </c>
      <c r="C136" s="51">
        <v>12748</v>
      </c>
      <c r="D136" s="51">
        <v>12748</v>
      </c>
      <c r="E136" s="51" t="s">
        <v>119</v>
      </c>
      <c r="F136" s="51" t="s">
        <v>240</v>
      </c>
      <c r="G136" s="51" t="s">
        <v>297</v>
      </c>
      <c r="H136" s="51">
        <v>11011896</v>
      </c>
      <c r="I136" s="51" t="s">
        <v>564</v>
      </c>
      <c r="J136" s="51" t="s">
        <v>572</v>
      </c>
      <c r="K136" s="51">
        <v>1</v>
      </c>
      <c r="L136" s="51" t="s">
        <v>680</v>
      </c>
      <c r="M136" s="51" t="s">
        <v>1318</v>
      </c>
    </row>
    <row r="137" spans="2:13" ht="47.25" customHeight="1" x14ac:dyDescent="0.3">
      <c r="B137" s="50">
        <v>131</v>
      </c>
      <c r="C137" s="51">
        <v>15453</v>
      </c>
      <c r="D137" s="51">
        <v>15453</v>
      </c>
      <c r="E137" s="51" t="s">
        <v>119</v>
      </c>
      <c r="F137" s="51" t="s">
        <v>174</v>
      </c>
      <c r="G137" s="51" t="s">
        <v>234</v>
      </c>
      <c r="H137" s="51" t="s">
        <v>681</v>
      </c>
      <c r="I137" s="51" t="s">
        <v>564</v>
      </c>
      <c r="J137" s="51" t="s">
        <v>575</v>
      </c>
      <c r="K137" s="51">
        <v>1</v>
      </c>
      <c r="L137" s="51" t="s">
        <v>682</v>
      </c>
      <c r="M137" s="51" t="s">
        <v>1318</v>
      </c>
    </row>
    <row r="138" spans="2:13" ht="47.25" customHeight="1" x14ac:dyDescent="0.3">
      <c r="B138" s="50">
        <v>132</v>
      </c>
      <c r="C138" s="51">
        <v>15460</v>
      </c>
      <c r="D138" s="51">
        <v>15460</v>
      </c>
      <c r="E138" s="51" t="s">
        <v>119</v>
      </c>
      <c r="F138" s="51" t="s">
        <v>200</v>
      </c>
      <c r="G138" s="51" t="s">
        <v>201</v>
      </c>
      <c r="H138" s="51" t="s">
        <v>683</v>
      </c>
      <c r="I138" s="51" t="s">
        <v>564</v>
      </c>
      <c r="J138" s="51" t="s">
        <v>572</v>
      </c>
      <c r="K138" s="51">
        <v>1</v>
      </c>
      <c r="L138" s="51" t="s">
        <v>684</v>
      </c>
      <c r="M138" s="51" t="s">
        <v>1318</v>
      </c>
    </row>
    <row r="139" spans="2:13" ht="47.25" customHeight="1" x14ac:dyDescent="0.3">
      <c r="B139" s="50">
        <v>133</v>
      </c>
      <c r="C139" s="51">
        <v>15525</v>
      </c>
      <c r="D139" s="51">
        <v>15525</v>
      </c>
      <c r="E139" s="51" t="s">
        <v>119</v>
      </c>
      <c r="F139" s="51" t="s">
        <v>230</v>
      </c>
      <c r="G139" s="51" t="s">
        <v>108</v>
      </c>
      <c r="H139" s="51" t="s">
        <v>685</v>
      </c>
      <c r="I139" s="51" t="s">
        <v>564</v>
      </c>
      <c r="J139" s="51" t="s">
        <v>580</v>
      </c>
      <c r="K139" s="51">
        <v>1</v>
      </c>
      <c r="L139" s="51" t="s">
        <v>603</v>
      </c>
      <c r="M139" s="51" t="s">
        <v>1318</v>
      </c>
    </row>
    <row r="140" spans="2:13" ht="47.25" customHeight="1" x14ac:dyDescent="0.3">
      <c r="B140" s="50">
        <v>134</v>
      </c>
      <c r="C140" s="51">
        <v>15528</v>
      </c>
      <c r="D140" s="51">
        <v>15528</v>
      </c>
      <c r="E140" s="51" t="s">
        <v>119</v>
      </c>
      <c r="F140" s="51" t="s">
        <v>120</v>
      </c>
      <c r="G140" s="51" t="s">
        <v>211</v>
      </c>
      <c r="H140" s="51" t="s">
        <v>686</v>
      </c>
      <c r="I140" s="51" t="s">
        <v>564</v>
      </c>
      <c r="J140" s="51" t="s">
        <v>580</v>
      </c>
      <c r="K140" s="51">
        <v>1</v>
      </c>
      <c r="L140" s="51" t="s">
        <v>603</v>
      </c>
      <c r="M140" s="51" t="s">
        <v>1318</v>
      </c>
    </row>
    <row r="141" spans="2:13" ht="47.25" customHeight="1" x14ac:dyDescent="0.3">
      <c r="B141" s="50">
        <v>135</v>
      </c>
      <c r="C141" s="51">
        <v>16024</v>
      </c>
      <c r="D141" s="51">
        <v>16024</v>
      </c>
      <c r="E141" s="51" t="s">
        <v>119</v>
      </c>
      <c r="F141" s="51" t="s">
        <v>200</v>
      </c>
      <c r="G141" s="51" t="s">
        <v>347</v>
      </c>
      <c r="H141" s="51" t="s">
        <v>687</v>
      </c>
      <c r="I141" s="51" t="s">
        <v>564</v>
      </c>
      <c r="J141" s="51" t="s">
        <v>572</v>
      </c>
      <c r="K141" s="51">
        <v>1</v>
      </c>
      <c r="L141" s="51" t="s">
        <v>688</v>
      </c>
      <c r="M141" s="51" t="s">
        <v>1318</v>
      </c>
    </row>
    <row r="142" spans="2:13" ht="47.25" customHeight="1" x14ac:dyDescent="0.3">
      <c r="B142" s="50">
        <v>136</v>
      </c>
      <c r="C142" s="51">
        <v>16026</v>
      </c>
      <c r="D142" s="51">
        <v>16026</v>
      </c>
      <c r="E142" s="51" t="s">
        <v>119</v>
      </c>
      <c r="F142" s="51" t="s">
        <v>150</v>
      </c>
      <c r="G142" s="51" t="s">
        <v>151</v>
      </c>
      <c r="H142" s="51" t="s">
        <v>689</v>
      </c>
      <c r="I142" s="51" t="s">
        <v>564</v>
      </c>
      <c r="J142" s="51" t="s">
        <v>572</v>
      </c>
      <c r="K142" s="51">
        <v>1</v>
      </c>
      <c r="L142" s="51" t="s">
        <v>690</v>
      </c>
      <c r="M142" s="51" t="s">
        <v>1318</v>
      </c>
    </row>
    <row r="143" spans="2:13" ht="47.25" customHeight="1" x14ac:dyDescent="0.3">
      <c r="B143" s="50">
        <v>137</v>
      </c>
      <c r="C143" s="51">
        <v>16027</v>
      </c>
      <c r="D143" s="51">
        <v>16027</v>
      </c>
      <c r="E143" s="51" t="s">
        <v>119</v>
      </c>
      <c r="F143" s="51" t="s">
        <v>150</v>
      </c>
      <c r="G143" s="51" t="s">
        <v>151</v>
      </c>
      <c r="H143" s="51" t="s">
        <v>691</v>
      </c>
      <c r="I143" s="51" t="s">
        <v>564</v>
      </c>
      <c r="J143" s="51" t="s">
        <v>572</v>
      </c>
      <c r="K143" s="51">
        <v>1</v>
      </c>
      <c r="L143" s="51" t="s">
        <v>583</v>
      </c>
      <c r="M143" s="51" t="s">
        <v>1318</v>
      </c>
    </row>
    <row r="144" spans="2:13" ht="47.25" customHeight="1" x14ac:dyDescent="0.3">
      <c r="B144" s="50">
        <v>138</v>
      </c>
      <c r="C144" s="51">
        <v>16224</v>
      </c>
      <c r="D144" s="51">
        <v>16224</v>
      </c>
      <c r="E144" s="51" t="s">
        <v>119</v>
      </c>
      <c r="F144" s="51" t="s">
        <v>236</v>
      </c>
      <c r="G144" s="51" t="s">
        <v>602</v>
      </c>
      <c r="H144" s="51">
        <v>274713</v>
      </c>
      <c r="I144" s="51" t="s">
        <v>564</v>
      </c>
      <c r="J144" s="51" t="s">
        <v>572</v>
      </c>
      <c r="K144" s="51">
        <v>1</v>
      </c>
      <c r="L144" s="51" t="s">
        <v>692</v>
      </c>
      <c r="M144" s="51" t="s">
        <v>1318</v>
      </c>
    </row>
    <row r="145" spans="2:13" ht="47.25" customHeight="1" x14ac:dyDescent="0.3">
      <c r="B145" s="50">
        <v>139</v>
      </c>
      <c r="C145" s="51">
        <v>16298</v>
      </c>
      <c r="D145" s="51">
        <v>16298</v>
      </c>
      <c r="E145" s="51" t="s">
        <v>119</v>
      </c>
      <c r="F145" s="51" t="s">
        <v>240</v>
      </c>
      <c r="G145" s="51" t="s">
        <v>693</v>
      </c>
      <c r="H145" s="51">
        <v>10101452</v>
      </c>
      <c r="I145" s="51" t="s">
        <v>564</v>
      </c>
      <c r="J145" s="51" t="s">
        <v>572</v>
      </c>
      <c r="K145" s="51">
        <v>1</v>
      </c>
      <c r="L145" s="51" t="s">
        <v>694</v>
      </c>
      <c r="M145" s="51" t="s">
        <v>1318</v>
      </c>
    </row>
    <row r="146" spans="2:13" ht="47.25" customHeight="1" x14ac:dyDescent="0.3">
      <c r="B146" s="50">
        <v>140</v>
      </c>
      <c r="C146" s="51">
        <v>20688</v>
      </c>
      <c r="D146" s="51">
        <v>20688</v>
      </c>
      <c r="E146" s="51" t="s">
        <v>119</v>
      </c>
      <c r="F146" s="51" t="s">
        <v>240</v>
      </c>
      <c r="G146" s="51" t="s">
        <v>241</v>
      </c>
      <c r="H146" s="51">
        <v>14061889</v>
      </c>
      <c r="I146" s="51" t="s">
        <v>564</v>
      </c>
      <c r="J146" s="51" t="s">
        <v>576</v>
      </c>
      <c r="K146" s="51">
        <v>1</v>
      </c>
      <c r="L146" s="51" t="s">
        <v>695</v>
      </c>
      <c r="M146" s="51" t="s">
        <v>1318</v>
      </c>
    </row>
    <row r="147" spans="2:13" ht="47.25" customHeight="1" x14ac:dyDescent="0.3">
      <c r="B147" s="50">
        <v>141</v>
      </c>
      <c r="C147" s="51">
        <v>20701</v>
      </c>
      <c r="D147" s="51">
        <v>20701</v>
      </c>
      <c r="E147" s="51" t="s">
        <v>119</v>
      </c>
      <c r="F147" s="51" t="s">
        <v>240</v>
      </c>
      <c r="G147" s="51" t="s">
        <v>297</v>
      </c>
      <c r="H147" s="51">
        <v>11081143</v>
      </c>
      <c r="I147" s="51" t="s">
        <v>564</v>
      </c>
      <c r="J147" s="51" t="s">
        <v>576</v>
      </c>
      <c r="K147" s="51">
        <v>1</v>
      </c>
      <c r="L147" s="51" t="s">
        <v>696</v>
      </c>
      <c r="M147" s="51" t="s">
        <v>1318</v>
      </c>
    </row>
    <row r="148" spans="2:13" ht="47.25" customHeight="1" x14ac:dyDescent="0.3">
      <c r="B148" s="50">
        <v>142</v>
      </c>
      <c r="C148" s="51">
        <v>20702</v>
      </c>
      <c r="D148" s="51">
        <v>20702</v>
      </c>
      <c r="E148" s="51" t="s">
        <v>119</v>
      </c>
      <c r="F148" s="51" t="s">
        <v>240</v>
      </c>
      <c r="G148" s="51" t="s">
        <v>693</v>
      </c>
      <c r="H148" s="51">
        <v>11081154</v>
      </c>
      <c r="I148" s="51" t="s">
        <v>564</v>
      </c>
      <c r="J148" s="51" t="s">
        <v>576</v>
      </c>
      <c r="K148" s="51">
        <v>1</v>
      </c>
      <c r="L148" s="51" t="s">
        <v>697</v>
      </c>
      <c r="M148" s="51" t="s">
        <v>1318</v>
      </c>
    </row>
    <row r="149" spans="2:13" ht="47.25" customHeight="1" x14ac:dyDescent="0.3">
      <c r="B149" s="50">
        <v>143</v>
      </c>
      <c r="C149" s="51">
        <v>20703</v>
      </c>
      <c r="D149" s="51">
        <v>20703</v>
      </c>
      <c r="E149" s="51" t="s">
        <v>119</v>
      </c>
      <c r="F149" s="51" t="s">
        <v>240</v>
      </c>
      <c r="G149" s="51" t="s">
        <v>241</v>
      </c>
      <c r="H149" s="51">
        <v>14091003</v>
      </c>
      <c r="I149" s="51" t="s">
        <v>564</v>
      </c>
      <c r="J149" s="51" t="s">
        <v>576</v>
      </c>
      <c r="K149" s="51">
        <v>1</v>
      </c>
      <c r="L149" s="51" t="s">
        <v>697</v>
      </c>
      <c r="M149" s="51" t="s">
        <v>1318</v>
      </c>
    </row>
    <row r="150" spans="2:13" ht="47.25" customHeight="1" x14ac:dyDescent="0.3">
      <c r="B150" s="50">
        <v>144</v>
      </c>
      <c r="C150" s="51">
        <v>20704</v>
      </c>
      <c r="D150" s="51">
        <v>20704</v>
      </c>
      <c r="E150" s="51" t="s">
        <v>119</v>
      </c>
      <c r="F150" s="51" t="s">
        <v>240</v>
      </c>
      <c r="G150" s="51" t="s">
        <v>241</v>
      </c>
      <c r="H150" s="51">
        <v>14091004</v>
      </c>
      <c r="I150" s="51" t="s">
        <v>564</v>
      </c>
      <c r="J150" s="51" t="s">
        <v>576</v>
      </c>
      <c r="K150" s="51">
        <v>1</v>
      </c>
      <c r="L150" s="51" t="s">
        <v>697</v>
      </c>
      <c r="M150" s="51" t="s">
        <v>1318</v>
      </c>
    </row>
    <row r="151" spans="2:13" ht="47.25" customHeight="1" x14ac:dyDescent="0.3">
      <c r="B151" s="50">
        <v>145</v>
      </c>
      <c r="C151" s="51">
        <v>21057</v>
      </c>
      <c r="D151" s="51">
        <v>21057</v>
      </c>
      <c r="E151" s="51" t="s">
        <v>119</v>
      </c>
      <c r="F151" s="51" t="s">
        <v>240</v>
      </c>
      <c r="G151" s="51" t="s">
        <v>241</v>
      </c>
      <c r="H151" s="51">
        <v>14071128</v>
      </c>
      <c r="I151" s="51" t="s">
        <v>564</v>
      </c>
      <c r="J151" s="51" t="s">
        <v>576</v>
      </c>
      <c r="K151" s="51">
        <v>1</v>
      </c>
      <c r="L151" s="51" t="s">
        <v>698</v>
      </c>
      <c r="M151" s="51" t="s">
        <v>1318</v>
      </c>
    </row>
    <row r="152" spans="2:13" ht="47.25" customHeight="1" x14ac:dyDescent="0.3">
      <c r="B152" s="50">
        <v>146</v>
      </c>
      <c r="C152" s="51">
        <v>28284</v>
      </c>
      <c r="D152" s="51">
        <v>21058</v>
      </c>
      <c r="E152" s="51" t="s">
        <v>119</v>
      </c>
      <c r="F152" s="51" t="s">
        <v>240</v>
      </c>
      <c r="G152" s="51" t="s">
        <v>241</v>
      </c>
      <c r="H152" s="51">
        <v>14071129</v>
      </c>
      <c r="I152" s="51" t="s">
        <v>564</v>
      </c>
      <c r="J152" s="51" t="s">
        <v>576</v>
      </c>
      <c r="K152" s="51">
        <v>1</v>
      </c>
      <c r="L152" s="51" t="s">
        <v>690</v>
      </c>
      <c r="M152" s="51" t="s">
        <v>1318</v>
      </c>
    </row>
    <row r="153" spans="2:13" ht="47.25" customHeight="1" x14ac:dyDescent="0.3">
      <c r="B153" s="50">
        <v>147</v>
      </c>
      <c r="C153" s="51">
        <v>21060</v>
      </c>
      <c r="D153" s="51">
        <v>21060</v>
      </c>
      <c r="E153" s="51" t="s">
        <v>119</v>
      </c>
      <c r="F153" s="51" t="s">
        <v>240</v>
      </c>
      <c r="G153" s="51" t="s">
        <v>241</v>
      </c>
      <c r="H153" s="51">
        <v>14081841</v>
      </c>
      <c r="I153" s="51" t="s">
        <v>564</v>
      </c>
      <c r="J153" s="51" t="s">
        <v>576</v>
      </c>
      <c r="K153" s="51">
        <v>1</v>
      </c>
      <c r="L153" s="51" t="s">
        <v>699</v>
      </c>
      <c r="M153" s="51" t="s">
        <v>1318</v>
      </c>
    </row>
    <row r="154" spans="2:13" ht="47.25" customHeight="1" x14ac:dyDescent="0.3">
      <c r="B154" s="50">
        <v>148</v>
      </c>
      <c r="C154" s="51">
        <v>22943</v>
      </c>
      <c r="D154" s="51">
        <v>22943</v>
      </c>
      <c r="E154" s="51" t="s">
        <v>119</v>
      </c>
      <c r="F154" s="51" t="s">
        <v>236</v>
      </c>
      <c r="G154" s="51" t="s">
        <v>314</v>
      </c>
      <c r="H154" s="51">
        <v>2119124</v>
      </c>
      <c r="I154" s="51" t="s">
        <v>564</v>
      </c>
      <c r="J154" s="51" t="s">
        <v>575</v>
      </c>
      <c r="K154" s="51">
        <v>1</v>
      </c>
      <c r="L154" s="51" t="s">
        <v>603</v>
      </c>
      <c r="M154" s="51" t="s">
        <v>1318</v>
      </c>
    </row>
    <row r="155" spans="2:13" ht="47.25" customHeight="1" x14ac:dyDescent="0.3">
      <c r="B155" s="50">
        <v>149</v>
      </c>
      <c r="C155" s="51">
        <v>22948</v>
      </c>
      <c r="D155" s="51">
        <v>22948</v>
      </c>
      <c r="E155" s="51" t="s">
        <v>119</v>
      </c>
      <c r="F155" s="51" t="s">
        <v>236</v>
      </c>
      <c r="G155" s="51" t="s">
        <v>314</v>
      </c>
      <c r="H155" s="51">
        <v>4583353</v>
      </c>
      <c r="I155" s="51" t="s">
        <v>564</v>
      </c>
      <c r="J155" s="51" t="s">
        <v>575</v>
      </c>
      <c r="K155" s="51">
        <v>1</v>
      </c>
      <c r="L155" s="51" t="s">
        <v>581</v>
      </c>
      <c r="M155" s="51" t="s">
        <v>1318</v>
      </c>
    </row>
    <row r="156" spans="2:13" ht="47.25" customHeight="1" x14ac:dyDescent="0.3">
      <c r="B156" s="50">
        <v>150</v>
      </c>
      <c r="C156" s="51">
        <v>22959</v>
      </c>
      <c r="D156" s="51">
        <v>22959</v>
      </c>
      <c r="E156" s="51" t="s">
        <v>119</v>
      </c>
      <c r="F156" s="51" t="s">
        <v>125</v>
      </c>
      <c r="G156" s="51" t="s">
        <v>679</v>
      </c>
      <c r="H156" s="51">
        <v>79411113</v>
      </c>
      <c r="I156" s="51" t="s">
        <v>564</v>
      </c>
      <c r="J156" s="51" t="s">
        <v>580</v>
      </c>
      <c r="K156" s="51">
        <v>1</v>
      </c>
      <c r="L156" s="51" t="s">
        <v>643</v>
      </c>
      <c r="M156" s="51" t="s">
        <v>1318</v>
      </c>
    </row>
    <row r="157" spans="2:13" ht="47.25" customHeight="1" x14ac:dyDescent="0.3">
      <c r="B157" s="50">
        <v>151</v>
      </c>
      <c r="C157" s="51">
        <v>22980</v>
      </c>
      <c r="D157" s="51">
        <v>22980</v>
      </c>
      <c r="E157" s="51" t="s">
        <v>119</v>
      </c>
      <c r="F157" s="51" t="s">
        <v>174</v>
      </c>
      <c r="G157" s="51" t="s">
        <v>234</v>
      </c>
      <c r="H157" s="51" t="s">
        <v>700</v>
      </c>
      <c r="I157" s="51" t="s">
        <v>564</v>
      </c>
      <c r="J157" s="51" t="s">
        <v>574</v>
      </c>
      <c r="K157" s="51">
        <v>1</v>
      </c>
      <c r="L157" s="51" t="s">
        <v>701</v>
      </c>
      <c r="M157" s="51" t="s">
        <v>1318</v>
      </c>
    </row>
    <row r="158" spans="2:13" ht="47.25" customHeight="1" x14ac:dyDescent="0.3">
      <c r="B158" s="50">
        <v>152</v>
      </c>
      <c r="C158" s="51">
        <v>23020</v>
      </c>
      <c r="D158" s="51">
        <v>23020</v>
      </c>
      <c r="E158" s="51" t="s">
        <v>119</v>
      </c>
      <c r="F158" s="51" t="s">
        <v>150</v>
      </c>
      <c r="G158" s="51" t="s">
        <v>151</v>
      </c>
      <c r="H158" s="51" t="s">
        <v>702</v>
      </c>
      <c r="I158" s="51" t="s">
        <v>564</v>
      </c>
      <c r="J158" s="51" t="s">
        <v>572</v>
      </c>
      <c r="K158" s="51">
        <v>1</v>
      </c>
      <c r="L158" s="51" t="s">
        <v>620</v>
      </c>
      <c r="M158" s="51" t="s">
        <v>1318</v>
      </c>
    </row>
    <row r="159" spans="2:13" ht="47.25" customHeight="1" x14ac:dyDescent="0.3">
      <c r="B159" s="50">
        <v>153</v>
      </c>
      <c r="C159" s="51">
        <v>23180</v>
      </c>
      <c r="D159" s="51">
        <v>23180</v>
      </c>
      <c r="E159" s="51" t="s">
        <v>119</v>
      </c>
      <c r="F159" s="51" t="s">
        <v>205</v>
      </c>
      <c r="G159" s="51" t="s">
        <v>234</v>
      </c>
      <c r="H159" s="51" t="s">
        <v>703</v>
      </c>
      <c r="I159" s="51" t="s">
        <v>564</v>
      </c>
      <c r="J159" s="51" t="s">
        <v>574</v>
      </c>
      <c r="K159" s="51">
        <v>1</v>
      </c>
      <c r="L159" s="51" t="s">
        <v>612</v>
      </c>
      <c r="M159" s="51" t="s">
        <v>1318</v>
      </c>
    </row>
    <row r="160" spans="2:13" ht="47.25" customHeight="1" x14ac:dyDescent="0.3">
      <c r="B160" s="50">
        <v>154</v>
      </c>
      <c r="C160" s="51">
        <v>23182</v>
      </c>
      <c r="D160" s="51">
        <v>23182</v>
      </c>
      <c r="E160" s="51" t="s">
        <v>119</v>
      </c>
      <c r="F160" s="51" t="s">
        <v>205</v>
      </c>
      <c r="G160" s="51" t="s">
        <v>234</v>
      </c>
      <c r="H160" s="51" t="s">
        <v>704</v>
      </c>
      <c r="I160" s="51" t="s">
        <v>564</v>
      </c>
      <c r="J160" s="51" t="s">
        <v>574</v>
      </c>
      <c r="K160" s="51">
        <v>1</v>
      </c>
      <c r="L160" s="51" t="s">
        <v>581</v>
      </c>
      <c r="M160" s="51" t="s">
        <v>1318</v>
      </c>
    </row>
    <row r="161" spans="2:13" ht="47.25" customHeight="1" x14ac:dyDescent="0.3">
      <c r="B161" s="50">
        <v>155</v>
      </c>
      <c r="C161" s="51">
        <v>23245</v>
      </c>
      <c r="D161" s="51">
        <v>23245</v>
      </c>
      <c r="E161" s="51" t="s">
        <v>119</v>
      </c>
      <c r="F161" s="51" t="s">
        <v>705</v>
      </c>
      <c r="G161" s="51" t="s">
        <v>108</v>
      </c>
      <c r="H161" s="51" t="s">
        <v>706</v>
      </c>
      <c r="I161" s="51" t="s">
        <v>564</v>
      </c>
      <c r="J161" s="51" t="s">
        <v>569</v>
      </c>
      <c r="K161" s="51">
        <v>1</v>
      </c>
      <c r="L161" s="51" t="s">
        <v>690</v>
      </c>
      <c r="M161" s="51" t="s">
        <v>1318</v>
      </c>
    </row>
    <row r="162" spans="2:13" ht="47.25" customHeight="1" x14ac:dyDescent="0.3">
      <c r="B162" s="50">
        <v>156</v>
      </c>
      <c r="C162" s="51">
        <v>23247</v>
      </c>
      <c r="D162" s="51">
        <v>23247</v>
      </c>
      <c r="E162" s="51" t="s">
        <v>119</v>
      </c>
      <c r="F162" s="51" t="s">
        <v>705</v>
      </c>
      <c r="G162" s="51" t="s">
        <v>108</v>
      </c>
      <c r="H162" s="51" t="s">
        <v>707</v>
      </c>
      <c r="I162" s="51" t="s">
        <v>564</v>
      </c>
      <c r="J162" s="51" t="s">
        <v>569</v>
      </c>
      <c r="K162" s="51">
        <v>1</v>
      </c>
      <c r="L162" s="51" t="s">
        <v>581</v>
      </c>
      <c r="M162" s="51" t="s">
        <v>1318</v>
      </c>
    </row>
    <row r="163" spans="2:13" ht="47.25" customHeight="1" x14ac:dyDescent="0.3">
      <c r="B163" s="50">
        <v>157</v>
      </c>
      <c r="C163" s="51">
        <v>23267</v>
      </c>
      <c r="D163" s="51">
        <v>23267</v>
      </c>
      <c r="E163" s="51" t="s">
        <v>119</v>
      </c>
      <c r="F163" s="51" t="s">
        <v>236</v>
      </c>
      <c r="G163" s="51" t="s">
        <v>314</v>
      </c>
      <c r="H163" s="51">
        <v>1159427</v>
      </c>
      <c r="I163" s="51" t="s">
        <v>564</v>
      </c>
      <c r="J163" s="51" t="s">
        <v>575</v>
      </c>
      <c r="K163" s="51">
        <v>1</v>
      </c>
      <c r="L163" s="51" t="s">
        <v>708</v>
      </c>
      <c r="M163" s="51" t="s">
        <v>1318</v>
      </c>
    </row>
    <row r="164" spans="2:13" ht="47.25" customHeight="1" x14ac:dyDescent="0.3">
      <c r="B164" s="50">
        <v>158</v>
      </c>
      <c r="C164" s="51">
        <v>23268</v>
      </c>
      <c r="D164" s="51">
        <v>23268</v>
      </c>
      <c r="E164" s="51" t="s">
        <v>119</v>
      </c>
      <c r="F164" s="51" t="s">
        <v>236</v>
      </c>
      <c r="G164" s="51" t="s">
        <v>314</v>
      </c>
      <c r="H164" s="51">
        <v>1110987</v>
      </c>
      <c r="I164" s="51" t="s">
        <v>564</v>
      </c>
      <c r="J164" s="51" t="s">
        <v>575</v>
      </c>
      <c r="K164" s="51">
        <v>1</v>
      </c>
      <c r="L164" s="51" t="s">
        <v>709</v>
      </c>
      <c r="M164" s="51" t="s">
        <v>1318</v>
      </c>
    </row>
    <row r="165" spans="2:13" ht="47.25" customHeight="1" x14ac:dyDescent="0.3">
      <c r="B165" s="50">
        <v>159</v>
      </c>
      <c r="C165" s="51">
        <v>23319</v>
      </c>
      <c r="D165" s="51">
        <v>23319</v>
      </c>
      <c r="E165" s="51" t="s">
        <v>119</v>
      </c>
      <c r="F165" s="51" t="s">
        <v>236</v>
      </c>
      <c r="G165" s="51" t="s">
        <v>602</v>
      </c>
      <c r="H165" s="51">
        <v>3247926</v>
      </c>
      <c r="I165" s="51" t="s">
        <v>564</v>
      </c>
      <c r="J165" s="51" t="s">
        <v>572</v>
      </c>
      <c r="K165" s="51">
        <v>1</v>
      </c>
      <c r="L165" s="51" t="s">
        <v>710</v>
      </c>
      <c r="M165" s="51" t="s">
        <v>1318</v>
      </c>
    </row>
    <row r="166" spans="2:13" ht="47.25" customHeight="1" x14ac:dyDescent="0.3">
      <c r="B166" s="50">
        <v>160</v>
      </c>
      <c r="C166" s="51">
        <v>24511</v>
      </c>
      <c r="D166" s="51">
        <v>24511</v>
      </c>
      <c r="E166" s="51" t="s">
        <v>119</v>
      </c>
      <c r="F166" s="51" t="s">
        <v>109</v>
      </c>
      <c r="G166" s="51" t="s">
        <v>234</v>
      </c>
      <c r="H166" s="51" t="s">
        <v>711</v>
      </c>
      <c r="I166" s="51" t="s">
        <v>564</v>
      </c>
      <c r="J166" s="51" t="s">
        <v>574</v>
      </c>
      <c r="K166" s="51">
        <v>1</v>
      </c>
      <c r="L166" s="51" t="s">
        <v>620</v>
      </c>
      <c r="M166" s="51" t="s">
        <v>1318</v>
      </c>
    </row>
    <row r="167" spans="2:13" ht="47.25" customHeight="1" x14ac:dyDescent="0.3">
      <c r="B167" s="50">
        <v>161</v>
      </c>
      <c r="C167" s="51">
        <v>24517</v>
      </c>
      <c r="D167" s="51">
        <v>24517</v>
      </c>
      <c r="E167" s="51" t="s">
        <v>119</v>
      </c>
      <c r="F167" s="51" t="s">
        <v>174</v>
      </c>
      <c r="G167" s="51" t="s">
        <v>234</v>
      </c>
      <c r="H167" s="51" t="s">
        <v>712</v>
      </c>
      <c r="I167" s="51" t="s">
        <v>564</v>
      </c>
      <c r="J167" s="51" t="s">
        <v>574</v>
      </c>
      <c r="K167" s="51">
        <v>1</v>
      </c>
      <c r="L167" s="51" t="s">
        <v>581</v>
      </c>
      <c r="M167" s="51" t="s">
        <v>1318</v>
      </c>
    </row>
    <row r="168" spans="2:13" ht="47.25" customHeight="1" x14ac:dyDescent="0.3">
      <c r="B168" s="50">
        <v>162</v>
      </c>
      <c r="C168" s="51" t="s">
        <v>713</v>
      </c>
      <c r="D168" s="51">
        <v>25225</v>
      </c>
      <c r="E168" s="51" t="s">
        <v>119</v>
      </c>
      <c r="F168" s="51" t="s">
        <v>273</v>
      </c>
      <c r="G168" s="51" t="s">
        <v>274</v>
      </c>
      <c r="H168" s="51" t="s">
        <v>714</v>
      </c>
      <c r="I168" s="51" t="s">
        <v>564</v>
      </c>
      <c r="J168" s="51" t="s">
        <v>575</v>
      </c>
      <c r="K168" s="51">
        <v>1</v>
      </c>
      <c r="L168" s="51" t="s">
        <v>603</v>
      </c>
      <c r="M168" s="51" t="s">
        <v>1318</v>
      </c>
    </row>
    <row r="169" spans="2:13" ht="47.25" customHeight="1" x14ac:dyDescent="0.3">
      <c r="B169" s="50">
        <v>163</v>
      </c>
      <c r="C169" s="51" t="s">
        <v>715</v>
      </c>
      <c r="D169" s="51">
        <v>25225</v>
      </c>
      <c r="E169" s="51" t="s">
        <v>119</v>
      </c>
      <c r="F169" s="51" t="s">
        <v>716</v>
      </c>
      <c r="G169" s="51" t="s">
        <v>274</v>
      </c>
      <c r="H169" s="51" t="s">
        <v>717</v>
      </c>
      <c r="I169" s="51" t="s">
        <v>564</v>
      </c>
      <c r="J169" s="51" t="s">
        <v>575</v>
      </c>
      <c r="K169" s="51">
        <v>1</v>
      </c>
      <c r="L169" s="51" t="s">
        <v>718</v>
      </c>
      <c r="M169" s="51" t="s">
        <v>1318</v>
      </c>
    </row>
    <row r="170" spans="2:13" ht="47.25" customHeight="1" x14ac:dyDescent="0.3">
      <c r="B170" s="50">
        <v>164</v>
      </c>
      <c r="C170" s="51" t="s">
        <v>719</v>
      </c>
      <c r="D170" s="51">
        <v>25225</v>
      </c>
      <c r="E170" s="51" t="s">
        <v>119</v>
      </c>
      <c r="F170" s="51" t="s">
        <v>273</v>
      </c>
      <c r="G170" s="51" t="s">
        <v>234</v>
      </c>
      <c r="H170" s="51" t="s">
        <v>720</v>
      </c>
      <c r="I170" s="51" t="s">
        <v>564</v>
      </c>
      <c r="J170" s="51" t="s">
        <v>575</v>
      </c>
      <c r="K170" s="51">
        <v>1</v>
      </c>
      <c r="L170" s="51" t="s">
        <v>721</v>
      </c>
      <c r="M170" s="51" t="s">
        <v>1318</v>
      </c>
    </row>
    <row r="171" spans="2:13" ht="47.25" customHeight="1" x14ac:dyDescent="0.3">
      <c r="B171" s="50">
        <v>165</v>
      </c>
      <c r="C171" s="51" t="s">
        <v>722</v>
      </c>
      <c r="D171" s="51">
        <v>25225</v>
      </c>
      <c r="E171" s="51" t="s">
        <v>119</v>
      </c>
      <c r="F171" s="51" t="s">
        <v>273</v>
      </c>
      <c r="G171" s="51" t="s">
        <v>234</v>
      </c>
      <c r="H171" s="51" t="s">
        <v>723</v>
      </c>
      <c r="I171" s="51" t="s">
        <v>564</v>
      </c>
      <c r="J171" s="51" t="s">
        <v>575</v>
      </c>
      <c r="K171" s="51">
        <v>1</v>
      </c>
      <c r="L171" s="51" t="s">
        <v>724</v>
      </c>
      <c r="M171" s="51" t="s">
        <v>1318</v>
      </c>
    </row>
    <row r="172" spans="2:13" ht="47.25" customHeight="1" x14ac:dyDescent="0.3">
      <c r="B172" s="50">
        <v>166</v>
      </c>
      <c r="C172" s="51">
        <v>25413</v>
      </c>
      <c r="D172" s="51">
        <v>25413</v>
      </c>
      <c r="E172" s="51" t="s">
        <v>119</v>
      </c>
      <c r="F172" s="51" t="s">
        <v>236</v>
      </c>
      <c r="G172" s="51" t="s">
        <v>314</v>
      </c>
      <c r="H172" s="51">
        <v>2074468</v>
      </c>
      <c r="I172" s="51" t="s">
        <v>564</v>
      </c>
      <c r="J172" s="51" t="s">
        <v>575</v>
      </c>
      <c r="K172" s="51">
        <v>1</v>
      </c>
      <c r="L172" s="51" t="s">
        <v>643</v>
      </c>
      <c r="M172" s="51" t="s">
        <v>1318</v>
      </c>
    </row>
    <row r="173" spans="2:13" ht="47.25" customHeight="1" x14ac:dyDescent="0.3">
      <c r="B173" s="50">
        <v>167</v>
      </c>
      <c r="C173" s="51">
        <v>26052</v>
      </c>
      <c r="D173" s="51">
        <v>26052</v>
      </c>
      <c r="E173" s="51" t="s">
        <v>119</v>
      </c>
      <c r="F173" s="51" t="s">
        <v>150</v>
      </c>
      <c r="G173" s="51" t="s">
        <v>151</v>
      </c>
      <c r="H173" s="51" t="s">
        <v>725</v>
      </c>
      <c r="I173" s="51" t="s">
        <v>564</v>
      </c>
      <c r="J173" s="51" t="s">
        <v>565</v>
      </c>
      <c r="K173" s="51">
        <v>1</v>
      </c>
      <c r="L173" s="51" t="s">
        <v>726</v>
      </c>
      <c r="M173" s="51" t="s">
        <v>1318</v>
      </c>
    </row>
    <row r="174" spans="2:13" ht="47.25" customHeight="1" x14ac:dyDescent="0.3">
      <c r="B174" s="50">
        <v>168</v>
      </c>
      <c r="C174" s="51">
        <v>26053</v>
      </c>
      <c r="D174" s="51">
        <v>26053</v>
      </c>
      <c r="E174" s="51" t="s">
        <v>119</v>
      </c>
      <c r="F174" s="51" t="s">
        <v>150</v>
      </c>
      <c r="G174" s="51" t="s">
        <v>727</v>
      </c>
      <c r="H174" s="51" t="s">
        <v>728</v>
      </c>
      <c r="I174" s="51" t="s">
        <v>564</v>
      </c>
      <c r="J174" s="51" t="s">
        <v>565</v>
      </c>
      <c r="K174" s="51">
        <v>1</v>
      </c>
      <c r="L174" s="51" t="s">
        <v>581</v>
      </c>
      <c r="M174" s="51" t="s">
        <v>1318</v>
      </c>
    </row>
    <row r="175" spans="2:13" ht="47.25" customHeight="1" x14ac:dyDescent="0.3">
      <c r="B175" s="50">
        <v>169</v>
      </c>
      <c r="C175" s="51">
        <v>26054</v>
      </c>
      <c r="D175" s="51">
        <v>26054</v>
      </c>
      <c r="E175" s="51" t="s">
        <v>119</v>
      </c>
      <c r="F175" s="51" t="s">
        <v>150</v>
      </c>
      <c r="G175" s="51" t="s">
        <v>729</v>
      </c>
      <c r="H175" s="51" t="s">
        <v>730</v>
      </c>
      <c r="I175" s="51" t="s">
        <v>564</v>
      </c>
      <c r="J175" s="51" t="s">
        <v>565</v>
      </c>
      <c r="K175" s="51">
        <v>1</v>
      </c>
      <c r="L175" s="51" t="s">
        <v>620</v>
      </c>
      <c r="M175" s="51" t="s">
        <v>1318</v>
      </c>
    </row>
    <row r="176" spans="2:13" ht="47.25" customHeight="1" x14ac:dyDescent="0.3">
      <c r="B176" s="50">
        <v>170</v>
      </c>
      <c r="C176" s="51">
        <v>26055</v>
      </c>
      <c r="D176" s="51">
        <v>26055</v>
      </c>
      <c r="E176" s="51" t="s">
        <v>119</v>
      </c>
      <c r="F176" s="51" t="s">
        <v>150</v>
      </c>
      <c r="G176" s="51" t="s">
        <v>731</v>
      </c>
      <c r="H176" s="51" t="s">
        <v>732</v>
      </c>
      <c r="I176" s="51" t="s">
        <v>564</v>
      </c>
      <c r="J176" s="51" t="s">
        <v>565</v>
      </c>
      <c r="K176" s="51">
        <v>1</v>
      </c>
      <c r="L176" s="51" t="s">
        <v>603</v>
      </c>
      <c r="M176" s="51" t="s">
        <v>1318</v>
      </c>
    </row>
    <row r="177" spans="2:13" ht="47.25" customHeight="1" x14ac:dyDescent="0.3">
      <c r="B177" s="50">
        <v>171</v>
      </c>
      <c r="C177" s="51">
        <v>26056</v>
      </c>
      <c r="D177" s="51">
        <v>26056</v>
      </c>
      <c r="E177" s="51" t="s">
        <v>119</v>
      </c>
      <c r="F177" s="51" t="s">
        <v>150</v>
      </c>
      <c r="G177" s="51" t="s">
        <v>733</v>
      </c>
      <c r="H177" s="51" t="s">
        <v>734</v>
      </c>
      <c r="I177" s="51" t="s">
        <v>564</v>
      </c>
      <c r="J177" s="51" t="s">
        <v>565</v>
      </c>
      <c r="K177" s="51">
        <v>1</v>
      </c>
      <c r="L177" s="51" t="s">
        <v>583</v>
      </c>
      <c r="M177" s="51" t="s">
        <v>1318</v>
      </c>
    </row>
    <row r="178" spans="2:13" ht="47.25" customHeight="1" x14ac:dyDescent="0.3">
      <c r="B178" s="50">
        <v>172</v>
      </c>
      <c r="C178" s="51">
        <v>26057</v>
      </c>
      <c r="D178" s="51">
        <v>26057</v>
      </c>
      <c r="E178" s="51" t="s">
        <v>119</v>
      </c>
      <c r="F178" s="51" t="s">
        <v>150</v>
      </c>
      <c r="G178" s="51" t="s">
        <v>151</v>
      </c>
      <c r="H178" s="51" t="s">
        <v>735</v>
      </c>
      <c r="I178" s="51" t="s">
        <v>564</v>
      </c>
      <c r="J178" s="51" t="s">
        <v>565</v>
      </c>
      <c r="K178" s="51">
        <v>1</v>
      </c>
      <c r="L178" s="51" t="s">
        <v>690</v>
      </c>
      <c r="M178" s="51" t="s">
        <v>1318</v>
      </c>
    </row>
    <row r="179" spans="2:13" ht="47.25" customHeight="1" x14ac:dyDescent="0.3">
      <c r="B179" s="50">
        <v>173</v>
      </c>
      <c r="C179" s="51">
        <v>26060</v>
      </c>
      <c r="D179" s="51">
        <v>26060</v>
      </c>
      <c r="E179" s="51" t="s">
        <v>119</v>
      </c>
      <c r="F179" s="51" t="s">
        <v>150</v>
      </c>
      <c r="G179" s="51" t="s">
        <v>151</v>
      </c>
      <c r="H179" s="51" t="s">
        <v>736</v>
      </c>
      <c r="I179" s="51" t="s">
        <v>564</v>
      </c>
      <c r="J179" s="51" t="s">
        <v>565</v>
      </c>
      <c r="K179" s="51">
        <v>1</v>
      </c>
      <c r="L179" s="51" t="s">
        <v>603</v>
      </c>
      <c r="M179" s="51" t="s">
        <v>1318</v>
      </c>
    </row>
    <row r="180" spans="2:13" ht="47.25" customHeight="1" x14ac:dyDescent="0.3">
      <c r="B180" s="50">
        <v>174</v>
      </c>
      <c r="C180" s="51">
        <v>26065</v>
      </c>
      <c r="D180" s="51">
        <v>26065</v>
      </c>
      <c r="E180" s="51" t="s">
        <v>119</v>
      </c>
      <c r="F180" s="51" t="s">
        <v>150</v>
      </c>
      <c r="G180" s="51" t="s">
        <v>151</v>
      </c>
      <c r="H180" s="51" t="s">
        <v>737</v>
      </c>
      <c r="I180" s="51" t="s">
        <v>564</v>
      </c>
      <c r="J180" s="51" t="s">
        <v>572</v>
      </c>
      <c r="K180" s="51">
        <v>1</v>
      </c>
      <c r="L180" s="51" t="s">
        <v>690</v>
      </c>
      <c r="M180" s="51" t="s">
        <v>1318</v>
      </c>
    </row>
    <row r="181" spans="2:13" ht="47.25" customHeight="1" x14ac:dyDescent="0.3">
      <c r="B181" s="50">
        <v>175</v>
      </c>
      <c r="C181" s="51">
        <v>26069</v>
      </c>
      <c r="D181" s="51">
        <v>26069</v>
      </c>
      <c r="E181" s="51" t="s">
        <v>119</v>
      </c>
      <c r="F181" s="51" t="s">
        <v>150</v>
      </c>
      <c r="G181" s="51" t="s">
        <v>151</v>
      </c>
      <c r="H181" s="51" t="s">
        <v>738</v>
      </c>
      <c r="I181" s="51" t="s">
        <v>564</v>
      </c>
      <c r="J181" s="51" t="s">
        <v>572</v>
      </c>
      <c r="K181" s="51">
        <v>1</v>
      </c>
      <c r="L181" s="51" t="s">
        <v>690</v>
      </c>
      <c r="M181" s="51" t="s">
        <v>1318</v>
      </c>
    </row>
    <row r="182" spans="2:13" ht="47.25" customHeight="1" x14ac:dyDescent="0.3">
      <c r="B182" s="50">
        <v>176</v>
      </c>
      <c r="C182" s="51">
        <v>26070</v>
      </c>
      <c r="D182" s="51">
        <v>26070</v>
      </c>
      <c r="E182" s="51" t="s">
        <v>119</v>
      </c>
      <c r="F182" s="51" t="s">
        <v>150</v>
      </c>
      <c r="G182" s="51" t="s">
        <v>151</v>
      </c>
      <c r="H182" s="51" t="s">
        <v>739</v>
      </c>
      <c r="I182" s="51" t="s">
        <v>564</v>
      </c>
      <c r="J182" s="51" t="s">
        <v>572</v>
      </c>
      <c r="K182" s="51">
        <v>1</v>
      </c>
      <c r="L182" s="51" t="s">
        <v>690</v>
      </c>
      <c r="M182" s="51" t="s">
        <v>1318</v>
      </c>
    </row>
    <row r="183" spans="2:13" ht="47.25" customHeight="1" x14ac:dyDescent="0.3">
      <c r="B183" s="50">
        <v>177</v>
      </c>
      <c r="C183" s="51">
        <v>26106</v>
      </c>
      <c r="D183" s="51">
        <v>26106</v>
      </c>
      <c r="E183" s="51" t="s">
        <v>119</v>
      </c>
      <c r="F183" s="51" t="s">
        <v>150</v>
      </c>
      <c r="G183" s="51" t="s">
        <v>151</v>
      </c>
      <c r="H183" s="51" t="s">
        <v>740</v>
      </c>
      <c r="I183" s="51" t="s">
        <v>564</v>
      </c>
      <c r="J183" s="51" t="s">
        <v>572</v>
      </c>
      <c r="K183" s="51">
        <v>1</v>
      </c>
      <c r="L183" s="51" t="s">
        <v>603</v>
      </c>
      <c r="M183" s="51" t="s">
        <v>1318</v>
      </c>
    </row>
    <row r="184" spans="2:13" ht="47.25" customHeight="1" x14ac:dyDescent="0.3">
      <c r="B184" s="50">
        <v>178</v>
      </c>
      <c r="C184" s="51">
        <v>26107</v>
      </c>
      <c r="D184" s="51">
        <v>26107</v>
      </c>
      <c r="E184" s="51" t="s">
        <v>119</v>
      </c>
      <c r="F184" s="51" t="s">
        <v>150</v>
      </c>
      <c r="G184" s="51" t="s">
        <v>151</v>
      </c>
      <c r="H184" s="51" t="s">
        <v>741</v>
      </c>
      <c r="I184" s="51" t="s">
        <v>564</v>
      </c>
      <c r="J184" s="51" t="s">
        <v>572</v>
      </c>
      <c r="K184" s="51">
        <v>1</v>
      </c>
      <c r="L184" s="51" t="s">
        <v>603</v>
      </c>
      <c r="M184" s="51" t="s">
        <v>1318</v>
      </c>
    </row>
    <row r="185" spans="2:13" ht="47.25" customHeight="1" x14ac:dyDescent="0.3">
      <c r="B185" s="50">
        <v>179</v>
      </c>
      <c r="C185" s="51">
        <v>26151</v>
      </c>
      <c r="D185" s="51">
        <v>26151</v>
      </c>
      <c r="E185" s="51" t="s">
        <v>119</v>
      </c>
      <c r="F185" s="51" t="s">
        <v>178</v>
      </c>
      <c r="G185" s="51" t="s">
        <v>605</v>
      </c>
      <c r="H185" s="51" t="s">
        <v>742</v>
      </c>
      <c r="I185" s="51" t="s">
        <v>564</v>
      </c>
      <c r="J185" s="51" t="s">
        <v>565</v>
      </c>
      <c r="K185" s="51">
        <v>1</v>
      </c>
      <c r="L185" s="51" t="s">
        <v>581</v>
      </c>
      <c r="M185" s="51" t="s">
        <v>1318</v>
      </c>
    </row>
    <row r="186" spans="2:13" ht="47.25" customHeight="1" x14ac:dyDescent="0.3">
      <c r="B186" s="50">
        <v>180</v>
      </c>
      <c r="C186" s="51">
        <v>26153</v>
      </c>
      <c r="D186" s="51">
        <v>26153</v>
      </c>
      <c r="E186" s="51" t="s">
        <v>119</v>
      </c>
      <c r="F186" s="51" t="s">
        <v>178</v>
      </c>
      <c r="G186" s="51" t="s">
        <v>605</v>
      </c>
      <c r="H186" s="51" t="s">
        <v>743</v>
      </c>
      <c r="I186" s="51" t="s">
        <v>564</v>
      </c>
      <c r="J186" s="51" t="s">
        <v>565</v>
      </c>
      <c r="K186" s="51">
        <v>1</v>
      </c>
      <c r="L186" s="51" t="s">
        <v>603</v>
      </c>
      <c r="M186" s="51" t="s">
        <v>1318</v>
      </c>
    </row>
    <row r="187" spans="2:13" ht="47.25" customHeight="1" x14ac:dyDescent="0.3">
      <c r="B187" s="50">
        <v>181</v>
      </c>
      <c r="C187" s="51">
        <v>26157</v>
      </c>
      <c r="D187" s="51">
        <v>26157</v>
      </c>
      <c r="E187" s="51" t="s">
        <v>119</v>
      </c>
      <c r="F187" s="51" t="s">
        <v>178</v>
      </c>
      <c r="G187" s="51" t="s">
        <v>605</v>
      </c>
      <c r="H187" s="51" t="s">
        <v>744</v>
      </c>
      <c r="I187" s="51" t="s">
        <v>564</v>
      </c>
      <c r="J187" s="51" t="s">
        <v>565</v>
      </c>
      <c r="K187" s="51">
        <v>1</v>
      </c>
      <c r="L187" s="51" t="s">
        <v>581</v>
      </c>
      <c r="M187" s="51" t="s">
        <v>1318</v>
      </c>
    </row>
    <row r="188" spans="2:13" ht="47.25" customHeight="1" x14ac:dyDescent="0.3">
      <c r="B188" s="50">
        <v>182</v>
      </c>
      <c r="C188" s="51">
        <v>26160</v>
      </c>
      <c r="D188" s="51">
        <v>26160</v>
      </c>
      <c r="E188" s="51" t="s">
        <v>119</v>
      </c>
      <c r="F188" s="51" t="s">
        <v>178</v>
      </c>
      <c r="G188" s="51" t="s">
        <v>605</v>
      </c>
      <c r="H188" s="51" t="s">
        <v>745</v>
      </c>
      <c r="I188" s="51" t="s">
        <v>564</v>
      </c>
      <c r="J188" s="51" t="s">
        <v>572</v>
      </c>
      <c r="K188" s="51">
        <v>1</v>
      </c>
      <c r="L188" s="51" t="s">
        <v>603</v>
      </c>
      <c r="M188" s="51" t="s">
        <v>1318</v>
      </c>
    </row>
    <row r="189" spans="2:13" ht="47.25" customHeight="1" x14ac:dyDescent="0.3">
      <c r="B189" s="50">
        <v>183</v>
      </c>
      <c r="C189" s="51">
        <v>26161</v>
      </c>
      <c r="D189" s="51">
        <v>26161</v>
      </c>
      <c r="E189" s="51" t="s">
        <v>119</v>
      </c>
      <c r="F189" s="51" t="s">
        <v>178</v>
      </c>
      <c r="G189" s="51" t="s">
        <v>605</v>
      </c>
      <c r="H189" s="51" t="s">
        <v>746</v>
      </c>
      <c r="I189" s="51" t="s">
        <v>564</v>
      </c>
      <c r="J189" s="51" t="s">
        <v>572</v>
      </c>
      <c r="K189" s="51">
        <v>1</v>
      </c>
      <c r="L189" s="51" t="s">
        <v>603</v>
      </c>
      <c r="M189" s="51" t="s">
        <v>1318</v>
      </c>
    </row>
    <row r="190" spans="2:13" ht="47.25" customHeight="1" x14ac:dyDescent="0.3">
      <c r="B190" s="50">
        <v>184</v>
      </c>
      <c r="C190" s="51">
        <v>26165</v>
      </c>
      <c r="D190" s="51">
        <v>26165</v>
      </c>
      <c r="E190" s="51" t="s">
        <v>119</v>
      </c>
      <c r="F190" s="51" t="s">
        <v>178</v>
      </c>
      <c r="G190" s="51" t="s">
        <v>605</v>
      </c>
      <c r="H190" s="51" t="s">
        <v>747</v>
      </c>
      <c r="I190" s="51" t="s">
        <v>564</v>
      </c>
      <c r="J190" s="51" t="s">
        <v>572</v>
      </c>
      <c r="K190" s="51">
        <v>1</v>
      </c>
      <c r="L190" s="51" t="s">
        <v>748</v>
      </c>
      <c r="M190" s="51" t="s">
        <v>1318</v>
      </c>
    </row>
    <row r="191" spans="2:13" ht="47.25" customHeight="1" x14ac:dyDescent="0.3">
      <c r="B191" s="50">
        <v>185</v>
      </c>
      <c r="C191" s="51">
        <v>26886</v>
      </c>
      <c r="D191" s="51">
        <v>26886</v>
      </c>
      <c r="E191" s="51" t="s">
        <v>119</v>
      </c>
      <c r="F191" s="51" t="s">
        <v>240</v>
      </c>
      <c r="G191" s="51" t="s">
        <v>241</v>
      </c>
      <c r="H191" s="51">
        <v>19011241</v>
      </c>
      <c r="I191" s="51" t="s">
        <v>564</v>
      </c>
      <c r="J191" s="51" t="s">
        <v>572</v>
      </c>
      <c r="K191" s="51">
        <v>1</v>
      </c>
      <c r="L191" s="51" t="s">
        <v>749</v>
      </c>
      <c r="M191" s="51" t="s">
        <v>1318</v>
      </c>
    </row>
    <row r="192" spans="2:13" ht="47.25" customHeight="1" x14ac:dyDescent="0.3">
      <c r="B192" s="50">
        <v>186</v>
      </c>
      <c r="C192" s="51">
        <v>27377</v>
      </c>
      <c r="D192" s="51">
        <v>27377</v>
      </c>
      <c r="E192" s="51" t="s">
        <v>119</v>
      </c>
      <c r="F192" s="51" t="s">
        <v>120</v>
      </c>
      <c r="G192" s="51" t="s">
        <v>282</v>
      </c>
      <c r="H192" s="51" t="s">
        <v>750</v>
      </c>
      <c r="I192" s="51" t="s">
        <v>564</v>
      </c>
      <c r="J192" s="51" t="s">
        <v>580</v>
      </c>
      <c r="K192" s="51">
        <v>1</v>
      </c>
      <c r="L192" s="51" t="s">
        <v>643</v>
      </c>
      <c r="M192" s="51" t="s">
        <v>1318</v>
      </c>
    </row>
    <row r="193" spans="2:13" ht="47.25" customHeight="1" x14ac:dyDescent="0.3">
      <c r="B193" s="50">
        <v>187</v>
      </c>
      <c r="C193" s="51">
        <v>29427</v>
      </c>
      <c r="D193" s="51">
        <v>29427</v>
      </c>
      <c r="E193" s="51" t="s">
        <v>119</v>
      </c>
      <c r="F193" s="51" t="s">
        <v>228</v>
      </c>
      <c r="G193" s="51" t="s">
        <v>277</v>
      </c>
      <c r="H193" s="51">
        <v>256620009</v>
      </c>
      <c r="I193" s="51" t="s">
        <v>564</v>
      </c>
      <c r="J193" s="51" t="s">
        <v>572</v>
      </c>
      <c r="K193" s="51">
        <v>1</v>
      </c>
      <c r="L193" s="51" t="s">
        <v>643</v>
      </c>
      <c r="M193" s="51" t="s">
        <v>1318</v>
      </c>
    </row>
    <row r="194" spans="2:13" ht="47.25" customHeight="1" x14ac:dyDescent="0.3">
      <c r="B194" s="50">
        <v>188</v>
      </c>
      <c r="C194" s="51">
        <v>29428</v>
      </c>
      <c r="D194" s="51">
        <v>29428</v>
      </c>
      <c r="E194" s="51" t="s">
        <v>119</v>
      </c>
      <c r="F194" s="51" t="s">
        <v>228</v>
      </c>
      <c r="G194" s="51" t="s">
        <v>277</v>
      </c>
      <c r="H194" s="51">
        <v>256620008</v>
      </c>
      <c r="I194" s="51" t="s">
        <v>564</v>
      </c>
      <c r="J194" s="51" t="s">
        <v>572</v>
      </c>
      <c r="K194" s="51">
        <v>1</v>
      </c>
      <c r="L194" s="51" t="s">
        <v>751</v>
      </c>
      <c r="M194" s="51" t="s">
        <v>1318</v>
      </c>
    </row>
    <row r="195" spans="2:13" ht="47.25" customHeight="1" x14ac:dyDescent="0.3">
      <c r="B195" s="50">
        <v>189</v>
      </c>
      <c r="C195" s="51">
        <v>29430</v>
      </c>
      <c r="D195" s="51">
        <v>29430</v>
      </c>
      <c r="E195" s="51" t="s">
        <v>119</v>
      </c>
      <c r="F195" s="51" t="s">
        <v>228</v>
      </c>
      <c r="G195" s="51" t="s">
        <v>291</v>
      </c>
      <c r="H195" s="51">
        <v>148140117</v>
      </c>
      <c r="I195" s="51" t="s">
        <v>564</v>
      </c>
      <c r="J195" s="51" t="s">
        <v>572</v>
      </c>
      <c r="K195" s="51">
        <v>1</v>
      </c>
      <c r="L195" s="51" t="s">
        <v>603</v>
      </c>
      <c r="M195" s="51" t="s">
        <v>1318</v>
      </c>
    </row>
    <row r="196" spans="2:13" ht="47.25" customHeight="1" x14ac:dyDescent="0.3">
      <c r="B196" s="50">
        <v>190</v>
      </c>
      <c r="C196" s="51">
        <v>29431</v>
      </c>
      <c r="D196" s="51">
        <v>29431</v>
      </c>
      <c r="E196" s="51" t="s">
        <v>119</v>
      </c>
      <c r="F196" s="51" t="s">
        <v>229</v>
      </c>
      <c r="G196" s="51" t="s">
        <v>752</v>
      </c>
      <c r="H196" s="51">
        <v>256650122</v>
      </c>
      <c r="I196" s="51" t="s">
        <v>564</v>
      </c>
      <c r="J196" s="51" t="s">
        <v>572</v>
      </c>
      <c r="K196" s="51">
        <v>1</v>
      </c>
      <c r="L196" s="51" t="s">
        <v>753</v>
      </c>
      <c r="M196" s="51" t="s">
        <v>1318</v>
      </c>
    </row>
    <row r="197" spans="2:13" ht="47.25" customHeight="1" x14ac:dyDescent="0.3">
      <c r="B197" s="50">
        <v>191</v>
      </c>
      <c r="C197" s="51">
        <v>29432</v>
      </c>
      <c r="D197" s="51">
        <v>29432</v>
      </c>
      <c r="E197" s="51" t="s">
        <v>119</v>
      </c>
      <c r="F197" s="51" t="s">
        <v>228</v>
      </c>
      <c r="G197" s="51" t="s">
        <v>277</v>
      </c>
      <c r="H197" s="51">
        <v>256650114</v>
      </c>
      <c r="I197" s="51" t="s">
        <v>564</v>
      </c>
      <c r="J197" s="51" t="s">
        <v>572</v>
      </c>
      <c r="K197" s="51">
        <v>1</v>
      </c>
      <c r="L197" s="51" t="s">
        <v>583</v>
      </c>
      <c r="M197" s="51" t="s">
        <v>1318</v>
      </c>
    </row>
    <row r="198" spans="2:13" ht="47.25" customHeight="1" x14ac:dyDescent="0.3">
      <c r="B198" s="50">
        <v>192</v>
      </c>
      <c r="C198" s="51">
        <v>30140</v>
      </c>
      <c r="D198" s="51">
        <v>30140</v>
      </c>
      <c r="E198" s="51" t="s">
        <v>119</v>
      </c>
      <c r="F198" s="51" t="s">
        <v>299</v>
      </c>
      <c r="G198" s="51" t="s">
        <v>108</v>
      </c>
      <c r="H198" s="51" t="s">
        <v>754</v>
      </c>
      <c r="I198" s="51" t="s">
        <v>564</v>
      </c>
      <c r="J198" s="51" t="s">
        <v>569</v>
      </c>
      <c r="K198" s="51">
        <v>1</v>
      </c>
      <c r="L198" s="51" t="s">
        <v>755</v>
      </c>
      <c r="M198" s="51" t="s">
        <v>1318</v>
      </c>
    </row>
    <row r="199" spans="2:13" ht="47.25" customHeight="1" x14ac:dyDescent="0.3">
      <c r="B199" s="50">
        <v>193</v>
      </c>
      <c r="C199" s="51">
        <v>30141</v>
      </c>
      <c r="D199" s="51">
        <v>30141</v>
      </c>
      <c r="E199" s="51" t="s">
        <v>119</v>
      </c>
      <c r="F199" s="51" t="s">
        <v>299</v>
      </c>
      <c r="G199" s="51" t="s">
        <v>300</v>
      </c>
      <c r="H199" s="51" t="s">
        <v>756</v>
      </c>
      <c r="I199" s="51" t="s">
        <v>564</v>
      </c>
      <c r="J199" s="51" t="s">
        <v>569</v>
      </c>
      <c r="K199" s="51">
        <v>1</v>
      </c>
      <c r="L199" s="51" t="s">
        <v>581</v>
      </c>
      <c r="M199" s="51" t="s">
        <v>1318</v>
      </c>
    </row>
    <row r="200" spans="2:13" ht="47.25" customHeight="1" x14ac:dyDescent="0.3">
      <c r="B200" s="50">
        <v>194</v>
      </c>
      <c r="C200" s="51">
        <v>30142</v>
      </c>
      <c r="D200" s="51">
        <v>30142</v>
      </c>
      <c r="E200" s="51" t="s">
        <v>119</v>
      </c>
      <c r="F200" s="51" t="s">
        <v>299</v>
      </c>
      <c r="G200" s="51" t="s">
        <v>108</v>
      </c>
      <c r="H200" s="51" t="s">
        <v>757</v>
      </c>
      <c r="I200" s="51" t="s">
        <v>564</v>
      </c>
      <c r="J200" s="51" t="s">
        <v>569</v>
      </c>
      <c r="K200" s="51">
        <v>1</v>
      </c>
      <c r="L200" s="51" t="s">
        <v>603</v>
      </c>
      <c r="M200" s="51" t="s">
        <v>1318</v>
      </c>
    </row>
    <row r="201" spans="2:13" ht="47.25" customHeight="1" x14ac:dyDescent="0.3">
      <c r="B201" s="50">
        <v>195</v>
      </c>
      <c r="C201" s="51">
        <v>30143</v>
      </c>
      <c r="D201" s="51">
        <v>30143</v>
      </c>
      <c r="E201" s="51" t="s">
        <v>119</v>
      </c>
      <c r="F201" s="51" t="s">
        <v>299</v>
      </c>
      <c r="G201" s="51" t="s">
        <v>300</v>
      </c>
      <c r="H201" s="51" t="s">
        <v>758</v>
      </c>
      <c r="I201" s="51" t="s">
        <v>564</v>
      </c>
      <c r="J201" s="51" t="s">
        <v>569</v>
      </c>
      <c r="K201" s="51">
        <v>1</v>
      </c>
      <c r="L201" s="51" t="s">
        <v>603</v>
      </c>
      <c r="M201" s="51" t="s">
        <v>1318</v>
      </c>
    </row>
    <row r="202" spans="2:13" ht="47.25" customHeight="1" x14ac:dyDescent="0.3">
      <c r="B202" s="50">
        <v>196</v>
      </c>
      <c r="C202" s="51">
        <v>30309</v>
      </c>
      <c r="D202" s="51">
        <v>30309</v>
      </c>
      <c r="E202" s="51" t="s">
        <v>119</v>
      </c>
      <c r="F202" s="51" t="s">
        <v>273</v>
      </c>
      <c r="G202" s="51" t="s">
        <v>274</v>
      </c>
      <c r="H202" s="51" t="s">
        <v>759</v>
      </c>
      <c r="I202" s="51" t="s">
        <v>564</v>
      </c>
      <c r="J202" s="51" t="s">
        <v>569</v>
      </c>
      <c r="K202" s="51">
        <v>1</v>
      </c>
      <c r="L202" s="51" t="s">
        <v>581</v>
      </c>
      <c r="M202" s="51" t="s">
        <v>1318</v>
      </c>
    </row>
    <row r="203" spans="2:13" ht="47.25" customHeight="1" x14ac:dyDescent="0.3">
      <c r="B203" s="50">
        <v>197</v>
      </c>
      <c r="C203" s="51">
        <v>31238</v>
      </c>
      <c r="D203" s="51">
        <v>31238</v>
      </c>
      <c r="E203" s="51" t="s">
        <v>119</v>
      </c>
      <c r="F203" s="51" t="s">
        <v>236</v>
      </c>
      <c r="G203" s="51" t="s">
        <v>314</v>
      </c>
      <c r="H203" s="51" t="s">
        <v>760</v>
      </c>
      <c r="I203" s="51" t="s">
        <v>564</v>
      </c>
      <c r="J203" s="51" t="s">
        <v>575</v>
      </c>
      <c r="K203" s="51">
        <v>1</v>
      </c>
      <c r="L203" s="51" t="s">
        <v>761</v>
      </c>
      <c r="M203" s="51" t="s">
        <v>1318</v>
      </c>
    </row>
    <row r="204" spans="2:13" ht="47.25" customHeight="1" x14ac:dyDescent="0.3">
      <c r="B204" s="50">
        <v>198</v>
      </c>
      <c r="C204" s="51">
        <v>31239</v>
      </c>
      <c r="D204" s="51">
        <v>31239</v>
      </c>
      <c r="E204" s="51" t="s">
        <v>119</v>
      </c>
      <c r="F204" s="51" t="s">
        <v>236</v>
      </c>
      <c r="G204" s="51" t="s">
        <v>314</v>
      </c>
      <c r="H204" s="51" t="s">
        <v>762</v>
      </c>
      <c r="I204" s="51" t="s">
        <v>564</v>
      </c>
      <c r="J204" s="51" t="s">
        <v>575</v>
      </c>
      <c r="K204" s="51">
        <v>1</v>
      </c>
      <c r="L204" s="51" t="s">
        <v>763</v>
      </c>
      <c r="M204" s="51" t="s">
        <v>1318</v>
      </c>
    </row>
    <row r="205" spans="2:13" ht="47.25" customHeight="1" x14ac:dyDescent="0.3">
      <c r="B205" s="50">
        <v>199</v>
      </c>
      <c r="C205" s="51">
        <v>31240</v>
      </c>
      <c r="D205" s="51">
        <v>31240</v>
      </c>
      <c r="E205" s="51" t="s">
        <v>119</v>
      </c>
      <c r="F205" s="51" t="s">
        <v>236</v>
      </c>
      <c r="G205" s="51" t="s">
        <v>314</v>
      </c>
      <c r="H205" s="51" t="s">
        <v>764</v>
      </c>
      <c r="I205" s="51" t="s">
        <v>564</v>
      </c>
      <c r="J205" s="51" t="s">
        <v>575</v>
      </c>
      <c r="K205" s="51">
        <v>1</v>
      </c>
      <c r="L205" s="51" t="s">
        <v>595</v>
      </c>
      <c r="M205" s="51" t="s">
        <v>1318</v>
      </c>
    </row>
    <row r="206" spans="2:13" ht="47.25" customHeight="1" x14ac:dyDescent="0.3">
      <c r="B206" s="50">
        <v>200</v>
      </c>
      <c r="C206" s="51">
        <v>31244</v>
      </c>
      <c r="D206" s="51">
        <v>31244</v>
      </c>
      <c r="E206" s="51" t="s">
        <v>119</v>
      </c>
      <c r="F206" s="51" t="s">
        <v>236</v>
      </c>
      <c r="G206" s="51" t="s">
        <v>314</v>
      </c>
      <c r="H206" s="51" t="s">
        <v>765</v>
      </c>
      <c r="I206" s="51" t="s">
        <v>564</v>
      </c>
      <c r="J206" s="51" t="s">
        <v>575</v>
      </c>
      <c r="K206" s="51">
        <v>1</v>
      </c>
      <c r="L206" s="51" t="s">
        <v>766</v>
      </c>
      <c r="M206" s="51" t="s">
        <v>1318</v>
      </c>
    </row>
    <row r="207" spans="2:13" ht="47.25" customHeight="1" x14ac:dyDescent="0.3">
      <c r="B207" s="50">
        <v>201</v>
      </c>
      <c r="C207" s="51">
        <v>31341</v>
      </c>
      <c r="D207" s="51">
        <v>31341</v>
      </c>
      <c r="E207" s="51" t="s">
        <v>119</v>
      </c>
      <c r="F207" s="51" t="s">
        <v>120</v>
      </c>
      <c r="G207" s="51" t="s">
        <v>489</v>
      </c>
      <c r="H207" s="51" t="s">
        <v>767</v>
      </c>
      <c r="I207" s="51" t="s">
        <v>564</v>
      </c>
      <c r="J207" s="51" t="s">
        <v>577</v>
      </c>
      <c r="K207" s="51">
        <v>1</v>
      </c>
      <c r="L207" s="51" t="s">
        <v>768</v>
      </c>
      <c r="M207" s="51" t="s">
        <v>1318</v>
      </c>
    </row>
    <row r="208" spans="2:13" ht="47.25" customHeight="1" x14ac:dyDescent="0.3">
      <c r="B208" s="50">
        <v>202</v>
      </c>
      <c r="C208" s="51">
        <v>31387</v>
      </c>
      <c r="D208" s="51">
        <v>31387</v>
      </c>
      <c r="E208" s="51" t="s">
        <v>119</v>
      </c>
      <c r="F208" s="51" t="s">
        <v>150</v>
      </c>
      <c r="G208" s="51" t="s">
        <v>151</v>
      </c>
      <c r="H208" s="51" t="s">
        <v>769</v>
      </c>
      <c r="I208" s="51" t="s">
        <v>564</v>
      </c>
      <c r="J208" s="51" t="s">
        <v>572</v>
      </c>
      <c r="K208" s="51">
        <v>1</v>
      </c>
      <c r="L208" s="51" t="s">
        <v>620</v>
      </c>
      <c r="M208" s="51" t="s">
        <v>1318</v>
      </c>
    </row>
    <row r="209" spans="2:13" ht="47.25" customHeight="1" x14ac:dyDescent="0.3">
      <c r="B209" s="50">
        <v>203</v>
      </c>
      <c r="C209" s="51">
        <v>31392</v>
      </c>
      <c r="D209" s="51">
        <v>31392</v>
      </c>
      <c r="E209" s="51" t="s">
        <v>119</v>
      </c>
      <c r="F209" s="51" t="s">
        <v>150</v>
      </c>
      <c r="G209" s="51" t="s">
        <v>151</v>
      </c>
      <c r="H209" s="51" t="s">
        <v>770</v>
      </c>
      <c r="I209" s="51" t="s">
        <v>564</v>
      </c>
      <c r="J209" s="51" t="s">
        <v>572</v>
      </c>
      <c r="K209" s="51">
        <v>1</v>
      </c>
      <c r="L209" s="51" t="s">
        <v>581</v>
      </c>
      <c r="M209" s="51" t="s">
        <v>1318</v>
      </c>
    </row>
    <row r="210" spans="2:13" ht="47.25" customHeight="1" x14ac:dyDescent="0.3">
      <c r="B210" s="50">
        <v>204</v>
      </c>
      <c r="C210" s="51">
        <v>31393</v>
      </c>
      <c r="D210" s="51">
        <v>31393</v>
      </c>
      <c r="E210" s="51" t="s">
        <v>119</v>
      </c>
      <c r="F210" s="51" t="s">
        <v>150</v>
      </c>
      <c r="G210" s="51" t="s">
        <v>151</v>
      </c>
      <c r="H210" s="51" t="s">
        <v>771</v>
      </c>
      <c r="I210" s="51" t="s">
        <v>564</v>
      </c>
      <c r="J210" s="51" t="s">
        <v>572</v>
      </c>
      <c r="K210" s="51">
        <v>1</v>
      </c>
      <c r="L210" s="51" t="s">
        <v>748</v>
      </c>
      <c r="M210" s="51" t="s">
        <v>1318</v>
      </c>
    </row>
    <row r="211" spans="2:13" ht="47.25" customHeight="1" x14ac:dyDescent="0.3">
      <c r="B211" s="50">
        <v>205</v>
      </c>
      <c r="C211" s="51">
        <v>31394</v>
      </c>
      <c r="D211" s="51">
        <v>31394</v>
      </c>
      <c r="E211" s="51" t="s">
        <v>119</v>
      </c>
      <c r="F211" s="51" t="s">
        <v>150</v>
      </c>
      <c r="G211" s="51" t="s">
        <v>151</v>
      </c>
      <c r="H211" s="51" t="s">
        <v>772</v>
      </c>
      <c r="I211" s="51" t="s">
        <v>564</v>
      </c>
      <c r="J211" s="51" t="s">
        <v>572</v>
      </c>
      <c r="K211" s="51">
        <v>1</v>
      </c>
      <c r="L211" s="51" t="s">
        <v>620</v>
      </c>
      <c r="M211" s="51" t="s">
        <v>1318</v>
      </c>
    </row>
    <row r="212" spans="2:13" ht="47.25" customHeight="1" x14ac:dyDescent="0.3">
      <c r="B212" s="50">
        <v>206</v>
      </c>
      <c r="C212" s="51">
        <v>31395</v>
      </c>
      <c r="D212" s="51">
        <v>31395</v>
      </c>
      <c r="E212" s="51" t="s">
        <v>119</v>
      </c>
      <c r="F212" s="51" t="s">
        <v>150</v>
      </c>
      <c r="G212" s="51" t="s">
        <v>151</v>
      </c>
      <c r="H212" s="51" t="s">
        <v>773</v>
      </c>
      <c r="I212" s="51" t="s">
        <v>564</v>
      </c>
      <c r="J212" s="51" t="s">
        <v>572</v>
      </c>
      <c r="K212" s="51">
        <v>1</v>
      </c>
      <c r="L212" s="51" t="s">
        <v>774</v>
      </c>
      <c r="M212" s="51" t="s">
        <v>1318</v>
      </c>
    </row>
    <row r="213" spans="2:13" ht="47.25" customHeight="1" x14ac:dyDescent="0.3">
      <c r="B213" s="50">
        <v>207</v>
      </c>
      <c r="C213" s="51">
        <v>31396</v>
      </c>
      <c r="D213" s="51">
        <v>31396</v>
      </c>
      <c r="E213" s="51" t="s">
        <v>119</v>
      </c>
      <c r="F213" s="51" t="s">
        <v>150</v>
      </c>
      <c r="G213" s="51" t="s">
        <v>151</v>
      </c>
      <c r="H213" s="51" t="s">
        <v>775</v>
      </c>
      <c r="I213" s="51" t="s">
        <v>564</v>
      </c>
      <c r="J213" s="51" t="s">
        <v>572</v>
      </c>
      <c r="K213" s="51">
        <v>1</v>
      </c>
      <c r="L213" s="51" t="s">
        <v>753</v>
      </c>
      <c r="M213" s="51" t="s">
        <v>1318</v>
      </c>
    </row>
    <row r="214" spans="2:13" ht="47.25" customHeight="1" x14ac:dyDescent="0.3">
      <c r="B214" s="50">
        <v>208</v>
      </c>
      <c r="C214" s="51">
        <v>31398</v>
      </c>
      <c r="D214" s="51">
        <v>31398</v>
      </c>
      <c r="E214" s="51" t="s">
        <v>119</v>
      </c>
      <c r="F214" s="51" t="s">
        <v>150</v>
      </c>
      <c r="G214" s="51" t="s">
        <v>151</v>
      </c>
      <c r="H214" s="51" t="s">
        <v>776</v>
      </c>
      <c r="I214" s="51" t="s">
        <v>564</v>
      </c>
      <c r="J214" s="51" t="s">
        <v>572</v>
      </c>
      <c r="K214" s="51">
        <v>1</v>
      </c>
      <c r="L214" s="51" t="s">
        <v>721</v>
      </c>
      <c r="M214" s="51" t="s">
        <v>1318</v>
      </c>
    </row>
    <row r="215" spans="2:13" ht="47.25" customHeight="1" x14ac:dyDescent="0.3">
      <c r="B215" s="50">
        <v>209</v>
      </c>
      <c r="C215" s="51">
        <v>31399</v>
      </c>
      <c r="D215" s="51">
        <v>31399</v>
      </c>
      <c r="E215" s="51" t="s">
        <v>119</v>
      </c>
      <c r="F215" s="51" t="s">
        <v>150</v>
      </c>
      <c r="G215" s="51" t="s">
        <v>151</v>
      </c>
      <c r="H215" s="51" t="s">
        <v>777</v>
      </c>
      <c r="I215" s="51" t="s">
        <v>564</v>
      </c>
      <c r="J215" s="51" t="s">
        <v>572</v>
      </c>
      <c r="K215" s="51">
        <v>1</v>
      </c>
      <c r="L215" s="51" t="s">
        <v>721</v>
      </c>
      <c r="M215" s="51" t="s">
        <v>1318</v>
      </c>
    </row>
    <row r="216" spans="2:13" ht="47.25" customHeight="1" x14ac:dyDescent="0.3">
      <c r="B216" s="50">
        <v>210</v>
      </c>
      <c r="C216" s="51">
        <v>31430</v>
      </c>
      <c r="D216" s="51">
        <v>31430</v>
      </c>
      <c r="E216" s="51" t="s">
        <v>119</v>
      </c>
      <c r="F216" s="51" t="s">
        <v>120</v>
      </c>
      <c r="G216" s="51" t="s">
        <v>282</v>
      </c>
      <c r="H216" s="51" t="s">
        <v>778</v>
      </c>
      <c r="I216" s="51" t="s">
        <v>564</v>
      </c>
      <c r="J216" s="51" t="s">
        <v>572</v>
      </c>
      <c r="K216" s="51">
        <v>1</v>
      </c>
      <c r="L216" s="51" t="s">
        <v>643</v>
      </c>
      <c r="M216" s="51" t="s">
        <v>1318</v>
      </c>
    </row>
    <row r="217" spans="2:13" ht="47.25" customHeight="1" x14ac:dyDescent="0.3">
      <c r="B217" s="50">
        <v>211</v>
      </c>
      <c r="C217" s="51" t="s">
        <v>779</v>
      </c>
      <c r="D217" s="51">
        <v>31839</v>
      </c>
      <c r="E217" s="51" t="s">
        <v>119</v>
      </c>
      <c r="F217" s="51" t="s">
        <v>236</v>
      </c>
      <c r="G217" s="51" t="s">
        <v>314</v>
      </c>
      <c r="H217" s="51" t="s">
        <v>780</v>
      </c>
      <c r="I217" s="51" t="s">
        <v>564</v>
      </c>
      <c r="J217" s="51" t="s">
        <v>569</v>
      </c>
      <c r="K217" s="51">
        <v>1</v>
      </c>
      <c r="L217" s="51" t="s">
        <v>603</v>
      </c>
      <c r="M217" s="51" t="s">
        <v>1318</v>
      </c>
    </row>
    <row r="218" spans="2:13" ht="47.25" customHeight="1" x14ac:dyDescent="0.3">
      <c r="B218" s="50">
        <v>212</v>
      </c>
      <c r="C218" s="51" t="s">
        <v>781</v>
      </c>
      <c r="D218" s="51">
        <v>31839</v>
      </c>
      <c r="E218" s="51" t="s">
        <v>119</v>
      </c>
      <c r="F218" s="51" t="s">
        <v>236</v>
      </c>
      <c r="G218" s="51" t="s">
        <v>314</v>
      </c>
      <c r="H218" s="51" t="s">
        <v>782</v>
      </c>
      <c r="I218" s="51" t="s">
        <v>564</v>
      </c>
      <c r="J218" s="51" t="s">
        <v>569</v>
      </c>
      <c r="K218" s="51">
        <v>1</v>
      </c>
      <c r="L218" s="51" t="s">
        <v>643</v>
      </c>
      <c r="M218" s="51" t="s">
        <v>1318</v>
      </c>
    </row>
    <row r="219" spans="2:13" ht="47.25" customHeight="1" x14ac:dyDescent="0.3">
      <c r="B219" s="50">
        <v>213</v>
      </c>
      <c r="C219" s="51" t="s">
        <v>783</v>
      </c>
      <c r="D219" s="51">
        <v>31839</v>
      </c>
      <c r="E219" s="51" t="s">
        <v>119</v>
      </c>
      <c r="F219" s="51" t="s">
        <v>236</v>
      </c>
      <c r="G219" s="51" t="s">
        <v>314</v>
      </c>
      <c r="H219" s="51" t="s">
        <v>784</v>
      </c>
      <c r="I219" s="51" t="s">
        <v>564</v>
      </c>
      <c r="J219" s="51" t="s">
        <v>569</v>
      </c>
      <c r="K219" s="51">
        <v>1</v>
      </c>
      <c r="L219" s="51" t="s">
        <v>581</v>
      </c>
      <c r="M219" s="51" t="s">
        <v>1318</v>
      </c>
    </row>
    <row r="220" spans="2:13" ht="47.25" customHeight="1" x14ac:dyDescent="0.3">
      <c r="B220" s="50">
        <v>214</v>
      </c>
      <c r="C220" s="51">
        <v>32011</v>
      </c>
      <c r="D220" s="51">
        <v>32011</v>
      </c>
      <c r="E220" s="51" t="s">
        <v>119</v>
      </c>
      <c r="F220" s="51" t="s">
        <v>120</v>
      </c>
      <c r="G220" s="51" t="s">
        <v>121</v>
      </c>
      <c r="H220" s="51" t="s">
        <v>786</v>
      </c>
      <c r="I220" s="51" t="s">
        <v>564</v>
      </c>
      <c r="J220" s="51" t="s">
        <v>572</v>
      </c>
      <c r="K220" s="51">
        <v>1</v>
      </c>
      <c r="L220" s="51" t="s">
        <v>787</v>
      </c>
      <c r="M220" s="51" t="s">
        <v>1318</v>
      </c>
    </row>
    <row r="221" spans="2:13" ht="47.25" customHeight="1" x14ac:dyDescent="0.3">
      <c r="B221" s="50">
        <v>215</v>
      </c>
      <c r="C221" s="51" t="s">
        <v>788</v>
      </c>
      <c r="D221" s="51">
        <v>32279</v>
      </c>
      <c r="E221" s="51" t="s">
        <v>119</v>
      </c>
      <c r="F221" s="51" t="s">
        <v>236</v>
      </c>
      <c r="G221" s="51" t="s">
        <v>314</v>
      </c>
      <c r="H221" s="51" t="s">
        <v>789</v>
      </c>
      <c r="I221" s="51" t="s">
        <v>564</v>
      </c>
      <c r="J221" s="51" t="s">
        <v>572</v>
      </c>
      <c r="K221" s="51">
        <v>1</v>
      </c>
      <c r="L221" s="51" t="s">
        <v>618</v>
      </c>
      <c r="M221" s="51" t="s">
        <v>1318</v>
      </c>
    </row>
    <row r="222" spans="2:13" ht="47.25" customHeight="1" x14ac:dyDescent="0.3">
      <c r="B222" s="50">
        <v>216</v>
      </c>
      <c r="C222" s="51" t="s">
        <v>790</v>
      </c>
      <c r="D222" s="51">
        <v>32279</v>
      </c>
      <c r="E222" s="51" t="s">
        <v>119</v>
      </c>
      <c r="F222" s="51" t="s">
        <v>236</v>
      </c>
      <c r="G222" s="51" t="s">
        <v>314</v>
      </c>
      <c r="H222" s="51" t="s">
        <v>791</v>
      </c>
      <c r="I222" s="51" t="s">
        <v>564</v>
      </c>
      <c r="J222" s="51" t="s">
        <v>572</v>
      </c>
      <c r="K222" s="51">
        <v>1</v>
      </c>
      <c r="L222" s="51" t="s">
        <v>792</v>
      </c>
      <c r="M222" s="51" t="s">
        <v>1318</v>
      </c>
    </row>
    <row r="223" spans="2:13" ht="47.25" customHeight="1" x14ac:dyDescent="0.3">
      <c r="B223" s="50">
        <v>217</v>
      </c>
      <c r="C223" s="51" t="s">
        <v>793</v>
      </c>
      <c r="D223" s="51">
        <v>32279</v>
      </c>
      <c r="E223" s="51" t="s">
        <v>119</v>
      </c>
      <c r="F223" s="51" t="s">
        <v>236</v>
      </c>
      <c r="G223" s="51" t="s">
        <v>314</v>
      </c>
      <c r="H223" s="51" t="s">
        <v>794</v>
      </c>
      <c r="I223" s="51" t="s">
        <v>564</v>
      </c>
      <c r="J223" s="51" t="s">
        <v>572</v>
      </c>
      <c r="K223" s="51">
        <v>1</v>
      </c>
      <c r="L223" s="51" t="s">
        <v>795</v>
      </c>
      <c r="M223" s="51" t="s">
        <v>1318</v>
      </c>
    </row>
    <row r="224" spans="2:13" ht="47.25" customHeight="1" x14ac:dyDescent="0.3">
      <c r="B224" s="50">
        <v>218</v>
      </c>
      <c r="C224" s="51" t="s">
        <v>796</v>
      </c>
      <c r="D224" s="51">
        <v>32280</v>
      </c>
      <c r="E224" s="51" t="s">
        <v>119</v>
      </c>
      <c r="F224" s="51" t="s">
        <v>236</v>
      </c>
      <c r="G224" s="51" t="s">
        <v>314</v>
      </c>
      <c r="H224" s="51" t="s">
        <v>797</v>
      </c>
      <c r="I224" s="51" t="s">
        <v>564</v>
      </c>
      <c r="J224" s="51" t="s">
        <v>572</v>
      </c>
      <c r="K224" s="51">
        <v>1</v>
      </c>
      <c r="L224" s="51" t="s">
        <v>581</v>
      </c>
      <c r="M224" s="51" t="s">
        <v>1318</v>
      </c>
    </row>
    <row r="225" spans="2:13" ht="47.25" customHeight="1" x14ac:dyDescent="0.3">
      <c r="B225" s="50">
        <v>219</v>
      </c>
      <c r="C225" s="51" t="s">
        <v>798</v>
      </c>
      <c r="D225" s="51">
        <v>32280</v>
      </c>
      <c r="E225" s="51" t="s">
        <v>119</v>
      </c>
      <c r="F225" s="51" t="s">
        <v>236</v>
      </c>
      <c r="G225" s="51" t="s">
        <v>314</v>
      </c>
      <c r="H225" s="51" t="s">
        <v>799</v>
      </c>
      <c r="I225" s="51" t="s">
        <v>564</v>
      </c>
      <c r="J225" s="51" t="s">
        <v>572</v>
      </c>
      <c r="K225" s="51">
        <v>1</v>
      </c>
      <c r="L225" s="51" t="s">
        <v>583</v>
      </c>
      <c r="M225" s="51" t="s">
        <v>1318</v>
      </c>
    </row>
    <row r="226" spans="2:13" ht="47.25" customHeight="1" x14ac:dyDescent="0.3">
      <c r="B226" s="50">
        <v>220</v>
      </c>
      <c r="C226" s="51" t="s">
        <v>800</v>
      </c>
      <c r="D226" s="51">
        <v>32281</v>
      </c>
      <c r="E226" s="51" t="s">
        <v>119</v>
      </c>
      <c r="F226" s="51" t="s">
        <v>236</v>
      </c>
      <c r="G226" s="51" t="s">
        <v>314</v>
      </c>
      <c r="H226" s="51" t="s">
        <v>801</v>
      </c>
      <c r="I226" s="51" t="s">
        <v>564</v>
      </c>
      <c r="J226" s="51" t="s">
        <v>572</v>
      </c>
      <c r="K226" s="51">
        <v>1</v>
      </c>
      <c r="L226" s="51" t="s">
        <v>620</v>
      </c>
      <c r="M226" s="51" t="s">
        <v>1318</v>
      </c>
    </row>
    <row r="227" spans="2:13" ht="47.25" customHeight="1" x14ac:dyDescent="0.3">
      <c r="B227" s="50">
        <v>221</v>
      </c>
      <c r="C227" s="51" t="s">
        <v>802</v>
      </c>
      <c r="D227" s="51">
        <v>32281</v>
      </c>
      <c r="E227" s="51" t="s">
        <v>119</v>
      </c>
      <c r="F227" s="51" t="s">
        <v>236</v>
      </c>
      <c r="G227" s="51" t="s">
        <v>314</v>
      </c>
      <c r="H227" s="51" t="s">
        <v>803</v>
      </c>
      <c r="I227" s="51" t="s">
        <v>564</v>
      </c>
      <c r="J227" s="51" t="s">
        <v>572</v>
      </c>
      <c r="K227" s="51">
        <v>1</v>
      </c>
      <c r="L227" s="51" t="s">
        <v>620</v>
      </c>
      <c r="M227" s="51" t="s">
        <v>1318</v>
      </c>
    </row>
    <row r="228" spans="2:13" ht="47.25" customHeight="1" x14ac:dyDescent="0.3">
      <c r="B228" s="50">
        <v>222</v>
      </c>
      <c r="C228" s="51" t="s">
        <v>804</v>
      </c>
      <c r="D228" s="51">
        <v>32281</v>
      </c>
      <c r="E228" s="51" t="s">
        <v>119</v>
      </c>
      <c r="F228" s="51" t="s">
        <v>236</v>
      </c>
      <c r="G228" s="51" t="s">
        <v>314</v>
      </c>
      <c r="H228" s="51" t="s">
        <v>805</v>
      </c>
      <c r="I228" s="51" t="s">
        <v>564</v>
      </c>
      <c r="J228" s="51" t="s">
        <v>572</v>
      </c>
      <c r="K228" s="51">
        <v>1</v>
      </c>
      <c r="L228" s="51" t="s">
        <v>806</v>
      </c>
      <c r="M228" s="51" t="s">
        <v>1318</v>
      </c>
    </row>
    <row r="229" spans="2:13" ht="47.25" customHeight="1" x14ac:dyDescent="0.3">
      <c r="B229" s="50">
        <v>223</v>
      </c>
      <c r="C229" s="51" t="s">
        <v>807</v>
      </c>
      <c r="D229" s="51">
        <v>32283</v>
      </c>
      <c r="E229" s="51" t="s">
        <v>119</v>
      </c>
      <c r="F229" s="51" t="s">
        <v>236</v>
      </c>
      <c r="G229" s="51" t="s">
        <v>314</v>
      </c>
      <c r="H229" s="51" t="s">
        <v>808</v>
      </c>
      <c r="I229" s="51" t="s">
        <v>564</v>
      </c>
      <c r="J229" s="51" t="s">
        <v>572</v>
      </c>
      <c r="K229" s="51">
        <v>1</v>
      </c>
      <c r="L229" s="51" t="s">
        <v>763</v>
      </c>
      <c r="M229" s="51" t="s">
        <v>1318</v>
      </c>
    </row>
    <row r="230" spans="2:13" ht="47.25" customHeight="1" x14ac:dyDescent="0.3">
      <c r="B230" s="50">
        <v>224</v>
      </c>
      <c r="C230" s="51" t="s">
        <v>810</v>
      </c>
      <c r="D230" s="51">
        <v>42365</v>
      </c>
      <c r="E230" s="51" t="s">
        <v>119</v>
      </c>
      <c r="F230" s="51" t="s">
        <v>150</v>
      </c>
      <c r="G230" s="51" t="s">
        <v>731</v>
      </c>
      <c r="H230" s="51" t="s">
        <v>811</v>
      </c>
      <c r="I230" s="51" t="s">
        <v>564</v>
      </c>
      <c r="J230" s="51" t="s">
        <v>565</v>
      </c>
      <c r="K230" s="51">
        <v>1</v>
      </c>
      <c r="L230" s="51" t="s">
        <v>603</v>
      </c>
      <c r="M230" s="51" t="s">
        <v>1318</v>
      </c>
    </row>
    <row r="231" spans="2:13" ht="47.25" customHeight="1" x14ac:dyDescent="0.3">
      <c r="B231" s="50">
        <v>225</v>
      </c>
      <c r="C231" s="51" t="s">
        <v>812</v>
      </c>
      <c r="D231" s="51">
        <v>42363</v>
      </c>
      <c r="E231" s="51" t="s">
        <v>119</v>
      </c>
      <c r="F231" s="51" t="s">
        <v>150</v>
      </c>
      <c r="G231" s="51" t="s">
        <v>813</v>
      </c>
      <c r="H231" s="51" t="s">
        <v>814</v>
      </c>
      <c r="I231" s="51" t="s">
        <v>564</v>
      </c>
      <c r="J231" s="51" t="s">
        <v>565</v>
      </c>
      <c r="K231" s="51">
        <v>1</v>
      </c>
      <c r="L231" s="51" t="s">
        <v>690</v>
      </c>
      <c r="M231" s="51" t="s">
        <v>1318</v>
      </c>
    </row>
    <row r="232" spans="2:13" ht="47.25" customHeight="1" x14ac:dyDescent="0.3">
      <c r="B232" s="50">
        <v>226</v>
      </c>
      <c r="C232" s="51" t="s">
        <v>815</v>
      </c>
      <c r="D232" s="51">
        <v>42361</v>
      </c>
      <c r="E232" s="51" t="s">
        <v>119</v>
      </c>
      <c r="F232" s="51" t="s">
        <v>150</v>
      </c>
      <c r="G232" s="51" t="s">
        <v>816</v>
      </c>
      <c r="H232" s="51" t="s">
        <v>817</v>
      </c>
      <c r="I232" s="51" t="s">
        <v>564</v>
      </c>
      <c r="J232" s="51" t="s">
        <v>565</v>
      </c>
      <c r="K232" s="51">
        <v>1</v>
      </c>
      <c r="L232" s="51" t="s">
        <v>787</v>
      </c>
      <c r="M232" s="51" t="s">
        <v>1318</v>
      </c>
    </row>
    <row r="233" spans="2:13" ht="47.25" customHeight="1" x14ac:dyDescent="0.3">
      <c r="B233" s="50">
        <v>227</v>
      </c>
      <c r="C233" s="51" t="s">
        <v>818</v>
      </c>
      <c r="D233" s="51">
        <v>32290</v>
      </c>
      <c r="E233" s="51" t="s">
        <v>119</v>
      </c>
      <c r="F233" s="51" t="s">
        <v>150</v>
      </c>
      <c r="G233" s="51" t="s">
        <v>151</v>
      </c>
      <c r="H233" s="51" t="s">
        <v>819</v>
      </c>
      <c r="I233" s="51" t="s">
        <v>564</v>
      </c>
      <c r="J233" s="51" t="s">
        <v>580</v>
      </c>
      <c r="K233" s="51">
        <v>1</v>
      </c>
      <c r="L233" s="51" t="s">
        <v>820</v>
      </c>
      <c r="M233" s="51" t="s">
        <v>1318</v>
      </c>
    </row>
    <row r="234" spans="2:13" ht="47.25" customHeight="1" x14ac:dyDescent="0.3">
      <c r="B234" s="50">
        <v>228</v>
      </c>
      <c r="C234" s="51" t="s">
        <v>821</v>
      </c>
      <c r="D234" s="51">
        <v>32290</v>
      </c>
      <c r="E234" s="51" t="s">
        <v>119</v>
      </c>
      <c r="F234" s="51" t="s">
        <v>150</v>
      </c>
      <c r="G234" s="51" t="s">
        <v>151</v>
      </c>
      <c r="H234" s="51" t="s">
        <v>822</v>
      </c>
      <c r="I234" s="51" t="s">
        <v>564</v>
      </c>
      <c r="J234" s="51" t="s">
        <v>580</v>
      </c>
      <c r="K234" s="51">
        <v>1</v>
      </c>
      <c r="L234" s="51" t="s">
        <v>603</v>
      </c>
      <c r="M234" s="51" t="s">
        <v>1318</v>
      </c>
    </row>
    <row r="235" spans="2:13" ht="47.25" customHeight="1" x14ac:dyDescent="0.3">
      <c r="B235" s="50">
        <v>229</v>
      </c>
      <c r="C235" s="51" t="s">
        <v>823</v>
      </c>
      <c r="D235" s="51">
        <v>32290</v>
      </c>
      <c r="E235" s="51" t="s">
        <v>119</v>
      </c>
      <c r="F235" s="51" t="s">
        <v>150</v>
      </c>
      <c r="G235" s="51" t="s">
        <v>151</v>
      </c>
      <c r="H235" s="51" t="s">
        <v>824</v>
      </c>
      <c r="I235" s="51" t="s">
        <v>564</v>
      </c>
      <c r="J235" s="51" t="s">
        <v>580</v>
      </c>
      <c r="K235" s="51">
        <v>1</v>
      </c>
      <c r="L235" s="51" t="s">
        <v>690</v>
      </c>
      <c r="M235" s="51" t="s">
        <v>1318</v>
      </c>
    </row>
    <row r="236" spans="2:13" ht="47.25" customHeight="1" x14ac:dyDescent="0.3">
      <c r="B236" s="50">
        <v>230</v>
      </c>
      <c r="C236" s="51" t="s">
        <v>825</v>
      </c>
      <c r="D236" s="51">
        <v>32291</v>
      </c>
      <c r="E236" s="51" t="s">
        <v>119</v>
      </c>
      <c r="F236" s="51" t="s">
        <v>150</v>
      </c>
      <c r="G236" s="51" t="s">
        <v>151</v>
      </c>
      <c r="H236" s="51" t="s">
        <v>826</v>
      </c>
      <c r="I236" s="51" t="s">
        <v>564</v>
      </c>
      <c r="J236" s="51" t="s">
        <v>574</v>
      </c>
      <c r="K236" s="51">
        <v>1</v>
      </c>
      <c r="L236" s="51" t="s">
        <v>603</v>
      </c>
      <c r="M236" s="51" t="s">
        <v>1318</v>
      </c>
    </row>
    <row r="237" spans="2:13" ht="47.25" customHeight="1" x14ac:dyDescent="0.3">
      <c r="B237" s="50">
        <v>231</v>
      </c>
      <c r="C237" s="51" t="s">
        <v>827</v>
      </c>
      <c r="D237" s="51">
        <v>32291</v>
      </c>
      <c r="E237" s="51" t="s">
        <v>119</v>
      </c>
      <c r="F237" s="51" t="s">
        <v>150</v>
      </c>
      <c r="G237" s="51" t="s">
        <v>151</v>
      </c>
      <c r="H237" s="51" t="s">
        <v>828</v>
      </c>
      <c r="I237" s="51" t="s">
        <v>564</v>
      </c>
      <c r="J237" s="51" t="s">
        <v>574</v>
      </c>
      <c r="K237" s="51">
        <v>1</v>
      </c>
      <c r="L237" s="51" t="s">
        <v>690</v>
      </c>
      <c r="M237" s="51" t="s">
        <v>1318</v>
      </c>
    </row>
    <row r="238" spans="2:13" ht="47.25" customHeight="1" x14ac:dyDescent="0.3">
      <c r="B238" s="50">
        <v>232</v>
      </c>
      <c r="C238" s="51" t="s">
        <v>829</v>
      </c>
      <c r="D238" s="51">
        <v>32293</v>
      </c>
      <c r="E238" s="51" t="s">
        <v>119</v>
      </c>
      <c r="F238" s="51" t="s">
        <v>150</v>
      </c>
      <c r="G238" s="51" t="s">
        <v>151</v>
      </c>
      <c r="H238" s="51" t="s">
        <v>830</v>
      </c>
      <c r="I238" s="51" t="s">
        <v>564</v>
      </c>
      <c r="J238" s="51" t="s">
        <v>580</v>
      </c>
      <c r="K238" s="51">
        <v>1</v>
      </c>
      <c r="L238" s="51" t="s">
        <v>603</v>
      </c>
      <c r="M238" s="51" t="s">
        <v>1318</v>
      </c>
    </row>
    <row r="239" spans="2:13" ht="47.25" customHeight="1" x14ac:dyDescent="0.3">
      <c r="B239" s="50">
        <v>233</v>
      </c>
      <c r="C239" s="51" t="s">
        <v>831</v>
      </c>
      <c r="D239" s="51">
        <v>32293</v>
      </c>
      <c r="E239" s="51" t="s">
        <v>119</v>
      </c>
      <c r="F239" s="51" t="s">
        <v>150</v>
      </c>
      <c r="G239" s="51" t="s">
        <v>151</v>
      </c>
      <c r="H239" s="51" t="s">
        <v>832</v>
      </c>
      <c r="I239" s="51" t="s">
        <v>564</v>
      </c>
      <c r="J239" s="51" t="s">
        <v>580</v>
      </c>
      <c r="K239" s="51">
        <v>1</v>
      </c>
      <c r="L239" s="51" t="s">
        <v>820</v>
      </c>
      <c r="M239" s="51" t="s">
        <v>1318</v>
      </c>
    </row>
    <row r="240" spans="2:13" ht="47.25" customHeight="1" x14ac:dyDescent="0.3">
      <c r="B240" s="50">
        <v>234</v>
      </c>
      <c r="C240" s="51" t="s">
        <v>833</v>
      </c>
      <c r="D240" s="51">
        <v>32294</v>
      </c>
      <c r="E240" s="51" t="s">
        <v>119</v>
      </c>
      <c r="F240" s="51" t="s">
        <v>150</v>
      </c>
      <c r="G240" s="51" t="s">
        <v>733</v>
      </c>
      <c r="H240" s="51" t="s">
        <v>834</v>
      </c>
      <c r="I240" s="51" t="s">
        <v>564</v>
      </c>
      <c r="J240" s="51" t="s">
        <v>575</v>
      </c>
      <c r="K240" s="51">
        <v>1</v>
      </c>
      <c r="L240" s="51" t="s">
        <v>583</v>
      </c>
      <c r="M240" s="51" t="s">
        <v>1318</v>
      </c>
    </row>
    <row r="241" spans="2:13" ht="47.25" customHeight="1" x14ac:dyDescent="0.3">
      <c r="B241" s="50">
        <v>235</v>
      </c>
      <c r="C241" s="51" t="s">
        <v>835</v>
      </c>
      <c r="D241" s="51">
        <v>32294</v>
      </c>
      <c r="E241" s="51" t="s">
        <v>119</v>
      </c>
      <c r="F241" s="51" t="s">
        <v>150</v>
      </c>
      <c r="G241" s="51" t="s">
        <v>151</v>
      </c>
      <c r="H241" s="51" t="s">
        <v>836</v>
      </c>
      <c r="I241" s="51" t="s">
        <v>564</v>
      </c>
      <c r="J241" s="51" t="s">
        <v>575</v>
      </c>
      <c r="K241" s="51">
        <v>1</v>
      </c>
      <c r="L241" s="51" t="s">
        <v>748</v>
      </c>
      <c r="M241" s="51" t="s">
        <v>1318</v>
      </c>
    </row>
    <row r="242" spans="2:13" ht="47.25" customHeight="1" x14ac:dyDescent="0.3">
      <c r="B242" s="50">
        <v>236</v>
      </c>
      <c r="C242" s="51" t="s">
        <v>837</v>
      </c>
      <c r="D242" s="51">
        <v>32295</v>
      </c>
      <c r="E242" s="51" t="s">
        <v>119</v>
      </c>
      <c r="F242" s="51" t="s">
        <v>150</v>
      </c>
      <c r="G242" s="51" t="s">
        <v>151</v>
      </c>
      <c r="H242" s="51" t="s">
        <v>838</v>
      </c>
      <c r="I242" s="51" t="s">
        <v>564</v>
      </c>
      <c r="J242" s="51" t="s">
        <v>575</v>
      </c>
      <c r="K242" s="51">
        <v>1</v>
      </c>
      <c r="L242" s="51" t="s">
        <v>839</v>
      </c>
      <c r="M242" s="51" t="s">
        <v>1318</v>
      </c>
    </row>
    <row r="243" spans="2:13" ht="47.25" customHeight="1" x14ac:dyDescent="0.3">
      <c r="B243" s="50">
        <v>237</v>
      </c>
      <c r="C243" s="51" t="s">
        <v>840</v>
      </c>
      <c r="D243" s="51">
        <v>32295</v>
      </c>
      <c r="E243" s="51" t="s">
        <v>119</v>
      </c>
      <c r="F243" s="51" t="s">
        <v>150</v>
      </c>
      <c r="G243" s="51" t="s">
        <v>151</v>
      </c>
      <c r="H243" s="51" t="s">
        <v>841</v>
      </c>
      <c r="I243" s="51" t="s">
        <v>564</v>
      </c>
      <c r="J243" s="51" t="s">
        <v>575</v>
      </c>
      <c r="K243" s="51">
        <v>1</v>
      </c>
      <c r="L243" s="51" t="s">
        <v>748</v>
      </c>
      <c r="M243" s="51" t="s">
        <v>1318</v>
      </c>
    </row>
    <row r="244" spans="2:13" ht="47.25" customHeight="1" x14ac:dyDescent="0.3">
      <c r="B244" s="50">
        <v>238</v>
      </c>
      <c r="C244" s="51" t="s">
        <v>842</v>
      </c>
      <c r="D244" s="51">
        <v>32296</v>
      </c>
      <c r="E244" s="51" t="s">
        <v>119</v>
      </c>
      <c r="F244" s="51" t="s">
        <v>150</v>
      </c>
      <c r="G244" s="51" t="s">
        <v>151</v>
      </c>
      <c r="H244" s="51" t="s">
        <v>843</v>
      </c>
      <c r="I244" s="51" t="s">
        <v>564</v>
      </c>
      <c r="J244" s="51" t="s">
        <v>577</v>
      </c>
      <c r="K244" s="51">
        <v>1</v>
      </c>
      <c r="L244" s="51" t="s">
        <v>620</v>
      </c>
      <c r="M244" s="51" t="s">
        <v>1318</v>
      </c>
    </row>
    <row r="245" spans="2:13" ht="47.25" customHeight="1" x14ac:dyDescent="0.3">
      <c r="B245" s="50">
        <v>239</v>
      </c>
      <c r="C245" s="51" t="s">
        <v>844</v>
      </c>
      <c r="D245" s="51">
        <v>32297</v>
      </c>
      <c r="E245" s="51" t="s">
        <v>119</v>
      </c>
      <c r="F245" s="51" t="s">
        <v>150</v>
      </c>
      <c r="G245" s="51" t="s">
        <v>151</v>
      </c>
      <c r="H245" s="51" t="s">
        <v>845</v>
      </c>
      <c r="I245" s="51" t="s">
        <v>564</v>
      </c>
      <c r="J245" s="51" t="s">
        <v>574</v>
      </c>
      <c r="K245" s="51">
        <v>1</v>
      </c>
      <c r="L245" s="51" t="s">
        <v>690</v>
      </c>
      <c r="M245" s="51" t="s">
        <v>1318</v>
      </c>
    </row>
    <row r="246" spans="2:13" ht="47.25" customHeight="1" x14ac:dyDescent="0.3">
      <c r="B246" s="50">
        <v>240</v>
      </c>
      <c r="C246" s="51" t="s">
        <v>846</v>
      </c>
      <c r="D246" s="51">
        <v>32297</v>
      </c>
      <c r="E246" s="51" t="s">
        <v>119</v>
      </c>
      <c r="F246" s="51" t="s">
        <v>150</v>
      </c>
      <c r="G246" s="51" t="s">
        <v>151</v>
      </c>
      <c r="H246" s="51" t="s">
        <v>847</v>
      </c>
      <c r="I246" s="51" t="s">
        <v>564</v>
      </c>
      <c r="J246" s="51" t="s">
        <v>574</v>
      </c>
      <c r="K246" s="51">
        <v>1</v>
      </c>
      <c r="L246" s="51" t="s">
        <v>603</v>
      </c>
      <c r="M246" s="51" t="s">
        <v>1318</v>
      </c>
    </row>
    <row r="247" spans="2:13" ht="47.25" customHeight="1" x14ac:dyDescent="0.3">
      <c r="B247" s="50">
        <v>241</v>
      </c>
      <c r="C247" s="51" t="s">
        <v>848</v>
      </c>
      <c r="D247" s="51">
        <v>32297</v>
      </c>
      <c r="E247" s="51" t="s">
        <v>119</v>
      </c>
      <c r="F247" s="51" t="s">
        <v>150</v>
      </c>
      <c r="G247" s="51" t="s">
        <v>151</v>
      </c>
      <c r="H247" s="51" t="s">
        <v>849</v>
      </c>
      <c r="I247" s="51" t="s">
        <v>564</v>
      </c>
      <c r="J247" s="51" t="s">
        <v>574</v>
      </c>
      <c r="K247" s="51">
        <v>1</v>
      </c>
      <c r="L247" s="51" t="s">
        <v>820</v>
      </c>
      <c r="M247" s="51" t="s">
        <v>1318</v>
      </c>
    </row>
    <row r="248" spans="2:13" ht="47.25" customHeight="1" x14ac:dyDescent="0.3">
      <c r="B248" s="50">
        <v>242</v>
      </c>
      <c r="C248" s="51" t="s">
        <v>850</v>
      </c>
      <c r="D248" s="51">
        <v>32298</v>
      </c>
      <c r="E248" s="51" t="s">
        <v>119</v>
      </c>
      <c r="F248" s="51" t="s">
        <v>150</v>
      </c>
      <c r="G248" s="51" t="s">
        <v>151</v>
      </c>
      <c r="H248" s="51" t="s">
        <v>851</v>
      </c>
      <c r="I248" s="51" t="s">
        <v>564</v>
      </c>
      <c r="J248" s="51" t="s">
        <v>569</v>
      </c>
      <c r="K248" s="51">
        <v>1</v>
      </c>
      <c r="L248" s="51" t="s">
        <v>748</v>
      </c>
      <c r="M248" s="51" t="s">
        <v>1318</v>
      </c>
    </row>
    <row r="249" spans="2:13" ht="47.25" customHeight="1" x14ac:dyDescent="0.3">
      <c r="B249" s="50">
        <v>243</v>
      </c>
      <c r="C249" s="51" t="s">
        <v>852</v>
      </c>
      <c r="D249" s="51">
        <v>32298</v>
      </c>
      <c r="E249" s="51" t="s">
        <v>119</v>
      </c>
      <c r="F249" s="51" t="s">
        <v>150</v>
      </c>
      <c r="G249" s="51" t="s">
        <v>151</v>
      </c>
      <c r="H249" s="51" t="s">
        <v>853</v>
      </c>
      <c r="I249" s="51" t="s">
        <v>564</v>
      </c>
      <c r="J249" s="51" t="s">
        <v>569</v>
      </c>
      <c r="K249" s="51">
        <v>1</v>
      </c>
      <c r="L249" s="51" t="s">
        <v>595</v>
      </c>
      <c r="M249" s="51" t="s">
        <v>1318</v>
      </c>
    </row>
    <row r="250" spans="2:13" ht="47.25" customHeight="1" x14ac:dyDescent="0.3">
      <c r="B250" s="50">
        <v>244</v>
      </c>
      <c r="C250" s="51" t="s">
        <v>854</v>
      </c>
      <c r="D250" s="51">
        <v>32298</v>
      </c>
      <c r="E250" s="51" t="s">
        <v>119</v>
      </c>
      <c r="F250" s="51" t="s">
        <v>150</v>
      </c>
      <c r="G250" s="51" t="s">
        <v>733</v>
      </c>
      <c r="H250" s="51" t="s">
        <v>855</v>
      </c>
      <c r="I250" s="51" t="s">
        <v>564</v>
      </c>
      <c r="J250" s="51" t="s">
        <v>569</v>
      </c>
      <c r="K250" s="51">
        <v>1</v>
      </c>
      <c r="L250" s="51" t="s">
        <v>583</v>
      </c>
      <c r="M250" s="51" t="s">
        <v>1318</v>
      </c>
    </row>
    <row r="251" spans="2:13" ht="47.25" customHeight="1" x14ac:dyDescent="0.3">
      <c r="B251" s="50">
        <v>245</v>
      </c>
      <c r="C251" s="51" t="s">
        <v>856</v>
      </c>
      <c r="D251" s="51">
        <v>32299</v>
      </c>
      <c r="E251" s="51" t="s">
        <v>119</v>
      </c>
      <c r="F251" s="51" t="s">
        <v>150</v>
      </c>
      <c r="G251" s="51" t="s">
        <v>151</v>
      </c>
      <c r="H251" s="51" t="s">
        <v>857</v>
      </c>
      <c r="I251" s="51" t="s">
        <v>564</v>
      </c>
      <c r="J251" s="51" t="s">
        <v>572</v>
      </c>
      <c r="K251" s="51">
        <v>1</v>
      </c>
      <c r="L251" s="51" t="s">
        <v>581</v>
      </c>
      <c r="M251" s="51" t="s">
        <v>1318</v>
      </c>
    </row>
    <row r="252" spans="2:13" ht="47.25" customHeight="1" x14ac:dyDescent="0.3">
      <c r="B252" s="50">
        <v>246</v>
      </c>
      <c r="C252" s="51" t="s">
        <v>858</v>
      </c>
      <c r="D252" s="51">
        <v>32299</v>
      </c>
      <c r="E252" s="51" t="s">
        <v>119</v>
      </c>
      <c r="F252" s="51" t="s">
        <v>150</v>
      </c>
      <c r="G252" s="51" t="s">
        <v>151</v>
      </c>
      <c r="H252" s="51" t="s">
        <v>859</v>
      </c>
      <c r="I252" s="51" t="s">
        <v>564</v>
      </c>
      <c r="J252" s="51" t="s">
        <v>572</v>
      </c>
      <c r="K252" s="51">
        <v>1</v>
      </c>
      <c r="L252" s="51" t="s">
        <v>603</v>
      </c>
      <c r="M252" s="51" t="s">
        <v>1318</v>
      </c>
    </row>
    <row r="253" spans="2:13" ht="47.25" customHeight="1" x14ac:dyDescent="0.3">
      <c r="B253" s="50">
        <v>247</v>
      </c>
      <c r="C253" s="51" t="s">
        <v>860</v>
      </c>
      <c r="D253" s="51">
        <v>32299</v>
      </c>
      <c r="E253" s="51" t="s">
        <v>119</v>
      </c>
      <c r="F253" s="51" t="s">
        <v>150</v>
      </c>
      <c r="G253" s="51" t="s">
        <v>151</v>
      </c>
      <c r="H253" s="51" t="s">
        <v>861</v>
      </c>
      <c r="I253" s="51" t="s">
        <v>564</v>
      </c>
      <c r="J253" s="51" t="s">
        <v>572</v>
      </c>
      <c r="K253" s="51">
        <v>1</v>
      </c>
      <c r="L253" s="51" t="s">
        <v>690</v>
      </c>
      <c r="M253" s="51" t="s">
        <v>1318</v>
      </c>
    </row>
    <row r="254" spans="2:13" ht="47.25" customHeight="1" x14ac:dyDescent="0.3">
      <c r="B254" s="50">
        <v>248</v>
      </c>
      <c r="C254" s="51" t="s">
        <v>862</v>
      </c>
      <c r="D254" s="51">
        <v>32300</v>
      </c>
      <c r="E254" s="51" t="s">
        <v>119</v>
      </c>
      <c r="F254" s="51" t="s">
        <v>150</v>
      </c>
      <c r="G254" s="51" t="s">
        <v>151</v>
      </c>
      <c r="H254" s="51" t="s">
        <v>863</v>
      </c>
      <c r="I254" s="51" t="s">
        <v>564</v>
      </c>
      <c r="J254" s="51" t="s">
        <v>576</v>
      </c>
      <c r="K254" s="51">
        <v>1</v>
      </c>
      <c r="L254" s="51" t="s">
        <v>864</v>
      </c>
      <c r="M254" s="51" t="s">
        <v>1318</v>
      </c>
    </row>
    <row r="255" spans="2:13" ht="47.25" customHeight="1" x14ac:dyDescent="0.3">
      <c r="B255" s="50">
        <v>249</v>
      </c>
      <c r="C255" s="51" t="s">
        <v>865</v>
      </c>
      <c r="D255" s="51">
        <v>32300</v>
      </c>
      <c r="E255" s="51" t="s">
        <v>119</v>
      </c>
      <c r="F255" s="51" t="s">
        <v>150</v>
      </c>
      <c r="G255" s="51" t="s">
        <v>809</v>
      </c>
      <c r="H255" s="51" t="s">
        <v>866</v>
      </c>
      <c r="I255" s="51" t="s">
        <v>564</v>
      </c>
      <c r="J255" s="51" t="s">
        <v>576</v>
      </c>
      <c r="K255" s="51">
        <v>1</v>
      </c>
      <c r="L255" s="51" t="s">
        <v>690</v>
      </c>
      <c r="M255" s="51" t="s">
        <v>1318</v>
      </c>
    </row>
    <row r="256" spans="2:13" ht="47.25" customHeight="1" x14ac:dyDescent="0.3">
      <c r="B256" s="50">
        <v>250</v>
      </c>
      <c r="C256" s="51" t="s">
        <v>867</v>
      </c>
      <c r="D256" s="51">
        <v>32300</v>
      </c>
      <c r="E256" s="51" t="s">
        <v>119</v>
      </c>
      <c r="F256" s="51" t="s">
        <v>150</v>
      </c>
      <c r="G256" s="51" t="s">
        <v>151</v>
      </c>
      <c r="H256" s="51" t="s">
        <v>868</v>
      </c>
      <c r="I256" s="51" t="s">
        <v>564</v>
      </c>
      <c r="J256" s="51" t="s">
        <v>576</v>
      </c>
      <c r="K256" s="51">
        <v>1</v>
      </c>
      <c r="L256" s="51" t="s">
        <v>581</v>
      </c>
      <c r="M256" s="51" t="s">
        <v>1318</v>
      </c>
    </row>
    <row r="257" spans="2:13" ht="47.25" customHeight="1" x14ac:dyDescent="0.3">
      <c r="B257" s="50">
        <v>251</v>
      </c>
      <c r="C257" s="51" t="s">
        <v>869</v>
      </c>
      <c r="D257" s="51">
        <v>32302</v>
      </c>
      <c r="E257" s="51" t="s">
        <v>119</v>
      </c>
      <c r="F257" s="51" t="s">
        <v>150</v>
      </c>
      <c r="G257" s="51" t="s">
        <v>731</v>
      </c>
      <c r="H257" s="51" t="s">
        <v>870</v>
      </c>
      <c r="I257" s="51" t="s">
        <v>564</v>
      </c>
      <c r="J257" s="51" t="s">
        <v>576</v>
      </c>
      <c r="K257" s="51">
        <v>1</v>
      </c>
      <c r="L257" s="51" t="s">
        <v>603</v>
      </c>
      <c r="M257" s="51" t="s">
        <v>1318</v>
      </c>
    </row>
    <row r="258" spans="2:13" ht="47.25" customHeight="1" x14ac:dyDescent="0.3">
      <c r="B258" s="50">
        <v>252</v>
      </c>
      <c r="C258" s="51" t="s">
        <v>871</v>
      </c>
      <c r="D258" s="51">
        <v>32302</v>
      </c>
      <c r="E258" s="51" t="s">
        <v>119</v>
      </c>
      <c r="F258" s="51" t="s">
        <v>150</v>
      </c>
      <c r="G258" s="51" t="s">
        <v>151</v>
      </c>
      <c r="H258" s="51" t="s">
        <v>872</v>
      </c>
      <c r="I258" s="51" t="s">
        <v>564</v>
      </c>
      <c r="J258" s="51" t="s">
        <v>576</v>
      </c>
      <c r="K258" s="51">
        <v>1</v>
      </c>
      <c r="L258" s="51" t="s">
        <v>690</v>
      </c>
      <c r="M258" s="51" t="s">
        <v>1318</v>
      </c>
    </row>
    <row r="259" spans="2:13" ht="47.25" customHeight="1" x14ac:dyDescent="0.3">
      <c r="B259" s="50">
        <v>253</v>
      </c>
      <c r="C259" s="51" t="s">
        <v>873</v>
      </c>
      <c r="D259" s="51">
        <v>32302</v>
      </c>
      <c r="E259" s="51" t="s">
        <v>119</v>
      </c>
      <c r="F259" s="51" t="s">
        <v>150</v>
      </c>
      <c r="G259" s="51" t="s">
        <v>727</v>
      </c>
      <c r="H259" s="51" t="s">
        <v>874</v>
      </c>
      <c r="I259" s="51" t="s">
        <v>564</v>
      </c>
      <c r="J259" s="51" t="s">
        <v>576</v>
      </c>
      <c r="K259" s="51">
        <v>1</v>
      </c>
      <c r="L259" s="51" t="s">
        <v>581</v>
      </c>
      <c r="M259" s="51" t="s">
        <v>1318</v>
      </c>
    </row>
    <row r="260" spans="2:13" ht="47.25" customHeight="1" x14ac:dyDescent="0.3">
      <c r="B260" s="50">
        <v>254</v>
      </c>
      <c r="C260" s="51">
        <v>32443</v>
      </c>
      <c r="D260" s="51">
        <v>32443</v>
      </c>
      <c r="E260" s="51" t="s">
        <v>119</v>
      </c>
      <c r="F260" s="51" t="s">
        <v>228</v>
      </c>
      <c r="G260" s="51" t="s">
        <v>277</v>
      </c>
      <c r="H260" s="51">
        <v>756660004</v>
      </c>
      <c r="I260" s="51" t="s">
        <v>564</v>
      </c>
      <c r="J260" s="51" t="s">
        <v>574</v>
      </c>
      <c r="K260" s="51">
        <v>1</v>
      </c>
      <c r="L260" s="51" t="s">
        <v>820</v>
      </c>
      <c r="M260" s="51" t="s">
        <v>1318</v>
      </c>
    </row>
    <row r="261" spans="2:13" ht="47.25" customHeight="1" x14ac:dyDescent="0.3">
      <c r="B261" s="50">
        <v>255</v>
      </c>
      <c r="C261" s="51">
        <v>32444</v>
      </c>
      <c r="D261" s="51">
        <v>32444</v>
      </c>
      <c r="E261" s="51" t="s">
        <v>119</v>
      </c>
      <c r="F261" s="51" t="s">
        <v>228</v>
      </c>
      <c r="G261" s="51" t="s">
        <v>277</v>
      </c>
      <c r="H261" s="51">
        <v>756660037</v>
      </c>
      <c r="I261" s="51" t="s">
        <v>564</v>
      </c>
      <c r="J261" s="51" t="s">
        <v>574</v>
      </c>
      <c r="K261" s="51">
        <v>1</v>
      </c>
      <c r="L261" s="51" t="s">
        <v>820</v>
      </c>
      <c r="M261" s="51" t="s">
        <v>1318</v>
      </c>
    </row>
    <row r="262" spans="2:13" ht="47.25" customHeight="1" x14ac:dyDescent="0.3">
      <c r="B262" s="50">
        <v>256</v>
      </c>
      <c r="C262" s="51">
        <v>32445</v>
      </c>
      <c r="D262" s="51">
        <v>32445</v>
      </c>
      <c r="E262" s="51" t="s">
        <v>119</v>
      </c>
      <c r="F262" s="51" t="s">
        <v>228</v>
      </c>
      <c r="G262" s="51" t="s">
        <v>277</v>
      </c>
      <c r="H262" s="51">
        <v>756660007</v>
      </c>
      <c r="I262" s="51" t="s">
        <v>564</v>
      </c>
      <c r="J262" s="51" t="s">
        <v>574</v>
      </c>
      <c r="K262" s="51">
        <v>1</v>
      </c>
      <c r="L262" s="51" t="s">
        <v>820</v>
      </c>
      <c r="M262" s="51" t="s">
        <v>1318</v>
      </c>
    </row>
    <row r="263" spans="2:13" ht="47.25" customHeight="1" x14ac:dyDescent="0.3">
      <c r="B263" s="50">
        <v>257</v>
      </c>
      <c r="C263" s="51">
        <v>32446</v>
      </c>
      <c r="D263" s="51">
        <v>32446</v>
      </c>
      <c r="E263" s="51" t="s">
        <v>119</v>
      </c>
      <c r="F263" s="51" t="s">
        <v>228</v>
      </c>
      <c r="G263" s="51" t="s">
        <v>277</v>
      </c>
      <c r="H263" s="51">
        <v>656650120</v>
      </c>
      <c r="I263" s="51" t="s">
        <v>564</v>
      </c>
      <c r="J263" s="51" t="s">
        <v>574</v>
      </c>
      <c r="K263" s="51">
        <v>1</v>
      </c>
      <c r="L263" s="51" t="s">
        <v>581</v>
      </c>
      <c r="M263" s="51" t="s">
        <v>1318</v>
      </c>
    </row>
    <row r="264" spans="2:13" ht="47.25" customHeight="1" x14ac:dyDescent="0.3">
      <c r="B264" s="50">
        <v>258</v>
      </c>
      <c r="C264" s="51">
        <v>32447</v>
      </c>
      <c r="D264" s="51">
        <v>32447</v>
      </c>
      <c r="E264" s="51" t="s">
        <v>119</v>
      </c>
      <c r="F264" s="51" t="s">
        <v>228</v>
      </c>
      <c r="G264" s="51" t="s">
        <v>277</v>
      </c>
      <c r="H264" s="51">
        <v>656650119</v>
      </c>
      <c r="I264" s="51" t="s">
        <v>564</v>
      </c>
      <c r="J264" s="51" t="s">
        <v>574</v>
      </c>
      <c r="K264" s="51">
        <v>1</v>
      </c>
      <c r="L264" s="51" t="s">
        <v>583</v>
      </c>
      <c r="M264" s="51" t="s">
        <v>1318</v>
      </c>
    </row>
    <row r="265" spans="2:13" ht="47.25" customHeight="1" x14ac:dyDescent="0.3">
      <c r="B265" s="50">
        <v>259</v>
      </c>
      <c r="C265" s="51">
        <v>32448</v>
      </c>
      <c r="D265" s="51">
        <v>32448</v>
      </c>
      <c r="E265" s="51" t="s">
        <v>119</v>
      </c>
      <c r="F265" s="51" t="s">
        <v>228</v>
      </c>
      <c r="G265" s="51" t="s">
        <v>277</v>
      </c>
      <c r="H265" s="51">
        <v>656650093</v>
      </c>
      <c r="I265" s="51" t="s">
        <v>564</v>
      </c>
      <c r="J265" s="51" t="s">
        <v>574</v>
      </c>
      <c r="K265" s="51">
        <v>1</v>
      </c>
      <c r="L265" s="51" t="s">
        <v>583</v>
      </c>
      <c r="M265" s="51" t="s">
        <v>1318</v>
      </c>
    </row>
    <row r="266" spans="2:13" ht="47.25" customHeight="1" x14ac:dyDescent="0.3">
      <c r="B266" s="50">
        <v>260</v>
      </c>
      <c r="C266" s="51">
        <v>32449</v>
      </c>
      <c r="D266" s="51">
        <v>32449</v>
      </c>
      <c r="E266" s="51" t="s">
        <v>119</v>
      </c>
      <c r="F266" s="51" t="s">
        <v>228</v>
      </c>
      <c r="G266" s="51" t="s">
        <v>277</v>
      </c>
      <c r="H266" s="51">
        <v>656640730</v>
      </c>
      <c r="I266" s="51" t="s">
        <v>564</v>
      </c>
      <c r="J266" s="51" t="s">
        <v>574</v>
      </c>
      <c r="K266" s="51">
        <v>1</v>
      </c>
      <c r="L266" s="51" t="s">
        <v>603</v>
      </c>
      <c r="M266" s="51" t="s">
        <v>1318</v>
      </c>
    </row>
    <row r="267" spans="2:13" ht="47.25" customHeight="1" x14ac:dyDescent="0.3">
      <c r="B267" s="50">
        <v>261</v>
      </c>
      <c r="C267" s="51">
        <v>32450</v>
      </c>
      <c r="D267" s="51">
        <v>32450</v>
      </c>
      <c r="E267" s="51" t="s">
        <v>119</v>
      </c>
      <c r="F267" s="51" t="s">
        <v>228</v>
      </c>
      <c r="G267" s="51" t="s">
        <v>277</v>
      </c>
      <c r="H267" s="51">
        <v>656640728</v>
      </c>
      <c r="I267" s="51" t="s">
        <v>564</v>
      </c>
      <c r="J267" s="51" t="s">
        <v>574</v>
      </c>
      <c r="K267" s="51">
        <v>1</v>
      </c>
      <c r="L267" s="51" t="s">
        <v>603</v>
      </c>
      <c r="M267" s="51" t="s">
        <v>1318</v>
      </c>
    </row>
    <row r="268" spans="2:13" ht="47.25" customHeight="1" x14ac:dyDescent="0.3">
      <c r="B268" s="50">
        <v>262</v>
      </c>
      <c r="C268" s="51">
        <v>32451</v>
      </c>
      <c r="D268" s="51">
        <v>32451</v>
      </c>
      <c r="E268" s="51" t="s">
        <v>119</v>
      </c>
      <c r="F268" s="51" t="s">
        <v>228</v>
      </c>
      <c r="G268" s="51" t="s">
        <v>277</v>
      </c>
      <c r="H268" s="51">
        <v>656640731</v>
      </c>
      <c r="I268" s="51" t="s">
        <v>564</v>
      </c>
      <c r="J268" s="51" t="s">
        <v>574</v>
      </c>
      <c r="K268" s="51">
        <v>1</v>
      </c>
      <c r="L268" s="51" t="s">
        <v>603</v>
      </c>
      <c r="M268" s="51" t="s">
        <v>1318</v>
      </c>
    </row>
    <row r="269" spans="2:13" ht="47.25" customHeight="1" x14ac:dyDescent="0.3">
      <c r="B269" s="50">
        <v>263</v>
      </c>
      <c r="C269" s="51">
        <v>32452</v>
      </c>
      <c r="D269" s="51">
        <v>32452</v>
      </c>
      <c r="E269" s="51" t="s">
        <v>119</v>
      </c>
      <c r="F269" s="51" t="s">
        <v>228</v>
      </c>
      <c r="G269" s="51" t="s">
        <v>277</v>
      </c>
      <c r="H269" s="51">
        <v>556630535</v>
      </c>
      <c r="I269" s="51" t="s">
        <v>564</v>
      </c>
      <c r="J269" s="51" t="s">
        <v>574</v>
      </c>
      <c r="K269" s="51">
        <v>1</v>
      </c>
      <c r="L269" s="51" t="s">
        <v>620</v>
      </c>
      <c r="M269" s="51" t="s">
        <v>1318</v>
      </c>
    </row>
    <row r="270" spans="2:13" ht="47.25" customHeight="1" x14ac:dyDescent="0.3">
      <c r="B270" s="50">
        <v>264</v>
      </c>
      <c r="C270" s="51">
        <v>32453</v>
      </c>
      <c r="D270" s="51">
        <v>32453</v>
      </c>
      <c r="E270" s="51" t="s">
        <v>119</v>
      </c>
      <c r="F270" s="51" t="s">
        <v>228</v>
      </c>
      <c r="G270" s="51" t="s">
        <v>277</v>
      </c>
      <c r="H270" s="51">
        <v>556630525</v>
      </c>
      <c r="I270" s="51" t="s">
        <v>564</v>
      </c>
      <c r="J270" s="51" t="s">
        <v>574</v>
      </c>
      <c r="K270" s="51">
        <v>1</v>
      </c>
      <c r="L270" s="51" t="s">
        <v>620</v>
      </c>
      <c r="M270" s="51" t="s">
        <v>1318</v>
      </c>
    </row>
    <row r="271" spans="2:13" ht="47.25" customHeight="1" x14ac:dyDescent="0.3">
      <c r="B271" s="50">
        <v>265</v>
      </c>
      <c r="C271" s="51">
        <v>32454</v>
      </c>
      <c r="D271" s="51">
        <v>32454</v>
      </c>
      <c r="E271" s="51" t="s">
        <v>119</v>
      </c>
      <c r="F271" s="51" t="s">
        <v>228</v>
      </c>
      <c r="G271" s="51" t="s">
        <v>277</v>
      </c>
      <c r="H271" s="51">
        <v>556630512</v>
      </c>
      <c r="I271" s="51" t="s">
        <v>564</v>
      </c>
      <c r="J271" s="51" t="s">
        <v>574</v>
      </c>
      <c r="K271" s="51">
        <v>1</v>
      </c>
      <c r="L271" s="51" t="s">
        <v>620</v>
      </c>
      <c r="M271" s="51" t="s">
        <v>1318</v>
      </c>
    </row>
    <row r="272" spans="2:13" ht="47.25" customHeight="1" x14ac:dyDescent="0.3">
      <c r="B272" s="50">
        <v>266</v>
      </c>
      <c r="C272" s="51">
        <v>32455</v>
      </c>
      <c r="D272" s="51">
        <v>32455</v>
      </c>
      <c r="E272" s="51" t="s">
        <v>119</v>
      </c>
      <c r="F272" s="51" t="s">
        <v>228</v>
      </c>
      <c r="G272" s="51" t="s">
        <v>277</v>
      </c>
      <c r="H272" s="51">
        <v>756620011</v>
      </c>
      <c r="I272" s="51" t="s">
        <v>564</v>
      </c>
      <c r="J272" s="51" t="s">
        <v>574</v>
      </c>
      <c r="K272" s="51">
        <v>1</v>
      </c>
      <c r="L272" s="51" t="s">
        <v>643</v>
      </c>
      <c r="M272" s="51" t="s">
        <v>1318</v>
      </c>
    </row>
    <row r="273" spans="2:13" ht="47.25" customHeight="1" x14ac:dyDescent="0.3">
      <c r="B273" s="50">
        <v>267</v>
      </c>
      <c r="C273" s="51">
        <v>32456</v>
      </c>
      <c r="D273" s="51">
        <v>32456</v>
      </c>
      <c r="E273" s="51" t="s">
        <v>119</v>
      </c>
      <c r="F273" s="51" t="s">
        <v>228</v>
      </c>
      <c r="G273" s="51" t="s">
        <v>277</v>
      </c>
      <c r="H273" s="51">
        <v>756620046</v>
      </c>
      <c r="I273" s="51" t="s">
        <v>564</v>
      </c>
      <c r="J273" s="51" t="s">
        <v>574</v>
      </c>
      <c r="K273" s="51">
        <v>1</v>
      </c>
      <c r="L273" s="51" t="s">
        <v>643</v>
      </c>
      <c r="M273" s="51" t="s">
        <v>1318</v>
      </c>
    </row>
    <row r="274" spans="2:13" ht="47.25" customHeight="1" x14ac:dyDescent="0.3">
      <c r="B274" s="50">
        <v>268</v>
      </c>
      <c r="C274" s="51">
        <v>32457</v>
      </c>
      <c r="D274" s="51">
        <v>32457</v>
      </c>
      <c r="E274" s="51" t="s">
        <v>119</v>
      </c>
      <c r="F274" s="51" t="s">
        <v>228</v>
      </c>
      <c r="G274" s="51" t="s">
        <v>277</v>
      </c>
      <c r="H274" s="51">
        <v>756620047</v>
      </c>
      <c r="I274" s="51" t="s">
        <v>564</v>
      </c>
      <c r="J274" s="51" t="s">
        <v>574</v>
      </c>
      <c r="K274" s="51">
        <v>1</v>
      </c>
      <c r="L274" s="51" t="s">
        <v>643</v>
      </c>
      <c r="M274" s="51" t="s">
        <v>1318</v>
      </c>
    </row>
    <row r="275" spans="2:13" ht="47.25" customHeight="1" x14ac:dyDescent="0.3">
      <c r="B275" s="50">
        <v>269</v>
      </c>
      <c r="C275" s="51">
        <v>32458</v>
      </c>
      <c r="D275" s="51">
        <v>32458</v>
      </c>
      <c r="E275" s="51" t="s">
        <v>119</v>
      </c>
      <c r="F275" s="51" t="s">
        <v>228</v>
      </c>
      <c r="G275" s="51" t="s">
        <v>277</v>
      </c>
      <c r="H275" s="51">
        <v>256610025</v>
      </c>
      <c r="I275" s="51" t="s">
        <v>564</v>
      </c>
      <c r="J275" s="51" t="s">
        <v>574</v>
      </c>
      <c r="K275" s="51">
        <v>1</v>
      </c>
      <c r="L275" s="51" t="s">
        <v>875</v>
      </c>
      <c r="M275" s="51" t="s">
        <v>1318</v>
      </c>
    </row>
    <row r="276" spans="2:13" ht="47.25" customHeight="1" x14ac:dyDescent="0.3">
      <c r="B276" s="50">
        <v>270</v>
      </c>
      <c r="C276" s="51">
        <v>32459</v>
      </c>
      <c r="D276" s="51">
        <v>32459</v>
      </c>
      <c r="E276" s="51" t="s">
        <v>119</v>
      </c>
      <c r="F276" s="51" t="s">
        <v>228</v>
      </c>
      <c r="G276" s="51" t="s">
        <v>277</v>
      </c>
      <c r="H276" s="51">
        <v>256610019</v>
      </c>
      <c r="I276" s="51" t="s">
        <v>564</v>
      </c>
      <c r="J276" s="51" t="s">
        <v>574</v>
      </c>
      <c r="K276" s="51">
        <v>1</v>
      </c>
      <c r="L276" s="51" t="s">
        <v>875</v>
      </c>
      <c r="M276" s="51" t="s">
        <v>1318</v>
      </c>
    </row>
    <row r="277" spans="2:13" ht="47.25" customHeight="1" x14ac:dyDescent="0.3">
      <c r="B277" s="50">
        <v>271</v>
      </c>
      <c r="C277" s="51">
        <v>32460</v>
      </c>
      <c r="D277" s="51">
        <v>32460</v>
      </c>
      <c r="E277" s="51" t="s">
        <v>119</v>
      </c>
      <c r="F277" s="51" t="s">
        <v>228</v>
      </c>
      <c r="G277" s="51" t="s">
        <v>277</v>
      </c>
      <c r="H277" s="51">
        <v>256610012</v>
      </c>
      <c r="I277" s="51" t="s">
        <v>564</v>
      </c>
      <c r="J277" s="51" t="s">
        <v>574</v>
      </c>
      <c r="K277" s="51">
        <v>1</v>
      </c>
      <c r="L277" s="51" t="s">
        <v>875</v>
      </c>
      <c r="M277" s="51" t="s">
        <v>1318</v>
      </c>
    </row>
    <row r="278" spans="2:13" ht="47.25" customHeight="1" x14ac:dyDescent="0.3">
      <c r="B278" s="50">
        <v>272</v>
      </c>
      <c r="C278" s="51">
        <v>32935</v>
      </c>
      <c r="D278" s="51">
        <v>32935</v>
      </c>
      <c r="E278" s="51" t="s">
        <v>119</v>
      </c>
      <c r="F278" s="51" t="s">
        <v>240</v>
      </c>
      <c r="G278" s="51" t="s">
        <v>876</v>
      </c>
      <c r="H278" s="51">
        <v>27071176</v>
      </c>
      <c r="I278" s="51" t="s">
        <v>564</v>
      </c>
      <c r="J278" s="51" t="s">
        <v>572</v>
      </c>
      <c r="K278" s="51">
        <v>1</v>
      </c>
      <c r="L278" s="51" t="s">
        <v>877</v>
      </c>
      <c r="M278" s="51" t="s">
        <v>1318</v>
      </c>
    </row>
    <row r="279" spans="2:13" ht="47.25" customHeight="1" x14ac:dyDescent="0.3">
      <c r="B279" s="50">
        <v>273</v>
      </c>
      <c r="C279" s="51">
        <v>32936</v>
      </c>
      <c r="D279" s="51">
        <v>32936</v>
      </c>
      <c r="E279" s="51" t="s">
        <v>119</v>
      </c>
      <c r="F279" s="51" t="s">
        <v>240</v>
      </c>
      <c r="G279" s="51" t="s">
        <v>876</v>
      </c>
      <c r="H279" s="51">
        <v>25111076</v>
      </c>
      <c r="I279" s="51" t="s">
        <v>564</v>
      </c>
      <c r="J279" s="51" t="s">
        <v>572</v>
      </c>
      <c r="K279" s="51">
        <v>1</v>
      </c>
      <c r="L279" s="51" t="s">
        <v>878</v>
      </c>
      <c r="M279" s="51" t="s">
        <v>1318</v>
      </c>
    </row>
    <row r="280" spans="2:13" ht="47.25" customHeight="1" x14ac:dyDescent="0.3">
      <c r="B280" s="50">
        <v>274</v>
      </c>
      <c r="C280" s="51">
        <v>32937</v>
      </c>
      <c r="D280" s="51">
        <v>32937</v>
      </c>
      <c r="E280" s="51" t="s">
        <v>119</v>
      </c>
      <c r="F280" s="51" t="s">
        <v>240</v>
      </c>
      <c r="G280" s="51" t="s">
        <v>876</v>
      </c>
      <c r="H280" s="51">
        <v>25021020</v>
      </c>
      <c r="I280" s="51" t="s">
        <v>564</v>
      </c>
      <c r="J280" s="51" t="s">
        <v>572</v>
      </c>
      <c r="K280" s="51">
        <v>1</v>
      </c>
      <c r="L280" s="51"/>
      <c r="M280" s="51" t="s">
        <v>1318</v>
      </c>
    </row>
    <row r="281" spans="2:13" ht="47.25" customHeight="1" x14ac:dyDescent="0.3">
      <c r="B281" s="50">
        <v>275</v>
      </c>
      <c r="C281" s="51">
        <v>32942</v>
      </c>
      <c r="D281" s="51">
        <v>32942</v>
      </c>
      <c r="E281" s="51" t="s">
        <v>119</v>
      </c>
      <c r="F281" s="51" t="s">
        <v>236</v>
      </c>
      <c r="G281" s="51" t="s">
        <v>314</v>
      </c>
      <c r="H281" s="51" t="s">
        <v>879</v>
      </c>
      <c r="I281" s="51" t="s">
        <v>564</v>
      </c>
      <c r="J281" s="51" t="s">
        <v>575</v>
      </c>
      <c r="K281" s="51">
        <v>1</v>
      </c>
      <c r="L281" s="51" t="s">
        <v>643</v>
      </c>
      <c r="M281" s="51" t="s">
        <v>1318</v>
      </c>
    </row>
    <row r="282" spans="2:13" ht="47.25" customHeight="1" x14ac:dyDescent="0.3">
      <c r="B282" s="50">
        <v>276</v>
      </c>
      <c r="C282" s="51">
        <v>33025</v>
      </c>
      <c r="D282" s="51">
        <v>33025</v>
      </c>
      <c r="E282" s="51" t="s">
        <v>119</v>
      </c>
      <c r="F282" s="51" t="s">
        <v>109</v>
      </c>
      <c r="G282" s="51" t="s">
        <v>333</v>
      </c>
      <c r="H282" s="51" t="s">
        <v>880</v>
      </c>
      <c r="I282" s="51" t="s">
        <v>564</v>
      </c>
      <c r="J282" s="51" t="s">
        <v>575</v>
      </c>
      <c r="K282" s="51">
        <v>1</v>
      </c>
      <c r="L282" s="51" t="s">
        <v>581</v>
      </c>
      <c r="M282" s="51" t="s">
        <v>1318</v>
      </c>
    </row>
    <row r="283" spans="2:13" ht="47.25" customHeight="1" x14ac:dyDescent="0.3">
      <c r="B283" s="50">
        <v>277</v>
      </c>
      <c r="C283" s="51">
        <v>33026</v>
      </c>
      <c r="D283" s="51">
        <v>33026</v>
      </c>
      <c r="E283" s="51" t="s">
        <v>119</v>
      </c>
      <c r="F283" s="51" t="s">
        <v>109</v>
      </c>
      <c r="G283" s="51" t="s">
        <v>333</v>
      </c>
      <c r="H283" s="51" t="s">
        <v>881</v>
      </c>
      <c r="I283" s="51" t="s">
        <v>564</v>
      </c>
      <c r="J283" s="51" t="s">
        <v>575</v>
      </c>
      <c r="K283" s="51">
        <v>1</v>
      </c>
      <c r="L283" s="51" t="s">
        <v>721</v>
      </c>
      <c r="M283" s="51" t="s">
        <v>1318</v>
      </c>
    </row>
    <row r="284" spans="2:13" ht="47.25" customHeight="1" x14ac:dyDescent="0.3">
      <c r="B284" s="50">
        <v>278</v>
      </c>
      <c r="C284" s="51">
        <v>33027</v>
      </c>
      <c r="D284" s="51">
        <v>33027</v>
      </c>
      <c r="E284" s="51" t="s">
        <v>119</v>
      </c>
      <c r="F284" s="51" t="s">
        <v>109</v>
      </c>
      <c r="G284" s="51" t="s">
        <v>333</v>
      </c>
      <c r="H284" s="51" t="s">
        <v>882</v>
      </c>
      <c r="I284" s="51" t="s">
        <v>564</v>
      </c>
      <c r="J284" s="51" t="s">
        <v>575</v>
      </c>
      <c r="K284" s="51">
        <v>1</v>
      </c>
      <c r="L284" s="51" t="s">
        <v>721</v>
      </c>
      <c r="M284" s="51" t="s">
        <v>1318</v>
      </c>
    </row>
    <row r="285" spans="2:13" ht="47.25" customHeight="1" x14ac:dyDescent="0.3">
      <c r="B285" s="50">
        <v>279</v>
      </c>
      <c r="C285" s="51">
        <v>33564</v>
      </c>
      <c r="D285" s="51">
        <v>33564</v>
      </c>
      <c r="E285" s="51" t="s">
        <v>119</v>
      </c>
      <c r="F285" s="51" t="s">
        <v>120</v>
      </c>
      <c r="G285" s="51" t="s">
        <v>121</v>
      </c>
      <c r="H285" s="51" t="s">
        <v>883</v>
      </c>
      <c r="I285" s="51" t="s">
        <v>564</v>
      </c>
      <c r="J285" s="51" t="s">
        <v>580</v>
      </c>
      <c r="K285" s="51">
        <v>1</v>
      </c>
      <c r="L285" s="51" t="s">
        <v>787</v>
      </c>
      <c r="M285" s="51" t="s">
        <v>1318</v>
      </c>
    </row>
    <row r="286" spans="2:13" ht="47.25" customHeight="1" x14ac:dyDescent="0.3">
      <c r="B286" s="50">
        <v>280</v>
      </c>
      <c r="C286" s="51">
        <v>33565</v>
      </c>
      <c r="D286" s="51">
        <v>33565</v>
      </c>
      <c r="E286" s="51" t="s">
        <v>119</v>
      </c>
      <c r="F286" s="51" t="s">
        <v>120</v>
      </c>
      <c r="G286" s="51" t="s">
        <v>137</v>
      </c>
      <c r="H286" s="51" t="s">
        <v>884</v>
      </c>
      <c r="I286" s="51" t="s">
        <v>564</v>
      </c>
      <c r="J286" s="51" t="s">
        <v>580</v>
      </c>
      <c r="K286" s="51">
        <v>1</v>
      </c>
      <c r="L286" s="51" t="s">
        <v>648</v>
      </c>
      <c r="M286" s="51" t="s">
        <v>1318</v>
      </c>
    </row>
    <row r="287" spans="2:13" ht="47.25" customHeight="1" x14ac:dyDescent="0.3">
      <c r="B287" s="50">
        <v>281</v>
      </c>
      <c r="C287" s="51">
        <v>33566</v>
      </c>
      <c r="D287" s="51">
        <v>33566</v>
      </c>
      <c r="E287" s="51" t="s">
        <v>119</v>
      </c>
      <c r="F287" s="51" t="s">
        <v>120</v>
      </c>
      <c r="G287" s="51" t="s">
        <v>163</v>
      </c>
      <c r="H287" s="51" t="s">
        <v>885</v>
      </c>
      <c r="I287" s="51" t="s">
        <v>564</v>
      </c>
      <c r="J287" s="51" t="s">
        <v>580</v>
      </c>
      <c r="K287" s="51">
        <v>1</v>
      </c>
      <c r="L287" s="51" t="s">
        <v>600</v>
      </c>
      <c r="M287" s="51" t="s">
        <v>1318</v>
      </c>
    </row>
    <row r="288" spans="2:13" ht="47.25" customHeight="1" x14ac:dyDescent="0.3">
      <c r="B288" s="50">
        <v>282</v>
      </c>
      <c r="C288" s="51" t="s">
        <v>886</v>
      </c>
      <c r="D288" s="51">
        <v>33643</v>
      </c>
      <c r="E288" s="51" t="s">
        <v>119</v>
      </c>
      <c r="F288" s="51" t="s">
        <v>158</v>
      </c>
      <c r="G288" s="51" t="s">
        <v>597</v>
      </c>
      <c r="H288" s="51">
        <v>38281831</v>
      </c>
      <c r="I288" s="51" t="s">
        <v>564</v>
      </c>
      <c r="J288" s="51" t="s">
        <v>565</v>
      </c>
      <c r="K288" s="51">
        <v>1</v>
      </c>
      <c r="L288" s="51" t="s">
        <v>887</v>
      </c>
      <c r="M288" s="51" t="s">
        <v>1318</v>
      </c>
    </row>
    <row r="289" spans="2:13" ht="47.25" customHeight="1" x14ac:dyDescent="0.3">
      <c r="B289" s="50">
        <v>283</v>
      </c>
      <c r="C289" s="51" t="s">
        <v>888</v>
      </c>
      <c r="D289" s="51">
        <v>33644</v>
      </c>
      <c r="E289" s="51" t="s">
        <v>119</v>
      </c>
      <c r="F289" s="51" t="s">
        <v>158</v>
      </c>
      <c r="G289" s="51" t="s">
        <v>597</v>
      </c>
      <c r="H289" s="51">
        <v>38281828</v>
      </c>
      <c r="I289" s="51" t="s">
        <v>564</v>
      </c>
      <c r="J289" s="51" t="s">
        <v>565</v>
      </c>
      <c r="K289" s="51">
        <v>1</v>
      </c>
      <c r="L289" s="51" t="s">
        <v>887</v>
      </c>
      <c r="M289" s="51" t="s">
        <v>1318</v>
      </c>
    </row>
    <row r="290" spans="2:13" ht="47.25" customHeight="1" x14ac:dyDescent="0.3">
      <c r="B290" s="50">
        <v>284</v>
      </c>
      <c r="C290" s="51" t="s">
        <v>890</v>
      </c>
      <c r="D290" s="51">
        <v>33646</v>
      </c>
      <c r="E290" s="51" t="s">
        <v>119</v>
      </c>
      <c r="F290" s="51" t="s">
        <v>158</v>
      </c>
      <c r="G290" s="51" t="s">
        <v>597</v>
      </c>
      <c r="H290" s="51">
        <v>38285455</v>
      </c>
      <c r="I290" s="51" t="s">
        <v>564</v>
      </c>
      <c r="J290" s="51" t="s">
        <v>565</v>
      </c>
      <c r="K290" s="51">
        <v>1</v>
      </c>
      <c r="L290" s="51" t="s">
        <v>889</v>
      </c>
      <c r="M290" s="51" t="s">
        <v>1318</v>
      </c>
    </row>
    <row r="291" spans="2:13" ht="47.25" customHeight="1" x14ac:dyDescent="0.3">
      <c r="B291" s="50">
        <v>285</v>
      </c>
      <c r="C291" s="51" t="s">
        <v>891</v>
      </c>
      <c r="D291" s="51">
        <v>33647</v>
      </c>
      <c r="E291" s="51" t="s">
        <v>119</v>
      </c>
      <c r="F291" s="51" t="s">
        <v>158</v>
      </c>
      <c r="G291" s="51" t="s">
        <v>597</v>
      </c>
      <c r="H291" s="51">
        <v>38285791</v>
      </c>
      <c r="I291" s="51" t="s">
        <v>564</v>
      </c>
      <c r="J291" s="51" t="s">
        <v>565</v>
      </c>
      <c r="K291" s="51">
        <v>1</v>
      </c>
      <c r="L291" s="51" t="s">
        <v>892</v>
      </c>
      <c r="M291" s="51" t="s">
        <v>1318</v>
      </c>
    </row>
    <row r="292" spans="2:13" ht="47.25" customHeight="1" x14ac:dyDescent="0.3">
      <c r="B292" s="50">
        <v>286</v>
      </c>
      <c r="C292" s="51" t="s">
        <v>893</v>
      </c>
      <c r="D292" s="51">
        <v>33648</v>
      </c>
      <c r="E292" s="51" t="s">
        <v>119</v>
      </c>
      <c r="F292" s="51" t="s">
        <v>158</v>
      </c>
      <c r="G292" s="51" t="s">
        <v>597</v>
      </c>
      <c r="H292" s="51">
        <v>38281472</v>
      </c>
      <c r="I292" s="51" t="s">
        <v>564</v>
      </c>
      <c r="J292" s="51" t="s">
        <v>565</v>
      </c>
      <c r="K292" s="51">
        <v>1</v>
      </c>
      <c r="L292" s="51" t="s">
        <v>894</v>
      </c>
      <c r="M292" s="51" t="s">
        <v>1318</v>
      </c>
    </row>
    <row r="293" spans="2:13" ht="47.25" customHeight="1" x14ac:dyDescent="0.3">
      <c r="B293" s="50">
        <v>287</v>
      </c>
      <c r="C293" s="51" t="s">
        <v>895</v>
      </c>
      <c r="D293" s="51">
        <v>33650</v>
      </c>
      <c r="E293" s="51" t="s">
        <v>119</v>
      </c>
      <c r="F293" s="51" t="s">
        <v>158</v>
      </c>
      <c r="G293" s="51" t="s">
        <v>597</v>
      </c>
      <c r="H293" s="51">
        <v>38281911</v>
      </c>
      <c r="I293" s="51" t="s">
        <v>564</v>
      </c>
      <c r="J293" s="51" t="s">
        <v>565</v>
      </c>
      <c r="K293" s="51">
        <v>1</v>
      </c>
      <c r="L293" s="51" t="s">
        <v>894</v>
      </c>
      <c r="M293" s="51" t="s">
        <v>1318</v>
      </c>
    </row>
    <row r="294" spans="2:13" ht="47.25" customHeight="1" x14ac:dyDescent="0.3">
      <c r="B294" s="50">
        <v>288</v>
      </c>
      <c r="C294" s="51" t="s">
        <v>896</v>
      </c>
      <c r="D294" s="51">
        <v>33651</v>
      </c>
      <c r="E294" s="51" t="s">
        <v>119</v>
      </c>
      <c r="F294" s="51" t="s">
        <v>158</v>
      </c>
      <c r="G294" s="51" t="s">
        <v>597</v>
      </c>
      <c r="H294" s="51">
        <v>38285321</v>
      </c>
      <c r="I294" s="51" t="s">
        <v>564</v>
      </c>
      <c r="J294" s="51" t="s">
        <v>565</v>
      </c>
      <c r="K294" s="51">
        <v>1</v>
      </c>
      <c r="L294" s="51" t="s">
        <v>897</v>
      </c>
      <c r="M294" s="51" t="s">
        <v>1318</v>
      </c>
    </row>
    <row r="295" spans="2:13" ht="47.25" customHeight="1" x14ac:dyDescent="0.3">
      <c r="B295" s="50">
        <v>289</v>
      </c>
      <c r="C295" s="51" t="s">
        <v>898</v>
      </c>
      <c r="D295" s="51">
        <v>34234</v>
      </c>
      <c r="E295" s="51" t="s">
        <v>119</v>
      </c>
      <c r="F295" s="51" t="s">
        <v>150</v>
      </c>
      <c r="G295" s="51" t="s">
        <v>151</v>
      </c>
      <c r="H295" s="51" t="s">
        <v>899</v>
      </c>
      <c r="I295" s="51" t="s">
        <v>564</v>
      </c>
      <c r="J295" s="51" t="s">
        <v>569</v>
      </c>
      <c r="K295" s="51">
        <v>1</v>
      </c>
      <c r="L295" s="51" t="s">
        <v>900</v>
      </c>
      <c r="M295" s="51" t="s">
        <v>1318</v>
      </c>
    </row>
    <row r="296" spans="2:13" ht="47.25" customHeight="1" x14ac:dyDescent="0.3">
      <c r="B296" s="50">
        <v>290</v>
      </c>
      <c r="C296" s="51" t="s">
        <v>901</v>
      </c>
      <c r="D296" s="51">
        <v>34235</v>
      </c>
      <c r="E296" s="51" t="s">
        <v>119</v>
      </c>
      <c r="F296" s="51" t="s">
        <v>150</v>
      </c>
      <c r="G296" s="51" t="s">
        <v>151</v>
      </c>
      <c r="H296" s="51" t="s">
        <v>902</v>
      </c>
      <c r="I296" s="51" t="s">
        <v>564</v>
      </c>
      <c r="J296" s="51" t="s">
        <v>569</v>
      </c>
      <c r="K296" s="51">
        <v>1</v>
      </c>
      <c r="L296" s="51" t="s">
        <v>595</v>
      </c>
      <c r="M296" s="51" t="s">
        <v>1318</v>
      </c>
    </row>
    <row r="297" spans="2:13" ht="47.25" customHeight="1" x14ac:dyDescent="0.3">
      <c r="B297" s="50">
        <v>291</v>
      </c>
      <c r="C297" s="51">
        <v>36227</v>
      </c>
      <c r="D297" s="51">
        <v>36227</v>
      </c>
      <c r="E297" s="51" t="s">
        <v>119</v>
      </c>
      <c r="F297" s="51" t="s">
        <v>309</v>
      </c>
      <c r="G297" s="51" t="s">
        <v>905</v>
      </c>
      <c r="H297" s="51" t="s">
        <v>906</v>
      </c>
      <c r="I297" s="51" t="s">
        <v>564</v>
      </c>
      <c r="J297" s="51" t="s">
        <v>572</v>
      </c>
      <c r="K297" s="51">
        <v>1</v>
      </c>
      <c r="L297" s="51" t="s">
        <v>598</v>
      </c>
      <c r="M297" s="51" t="s">
        <v>1318</v>
      </c>
    </row>
    <row r="298" spans="2:13" ht="47.25" customHeight="1" x14ac:dyDescent="0.3">
      <c r="B298" s="50">
        <v>292</v>
      </c>
      <c r="C298" s="51">
        <v>36228</v>
      </c>
      <c r="D298" s="51">
        <v>36228</v>
      </c>
      <c r="E298" s="51" t="s">
        <v>119</v>
      </c>
      <c r="F298" s="51" t="s">
        <v>309</v>
      </c>
      <c r="G298" s="51" t="s">
        <v>905</v>
      </c>
      <c r="H298" s="51" t="s">
        <v>907</v>
      </c>
      <c r="I298" s="51" t="s">
        <v>564</v>
      </c>
      <c r="J298" s="51" t="s">
        <v>572</v>
      </c>
      <c r="K298" s="51">
        <v>1</v>
      </c>
      <c r="L298" s="51" t="s">
        <v>598</v>
      </c>
      <c r="M298" s="51" t="s">
        <v>1318</v>
      </c>
    </row>
    <row r="299" spans="2:13" ht="47.25" customHeight="1" x14ac:dyDescent="0.3">
      <c r="B299" s="50">
        <v>293</v>
      </c>
      <c r="C299" s="51">
        <v>36229</v>
      </c>
      <c r="D299" s="51">
        <v>36229</v>
      </c>
      <c r="E299" s="51" t="s">
        <v>119</v>
      </c>
      <c r="F299" s="51" t="s">
        <v>309</v>
      </c>
      <c r="G299" s="51" t="s">
        <v>785</v>
      </c>
      <c r="H299" s="51" t="s">
        <v>908</v>
      </c>
      <c r="I299" s="51" t="s">
        <v>564</v>
      </c>
      <c r="J299" s="51" t="s">
        <v>572</v>
      </c>
      <c r="K299" s="51">
        <v>1</v>
      </c>
      <c r="L299" s="51" t="s">
        <v>599</v>
      </c>
      <c r="M299" s="51" t="s">
        <v>1318</v>
      </c>
    </row>
    <row r="300" spans="2:13" ht="47.25" customHeight="1" x14ac:dyDescent="0.3">
      <c r="B300" s="50">
        <v>294</v>
      </c>
      <c r="C300" s="51">
        <v>36230</v>
      </c>
      <c r="D300" s="51">
        <v>36230</v>
      </c>
      <c r="E300" s="51" t="s">
        <v>119</v>
      </c>
      <c r="F300" s="51" t="s">
        <v>309</v>
      </c>
      <c r="G300" s="51" t="s">
        <v>785</v>
      </c>
      <c r="H300" s="51" t="s">
        <v>909</v>
      </c>
      <c r="I300" s="51" t="s">
        <v>564</v>
      </c>
      <c r="J300" s="51" t="s">
        <v>572</v>
      </c>
      <c r="K300" s="51">
        <v>1</v>
      </c>
      <c r="L300" s="51" t="s">
        <v>599</v>
      </c>
      <c r="M300" s="51" t="s">
        <v>1318</v>
      </c>
    </row>
    <row r="301" spans="2:13" ht="47.25" customHeight="1" x14ac:dyDescent="0.3">
      <c r="B301" s="50">
        <v>295</v>
      </c>
      <c r="C301" s="51">
        <v>36231</v>
      </c>
      <c r="D301" s="51">
        <v>36231</v>
      </c>
      <c r="E301" s="51" t="s">
        <v>119</v>
      </c>
      <c r="F301" s="51" t="s">
        <v>309</v>
      </c>
      <c r="G301" s="51" t="s">
        <v>910</v>
      </c>
      <c r="H301" s="51" t="s">
        <v>911</v>
      </c>
      <c r="I301" s="51" t="s">
        <v>564</v>
      </c>
      <c r="J301" s="51" t="s">
        <v>572</v>
      </c>
      <c r="K301" s="51">
        <v>1</v>
      </c>
      <c r="L301" s="51" t="s">
        <v>787</v>
      </c>
      <c r="M301" s="51" t="s">
        <v>1318</v>
      </c>
    </row>
    <row r="302" spans="2:13" ht="47.25" customHeight="1" x14ac:dyDescent="0.3">
      <c r="B302" s="50">
        <v>296</v>
      </c>
      <c r="C302" s="51">
        <v>36232</v>
      </c>
      <c r="D302" s="51">
        <v>36232</v>
      </c>
      <c r="E302" s="51" t="s">
        <v>119</v>
      </c>
      <c r="F302" s="51" t="s">
        <v>309</v>
      </c>
      <c r="G302" s="51" t="s">
        <v>910</v>
      </c>
      <c r="H302" s="51" t="s">
        <v>912</v>
      </c>
      <c r="I302" s="51" t="s">
        <v>564</v>
      </c>
      <c r="J302" s="51" t="s">
        <v>572</v>
      </c>
      <c r="K302" s="51">
        <v>1</v>
      </c>
      <c r="L302" s="51" t="s">
        <v>787</v>
      </c>
      <c r="M302" s="51" t="s">
        <v>1318</v>
      </c>
    </row>
    <row r="303" spans="2:13" ht="47.25" customHeight="1" x14ac:dyDescent="0.3">
      <c r="B303" s="50">
        <v>297</v>
      </c>
      <c r="C303" s="51">
        <v>36234</v>
      </c>
      <c r="D303" s="51">
        <v>36234</v>
      </c>
      <c r="E303" s="51" t="s">
        <v>119</v>
      </c>
      <c r="F303" s="51" t="s">
        <v>309</v>
      </c>
      <c r="G303" s="51" t="s">
        <v>903</v>
      </c>
      <c r="H303" s="51" t="s">
        <v>913</v>
      </c>
      <c r="I303" s="51" t="s">
        <v>564</v>
      </c>
      <c r="J303" s="51" t="s">
        <v>575</v>
      </c>
      <c r="K303" s="51">
        <v>1</v>
      </c>
      <c r="L303" s="51" t="s">
        <v>904</v>
      </c>
      <c r="M303" s="51" t="s">
        <v>1318</v>
      </c>
    </row>
    <row r="304" spans="2:13" ht="47.25" customHeight="1" x14ac:dyDescent="0.3">
      <c r="B304" s="50">
        <v>298</v>
      </c>
      <c r="C304" s="51">
        <v>36235</v>
      </c>
      <c r="D304" s="51">
        <v>36235</v>
      </c>
      <c r="E304" s="51" t="s">
        <v>119</v>
      </c>
      <c r="F304" s="51" t="s">
        <v>309</v>
      </c>
      <c r="G304" s="51" t="s">
        <v>903</v>
      </c>
      <c r="H304" s="51" t="s">
        <v>914</v>
      </c>
      <c r="I304" s="51" t="s">
        <v>564</v>
      </c>
      <c r="J304" s="51" t="s">
        <v>575</v>
      </c>
      <c r="K304" s="51">
        <v>1</v>
      </c>
      <c r="L304" s="51" t="s">
        <v>904</v>
      </c>
      <c r="M304" s="51" t="s">
        <v>1318</v>
      </c>
    </row>
    <row r="305" spans="2:13" ht="47.25" customHeight="1" x14ac:dyDescent="0.3">
      <c r="B305" s="50">
        <v>299</v>
      </c>
      <c r="C305" s="51">
        <v>36236</v>
      </c>
      <c r="D305" s="51">
        <v>36236</v>
      </c>
      <c r="E305" s="51" t="s">
        <v>119</v>
      </c>
      <c r="F305" s="51" t="s">
        <v>309</v>
      </c>
      <c r="G305" s="51" t="s">
        <v>903</v>
      </c>
      <c r="H305" s="51" t="s">
        <v>915</v>
      </c>
      <c r="I305" s="51" t="s">
        <v>564</v>
      </c>
      <c r="J305" s="51" t="s">
        <v>575</v>
      </c>
      <c r="K305" s="51">
        <v>1</v>
      </c>
      <c r="L305" s="51" t="s">
        <v>904</v>
      </c>
      <c r="M305" s="51" t="s">
        <v>1318</v>
      </c>
    </row>
    <row r="306" spans="2:13" ht="47.25" customHeight="1" x14ac:dyDescent="0.3">
      <c r="B306" s="50">
        <v>300</v>
      </c>
      <c r="C306" s="51">
        <v>36238</v>
      </c>
      <c r="D306" s="51">
        <v>36238</v>
      </c>
      <c r="E306" s="51" t="s">
        <v>119</v>
      </c>
      <c r="F306" s="51" t="s">
        <v>309</v>
      </c>
      <c r="G306" s="51" t="s">
        <v>905</v>
      </c>
      <c r="H306" s="51" t="s">
        <v>916</v>
      </c>
      <c r="I306" s="51" t="s">
        <v>564</v>
      </c>
      <c r="J306" s="51" t="s">
        <v>575</v>
      </c>
      <c r="K306" s="51">
        <v>1</v>
      </c>
      <c r="L306" s="51" t="s">
        <v>598</v>
      </c>
      <c r="M306" s="51" t="s">
        <v>1318</v>
      </c>
    </row>
    <row r="307" spans="2:13" ht="47.25" customHeight="1" x14ac:dyDescent="0.3">
      <c r="B307" s="50">
        <v>301</v>
      </c>
      <c r="C307" s="51">
        <v>36239</v>
      </c>
      <c r="D307" s="51">
        <v>36239</v>
      </c>
      <c r="E307" s="51" t="s">
        <v>119</v>
      </c>
      <c r="F307" s="51" t="s">
        <v>309</v>
      </c>
      <c r="G307" s="51" t="s">
        <v>905</v>
      </c>
      <c r="H307" s="51" t="s">
        <v>917</v>
      </c>
      <c r="I307" s="51" t="s">
        <v>564</v>
      </c>
      <c r="J307" s="51" t="s">
        <v>575</v>
      </c>
      <c r="K307" s="51">
        <v>1</v>
      </c>
      <c r="L307" s="51" t="s">
        <v>598</v>
      </c>
      <c r="M307" s="51" t="s">
        <v>1318</v>
      </c>
    </row>
    <row r="308" spans="2:13" ht="47.25" customHeight="1" x14ac:dyDescent="0.3">
      <c r="B308" s="50">
        <v>302</v>
      </c>
      <c r="C308" s="51">
        <v>36240</v>
      </c>
      <c r="D308" s="51">
        <v>36240</v>
      </c>
      <c r="E308" s="51" t="s">
        <v>119</v>
      </c>
      <c r="F308" s="51" t="s">
        <v>309</v>
      </c>
      <c r="G308" s="51" t="s">
        <v>785</v>
      </c>
      <c r="H308" s="51" t="s">
        <v>918</v>
      </c>
      <c r="I308" s="51" t="s">
        <v>564</v>
      </c>
      <c r="J308" s="51" t="s">
        <v>575</v>
      </c>
      <c r="K308" s="51">
        <v>1</v>
      </c>
      <c r="L308" s="51" t="s">
        <v>599</v>
      </c>
      <c r="M308" s="51" t="s">
        <v>1318</v>
      </c>
    </row>
    <row r="309" spans="2:13" ht="47.25" customHeight="1" x14ac:dyDescent="0.3">
      <c r="B309" s="50">
        <v>303</v>
      </c>
      <c r="C309" s="51">
        <v>36243</v>
      </c>
      <c r="D309" s="51">
        <v>36243</v>
      </c>
      <c r="E309" s="51" t="s">
        <v>119</v>
      </c>
      <c r="F309" s="51" t="s">
        <v>309</v>
      </c>
      <c r="G309" s="51" t="s">
        <v>910</v>
      </c>
      <c r="H309" s="51" t="s">
        <v>919</v>
      </c>
      <c r="I309" s="51" t="s">
        <v>564</v>
      </c>
      <c r="J309" s="51" t="s">
        <v>575</v>
      </c>
      <c r="K309" s="51">
        <v>1</v>
      </c>
      <c r="L309" s="51" t="s">
        <v>787</v>
      </c>
      <c r="M309" s="51" t="s">
        <v>1318</v>
      </c>
    </row>
    <row r="310" spans="2:13" ht="47.25" customHeight="1" x14ac:dyDescent="0.3">
      <c r="B310" s="50">
        <v>304</v>
      </c>
      <c r="C310" s="51">
        <v>36244</v>
      </c>
      <c r="D310" s="51">
        <v>36244</v>
      </c>
      <c r="E310" s="51" t="s">
        <v>119</v>
      </c>
      <c r="F310" s="51" t="s">
        <v>309</v>
      </c>
      <c r="G310" s="51" t="s">
        <v>910</v>
      </c>
      <c r="H310" s="51" t="s">
        <v>920</v>
      </c>
      <c r="I310" s="51" t="s">
        <v>564</v>
      </c>
      <c r="J310" s="51" t="s">
        <v>575</v>
      </c>
      <c r="K310" s="51">
        <v>1</v>
      </c>
      <c r="L310" s="51" t="s">
        <v>787</v>
      </c>
      <c r="M310" s="51" t="s">
        <v>1318</v>
      </c>
    </row>
    <row r="311" spans="2:13" ht="47.25" customHeight="1" x14ac:dyDescent="0.3">
      <c r="B311" s="50">
        <v>305</v>
      </c>
      <c r="C311" s="51">
        <v>36246</v>
      </c>
      <c r="D311" s="51">
        <v>36246</v>
      </c>
      <c r="E311" s="51" t="s">
        <v>119</v>
      </c>
      <c r="F311" s="51" t="s">
        <v>309</v>
      </c>
      <c r="G311" s="51" t="s">
        <v>903</v>
      </c>
      <c r="H311" s="51" t="s">
        <v>921</v>
      </c>
      <c r="I311" s="51" t="s">
        <v>564</v>
      </c>
      <c r="J311" s="51" t="s">
        <v>574</v>
      </c>
      <c r="K311" s="51">
        <v>1</v>
      </c>
      <c r="L311" s="51" t="s">
        <v>904</v>
      </c>
      <c r="M311" s="51" t="s">
        <v>1318</v>
      </c>
    </row>
    <row r="312" spans="2:13" ht="47.25" customHeight="1" x14ac:dyDescent="0.3">
      <c r="B312" s="50">
        <v>306</v>
      </c>
      <c r="C312" s="51">
        <v>36247</v>
      </c>
      <c r="D312" s="51">
        <v>36247</v>
      </c>
      <c r="E312" s="51" t="s">
        <v>119</v>
      </c>
      <c r="F312" s="51" t="s">
        <v>309</v>
      </c>
      <c r="G312" s="51" t="s">
        <v>905</v>
      </c>
      <c r="H312" s="51" t="s">
        <v>922</v>
      </c>
      <c r="I312" s="51" t="s">
        <v>564</v>
      </c>
      <c r="J312" s="51" t="s">
        <v>574</v>
      </c>
      <c r="K312" s="51">
        <v>1</v>
      </c>
      <c r="L312" s="51" t="s">
        <v>598</v>
      </c>
      <c r="M312" s="51" t="s">
        <v>1318</v>
      </c>
    </row>
    <row r="313" spans="2:13" ht="47.25" customHeight="1" x14ac:dyDescent="0.3">
      <c r="B313" s="50">
        <v>307</v>
      </c>
      <c r="C313" s="51">
        <v>36248</v>
      </c>
      <c r="D313" s="51">
        <v>36248</v>
      </c>
      <c r="E313" s="51" t="s">
        <v>119</v>
      </c>
      <c r="F313" s="51" t="s">
        <v>309</v>
      </c>
      <c r="G313" s="51" t="s">
        <v>785</v>
      </c>
      <c r="H313" s="51" t="s">
        <v>923</v>
      </c>
      <c r="I313" s="51" t="s">
        <v>564</v>
      </c>
      <c r="J313" s="51" t="s">
        <v>574</v>
      </c>
      <c r="K313" s="51">
        <v>1</v>
      </c>
      <c r="L313" s="51" t="s">
        <v>599</v>
      </c>
      <c r="M313" s="51" t="s">
        <v>1318</v>
      </c>
    </row>
    <row r="314" spans="2:13" ht="47.25" customHeight="1" x14ac:dyDescent="0.3">
      <c r="B314" s="50">
        <v>308</v>
      </c>
      <c r="C314" s="51">
        <v>36249</v>
      </c>
      <c r="D314" s="51">
        <v>36249</v>
      </c>
      <c r="E314" s="51" t="s">
        <v>119</v>
      </c>
      <c r="F314" s="51" t="s">
        <v>309</v>
      </c>
      <c r="G314" s="51" t="s">
        <v>910</v>
      </c>
      <c r="H314" s="51" t="s">
        <v>924</v>
      </c>
      <c r="I314" s="51" t="s">
        <v>564</v>
      </c>
      <c r="J314" s="51" t="s">
        <v>574</v>
      </c>
      <c r="K314" s="51">
        <v>1</v>
      </c>
      <c r="L314" s="51" t="s">
        <v>787</v>
      </c>
      <c r="M314" s="51" t="s">
        <v>1318</v>
      </c>
    </row>
    <row r="315" spans="2:13" ht="47.25" customHeight="1" x14ac:dyDescent="0.3">
      <c r="B315" s="50">
        <v>309</v>
      </c>
      <c r="C315" s="51">
        <v>36848</v>
      </c>
      <c r="D315" s="51">
        <v>36848</v>
      </c>
      <c r="E315" s="51" t="s">
        <v>119</v>
      </c>
      <c r="F315" s="51" t="s">
        <v>158</v>
      </c>
      <c r="G315" s="51" t="s">
        <v>159</v>
      </c>
      <c r="H315" s="51">
        <v>19077868</v>
      </c>
      <c r="I315" s="51" t="s">
        <v>564</v>
      </c>
      <c r="J315" s="51" t="s">
        <v>572</v>
      </c>
      <c r="K315" s="51">
        <v>1</v>
      </c>
      <c r="L315" s="51" t="s">
        <v>587</v>
      </c>
      <c r="M315" s="51" t="s">
        <v>1318</v>
      </c>
    </row>
    <row r="316" spans="2:13" ht="47.25" customHeight="1" x14ac:dyDescent="0.3">
      <c r="B316" s="50">
        <v>310</v>
      </c>
      <c r="C316" s="51">
        <v>36849</v>
      </c>
      <c r="D316" s="51">
        <v>36849</v>
      </c>
      <c r="E316" s="51" t="s">
        <v>119</v>
      </c>
      <c r="F316" s="51" t="s">
        <v>158</v>
      </c>
      <c r="G316" s="51" t="s">
        <v>159</v>
      </c>
      <c r="H316" s="51">
        <v>38182175</v>
      </c>
      <c r="I316" s="51" t="s">
        <v>564</v>
      </c>
      <c r="J316" s="51" t="s">
        <v>572</v>
      </c>
      <c r="K316" s="51">
        <v>1</v>
      </c>
      <c r="L316" s="51" t="s">
        <v>925</v>
      </c>
      <c r="M316" s="51" t="s">
        <v>1318</v>
      </c>
    </row>
    <row r="317" spans="2:13" ht="47.25" customHeight="1" x14ac:dyDescent="0.3">
      <c r="B317" s="50">
        <v>311</v>
      </c>
      <c r="C317" s="51">
        <v>37049</v>
      </c>
      <c r="D317" s="51">
        <v>37049</v>
      </c>
      <c r="E317" s="51" t="s">
        <v>119</v>
      </c>
      <c r="F317" s="51" t="s">
        <v>109</v>
      </c>
      <c r="G317" s="51" t="s">
        <v>341</v>
      </c>
      <c r="H317" s="51" t="s">
        <v>926</v>
      </c>
      <c r="I317" s="51" t="s">
        <v>564</v>
      </c>
      <c r="J317" s="51" t="s">
        <v>574</v>
      </c>
      <c r="K317" s="51">
        <v>1</v>
      </c>
      <c r="L317" s="51" t="s">
        <v>927</v>
      </c>
      <c r="M317" s="51" t="s">
        <v>1318</v>
      </c>
    </row>
    <row r="318" spans="2:13" ht="47.25" customHeight="1" x14ac:dyDescent="0.3">
      <c r="B318" s="50">
        <v>312</v>
      </c>
      <c r="C318" s="51">
        <v>37050</v>
      </c>
      <c r="D318" s="51">
        <v>37050</v>
      </c>
      <c r="E318" s="51" t="s">
        <v>119</v>
      </c>
      <c r="F318" s="51" t="s">
        <v>109</v>
      </c>
      <c r="G318" s="51" t="s">
        <v>341</v>
      </c>
      <c r="H318" s="51" t="s">
        <v>928</v>
      </c>
      <c r="I318" s="51" t="s">
        <v>564</v>
      </c>
      <c r="J318" s="51" t="s">
        <v>574</v>
      </c>
      <c r="K318" s="51">
        <v>1</v>
      </c>
      <c r="L318" s="51" t="s">
        <v>929</v>
      </c>
      <c r="M318" s="51" t="s">
        <v>1318</v>
      </c>
    </row>
    <row r="319" spans="2:13" ht="47.25" customHeight="1" x14ac:dyDescent="0.3">
      <c r="B319" s="50">
        <v>313</v>
      </c>
      <c r="C319" s="51">
        <v>37051</v>
      </c>
      <c r="D319" s="51">
        <v>37051</v>
      </c>
      <c r="E319" s="51" t="s">
        <v>119</v>
      </c>
      <c r="F319" s="51" t="s">
        <v>109</v>
      </c>
      <c r="G319" s="51" t="s">
        <v>341</v>
      </c>
      <c r="H319" s="51" t="s">
        <v>930</v>
      </c>
      <c r="I319" s="51" t="s">
        <v>564</v>
      </c>
      <c r="J319" s="51" t="s">
        <v>574</v>
      </c>
      <c r="K319" s="51">
        <v>1</v>
      </c>
      <c r="L319" s="51" t="s">
        <v>931</v>
      </c>
      <c r="M319" s="51" t="s">
        <v>1318</v>
      </c>
    </row>
    <row r="320" spans="2:13" ht="47.25" customHeight="1" x14ac:dyDescent="0.3">
      <c r="B320" s="50">
        <v>314</v>
      </c>
      <c r="C320" s="51">
        <v>37052</v>
      </c>
      <c r="D320" s="51">
        <v>37052</v>
      </c>
      <c r="E320" s="51" t="s">
        <v>119</v>
      </c>
      <c r="F320" s="51" t="s">
        <v>109</v>
      </c>
      <c r="G320" s="51" t="s">
        <v>341</v>
      </c>
      <c r="H320" s="51" t="s">
        <v>932</v>
      </c>
      <c r="I320" s="51" t="s">
        <v>564</v>
      </c>
      <c r="J320" s="51" t="s">
        <v>574</v>
      </c>
      <c r="K320" s="51">
        <v>1</v>
      </c>
      <c r="L320" s="51" t="s">
        <v>933</v>
      </c>
      <c r="M320" s="51" t="s">
        <v>1318</v>
      </c>
    </row>
    <row r="321" spans="2:13" ht="47.25" customHeight="1" x14ac:dyDescent="0.3">
      <c r="B321" s="50">
        <v>315</v>
      </c>
      <c r="C321" s="51" t="s">
        <v>934</v>
      </c>
      <c r="D321" s="51">
        <v>38960</v>
      </c>
      <c r="E321" s="51" t="s">
        <v>119</v>
      </c>
      <c r="F321" s="51" t="s">
        <v>120</v>
      </c>
      <c r="G321" s="51" t="s">
        <v>282</v>
      </c>
      <c r="H321" s="51" t="s">
        <v>935</v>
      </c>
      <c r="I321" s="51" t="s">
        <v>564</v>
      </c>
      <c r="J321" s="51" t="s">
        <v>573</v>
      </c>
      <c r="K321" s="51">
        <v>1</v>
      </c>
      <c r="L321" s="51" t="s">
        <v>787</v>
      </c>
      <c r="M321" s="51" t="s">
        <v>1318</v>
      </c>
    </row>
    <row r="322" spans="2:13" ht="47.25" customHeight="1" x14ac:dyDescent="0.3">
      <c r="B322" s="50">
        <v>316</v>
      </c>
      <c r="C322" s="51" t="s">
        <v>936</v>
      </c>
      <c r="D322" s="51">
        <v>38961</v>
      </c>
      <c r="E322" s="51" t="s">
        <v>119</v>
      </c>
      <c r="F322" s="51" t="s">
        <v>120</v>
      </c>
      <c r="G322" s="51" t="s">
        <v>282</v>
      </c>
      <c r="H322" s="51" t="s">
        <v>937</v>
      </c>
      <c r="I322" s="51" t="s">
        <v>564</v>
      </c>
      <c r="J322" s="51" t="s">
        <v>573</v>
      </c>
      <c r="K322" s="51">
        <v>1</v>
      </c>
      <c r="L322" s="51" t="s">
        <v>787</v>
      </c>
      <c r="M322" s="51" t="s">
        <v>1318</v>
      </c>
    </row>
    <row r="323" spans="2:13" ht="47.25" customHeight="1" x14ac:dyDescent="0.3">
      <c r="B323" s="50">
        <v>317</v>
      </c>
      <c r="C323" s="51" t="s">
        <v>938</v>
      </c>
      <c r="D323" s="51">
        <v>38962</v>
      </c>
      <c r="E323" s="51" t="s">
        <v>119</v>
      </c>
      <c r="F323" s="51" t="s">
        <v>158</v>
      </c>
      <c r="G323" s="51" t="s">
        <v>597</v>
      </c>
      <c r="H323" s="51">
        <v>41680684</v>
      </c>
      <c r="I323" s="51" t="s">
        <v>564</v>
      </c>
      <c r="J323" s="51" t="s">
        <v>573</v>
      </c>
      <c r="K323" s="51">
        <v>1</v>
      </c>
      <c r="L323" s="51" t="s">
        <v>787</v>
      </c>
      <c r="M323" s="51" t="s">
        <v>1318</v>
      </c>
    </row>
    <row r="324" spans="2:13" ht="47.25" customHeight="1" x14ac:dyDescent="0.3">
      <c r="B324" s="50">
        <v>318</v>
      </c>
      <c r="C324" s="51" t="s">
        <v>939</v>
      </c>
      <c r="D324" s="51">
        <v>38963</v>
      </c>
      <c r="E324" s="51" t="s">
        <v>119</v>
      </c>
      <c r="F324" s="51" t="s">
        <v>158</v>
      </c>
      <c r="G324" s="51" t="s">
        <v>597</v>
      </c>
      <c r="H324" s="51">
        <v>41688934</v>
      </c>
      <c r="I324" s="51" t="s">
        <v>564</v>
      </c>
      <c r="J324" s="51" t="s">
        <v>573</v>
      </c>
      <c r="K324" s="51">
        <v>1</v>
      </c>
      <c r="L324" s="51" t="s">
        <v>787</v>
      </c>
      <c r="M324" s="51" t="s">
        <v>1318</v>
      </c>
    </row>
    <row r="325" spans="2:13" ht="47.25" customHeight="1" x14ac:dyDescent="0.3">
      <c r="B325" s="50">
        <v>319</v>
      </c>
      <c r="C325" s="51" t="s">
        <v>940</v>
      </c>
      <c r="D325" s="51">
        <v>38964</v>
      </c>
      <c r="E325" s="51" t="s">
        <v>119</v>
      </c>
      <c r="F325" s="51" t="s">
        <v>158</v>
      </c>
      <c r="G325" s="51" t="s">
        <v>597</v>
      </c>
      <c r="H325" s="51">
        <v>41480010</v>
      </c>
      <c r="I325" s="51" t="s">
        <v>564</v>
      </c>
      <c r="J325" s="51" t="s">
        <v>573</v>
      </c>
      <c r="K325" s="51">
        <v>1</v>
      </c>
      <c r="L325" s="51" t="s">
        <v>787</v>
      </c>
      <c r="M325" s="51" t="s">
        <v>1318</v>
      </c>
    </row>
    <row r="326" spans="2:13" ht="47.25" customHeight="1" x14ac:dyDescent="0.3">
      <c r="B326" s="50">
        <v>320</v>
      </c>
      <c r="C326" s="51" t="s">
        <v>941</v>
      </c>
      <c r="D326" s="51">
        <v>38965</v>
      </c>
      <c r="E326" s="51" t="s">
        <v>119</v>
      </c>
      <c r="F326" s="51" t="s">
        <v>158</v>
      </c>
      <c r="G326" s="51" t="s">
        <v>597</v>
      </c>
      <c r="H326" s="51">
        <v>41688938</v>
      </c>
      <c r="I326" s="51" t="s">
        <v>564</v>
      </c>
      <c r="J326" s="51" t="s">
        <v>573</v>
      </c>
      <c r="K326" s="51">
        <v>1</v>
      </c>
      <c r="L326" s="51" t="s">
        <v>787</v>
      </c>
      <c r="M326" s="51" t="s">
        <v>1318</v>
      </c>
    </row>
    <row r="327" spans="2:13" ht="47.25" customHeight="1" x14ac:dyDescent="0.3">
      <c r="B327" s="50">
        <v>321</v>
      </c>
      <c r="C327" s="51" t="s">
        <v>942</v>
      </c>
      <c r="D327" s="51">
        <v>38966</v>
      </c>
      <c r="E327" s="51" t="s">
        <v>119</v>
      </c>
      <c r="F327" s="51" t="s">
        <v>158</v>
      </c>
      <c r="G327" s="51" t="s">
        <v>597</v>
      </c>
      <c r="H327" s="51">
        <v>41688937</v>
      </c>
      <c r="I327" s="51" t="s">
        <v>564</v>
      </c>
      <c r="J327" s="51" t="s">
        <v>573</v>
      </c>
      <c r="K327" s="51">
        <v>1</v>
      </c>
      <c r="L327" s="51" t="s">
        <v>787</v>
      </c>
      <c r="M327" s="51" t="s">
        <v>1318</v>
      </c>
    </row>
    <row r="328" spans="2:13" ht="47.25" customHeight="1" x14ac:dyDescent="0.3">
      <c r="B328" s="50">
        <v>322</v>
      </c>
      <c r="C328" s="51" t="s">
        <v>943</v>
      </c>
      <c r="D328" s="51">
        <v>38967</v>
      </c>
      <c r="E328" s="51" t="s">
        <v>119</v>
      </c>
      <c r="F328" s="51" t="s">
        <v>158</v>
      </c>
      <c r="G328" s="51" t="s">
        <v>597</v>
      </c>
      <c r="H328" s="51">
        <v>41688936</v>
      </c>
      <c r="I328" s="51" t="s">
        <v>564</v>
      </c>
      <c r="J328" s="51" t="s">
        <v>573</v>
      </c>
      <c r="K328" s="51">
        <v>1</v>
      </c>
      <c r="L328" s="51" t="s">
        <v>787</v>
      </c>
      <c r="M328" s="51" t="s">
        <v>1318</v>
      </c>
    </row>
    <row r="329" spans="2:13" ht="47.25" customHeight="1" x14ac:dyDescent="0.3">
      <c r="B329" s="50">
        <v>323</v>
      </c>
      <c r="C329" s="51" t="s">
        <v>944</v>
      </c>
      <c r="D329" s="51">
        <v>38968</v>
      </c>
      <c r="E329" s="51" t="s">
        <v>119</v>
      </c>
      <c r="F329" s="51" t="s">
        <v>158</v>
      </c>
      <c r="G329" s="51" t="s">
        <v>597</v>
      </c>
      <c r="H329" s="51">
        <v>41688935</v>
      </c>
      <c r="I329" s="51" t="s">
        <v>564</v>
      </c>
      <c r="J329" s="51" t="s">
        <v>575</v>
      </c>
      <c r="K329" s="51">
        <v>1</v>
      </c>
      <c r="L329" s="51" t="s">
        <v>787</v>
      </c>
      <c r="M329" s="51" t="s">
        <v>1318</v>
      </c>
    </row>
    <row r="330" spans="2:13" ht="47.25" customHeight="1" x14ac:dyDescent="0.3">
      <c r="B330" s="50">
        <v>324</v>
      </c>
      <c r="C330" s="51" t="s">
        <v>945</v>
      </c>
      <c r="D330" s="51">
        <v>38969</v>
      </c>
      <c r="E330" s="51" t="s">
        <v>119</v>
      </c>
      <c r="F330" s="51" t="s">
        <v>158</v>
      </c>
      <c r="G330" s="51" t="s">
        <v>597</v>
      </c>
      <c r="H330" s="51">
        <v>41688932</v>
      </c>
      <c r="I330" s="51" t="s">
        <v>564</v>
      </c>
      <c r="J330" s="51" t="s">
        <v>573</v>
      </c>
      <c r="K330" s="51">
        <v>1</v>
      </c>
      <c r="L330" s="51" t="s">
        <v>787</v>
      </c>
      <c r="M330" s="51" t="s">
        <v>1318</v>
      </c>
    </row>
    <row r="331" spans="2:13" ht="47.25" customHeight="1" x14ac:dyDescent="0.3">
      <c r="B331" s="50">
        <v>325</v>
      </c>
      <c r="C331" s="51" t="s">
        <v>946</v>
      </c>
      <c r="D331" s="51">
        <v>38970</v>
      </c>
      <c r="E331" s="51" t="s">
        <v>119</v>
      </c>
      <c r="F331" s="51" t="s">
        <v>158</v>
      </c>
      <c r="G331" s="51" t="s">
        <v>597</v>
      </c>
      <c r="H331" s="51">
        <v>41686574</v>
      </c>
      <c r="I331" s="51" t="s">
        <v>564</v>
      </c>
      <c r="J331" s="51" t="s">
        <v>573</v>
      </c>
      <c r="K331" s="51">
        <v>1</v>
      </c>
      <c r="L331" s="51" t="s">
        <v>787</v>
      </c>
      <c r="M331" s="51" t="s">
        <v>1318</v>
      </c>
    </row>
    <row r="332" spans="2:13" ht="47.25" customHeight="1" x14ac:dyDescent="0.3">
      <c r="B332" s="50">
        <v>326</v>
      </c>
      <c r="C332" s="51" t="s">
        <v>947</v>
      </c>
      <c r="D332" s="51">
        <v>38971</v>
      </c>
      <c r="E332" s="51" t="s">
        <v>119</v>
      </c>
      <c r="F332" s="51" t="s">
        <v>158</v>
      </c>
      <c r="G332" s="51" t="s">
        <v>597</v>
      </c>
      <c r="H332" s="51">
        <v>41680685</v>
      </c>
      <c r="I332" s="51" t="s">
        <v>564</v>
      </c>
      <c r="J332" s="51" t="s">
        <v>573</v>
      </c>
      <c r="K332" s="51">
        <v>1</v>
      </c>
      <c r="L332" s="51" t="s">
        <v>787</v>
      </c>
      <c r="M332" s="51" t="s">
        <v>1318</v>
      </c>
    </row>
    <row r="333" spans="2:13" ht="47.25" customHeight="1" x14ac:dyDescent="0.3">
      <c r="B333" s="50">
        <v>327</v>
      </c>
      <c r="C333" s="51">
        <v>38972</v>
      </c>
      <c r="D333" s="51">
        <v>38972</v>
      </c>
      <c r="E333" s="51" t="s">
        <v>119</v>
      </c>
      <c r="F333" s="51" t="s">
        <v>158</v>
      </c>
      <c r="G333" s="51" t="s">
        <v>597</v>
      </c>
      <c r="H333" s="51">
        <v>41580452</v>
      </c>
      <c r="I333" s="51" t="s">
        <v>564</v>
      </c>
      <c r="J333" s="51" t="s">
        <v>573</v>
      </c>
      <c r="K333" s="51">
        <v>1</v>
      </c>
      <c r="L333" s="51" t="s">
        <v>948</v>
      </c>
      <c r="M333" s="51" t="s">
        <v>1318</v>
      </c>
    </row>
    <row r="334" spans="2:13" ht="47.25" customHeight="1" x14ac:dyDescent="0.3">
      <c r="B334" s="50">
        <v>328</v>
      </c>
      <c r="C334" s="51" t="s">
        <v>949</v>
      </c>
      <c r="D334" s="51">
        <v>38973</v>
      </c>
      <c r="E334" s="51" t="s">
        <v>119</v>
      </c>
      <c r="F334" s="51" t="s">
        <v>158</v>
      </c>
      <c r="G334" s="51" t="s">
        <v>597</v>
      </c>
      <c r="H334" s="51">
        <v>41483282</v>
      </c>
      <c r="I334" s="51" t="s">
        <v>564</v>
      </c>
      <c r="J334" s="51" t="s">
        <v>573</v>
      </c>
      <c r="K334" s="51">
        <v>1</v>
      </c>
      <c r="L334" s="51" t="s">
        <v>787</v>
      </c>
      <c r="M334" s="51" t="s">
        <v>1318</v>
      </c>
    </row>
    <row r="335" spans="2:13" ht="47.25" customHeight="1" x14ac:dyDescent="0.3">
      <c r="B335" s="50">
        <v>329</v>
      </c>
      <c r="C335" s="51" t="s">
        <v>950</v>
      </c>
      <c r="D335" s="51">
        <v>38974</v>
      </c>
      <c r="E335" s="51" t="s">
        <v>119</v>
      </c>
      <c r="F335" s="51" t="s">
        <v>158</v>
      </c>
      <c r="G335" s="51" t="s">
        <v>597</v>
      </c>
      <c r="H335" s="51">
        <v>41480020</v>
      </c>
      <c r="I335" s="51" t="s">
        <v>564</v>
      </c>
      <c r="J335" s="51" t="s">
        <v>573</v>
      </c>
      <c r="K335" s="51">
        <v>1</v>
      </c>
      <c r="L335" s="51" t="s">
        <v>787</v>
      </c>
      <c r="M335" s="51" t="s">
        <v>1318</v>
      </c>
    </row>
    <row r="336" spans="2:13" ht="47.25" customHeight="1" x14ac:dyDescent="0.3">
      <c r="B336" s="50">
        <v>330</v>
      </c>
      <c r="C336" s="51" t="s">
        <v>951</v>
      </c>
      <c r="D336" s="51">
        <v>38976</v>
      </c>
      <c r="E336" s="51" t="s">
        <v>119</v>
      </c>
      <c r="F336" s="51" t="s">
        <v>158</v>
      </c>
      <c r="G336" s="51" t="s">
        <v>597</v>
      </c>
      <c r="H336" s="51">
        <v>41480018</v>
      </c>
      <c r="I336" s="51" t="s">
        <v>564</v>
      </c>
      <c r="J336" s="51" t="s">
        <v>573</v>
      </c>
      <c r="K336" s="51">
        <v>1</v>
      </c>
      <c r="L336" s="51" t="s">
        <v>787</v>
      </c>
      <c r="M336" s="51" t="s">
        <v>1318</v>
      </c>
    </row>
    <row r="337" spans="2:13" ht="47.25" customHeight="1" x14ac:dyDescent="0.3">
      <c r="B337" s="50">
        <v>331</v>
      </c>
      <c r="C337" s="51" t="s">
        <v>952</v>
      </c>
      <c r="D337" s="51">
        <v>38977</v>
      </c>
      <c r="E337" s="51" t="s">
        <v>119</v>
      </c>
      <c r="F337" s="51" t="s">
        <v>158</v>
      </c>
      <c r="G337" s="51" t="s">
        <v>597</v>
      </c>
      <c r="H337" s="51">
        <v>41480016</v>
      </c>
      <c r="I337" s="51" t="s">
        <v>564</v>
      </c>
      <c r="J337" s="51" t="s">
        <v>573</v>
      </c>
      <c r="K337" s="51">
        <v>1</v>
      </c>
      <c r="L337" s="51" t="s">
        <v>787</v>
      </c>
      <c r="M337" s="51" t="s">
        <v>1318</v>
      </c>
    </row>
    <row r="338" spans="2:13" ht="47.25" customHeight="1" x14ac:dyDescent="0.3">
      <c r="B338" s="50">
        <v>332</v>
      </c>
      <c r="C338" s="51" t="s">
        <v>953</v>
      </c>
      <c r="D338" s="51">
        <v>38978</v>
      </c>
      <c r="E338" s="51" t="s">
        <v>119</v>
      </c>
      <c r="F338" s="51" t="s">
        <v>158</v>
      </c>
      <c r="G338" s="51" t="s">
        <v>597</v>
      </c>
      <c r="H338" s="51">
        <v>41480006</v>
      </c>
      <c r="I338" s="51" t="s">
        <v>564</v>
      </c>
      <c r="J338" s="51" t="s">
        <v>573</v>
      </c>
      <c r="K338" s="51">
        <v>1</v>
      </c>
      <c r="L338" s="51" t="s">
        <v>787</v>
      </c>
      <c r="M338" s="51" t="s">
        <v>1318</v>
      </c>
    </row>
    <row r="339" spans="2:13" ht="47.25" customHeight="1" x14ac:dyDescent="0.3">
      <c r="B339" s="50">
        <v>333</v>
      </c>
      <c r="C339" s="51" t="s">
        <v>954</v>
      </c>
      <c r="D339" s="51">
        <v>38979</v>
      </c>
      <c r="E339" s="51" t="s">
        <v>119</v>
      </c>
      <c r="F339" s="51" t="s">
        <v>158</v>
      </c>
      <c r="G339" s="51" t="s">
        <v>597</v>
      </c>
      <c r="H339" s="51">
        <v>41480001</v>
      </c>
      <c r="I339" s="51" t="s">
        <v>564</v>
      </c>
      <c r="J339" s="51" t="s">
        <v>573</v>
      </c>
      <c r="K339" s="51">
        <v>1</v>
      </c>
      <c r="L339" s="51" t="s">
        <v>787</v>
      </c>
      <c r="M339" s="51" t="s">
        <v>1318</v>
      </c>
    </row>
    <row r="340" spans="2:13" ht="47.25" customHeight="1" x14ac:dyDescent="0.3">
      <c r="B340" s="50">
        <v>334</v>
      </c>
      <c r="C340" s="51" t="s">
        <v>955</v>
      </c>
      <c r="D340" s="51">
        <v>38980</v>
      </c>
      <c r="E340" s="51" t="s">
        <v>119</v>
      </c>
      <c r="F340" s="51" t="s">
        <v>158</v>
      </c>
      <c r="G340" s="51" t="s">
        <v>597</v>
      </c>
      <c r="H340" s="51">
        <v>41387619</v>
      </c>
      <c r="I340" s="51" t="s">
        <v>564</v>
      </c>
      <c r="J340" s="51" t="s">
        <v>573</v>
      </c>
      <c r="K340" s="51">
        <v>1</v>
      </c>
      <c r="L340" s="51" t="s">
        <v>787</v>
      </c>
      <c r="M340" s="51" t="s">
        <v>1318</v>
      </c>
    </row>
    <row r="341" spans="2:13" ht="47.25" customHeight="1" x14ac:dyDescent="0.3">
      <c r="B341" s="50">
        <v>335</v>
      </c>
      <c r="C341" s="51" t="s">
        <v>956</v>
      </c>
      <c r="D341" s="51">
        <v>38981</v>
      </c>
      <c r="E341" s="51" t="s">
        <v>119</v>
      </c>
      <c r="F341" s="51" t="s">
        <v>158</v>
      </c>
      <c r="G341" s="51" t="s">
        <v>597</v>
      </c>
      <c r="H341" s="51">
        <v>41680784</v>
      </c>
      <c r="I341" s="51" t="s">
        <v>564</v>
      </c>
      <c r="J341" s="51" t="s">
        <v>573</v>
      </c>
      <c r="K341" s="51">
        <v>1</v>
      </c>
      <c r="L341" s="51" t="s">
        <v>599</v>
      </c>
      <c r="M341" s="51" t="s">
        <v>1318</v>
      </c>
    </row>
    <row r="342" spans="2:13" ht="47.25" customHeight="1" x14ac:dyDescent="0.3">
      <c r="B342" s="50">
        <v>336</v>
      </c>
      <c r="C342" s="51" t="s">
        <v>957</v>
      </c>
      <c r="D342" s="51">
        <v>38982</v>
      </c>
      <c r="E342" s="51" t="s">
        <v>119</v>
      </c>
      <c r="F342" s="51" t="s">
        <v>158</v>
      </c>
      <c r="G342" s="51" t="s">
        <v>597</v>
      </c>
      <c r="H342" s="51">
        <v>41780081</v>
      </c>
      <c r="I342" s="51" t="s">
        <v>564</v>
      </c>
      <c r="J342" s="51" t="s">
        <v>573</v>
      </c>
      <c r="K342" s="51">
        <v>1</v>
      </c>
      <c r="L342" s="51" t="s">
        <v>599</v>
      </c>
      <c r="M342" s="51" t="s">
        <v>1318</v>
      </c>
    </row>
    <row r="343" spans="2:13" ht="47.25" customHeight="1" x14ac:dyDescent="0.3">
      <c r="B343" s="50">
        <v>337</v>
      </c>
      <c r="C343" s="51" t="s">
        <v>958</v>
      </c>
      <c r="D343" s="51">
        <v>38985</v>
      </c>
      <c r="E343" s="51" t="s">
        <v>119</v>
      </c>
      <c r="F343" s="51" t="s">
        <v>158</v>
      </c>
      <c r="G343" s="51" t="s">
        <v>597</v>
      </c>
      <c r="H343" s="51">
        <v>41780083</v>
      </c>
      <c r="I343" s="51" t="s">
        <v>564</v>
      </c>
      <c r="J343" s="51" t="s">
        <v>573</v>
      </c>
      <c r="K343" s="51">
        <v>1</v>
      </c>
      <c r="L343" s="51" t="s">
        <v>599</v>
      </c>
      <c r="M343" s="51" t="s">
        <v>1318</v>
      </c>
    </row>
    <row r="344" spans="2:13" ht="47.25" customHeight="1" x14ac:dyDescent="0.3">
      <c r="B344" s="50">
        <v>338</v>
      </c>
      <c r="C344" s="51" t="s">
        <v>959</v>
      </c>
      <c r="D344" s="51">
        <v>38986</v>
      </c>
      <c r="E344" s="51" t="s">
        <v>119</v>
      </c>
      <c r="F344" s="51" t="s">
        <v>158</v>
      </c>
      <c r="G344" s="51" t="s">
        <v>597</v>
      </c>
      <c r="H344" s="51">
        <v>41780082</v>
      </c>
      <c r="I344" s="51" t="s">
        <v>564</v>
      </c>
      <c r="J344" s="51" t="s">
        <v>575</v>
      </c>
      <c r="K344" s="51">
        <v>1</v>
      </c>
      <c r="L344" s="51" t="s">
        <v>599</v>
      </c>
      <c r="M344" s="51" t="s">
        <v>1318</v>
      </c>
    </row>
    <row r="345" spans="2:13" ht="47.25" customHeight="1" x14ac:dyDescent="0.3">
      <c r="B345" s="50">
        <v>339</v>
      </c>
      <c r="C345" s="51" t="s">
        <v>960</v>
      </c>
      <c r="D345" s="51">
        <v>38987</v>
      </c>
      <c r="E345" s="51" t="s">
        <v>119</v>
      </c>
      <c r="F345" s="51" t="s">
        <v>158</v>
      </c>
      <c r="G345" s="51" t="s">
        <v>597</v>
      </c>
      <c r="H345" s="51">
        <v>41780079</v>
      </c>
      <c r="I345" s="51" t="s">
        <v>564</v>
      </c>
      <c r="J345" s="51" t="s">
        <v>573</v>
      </c>
      <c r="K345" s="51">
        <v>1</v>
      </c>
      <c r="L345" s="51" t="s">
        <v>599</v>
      </c>
      <c r="M345" s="51" t="s">
        <v>1318</v>
      </c>
    </row>
    <row r="346" spans="2:13" ht="47.25" customHeight="1" x14ac:dyDescent="0.3">
      <c r="B346" s="50">
        <v>340</v>
      </c>
      <c r="C346" s="51" t="s">
        <v>961</v>
      </c>
      <c r="D346" s="51">
        <v>38988</v>
      </c>
      <c r="E346" s="51" t="s">
        <v>119</v>
      </c>
      <c r="F346" s="51" t="s">
        <v>158</v>
      </c>
      <c r="G346" s="51" t="s">
        <v>597</v>
      </c>
      <c r="H346" s="51">
        <v>41686984</v>
      </c>
      <c r="I346" s="51" t="s">
        <v>564</v>
      </c>
      <c r="J346" s="51" t="s">
        <v>573</v>
      </c>
      <c r="K346" s="51">
        <v>1</v>
      </c>
      <c r="L346" s="51" t="s">
        <v>599</v>
      </c>
      <c r="M346" s="51" t="s">
        <v>1318</v>
      </c>
    </row>
    <row r="347" spans="2:13" ht="47.25" customHeight="1" x14ac:dyDescent="0.3">
      <c r="B347" s="50">
        <v>341</v>
      </c>
      <c r="C347" s="51" t="s">
        <v>962</v>
      </c>
      <c r="D347" s="51">
        <v>38989</v>
      </c>
      <c r="E347" s="51" t="s">
        <v>119</v>
      </c>
      <c r="F347" s="51" t="s">
        <v>158</v>
      </c>
      <c r="G347" s="51" t="s">
        <v>597</v>
      </c>
      <c r="H347" s="51">
        <v>41680785</v>
      </c>
      <c r="I347" s="51" t="s">
        <v>564</v>
      </c>
      <c r="J347" s="51" t="s">
        <v>573</v>
      </c>
      <c r="K347" s="51">
        <v>1</v>
      </c>
      <c r="L347" s="51" t="s">
        <v>599</v>
      </c>
      <c r="M347" s="51" t="s">
        <v>1318</v>
      </c>
    </row>
    <row r="348" spans="2:13" ht="47.25" customHeight="1" x14ac:dyDescent="0.3">
      <c r="B348" s="50">
        <v>342</v>
      </c>
      <c r="C348" s="51" t="s">
        <v>963</v>
      </c>
      <c r="D348" s="51">
        <v>38990</v>
      </c>
      <c r="E348" s="51" t="s">
        <v>119</v>
      </c>
      <c r="F348" s="51" t="s">
        <v>158</v>
      </c>
      <c r="G348" s="51" t="s">
        <v>597</v>
      </c>
      <c r="H348" s="51">
        <v>41580192</v>
      </c>
      <c r="I348" s="51" t="s">
        <v>564</v>
      </c>
      <c r="J348" s="51" t="s">
        <v>573</v>
      </c>
      <c r="K348" s="51">
        <v>1</v>
      </c>
      <c r="L348" s="51" t="s">
        <v>787</v>
      </c>
      <c r="M348" s="51" t="s">
        <v>1318</v>
      </c>
    </row>
    <row r="349" spans="2:13" ht="47.25" customHeight="1" x14ac:dyDescent="0.3">
      <c r="B349" s="50">
        <v>343</v>
      </c>
      <c r="C349" s="51" t="s">
        <v>964</v>
      </c>
      <c r="D349" s="51">
        <v>38991</v>
      </c>
      <c r="E349" s="51" t="s">
        <v>119</v>
      </c>
      <c r="F349" s="51" t="s">
        <v>158</v>
      </c>
      <c r="G349" s="51" t="s">
        <v>597</v>
      </c>
      <c r="H349" s="51">
        <v>41483997</v>
      </c>
      <c r="I349" s="51" t="s">
        <v>564</v>
      </c>
      <c r="J349" s="51" t="s">
        <v>573</v>
      </c>
      <c r="K349" s="51">
        <v>1</v>
      </c>
      <c r="L349" s="51" t="s">
        <v>599</v>
      </c>
      <c r="M349" s="51" t="s">
        <v>1318</v>
      </c>
    </row>
    <row r="350" spans="2:13" ht="47.25" customHeight="1" x14ac:dyDescent="0.3">
      <c r="B350" s="50">
        <v>344</v>
      </c>
      <c r="C350" s="51" t="s">
        <v>965</v>
      </c>
      <c r="D350" s="51">
        <v>38992</v>
      </c>
      <c r="E350" s="51" t="s">
        <v>119</v>
      </c>
      <c r="F350" s="51" t="s">
        <v>158</v>
      </c>
      <c r="G350" s="51" t="s">
        <v>597</v>
      </c>
      <c r="H350" s="51">
        <v>41387762</v>
      </c>
      <c r="I350" s="51" t="s">
        <v>564</v>
      </c>
      <c r="J350" s="51" t="s">
        <v>573</v>
      </c>
      <c r="K350" s="51">
        <v>1</v>
      </c>
      <c r="L350" s="51" t="s">
        <v>599</v>
      </c>
      <c r="M350" s="51" t="s">
        <v>1318</v>
      </c>
    </row>
    <row r="351" spans="2:13" ht="47.25" customHeight="1" x14ac:dyDescent="0.3">
      <c r="B351" s="50">
        <v>345</v>
      </c>
      <c r="C351" s="51" t="s">
        <v>966</v>
      </c>
      <c r="D351" s="51">
        <v>38993</v>
      </c>
      <c r="E351" s="51" t="s">
        <v>119</v>
      </c>
      <c r="F351" s="51" t="s">
        <v>158</v>
      </c>
      <c r="G351" s="51" t="s">
        <v>597</v>
      </c>
      <c r="H351" s="51">
        <v>41387758</v>
      </c>
      <c r="I351" s="51" t="s">
        <v>564</v>
      </c>
      <c r="J351" s="51" t="s">
        <v>573</v>
      </c>
      <c r="K351" s="51">
        <v>1</v>
      </c>
      <c r="L351" s="51" t="s">
        <v>599</v>
      </c>
      <c r="M351" s="51" t="s">
        <v>1318</v>
      </c>
    </row>
    <row r="352" spans="2:13" ht="47.25" customHeight="1" x14ac:dyDescent="0.3">
      <c r="B352" s="50">
        <v>346</v>
      </c>
      <c r="C352" s="51" t="s">
        <v>967</v>
      </c>
      <c r="D352" s="51">
        <v>38994</v>
      </c>
      <c r="E352" s="51" t="s">
        <v>119</v>
      </c>
      <c r="F352" s="51" t="s">
        <v>158</v>
      </c>
      <c r="G352" s="51" t="s">
        <v>597</v>
      </c>
      <c r="H352" s="51">
        <v>41387753</v>
      </c>
      <c r="I352" s="51" t="s">
        <v>564</v>
      </c>
      <c r="J352" s="51" t="s">
        <v>573</v>
      </c>
      <c r="K352" s="51">
        <v>1</v>
      </c>
      <c r="L352" s="51" t="s">
        <v>599</v>
      </c>
      <c r="M352" s="51" t="s">
        <v>1318</v>
      </c>
    </row>
    <row r="353" spans="2:13" ht="47.25" customHeight="1" x14ac:dyDescent="0.3">
      <c r="B353" s="50">
        <v>347</v>
      </c>
      <c r="C353" s="51" t="s">
        <v>968</v>
      </c>
      <c r="D353" s="51">
        <v>38995</v>
      </c>
      <c r="E353" s="51" t="s">
        <v>119</v>
      </c>
      <c r="F353" s="51" t="s">
        <v>158</v>
      </c>
      <c r="G353" s="51" t="s">
        <v>597</v>
      </c>
      <c r="H353" s="51">
        <v>41387752</v>
      </c>
      <c r="I353" s="51" t="s">
        <v>564</v>
      </c>
      <c r="J353" s="51" t="s">
        <v>573</v>
      </c>
      <c r="K353" s="51">
        <v>1</v>
      </c>
      <c r="L353" s="51" t="s">
        <v>599</v>
      </c>
      <c r="M353" s="51" t="s">
        <v>1318</v>
      </c>
    </row>
    <row r="354" spans="2:13" ht="47.25" customHeight="1" x14ac:dyDescent="0.3">
      <c r="B354" s="50">
        <v>348</v>
      </c>
      <c r="C354" s="51" t="s">
        <v>969</v>
      </c>
      <c r="D354" s="51">
        <v>38996</v>
      </c>
      <c r="E354" s="51" t="s">
        <v>119</v>
      </c>
      <c r="F354" s="51" t="s">
        <v>158</v>
      </c>
      <c r="G354" s="51" t="s">
        <v>597</v>
      </c>
      <c r="H354" s="51">
        <v>41387751</v>
      </c>
      <c r="I354" s="51" t="s">
        <v>564</v>
      </c>
      <c r="J354" s="51" t="s">
        <v>573</v>
      </c>
      <c r="K354" s="51">
        <v>1</v>
      </c>
      <c r="L354" s="51" t="s">
        <v>599</v>
      </c>
      <c r="M354" s="51" t="s">
        <v>1318</v>
      </c>
    </row>
    <row r="355" spans="2:13" ht="47.25" customHeight="1" x14ac:dyDescent="0.3">
      <c r="B355" s="50">
        <v>349</v>
      </c>
      <c r="C355" s="51" t="s">
        <v>970</v>
      </c>
      <c r="D355" s="51">
        <v>38997</v>
      </c>
      <c r="E355" s="51" t="s">
        <v>119</v>
      </c>
      <c r="F355" s="51" t="s">
        <v>158</v>
      </c>
      <c r="G355" s="51" t="s">
        <v>597</v>
      </c>
      <c r="H355" s="51">
        <v>41287750</v>
      </c>
      <c r="I355" s="51" t="s">
        <v>564</v>
      </c>
      <c r="J355" s="51" t="s">
        <v>573</v>
      </c>
      <c r="K355" s="51">
        <v>1</v>
      </c>
      <c r="L355" s="51" t="s">
        <v>599</v>
      </c>
      <c r="M355" s="51" t="s">
        <v>1318</v>
      </c>
    </row>
    <row r="356" spans="2:13" ht="47.25" customHeight="1" x14ac:dyDescent="0.3">
      <c r="B356" s="50">
        <v>350</v>
      </c>
      <c r="C356" s="51" t="s">
        <v>971</v>
      </c>
      <c r="D356" s="51">
        <v>38998</v>
      </c>
      <c r="E356" s="51" t="s">
        <v>119</v>
      </c>
      <c r="F356" s="51" t="s">
        <v>158</v>
      </c>
      <c r="G356" s="51" t="s">
        <v>597</v>
      </c>
      <c r="H356" s="51">
        <v>41387748</v>
      </c>
      <c r="I356" s="51" t="s">
        <v>564</v>
      </c>
      <c r="J356" s="51" t="s">
        <v>573</v>
      </c>
      <c r="K356" s="51">
        <v>1</v>
      </c>
      <c r="L356" s="51" t="s">
        <v>599</v>
      </c>
      <c r="M356" s="51" t="s">
        <v>1318</v>
      </c>
    </row>
    <row r="357" spans="2:13" ht="47.25" customHeight="1" x14ac:dyDescent="0.3">
      <c r="B357" s="50">
        <v>351</v>
      </c>
      <c r="C357" s="51" t="s">
        <v>972</v>
      </c>
      <c r="D357" s="51">
        <v>38999</v>
      </c>
      <c r="E357" s="51" t="s">
        <v>119</v>
      </c>
      <c r="F357" s="51" t="s">
        <v>158</v>
      </c>
      <c r="G357" s="51" t="s">
        <v>597</v>
      </c>
      <c r="H357" s="51">
        <v>41386002</v>
      </c>
      <c r="I357" s="51" t="s">
        <v>564</v>
      </c>
      <c r="J357" s="51" t="s">
        <v>573</v>
      </c>
      <c r="K357" s="51">
        <v>1</v>
      </c>
      <c r="L357" s="51" t="s">
        <v>599</v>
      </c>
      <c r="M357" s="51" t="s">
        <v>1318</v>
      </c>
    </row>
    <row r="358" spans="2:13" ht="47.25" customHeight="1" x14ac:dyDescent="0.3">
      <c r="B358" s="50">
        <v>352</v>
      </c>
      <c r="C358" s="51" t="s">
        <v>973</v>
      </c>
      <c r="D358" s="51">
        <v>39000</v>
      </c>
      <c r="E358" s="51" t="s">
        <v>119</v>
      </c>
      <c r="F358" s="51" t="s">
        <v>158</v>
      </c>
      <c r="G358" s="51" t="s">
        <v>597</v>
      </c>
      <c r="H358" s="51">
        <v>41580514</v>
      </c>
      <c r="I358" s="51" t="s">
        <v>564</v>
      </c>
      <c r="J358" s="51" t="s">
        <v>573</v>
      </c>
      <c r="K358" s="51">
        <v>1</v>
      </c>
      <c r="L358" s="51" t="s">
        <v>598</v>
      </c>
      <c r="M358" s="51" t="s">
        <v>1318</v>
      </c>
    </row>
    <row r="359" spans="2:13" ht="47.25" customHeight="1" x14ac:dyDescent="0.3">
      <c r="B359" s="50">
        <v>353</v>
      </c>
      <c r="C359" s="51" t="s">
        <v>974</v>
      </c>
      <c r="D359" s="51">
        <v>39001</v>
      </c>
      <c r="E359" s="51" t="s">
        <v>119</v>
      </c>
      <c r="F359" s="51" t="s">
        <v>158</v>
      </c>
      <c r="G359" s="51" t="s">
        <v>597</v>
      </c>
      <c r="H359" s="51">
        <v>41686100</v>
      </c>
      <c r="I359" s="51" t="s">
        <v>564</v>
      </c>
      <c r="J359" s="51" t="s">
        <v>573</v>
      </c>
      <c r="K359" s="51">
        <v>1</v>
      </c>
      <c r="L359" s="51" t="s">
        <v>598</v>
      </c>
      <c r="M359" s="51" t="s">
        <v>1318</v>
      </c>
    </row>
    <row r="360" spans="2:13" ht="47.25" customHeight="1" x14ac:dyDescent="0.3">
      <c r="B360" s="50">
        <v>354</v>
      </c>
      <c r="C360" s="51" t="s">
        <v>975</v>
      </c>
      <c r="D360" s="51">
        <v>39002</v>
      </c>
      <c r="E360" s="51" t="s">
        <v>119</v>
      </c>
      <c r="F360" s="51" t="s">
        <v>158</v>
      </c>
      <c r="G360" s="51" t="s">
        <v>597</v>
      </c>
      <c r="H360" s="51">
        <v>41387798</v>
      </c>
      <c r="I360" s="51" t="s">
        <v>564</v>
      </c>
      <c r="J360" s="51" t="s">
        <v>573</v>
      </c>
      <c r="K360" s="51">
        <v>1</v>
      </c>
      <c r="L360" s="51" t="s">
        <v>598</v>
      </c>
      <c r="M360" s="51" t="s">
        <v>1318</v>
      </c>
    </row>
    <row r="361" spans="2:13" ht="47.25" customHeight="1" x14ac:dyDescent="0.3">
      <c r="B361" s="50">
        <v>355</v>
      </c>
      <c r="C361" s="51" t="s">
        <v>976</v>
      </c>
      <c r="D361" s="51">
        <v>39003</v>
      </c>
      <c r="E361" s="51" t="s">
        <v>119</v>
      </c>
      <c r="F361" s="51" t="s">
        <v>158</v>
      </c>
      <c r="G361" s="51" t="s">
        <v>597</v>
      </c>
      <c r="H361" s="51">
        <v>41686124</v>
      </c>
      <c r="I361" s="51" t="s">
        <v>564</v>
      </c>
      <c r="J361" s="51" t="s">
        <v>573</v>
      </c>
      <c r="K361" s="51">
        <v>1</v>
      </c>
      <c r="L361" s="51" t="s">
        <v>598</v>
      </c>
      <c r="M361" s="51" t="s">
        <v>1318</v>
      </c>
    </row>
    <row r="362" spans="2:13" ht="47.25" customHeight="1" x14ac:dyDescent="0.3">
      <c r="B362" s="50">
        <v>356</v>
      </c>
      <c r="C362" s="51" t="s">
        <v>977</v>
      </c>
      <c r="D362" s="51">
        <v>39004</v>
      </c>
      <c r="E362" s="51" t="s">
        <v>119</v>
      </c>
      <c r="F362" s="51" t="s">
        <v>158</v>
      </c>
      <c r="G362" s="51" t="s">
        <v>597</v>
      </c>
      <c r="H362" s="51">
        <v>41686104</v>
      </c>
      <c r="I362" s="51" t="s">
        <v>564</v>
      </c>
      <c r="J362" s="51" t="s">
        <v>573</v>
      </c>
      <c r="K362" s="51">
        <v>1</v>
      </c>
      <c r="L362" s="51" t="s">
        <v>598</v>
      </c>
      <c r="M362" s="51" t="s">
        <v>1318</v>
      </c>
    </row>
    <row r="363" spans="2:13" ht="47.25" customHeight="1" x14ac:dyDescent="0.3">
      <c r="B363" s="50">
        <v>357</v>
      </c>
      <c r="C363" s="51" t="s">
        <v>978</v>
      </c>
      <c r="D363" s="51">
        <v>39005</v>
      </c>
      <c r="E363" s="51" t="s">
        <v>119</v>
      </c>
      <c r="F363" s="51" t="s">
        <v>158</v>
      </c>
      <c r="G363" s="51" t="s">
        <v>597</v>
      </c>
      <c r="H363" s="51">
        <v>41686103</v>
      </c>
      <c r="I363" s="51" t="s">
        <v>564</v>
      </c>
      <c r="J363" s="51" t="s">
        <v>573</v>
      </c>
      <c r="K363" s="51">
        <v>1</v>
      </c>
      <c r="L363" s="51" t="s">
        <v>598</v>
      </c>
      <c r="M363" s="51" t="s">
        <v>1318</v>
      </c>
    </row>
    <row r="364" spans="2:13" ht="47.25" customHeight="1" x14ac:dyDescent="0.3">
      <c r="B364" s="50">
        <v>358</v>
      </c>
      <c r="C364" s="51" t="s">
        <v>979</v>
      </c>
      <c r="D364" s="51">
        <v>39006</v>
      </c>
      <c r="E364" s="51" t="s">
        <v>119</v>
      </c>
      <c r="F364" s="51" t="s">
        <v>158</v>
      </c>
      <c r="G364" s="51" t="s">
        <v>597</v>
      </c>
      <c r="H364" s="51">
        <v>41686102</v>
      </c>
      <c r="I364" s="51" t="s">
        <v>564</v>
      </c>
      <c r="J364" s="51" t="s">
        <v>573</v>
      </c>
      <c r="K364" s="51">
        <v>1</v>
      </c>
      <c r="L364" s="51" t="s">
        <v>598</v>
      </c>
      <c r="M364" s="51" t="s">
        <v>1318</v>
      </c>
    </row>
    <row r="365" spans="2:13" ht="47.25" customHeight="1" x14ac:dyDescent="0.3">
      <c r="B365" s="50">
        <v>359</v>
      </c>
      <c r="C365" s="51" t="s">
        <v>980</v>
      </c>
      <c r="D365" s="51">
        <v>39007</v>
      </c>
      <c r="E365" s="51" t="s">
        <v>119</v>
      </c>
      <c r="F365" s="51" t="s">
        <v>158</v>
      </c>
      <c r="G365" s="51" t="s">
        <v>597</v>
      </c>
      <c r="H365" s="51">
        <v>41686101</v>
      </c>
      <c r="I365" s="51" t="s">
        <v>564</v>
      </c>
      <c r="J365" s="51" t="s">
        <v>573</v>
      </c>
      <c r="K365" s="51">
        <v>1</v>
      </c>
      <c r="L365" s="51" t="s">
        <v>598</v>
      </c>
      <c r="M365" s="51" t="s">
        <v>1318</v>
      </c>
    </row>
    <row r="366" spans="2:13" ht="47.25" customHeight="1" x14ac:dyDescent="0.3">
      <c r="B366" s="50">
        <v>360</v>
      </c>
      <c r="C366" s="51" t="s">
        <v>981</v>
      </c>
      <c r="D366" s="51">
        <v>39008</v>
      </c>
      <c r="E366" s="51" t="s">
        <v>119</v>
      </c>
      <c r="F366" s="51" t="s">
        <v>158</v>
      </c>
      <c r="G366" s="51" t="s">
        <v>597</v>
      </c>
      <c r="H366" s="51">
        <v>41686098</v>
      </c>
      <c r="I366" s="51" t="s">
        <v>564</v>
      </c>
      <c r="J366" s="51" t="s">
        <v>575</v>
      </c>
      <c r="K366" s="51">
        <v>1</v>
      </c>
      <c r="L366" s="51" t="s">
        <v>598</v>
      </c>
      <c r="M366" s="51" t="s">
        <v>1318</v>
      </c>
    </row>
    <row r="367" spans="2:13" ht="47.25" customHeight="1" x14ac:dyDescent="0.3">
      <c r="B367" s="50">
        <v>361</v>
      </c>
      <c r="C367" s="51" t="s">
        <v>982</v>
      </c>
      <c r="D367" s="51">
        <v>39009</v>
      </c>
      <c r="E367" s="51" t="s">
        <v>119</v>
      </c>
      <c r="F367" s="51" t="s">
        <v>158</v>
      </c>
      <c r="G367" s="51" t="s">
        <v>597</v>
      </c>
      <c r="H367" s="51">
        <v>41580515</v>
      </c>
      <c r="I367" s="51" t="s">
        <v>564</v>
      </c>
      <c r="J367" s="51" t="s">
        <v>573</v>
      </c>
      <c r="K367" s="51">
        <v>1</v>
      </c>
      <c r="L367" s="51" t="s">
        <v>598</v>
      </c>
      <c r="M367" s="51" t="s">
        <v>1318</v>
      </c>
    </row>
    <row r="368" spans="2:13" ht="47.25" customHeight="1" x14ac:dyDescent="0.3">
      <c r="B368" s="50">
        <v>362</v>
      </c>
      <c r="C368" s="51" t="s">
        <v>983</v>
      </c>
      <c r="D368" s="51">
        <v>39010</v>
      </c>
      <c r="E368" s="51" t="s">
        <v>119</v>
      </c>
      <c r="F368" s="51" t="s">
        <v>158</v>
      </c>
      <c r="G368" s="51" t="s">
        <v>597</v>
      </c>
      <c r="H368" s="51">
        <v>41580052</v>
      </c>
      <c r="I368" s="51" t="s">
        <v>564</v>
      </c>
      <c r="J368" s="51" t="s">
        <v>573</v>
      </c>
      <c r="K368" s="51">
        <v>1</v>
      </c>
      <c r="L368" s="51" t="s">
        <v>598</v>
      </c>
      <c r="M368" s="51" t="s">
        <v>1318</v>
      </c>
    </row>
    <row r="369" spans="2:13" ht="47.25" customHeight="1" x14ac:dyDescent="0.3">
      <c r="B369" s="50">
        <v>363</v>
      </c>
      <c r="C369" s="51" t="s">
        <v>984</v>
      </c>
      <c r="D369" s="51">
        <v>39011</v>
      </c>
      <c r="E369" s="51" t="s">
        <v>119</v>
      </c>
      <c r="F369" s="51" t="s">
        <v>158</v>
      </c>
      <c r="G369" s="51" t="s">
        <v>597</v>
      </c>
      <c r="H369" s="51">
        <v>41483907</v>
      </c>
      <c r="I369" s="51" t="s">
        <v>564</v>
      </c>
      <c r="J369" s="51" t="s">
        <v>573</v>
      </c>
      <c r="K369" s="51">
        <v>1</v>
      </c>
      <c r="L369" s="51" t="s">
        <v>598</v>
      </c>
      <c r="M369" s="51" t="s">
        <v>1318</v>
      </c>
    </row>
    <row r="370" spans="2:13" ht="47.25" customHeight="1" x14ac:dyDescent="0.3">
      <c r="B370" s="50">
        <v>364</v>
      </c>
      <c r="C370" s="51" t="s">
        <v>985</v>
      </c>
      <c r="D370" s="51">
        <v>39012</v>
      </c>
      <c r="E370" s="51" t="s">
        <v>119</v>
      </c>
      <c r="F370" s="51" t="s">
        <v>158</v>
      </c>
      <c r="G370" s="51" t="s">
        <v>597</v>
      </c>
      <c r="H370" s="51">
        <v>41387802</v>
      </c>
      <c r="I370" s="51" t="s">
        <v>564</v>
      </c>
      <c r="J370" s="51" t="s">
        <v>573</v>
      </c>
      <c r="K370" s="51">
        <v>1</v>
      </c>
      <c r="L370" s="51" t="s">
        <v>598</v>
      </c>
      <c r="M370" s="51" t="s">
        <v>1318</v>
      </c>
    </row>
    <row r="371" spans="2:13" ht="47.25" customHeight="1" x14ac:dyDescent="0.3">
      <c r="B371" s="50">
        <v>365</v>
      </c>
      <c r="C371" s="51" t="s">
        <v>986</v>
      </c>
      <c r="D371" s="51">
        <v>39014</v>
      </c>
      <c r="E371" s="51" t="s">
        <v>119</v>
      </c>
      <c r="F371" s="51" t="s">
        <v>158</v>
      </c>
      <c r="G371" s="51" t="s">
        <v>597</v>
      </c>
      <c r="H371" s="51">
        <v>41387800</v>
      </c>
      <c r="I371" s="51" t="s">
        <v>564</v>
      </c>
      <c r="J371" s="51" t="s">
        <v>573</v>
      </c>
      <c r="K371" s="51">
        <v>1</v>
      </c>
      <c r="L371" s="51" t="s">
        <v>598</v>
      </c>
      <c r="M371" s="51" t="s">
        <v>1318</v>
      </c>
    </row>
    <row r="372" spans="2:13" ht="47.25" customHeight="1" x14ac:dyDescent="0.3">
      <c r="B372" s="50">
        <v>366</v>
      </c>
      <c r="C372" s="51" t="s">
        <v>987</v>
      </c>
      <c r="D372" s="51">
        <v>39015</v>
      </c>
      <c r="E372" s="51" t="s">
        <v>119</v>
      </c>
      <c r="F372" s="51" t="s">
        <v>158</v>
      </c>
      <c r="G372" s="51" t="s">
        <v>597</v>
      </c>
      <c r="H372" s="51">
        <v>41387782</v>
      </c>
      <c r="I372" s="51" t="s">
        <v>564</v>
      </c>
      <c r="J372" s="51" t="s">
        <v>573</v>
      </c>
      <c r="K372" s="51">
        <v>1</v>
      </c>
      <c r="L372" s="51" t="s">
        <v>598</v>
      </c>
      <c r="M372" s="51" t="s">
        <v>1318</v>
      </c>
    </row>
    <row r="373" spans="2:13" ht="47.25" customHeight="1" x14ac:dyDescent="0.3">
      <c r="B373" s="50">
        <v>367</v>
      </c>
      <c r="C373" s="51" t="s">
        <v>988</v>
      </c>
      <c r="D373" s="51">
        <v>39016</v>
      </c>
      <c r="E373" s="51" t="s">
        <v>119</v>
      </c>
      <c r="F373" s="51" t="s">
        <v>158</v>
      </c>
      <c r="G373" s="51" t="s">
        <v>597</v>
      </c>
      <c r="H373" s="51">
        <v>41387778</v>
      </c>
      <c r="I373" s="51" t="s">
        <v>564</v>
      </c>
      <c r="J373" s="51" t="s">
        <v>573</v>
      </c>
      <c r="K373" s="51">
        <v>1</v>
      </c>
      <c r="L373" s="51" t="s">
        <v>599</v>
      </c>
      <c r="M373" s="51" t="s">
        <v>1318</v>
      </c>
    </row>
    <row r="374" spans="2:13" ht="47.25" customHeight="1" x14ac:dyDescent="0.3">
      <c r="B374" s="50">
        <v>368</v>
      </c>
      <c r="C374" s="51" t="s">
        <v>989</v>
      </c>
      <c r="D374" s="51">
        <v>39017</v>
      </c>
      <c r="E374" s="51" t="s">
        <v>119</v>
      </c>
      <c r="F374" s="51" t="s">
        <v>158</v>
      </c>
      <c r="G374" s="51" t="s">
        <v>597</v>
      </c>
      <c r="H374" s="51">
        <v>41387773</v>
      </c>
      <c r="I374" s="51" t="s">
        <v>564</v>
      </c>
      <c r="J374" s="51" t="s">
        <v>573</v>
      </c>
      <c r="K374" s="51">
        <v>1</v>
      </c>
      <c r="L374" s="51" t="s">
        <v>598</v>
      </c>
      <c r="M374" s="51" t="s">
        <v>1318</v>
      </c>
    </row>
    <row r="375" spans="2:13" ht="47.25" customHeight="1" x14ac:dyDescent="0.3">
      <c r="B375" s="50">
        <v>369</v>
      </c>
      <c r="C375" s="51" t="s">
        <v>990</v>
      </c>
      <c r="D375" s="51">
        <v>39018</v>
      </c>
      <c r="E375" s="51" t="s">
        <v>119</v>
      </c>
      <c r="F375" s="51" t="s">
        <v>158</v>
      </c>
      <c r="G375" s="51" t="s">
        <v>597</v>
      </c>
      <c r="H375" s="51">
        <v>41385972</v>
      </c>
      <c r="I375" s="51" t="s">
        <v>564</v>
      </c>
      <c r="J375" s="51" t="s">
        <v>573</v>
      </c>
      <c r="K375" s="51">
        <v>1</v>
      </c>
      <c r="L375" s="51" t="s">
        <v>598</v>
      </c>
      <c r="M375" s="51" t="s">
        <v>1318</v>
      </c>
    </row>
    <row r="376" spans="2:13" ht="47.25" customHeight="1" x14ac:dyDescent="0.3">
      <c r="B376" s="50">
        <v>370</v>
      </c>
      <c r="C376" s="51" t="s">
        <v>991</v>
      </c>
      <c r="D376" s="51">
        <v>39019</v>
      </c>
      <c r="E376" s="51" t="s">
        <v>119</v>
      </c>
      <c r="F376" s="51" t="s">
        <v>158</v>
      </c>
      <c r="G376" s="51" t="s">
        <v>597</v>
      </c>
      <c r="H376" s="51">
        <v>41689084</v>
      </c>
      <c r="I376" s="51" t="s">
        <v>564</v>
      </c>
      <c r="J376" s="51" t="s">
        <v>573</v>
      </c>
      <c r="K376" s="51">
        <v>1</v>
      </c>
      <c r="L376" s="51" t="s">
        <v>600</v>
      </c>
      <c r="M376" s="51" t="s">
        <v>1318</v>
      </c>
    </row>
    <row r="377" spans="2:13" ht="47.25" customHeight="1" x14ac:dyDescent="0.3">
      <c r="B377" s="50">
        <v>371</v>
      </c>
      <c r="C377" s="51" t="s">
        <v>992</v>
      </c>
      <c r="D377" s="51">
        <v>39020</v>
      </c>
      <c r="E377" s="51" t="s">
        <v>119</v>
      </c>
      <c r="F377" s="51" t="s">
        <v>158</v>
      </c>
      <c r="G377" s="51" t="s">
        <v>597</v>
      </c>
      <c r="H377" s="51">
        <v>41482220</v>
      </c>
      <c r="I377" s="51" t="s">
        <v>564</v>
      </c>
      <c r="J377" s="51" t="s">
        <v>573</v>
      </c>
      <c r="K377" s="51">
        <v>1</v>
      </c>
      <c r="L377" s="51" t="s">
        <v>600</v>
      </c>
      <c r="M377" s="51" t="s">
        <v>1318</v>
      </c>
    </row>
    <row r="378" spans="2:13" ht="47.25" customHeight="1" x14ac:dyDescent="0.3">
      <c r="B378" s="50">
        <v>372</v>
      </c>
      <c r="C378" s="51" t="s">
        <v>993</v>
      </c>
      <c r="D378" s="51">
        <v>39021</v>
      </c>
      <c r="E378" s="51" t="s">
        <v>119</v>
      </c>
      <c r="F378" s="51" t="s">
        <v>158</v>
      </c>
      <c r="G378" s="51" t="s">
        <v>597</v>
      </c>
      <c r="H378" s="51">
        <v>41689088</v>
      </c>
      <c r="I378" s="51" t="s">
        <v>564</v>
      </c>
      <c r="J378" s="51" t="s">
        <v>573</v>
      </c>
      <c r="K378" s="51">
        <v>1</v>
      </c>
      <c r="L378" s="51" t="s">
        <v>600</v>
      </c>
      <c r="M378" s="51" t="s">
        <v>1318</v>
      </c>
    </row>
    <row r="379" spans="2:13" ht="47.25" customHeight="1" x14ac:dyDescent="0.3">
      <c r="B379" s="50">
        <v>373</v>
      </c>
      <c r="C379" s="51" t="s">
        <v>994</v>
      </c>
      <c r="D379" s="51">
        <v>39023</v>
      </c>
      <c r="E379" s="51" t="s">
        <v>119</v>
      </c>
      <c r="F379" s="51" t="s">
        <v>158</v>
      </c>
      <c r="G379" s="51" t="s">
        <v>597</v>
      </c>
      <c r="H379" s="51">
        <v>41689086</v>
      </c>
      <c r="I379" s="51" t="s">
        <v>564</v>
      </c>
      <c r="J379" s="51" t="s">
        <v>573</v>
      </c>
      <c r="K379" s="51">
        <v>1</v>
      </c>
      <c r="L379" s="51" t="s">
        <v>600</v>
      </c>
      <c r="M379" s="51" t="s">
        <v>1318</v>
      </c>
    </row>
    <row r="380" spans="2:13" ht="47.25" customHeight="1" x14ac:dyDescent="0.3">
      <c r="B380" s="50">
        <v>374</v>
      </c>
      <c r="C380" s="51" t="s">
        <v>995</v>
      </c>
      <c r="D380" s="51">
        <v>39024</v>
      </c>
      <c r="E380" s="51" t="s">
        <v>119</v>
      </c>
      <c r="F380" s="51" t="s">
        <v>158</v>
      </c>
      <c r="G380" s="51" t="s">
        <v>597</v>
      </c>
      <c r="H380" s="51">
        <v>41689085</v>
      </c>
      <c r="I380" s="51" t="s">
        <v>564</v>
      </c>
      <c r="J380" s="51" t="s">
        <v>575</v>
      </c>
      <c r="K380" s="51">
        <v>1</v>
      </c>
      <c r="L380" s="51" t="s">
        <v>600</v>
      </c>
      <c r="M380" s="51" t="s">
        <v>1318</v>
      </c>
    </row>
    <row r="381" spans="2:13" ht="47.25" customHeight="1" x14ac:dyDescent="0.3">
      <c r="B381" s="50">
        <v>375</v>
      </c>
      <c r="C381" s="51" t="s">
        <v>996</v>
      </c>
      <c r="D381" s="51">
        <v>39025</v>
      </c>
      <c r="E381" s="51" t="s">
        <v>119</v>
      </c>
      <c r="F381" s="51" t="s">
        <v>158</v>
      </c>
      <c r="G381" s="51" t="s">
        <v>597</v>
      </c>
      <c r="H381" s="51">
        <v>41689082</v>
      </c>
      <c r="I381" s="51" t="s">
        <v>564</v>
      </c>
      <c r="J381" s="51" t="s">
        <v>573</v>
      </c>
      <c r="K381" s="51">
        <v>1</v>
      </c>
      <c r="L381" s="51" t="s">
        <v>600</v>
      </c>
      <c r="M381" s="51" t="s">
        <v>1318</v>
      </c>
    </row>
    <row r="382" spans="2:13" ht="47.25" customHeight="1" x14ac:dyDescent="0.3">
      <c r="B382" s="50">
        <v>376</v>
      </c>
      <c r="C382" s="51" t="s">
        <v>997</v>
      </c>
      <c r="D382" s="51">
        <v>39027</v>
      </c>
      <c r="E382" s="51" t="s">
        <v>119</v>
      </c>
      <c r="F382" s="51" t="s">
        <v>158</v>
      </c>
      <c r="G382" s="51" t="s">
        <v>597</v>
      </c>
      <c r="H382" s="51">
        <v>41680745</v>
      </c>
      <c r="I382" s="51" t="s">
        <v>564</v>
      </c>
      <c r="J382" s="51" t="s">
        <v>573</v>
      </c>
      <c r="K382" s="51">
        <v>1</v>
      </c>
      <c r="L382" s="51" t="s">
        <v>600</v>
      </c>
      <c r="M382" s="51" t="s">
        <v>1318</v>
      </c>
    </row>
    <row r="383" spans="2:13" ht="47.25" customHeight="1" x14ac:dyDescent="0.3">
      <c r="B383" s="50">
        <v>377</v>
      </c>
      <c r="C383" s="51" t="s">
        <v>998</v>
      </c>
      <c r="D383" s="51">
        <v>39028</v>
      </c>
      <c r="E383" s="51" t="s">
        <v>119</v>
      </c>
      <c r="F383" s="51" t="s">
        <v>158</v>
      </c>
      <c r="G383" s="51" t="s">
        <v>597</v>
      </c>
      <c r="H383" s="51">
        <v>41680744</v>
      </c>
      <c r="I383" s="51" t="s">
        <v>564</v>
      </c>
      <c r="J383" s="51" t="s">
        <v>573</v>
      </c>
      <c r="K383" s="51">
        <v>1</v>
      </c>
      <c r="L383" s="51" t="s">
        <v>600</v>
      </c>
      <c r="M383" s="51" t="s">
        <v>1318</v>
      </c>
    </row>
    <row r="384" spans="2:13" ht="47.25" customHeight="1" x14ac:dyDescent="0.3">
      <c r="B384" s="50">
        <v>378</v>
      </c>
      <c r="C384" s="51" t="s">
        <v>999</v>
      </c>
      <c r="D384" s="51">
        <v>39029</v>
      </c>
      <c r="E384" s="51" t="s">
        <v>119</v>
      </c>
      <c r="F384" s="51" t="s">
        <v>158</v>
      </c>
      <c r="G384" s="51" t="s">
        <v>597</v>
      </c>
      <c r="H384" s="51">
        <v>41580172</v>
      </c>
      <c r="I384" s="51" t="s">
        <v>564</v>
      </c>
      <c r="J384" s="51" t="s">
        <v>573</v>
      </c>
      <c r="K384" s="51">
        <v>1</v>
      </c>
      <c r="L384" s="51" t="s">
        <v>600</v>
      </c>
      <c r="M384" s="51" t="s">
        <v>1318</v>
      </c>
    </row>
    <row r="385" spans="2:13" ht="47.25" customHeight="1" x14ac:dyDescent="0.3">
      <c r="B385" s="50">
        <v>379</v>
      </c>
      <c r="C385" s="51" t="s">
        <v>1000</v>
      </c>
      <c r="D385" s="51">
        <v>39031</v>
      </c>
      <c r="E385" s="51" t="s">
        <v>119</v>
      </c>
      <c r="F385" s="51" t="s">
        <v>158</v>
      </c>
      <c r="G385" s="51" t="s">
        <v>597</v>
      </c>
      <c r="H385" s="51">
        <v>41482222</v>
      </c>
      <c r="I385" s="51" t="s">
        <v>564</v>
      </c>
      <c r="J385" s="51" t="s">
        <v>573</v>
      </c>
      <c r="K385" s="51">
        <v>1</v>
      </c>
      <c r="L385" s="51" t="s">
        <v>600</v>
      </c>
      <c r="M385" s="51" t="s">
        <v>1318</v>
      </c>
    </row>
    <row r="386" spans="2:13" ht="47.25" customHeight="1" x14ac:dyDescent="0.3">
      <c r="B386" s="50">
        <v>380</v>
      </c>
      <c r="C386" s="51" t="s">
        <v>1001</v>
      </c>
      <c r="D386" s="51">
        <v>39032</v>
      </c>
      <c r="E386" s="51" t="s">
        <v>119</v>
      </c>
      <c r="F386" s="51" t="s">
        <v>158</v>
      </c>
      <c r="G386" s="51" t="s">
        <v>597</v>
      </c>
      <c r="H386" s="51">
        <v>41482221</v>
      </c>
      <c r="I386" s="51" t="s">
        <v>564</v>
      </c>
      <c r="J386" s="51" t="s">
        <v>573</v>
      </c>
      <c r="K386" s="51">
        <v>1</v>
      </c>
      <c r="L386" s="51" t="s">
        <v>600</v>
      </c>
      <c r="M386" s="51" t="s">
        <v>1318</v>
      </c>
    </row>
    <row r="387" spans="2:13" ht="47.25" customHeight="1" x14ac:dyDescent="0.3">
      <c r="B387" s="50">
        <v>381</v>
      </c>
      <c r="C387" s="51" t="s">
        <v>1002</v>
      </c>
      <c r="D387" s="51">
        <v>39033</v>
      </c>
      <c r="E387" s="51" t="s">
        <v>119</v>
      </c>
      <c r="F387" s="51" t="s">
        <v>158</v>
      </c>
      <c r="G387" s="51" t="s">
        <v>597</v>
      </c>
      <c r="H387" s="51">
        <v>41482218</v>
      </c>
      <c r="I387" s="51" t="s">
        <v>564</v>
      </c>
      <c r="J387" s="51" t="s">
        <v>573</v>
      </c>
      <c r="K387" s="51">
        <v>1</v>
      </c>
      <c r="L387" s="51" t="s">
        <v>600</v>
      </c>
      <c r="M387" s="51" t="s">
        <v>1318</v>
      </c>
    </row>
    <row r="388" spans="2:13" ht="47.25" customHeight="1" x14ac:dyDescent="0.3">
      <c r="B388" s="50">
        <v>382</v>
      </c>
      <c r="C388" s="51" t="s">
        <v>1003</v>
      </c>
      <c r="D388" s="51">
        <v>39034</v>
      </c>
      <c r="E388" s="51" t="s">
        <v>119</v>
      </c>
      <c r="F388" s="51" t="s">
        <v>158</v>
      </c>
      <c r="G388" s="51" t="s">
        <v>597</v>
      </c>
      <c r="H388" s="51">
        <v>41482212</v>
      </c>
      <c r="I388" s="51" t="s">
        <v>564</v>
      </c>
      <c r="J388" s="51" t="s">
        <v>573</v>
      </c>
      <c r="K388" s="51">
        <v>1</v>
      </c>
      <c r="L388" s="51" t="s">
        <v>600</v>
      </c>
      <c r="M388" s="51" t="s">
        <v>1318</v>
      </c>
    </row>
    <row r="389" spans="2:13" ht="47.25" customHeight="1" x14ac:dyDescent="0.3">
      <c r="B389" s="50">
        <v>383</v>
      </c>
      <c r="C389" s="51" t="s">
        <v>1004</v>
      </c>
      <c r="D389" s="51">
        <v>39035</v>
      </c>
      <c r="E389" s="51" t="s">
        <v>119</v>
      </c>
      <c r="F389" s="51" t="s">
        <v>158</v>
      </c>
      <c r="G389" s="51" t="s">
        <v>597</v>
      </c>
      <c r="H389" s="51">
        <v>41482208</v>
      </c>
      <c r="I389" s="51" t="s">
        <v>564</v>
      </c>
      <c r="J389" s="51" t="s">
        <v>573</v>
      </c>
      <c r="K389" s="51">
        <v>1</v>
      </c>
      <c r="L389" s="51" t="s">
        <v>600</v>
      </c>
      <c r="M389" s="51" t="s">
        <v>1318</v>
      </c>
    </row>
    <row r="390" spans="2:13" ht="47.25" customHeight="1" x14ac:dyDescent="0.3">
      <c r="B390" s="50">
        <v>384</v>
      </c>
      <c r="C390" s="51" t="s">
        <v>1005</v>
      </c>
      <c r="D390" s="51">
        <v>39036</v>
      </c>
      <c r="E390" s="51" t="s">
        <v>119</v>
      </c>
      <c r="F390" s="51" t="s">
        <v>158</v>
      </c>
      <c r="G390" s="51" t="s">
        <v>597</v>
      </c>
      <c r="H390" s="51">
        <v>41482203</v>
      </c>
      <c r="I390" s="51" t="s">
        <v>564</v>
      </c>
      <c r="J390" s="51" t="s">
        <v>573</v>
      </c>
      <c r="K390" s="51">
        <v>1</v>
      </c>
      <c r="L390" s="51" t="s">
        <v>600</v>
      </c>
      <c r="M390" s="51" t="s">
        <v>1318</v>
      </c>
    </row>
    <row r="391" spans="2:13" ht="47.25" customHeight="1" x14ac:dyDescent="0.3">
      <c r="B391" s="50">
        <v>385</v>
      </c>
      <c r="C391" s="51" t="s">
        <v>1006</v>
      </c>
      <c r="D391" s="51">
        <v>39037</v>
      </c>
      <c r="E391" s="51" t="s">
        <v>119</v>
      </c>
      <c r="F391" s="51" t="s">
        <v>158</v>
      </c>
      <c r="G391" s="51" t="s">
        <v>597</v>
      </c>
      <c r="H391" s="51">
        <v>41381749</v>
      </c>
      <c r="I391" s="51" t="s">
        <v>564</v>
      </c>
      <c r="J391" s="51" t="s">
        <v>573</v>
      </c>
      <c r="K391" s="51">
        <v>1</v>
      </c>
      <c r="L391" s="51" t="s">
        <v>600</v>
      </c>
      <c r="M391" s="51" t="s">
        <v>1318</v>
      </c>
    </row>
    <row r="392" spans="2:13" ht="47.25" customHeight="1" x14ac:dyDescent="0.3">
      <c r="B392" s="50">
        <v>386</v>
      </c>
      <c r="C392" s="51">
        <v>39087</v>
      </c>
      <c r="D392" s="51">
        <v>39087</v>
      </c>
      <c r="E392" s="51" t="s">
        <v>119</v>
      </c>
      <c r="F392" s="51" t="s">
        <v>120</v>
      </c>
      <c r="G392" s="51" t="s">
        <v>163</v>
      </c>
      <c r="H392" s="51" t="s">
        <v>1007</v>
      </c>
      <c r="I392" s="51" t="s">
        <v>564</v>
      </c>
      <c r="J392" s="51" t="s">
        <v>575</v>
      </c>
      <c r="K392" s="51">
        <v>1</v>
      </c>
      <c r="L392" s="51" t="s">
        <v>600</v>
      </c>
      <c r="M392" s="51" t="s">
        <v>1318</v>
      </c>
    </row>
    <row r="393" spans="2:13" ht="47.25" customHeight="1" x14ac:dyDescent="0.3">
      <c r="B393" s="50">
        <v>387</v>
      </c>
      <c r="C393" s="51" t="s">
        <v>1008</v>
      </c>
      <c r="D393" s="51">
        <v>39502</v>
      </c>
      <c r="E393" s="51" t="s">
        <v>119</v>
      </c>
      <c r="F393" s="51" t="s">
        <v>120</v>
      </c>
      <c r="G393" s="51" t="s">
        <v>193</v>
      </c>
      <c r="H393" s="51" t="s">
        <v>1009</v>
      </c>
      <c r="I393" s="51" t="s">
        <v>564</v>
      </c>
      <c r="J393" s="51" t="s">
        <v>572</v>
      </c>
      <c r="K393" s="51">
        <v>1</v>
      </c>
      <c r="L393" s="51" t="s">
        <v>1010</v>
      </c>
      <c r="M393" s="51" t="s">
        <v>1318</v>
      </c>
    </row>
    <row r="394" spans="2:13" ht="47.25" customHeight="1" x14ac:dyDescent="0.3">
      <c r="B394" s="50">
        <v>388</v>
      </c>
      <c r="C394" s="51" t="s">
        <v>1011</v>
      </c>
      <c r="D394" s="51">
        <v>39503</v>
      </c>
      <c r="E394" s="51" t="s">
        <v>119</v>
      </c>
      <c r="F394" s="51" t="s">
        <v>120</v>
      </c>
      <c r="G394" s="51" t="s">
        <v>193</v>
      </c>
      <c r="H394" s="51" t="s">
        <v>1012</v>
      </c>
      <c r="I394" s="51" t="s">
        <v>564</v>
      </c>
      <c r="J394" s="51" t="s">
        <v>572</v>
      </c>
      <c r="K394" s="51">
        <v>1</v>
      </c>
      <c r="L394" s="51" t="s">
        <v>550</v>
      </c>
      <c r="M394" s="51" t="s">
        <v>1318</v>
      </c>
    </row>
    <row r="395" spans="2:13" ht="47.25" customHeight="1" x14ac:dyDescent="0.3">
      <c r="B395" s="50">
        <v>389</v>
      </c>
      <c r="C395" s="51" t="s">
        <v>1013</v>
      </c>
      <c r="D395" s="51">
        <v>39504</v>
      </c>
      <c r="E395" s="51" t="s">
        <v>119</v>
      </c>
      <c r="F395" s="51" t="s">
        <v>120</v>
      </c>
      <c r="G395" s="51" t="s">
        <v>193</v>
      </c>
      <c r="H395" s="51" t="s">
        <v>1014</v>
      </c>
      <c r="I395" s="51" t="s">
        <v>564</v>
      </c>
      <c r="J395" s="51" t="s">
        <v>569</v>
      </c>
      <c r="K395" s="51">
        <v>1</v>
      </c>
      <c r="L395" s="51" t="s">
        <v>550</v>
      </c>
      <c r="M395" s="51" t="s">
        <v>1318</v>
      </c>
    </row>
    <row r="396" spans="2:13" ht="47.25" customHeight="1" x14ac:dyDescent="0.3">
      <c r="B396" s="50">
        <v>390</v>
      </c>
      <c r="C396" s="51" t="s">
        <v>1015</v>
      </c>
      <c r="D396" s="51">
        <v>39505</v>
      </c>
      <c r="E396" s="51" t="s">
        <v>119</v>
      </c>
      <c r="F396" s="51" t="s">
        <v>120</v>
      </c>
      <c r="G396" s="51" t="s">
        <v>193</v>
      </c>
      <c r="H396" s="51" t="s">
        <v>1016</v>
      </c>
      <c r="I396" s="51" t="s">
        <v>564</v>
      </c>
      <c r="J396" s="51" t="s">
        <v>569</v>
      </c>
      <c r="K396" s="51">
        <v>1</v>
      </c>
      <c r="L396" s="51" t="s">
        <v>550</v>
      </c>
      <c r="M396" s="51" t="s">
        <v>1318</v>
      </c>
    </row>
    <row r="397" spans="2:13" ht="47.25" customHeight="1" x14ac:dyDescent="0.3">
      <c r="B397" s="50">
        <v>391</v>
      </c>
      <c r="C397" s="51" t="s">
        <v>1017</v>
      </c>
      <c r="D397" s="51">
        <v>39506</v>
      </c>
      <c r="E397" s="51" t="s">
        <v>119</v>
      </c>
      <c r="F397" s="51" t="s">
        <v>120</v>
      </c>
      <c r="G397" s="51" t="s">
        <v>193</v>
      </c>
      <c r="H397" s="51" t="s">
        <v>1018</v>
      </c>
      <c r="I397" s="51" t="s">
        <v>564</v>
      </c>
      <c r="J397" s="51" t="s">
        <v>576</v>
      </c>
      <c r="K397" s="51">
        <v>1</v>
      </c>
      <c r="L397" s="51" t="s">
        <v>550</v>
      </c>
      <c r="M397" s="51" t="s">
        <v>1318</v>
      </c>
    </row>
    <row r="398" spans="2:13" ht="47.25" customHeight="1" x14ac:dyDescent="0.3">
      <c r="B398" s="50">
        <v>392</v>
      </c>
      <c r="C398" s="51" t="s">
        <v>1019</v>
      </c>
      <c r="D398" s="51">
        <v>39507</v>
      </c>
      <c r="E398" s="51" t="s">
        <v>119</v>
      </c>
      <c r="F398" s="51" t="s">
        <v>120</v>
      </c>
      <c r="G398" s="51" t="s">
        <v>193</v>
      </c>
      <c r="H398" s="51" t="s">
        <v>1020</v>
      </c>
      <c r="I398" s="51" t="s">
        <v>564</v>
      </c>
      <c r="J398" s="51" t="s">
        <v>576</v>
      </c>
      <c r="K398" s="51">
        <v>1</v>
      </c>
      <c r="L398" s="51" t="s">
        <v>550</v>
      </c>
      <c r="M398" s="51" t="s">
        <v>1318</v>
      </c>
    </row>
    <row r="399" spans="2:13" ht="47.25" customHeight="1" x14ac:dyDescent="0.3">
      <c r="B399" s="50">
        <v>393</v>
      </c>
      <c r="C399" s="51" t="s">
        <v>1021</v>
      </c>
      <c r="D399" s="51">
        <v>39509</v>
      </c>
      <c r="E399" s="51" t="s">
        <v>119</v>
      </c>
      <c r="F399" s="51" t="s">
        <v>120</v>
      </c>
      <c r="G399" s="51" t="s">
        <v>193</v>
      </c>
      <c r="H399" s="51" t="s">
        <v>1022</v>
      </c>
      <c r="I399" s="51" t="s">
        <v>564</v>
      </c>
      <c r="J399" s="51" t="s">
        <v>577</v>
      </c>
      <c r="K399" s="51">
        <v>1</v>
      </c>
      <c r="L399" s="51" t="s">
        <v>550</v>
      </c>
      <c r="M399" s="51" t="s">
        <v>1318</v>
      </c>
    </row>
    <row r="400" spans="2:13" ht="47.25" customHeight="1" x14ac:dyDescent="0.3">
      <c r="B400" s="50">
        <v>394</v>
      </c>
      <c r="C400" s="51" t="s">
        <v>1023</v>
      </c>
      <c r="D400" s="51">
        <v>39510</v>
      </c>
      <c r="E400" s="51" t="s">
        <v>119</v>
      </c>
      <c r="F400" s="51" t="s">
        <v>120</v>
      </c>
      <c r="G400" s="51" t="s">
        <v>193</v>
      </c>
      <c r="H400" s="51" t="s">
        <v>1024</v>
      </c>
      <c r="I400" s="51" t="s">
        <v>564</v>
      </c>
      <c r="J400" s="51" t="s">
        <v>565</v>
      </c>
      <c r="K400" s="51">
        <v>1</v>
      </c>
      <c r="L400" s="51" t="s">
        <v>550</v>
      </c>
      <c r="M400" s="51" t="s">
        <v>1318</v>
      </c>
    </row>
    <row r="401" spans="2:13" ht="47.25" customHeight="1" x14ac:dyDescent="0.3">
      <c r="B401" s="50">
        <v>395</v>
      </c>
      <c r="C401" s="51" t="s">
        <v>1025</v>
      </c>
      <c r="D401" s="51">
        <v>39512</v>
      </c>
      <c r="E401" s="51" t="s">
        <v>119</v>
      </c>
      <c r="F401" s="51" t="s">
        <v>120</v>
      </c>
      <c r="G401" s="51" t="s">
        <v>137</v>
      </c>
      <c r="H401" s="51" t="s">
        <v>1026</v>
      </c>
      <c r="I401" s="51" t="s">
        <v>564</v>
      </c>
      <c r="J401" s="51" t="s">
        <v>575</v>
      </c>
      <c r="K401" s="51">
        <v>1</v>
      </c>
      <c r="L401" s="51" t="s">
        <v>648</v>
      </c>
      <c r="M401" s="51" t="s">
        <v>1318</v>
      </c>
    </row>
    <row r="402" spans="2:13" ht="47.25" customHeight="1" x14ac:dyDescent="0.3">
      <c r="B402" s="50">
        <v>396</v>
      </c>
      <c r="C402" s="51" t="s">
        <v>1027</v>
      </c>
      <c r="D402" s="51">
        <v>39513</v>
      </c>
      <c r="E402" s="51" t="s">
        <v>119</v>
      </c>
      <c r="F402" s="51" t="s">
        <v>120</v>
      </c>
      <c r="G402" s="51" t="s">
        <v>137</v>
      </c>
      <c r="H402" s="51" t="s">
        <v>1028</v>
      </c>
      <c r="I402" s="51" t="s">
        <v>564</v>
      </c>
      <c r="J402" s="51" t="s">
        <v>576</v>
      </c>
      <c r="K402" s="51">
        <v>1</v>
      </c>
      <c r="L402" s="51" t="s">
        <v>1029</v>
      </c>
      <c r="M402" s="51" t="s">
        <v>1318</v>
      </c>
    </row>
    <row r="403" spans="2:13" ht="47.25" customHeight="1" x14ac:dyDescent="0.3">
      <c r="B403" s="50">
        <v>397</v>
      </c>
      <c r="C403" s="51" t="s">
        <v>1030</v>
      </c>
      <c r="D403" s="51">
        <v>39515</v>
      </c>
      <c r="E403" s="51" t="s">
        <v>119</v>
      </c>
      <c r="F403" s="51" t="s">
        <v>120</v>
      </c>
      <c r="G403" s="51" t="s">
        <v>137</v>
      </c>
      <c r="H403" s="51" t="s">
        <v>1031</v>
      </c>
      <c r="I403" s="51" t="s">
        <v>564</v>
      </c>
      <c r="J403" s="51" t="s">
        <v>577</v>
      </c>
      <c r="K403" s="51">
        <v>1</v>
      </c>
      <c r="L403" s="51" t="s">
        <v>648</v>
      </c>
      <c r="M403" s="51" t="s">
        <v>1318</v>
      </c>
    </row>
    <row r="404" spans="2:13" ht="47.25" customHeight="1" x14ac:dyDescent="0.3">
      <c r="B404" s="50">
        <v>398</v>
      </c>
      <c r="C404" s="51" t="s">
        <v>1032</v>
      </c>
      <c r="D404" s="51">
        <v>39516</v>
      </c>
      <c r="E404" s="51" t="s">
        <v>119</v>
      </c>
      <c r="F404" s="51" t="s">
        <v>120</v>
      </c>
      <c r="G404" s="51" t="s">
        <v>137</v>
      </c>
      <c r="H404" s="51" t="s">
        <v>1033</v>
      </c>
      <c r="I404" s="51" t="s">
        <v>564</v>
      </c>
      <c r="J404" s="51" t="s">
        <v>574</v>
      </c>
      <c r="K404" s="51">
        <v>1</v>
      </c>
      <c r="L404" s="51" t="s">
        <v>878</v>
      </c>
      <c r="M404" s="51" t="s">
        <v>1318</v>
      </c>
    </row>
    <row r="405" spans="2:13" ht="47.25" customHeight="1" x14ac:dyDescent="0.3">
      <c r="B405" s="50">
        <v>399</v>
      </c>
      <c r="C405" s="51" t="s">
        <v>1034</v>
      </c>
      <c r="D405" s="51">
        <v>39519</v>
      </c>
      <c r="E405" s="51" t="s">
        <v>119</v>
      </c>
      <c r="F405" s="51" t="s">
        <v>120</v>
      </c>
      <c r="G405" s="51" t="s">
        <v>137</v>
      </c>
      <c r="H405" s="51" t="s">
        <v>1035</v>
      </c>
      <c r="I405" s="51" t="s">
        <v>564</v>
      </c>
      <c r="J405" s="51" t="s">
        <v>572</v>
      </c>
      <c r="K405" s="51">
        <v>1</v>
      </c>
      <c r="L405" s="51" t="s">
        <v>648</v>
      </c>
      <c r="M405" s="51" t="s">
        <v>1318</v>
      </c>
    </row>
    <row r="406" spans="2:13" ht="47.25" customHeight="1" x14ac:dyDescent="0.3">
      <c r="B406" s="50">
        <v>400</v>
      </c>
      <c r="C406" s="51" t="s">
        <v>1036</v>
      </c>
      <c r="D406" s="51">
        <v>39520</v>
      </c>
      <c r="E406" s="51" t="s">
        <v>119</v>
      </c>
      <c r="F406" s="51" t="s">
        <v>120</v>
      </c>
      <c r="G406" s="51" t="s">
        <v>137</v>
      </c>
      <c r="H406" s="51" t="s">
        <v>1037</v>
      </c>
      <c r="I406" s="51" t="s">
        <v>564</v>
      </c>
      <c r="J406" s="51" t="s">
        <v>572</v>
      </c>
      <c r="K406" s="51">
        <v>1</v>
      </c>
      <c r="L406" s="51" t="s">
        <v>648</v>
      </c>
      <c r="M406" s="51" t="s">
        <v>1318</v>
      </c>
    </row>
    <row r="407" spans="2:13" ht="47.25" customHeight="1" x14ac:dyDescent="0.3">
      <c r="B407" s="50">
        <v>401</v>
      </c>
      <c r="C407" s="51" t="s">
        <v>1038</v>
      </c>
      <c r="D407" s="51">
        <v>39523</v>
      </c>
      <c r="E407" s="51" t="s">
        <v>119</v>
      </c>
      <c r="F407" s="51" t="s">
        <v>120</v>
      </c>
      <c r="G407" s="51" t="s">
        <v>282</v>
      </c>
      <c r="H407" s="51" t="s">
        <v>1039</v>
      </c>
      <c r="I407" s="51" t="s">
        <v>564</v>
      </c>
      <c r="J407" s="51" t="s">
        <v>574</v>
      </c>
      <c r="K407" s="51">
        <v>1</v>
      </c>
      <c r="L407" s="51" t="s">
        <v>1040</v>
      </c>
      <c r="M407" s="51" t="s">
        <v>1318</v>
      </c>
    </row>
    <row r="408" spans="2:13" ht="47.25" customHeight="1" x14ac:dyDescent="0.3">
      <c r="B408" s="50">
        <v>402</v>
      </c>
      <c r="C408" s="51" t="s">
        <v>1041</v>
      </c>
      <c r="D408" s="51">
        <v>39524</v>
      </c>
      <c r="E408" s="51" t="s">
        <v>119</v>
      </c>
      <c r="F408" s="51" t="s">
        <v>120</v>
      </c>
      <c r="G408" s="51" t="s">
        <v>193</v>
      </c>
      <c r="H408" s="51" t="s">
        <v>1042</v>
      </c>
      <c r="I408" s="51" t="s">
        <v>564</v>
      </c>
      <c r="J408" s="51" t="s">
        <v>580</v>
      </c>
      <c r="K408" s="51">
        <v>1</v>
      </c>
      <c r="L408" s="51" t="s">
        <v>550</v>
      </c>
      <c r="M408" s="51" t="s">
        <v>1318</v>
      </c>
    </row>
    <row r="409" spans="2:13" ht="47.25" customHeight="1" x14ac:dyDescent="0.3">
      <c r="B409" s="50">
        <v>403</v>
      </c>
      <c r="C409" s="51" t="s">
        <v>1043</v>
      </c>
      <c r="D409" s="51">
        <v>39525</v>
      </c>
      <c r="E409" s="51" t="s">
        <v>119</v>
      </c>
      <c r="F409" s="51" t="s">
        <v>120</v>
      </c>
      <c r="G409" s="51" t="s">
        <v>193</v>
      </c>
      <c r="H409" s="51" t="s">
        <v>1044</v>
      </c>
      <c r="I409" s="51" t="s">
        <v>564</v>
      </c>
      <c r="J409" s="51" t="s">
        <v>580</v>
      </c>
      <c r="K409" s="51">
        <v>1</v>
      </c>
      <c r="L409" s="51" t="s">
        <v>550</v>
      </c>
      <c r="M409" s="51" t="s">
        <v>1318</v>
      </c>
    </row>
    <row r="410" spans="2:13" ht="47.25" customHeight="1" x14ac:dyDescent="0.3">
      <c r="B410" s="50">
        <v>404</v>
      </c>
      <c r="C410" s="51" t="s">
        <v>1045</v>
      </c>
      <c r="D410" s="51">
        <v>39526</v>
      </c>
      <c r="E410" s="51" t="s">
        <v>119</v>
      </c>
      <c r="F410" s="51" t="s">
        <v>120</v>
      </c>
      <c r="G410" s="51" t="s">
        <v>193</v>
      </c>
      <c r="H410" s="51" t="s">
        <v>1046</v>
      </c>
      <c r="I410" s="51" t="s">
        <v>564</v>
      </c>
      <c r="J410" s="51" t="s">
        <v>575</v>
      </c>
      <c r="K410" s="51">
        <v>1</v>
      </c>
      <c r="L410" s="51" t="s">
        <v>550</v>
      </c>
      <c r="M410" s="51" t="s">
        <v>1318</v>
      </c>
    </row>
    <row r="411" spans="2:13" ht="47.25" customHeight="1" x14ac:dyDescent="0.3">
      <c r="B411" s="50">
        <v>405</v>
      </c>
      <c r="C411" s="51" t="s">
        <v>1047</v>
      </c>
      <c r="D411" s="51">
        <v>39548</v>
      </c>
      <c r="E411" s="51" t="s">
        <v>119</v>
      </c>
      <c r="F411" s="51" t="s">
        <v>120</v>
      </c>
      <c r="G411" s="51" t="s">
        <v>121</v>
      </c>
      <c r="H411" s="51" t="s">
        <v>1048</v>
      </c>
      <c r="I411" s="51" t="s">
        <v>564</v>
      </c>
      <c r="J411" s="51" t="s">
        <v>575</v>
      </c>
      <c r="K411" s="51">
        <v>1</v>
      </c>
      <c r="L411" s="51" t="s">
        <v>787</v>
      </c>
      <c r="M411" s="51" t="s">
        <v>1318</v>
      </c>
    </row>
    <row r="412" spans="2:13" ht="47.25" customHeight="1" x14ac:dyDescent="0.3">
      <c r="B412" s="50">
        <v>406</v>
      </c>
      <c r="C412" s="51" t="s">
        <v>1049</v>
      </c>
      <c r="D412" s="51">
        <v>39549</v>
      </c>
      <c r="E412" s="51" t="s">
        <v>119</v>
      </c>
      <c r="F412" s="51" t="s">
        <v>120</v>
      </c>
      <c r="G412" s="51" t="s">
        <v>163</v>
      </c>
      <c r="H412" s="51" t="s">
        <v>1050</v>
      </c>
      <c r="I412" s="51" t="s">
        <v>564</v>
      </c>
      <c r="J412" s="51" t="s">
        <v>575</v>
      </c>
      <c r="K412" s="51">
        <v>1</v>
      </c>
      <c r="L412" s="51" t="s">
        <v>600</v>
      </c>
      <c r="M412" s="51" t="s">
        <v>1318</v>
      </c>
    </row>
    <row r="413" spans="2:13" ht="49.5" customHeight="1" x14ac:dyDescent="0.3">
      <c r="B413" s="50">
        <v>407</v>
      </c>
      <c r="C413" s="51" t="s">
        <v>1051</v>
      </c>
      <c r="D413" s="51">
        <v>39550</v>
      </c>
      <c r="E413" s="51" t="s">
        <v>119</v>
      </c>
      <c r="F413" s="51" t="s">
        <v>120</v>
      </c>
      <c r="G413" s="51" t="s">
        <v>1052</v>
      </c>
      <c r="H413" s="51" t="s">
        <v>1053</v>
      </c>
      <c r="I413" s="51" t="s">
        <v>564</v>
      </c>
      <c r="J413" s="51" t="s">
        <v>575</v>
      </c>
      <c r="K413" s="51">
        <v>1</v>
      </c>
      <c r="L413" s="51" t="s">
        <v>1054</v>
      </c>
      <c r="M413" s="51" t="s">
        <v>1318</v>
      </c>
    </row>
    <row r="414" spans="2:13" ht="49.5" customHeight="1" x14ac:dyDescent="0.3">
      <c r="B414" s="50">
        <v>408</v>
      </c>
      <c r="C414" s="51" t="s">
        <v>1055</v>
      </c>
      <c r="D414" s="51">
        <v>39551</v>
      </c>
      <c r="E414" s="51" t="s">
        <v>119</v>
      </c>
      <c r="F414" s="51" t="s">
        <v>120</v>
      </c>
      <c r="G414" s="51" t="s">
        <v>1052</v>
      </c>
      <c r="H414" s="51" t="s">
        <v>1056</v>
      </c>
      <c r="I414" s="51" t="s">
        <v>564</v>
      </c>
      <c r="J414" s="51" t="s">
        <v>575</v>
      </c>
      <c r="K414" s="51">
        <v>1</v>
      </c>
      <c r="L414" s="51" t="s">
        <v>1054</v>
      </c>
      <c r="M414" s="51" t="s">
        <v>1318</v>
      </c>
    </row>
    <row r="415" spans="2:13" ht="49.5" customHeight="1" x14ac:dyDescent="0.3">
      <c r="B415" s="50">
        <v>409</v>
      </c>
      <c r="C415" s="51" t="s">
        <v>1057</v>
      </c>
      <c r="D415" s="51">
        <v>39563</v>
      </c>
      <c r="E415" s="51" t="s">
        <v>119</v>
      </c>
      <c r="F415" s="51" t="s">
        <v>120</v>
      </c>
      <c r="G415" s="51" t="s">
        <v>163</v>
      </c>
      <c r="H415" s="51" t="s">
        <v>1058</v>
      </c>
      <c r="I415" s="51" t="s">
        <v>564</v>
      </c>
      <c r="J415" s="51" t="s">
        <v>565</v>
      </c>
      <c r="K415" s="51">
        <v>1</v>
      </c>
      <c r="L415" s="51" t="s">
        <v>600</v>
      </c>
      <c r="M415" s="51" t="s">
        <v>1318</v>
      </c>
    </row>
    <row r="416" spans="2:13" ht="49.5" customHeight="1" x14ac:dyDescent="0.3">
      <c r="B416" s="50">
        <v>410</v>
      </c>
      <c r="C416" s="51" t="s">
        <v>1059</v>
      </c>
      <c r="D416" s="51">
        <v>39564</v>
      </c>
      <c r="E416" s="51" t="s">
        <v>119</v>
      </c>
      <c r="F416" s="51" t="s">
        <v>120</v>
      </c>
      <c r="G416" s="51" t="s">
        <v>121</v>
      </c>
      <c r="H416" s="51" t="s">
        <v>1060</v>
      </c>
      <c r="I416" s="51" t="s">
        <v>564</v>
      </c>
      <c r="J416" s="51" t="s">
        <v>580</v>
      </c>
      <c r="K416" s="51">
        <v>1</v>
      </c>
      <c r="L416" s="51" t="s">
        <v>787</v>
      </c>
      <c r="M416" s="51" t="s">
        <v>1318</v>
      </c>
    </row>
    <row r="417" spans="2:13" ht="49.5" customHeight="1" x14ac:dyDescent="0.3">
      <c r="B417" s="50">
        <v>411</v>
      </c>
      <c r="C417" s="51" t="s">
        <v>1061</v>
      </c>
      <c r="D417" s="51">
        <v>39565</v>
      </c>
      <c r="E417" s="51" t="s">
        <v>119</v>
      </c>
      <c r="F417" s="51" t="s">
        <v>120</v>
      </c>
      <c r="G417" s="51" t="s">
        <v>121</v>
      </c>
      <c r="H417" s="51" t="s">
        <v>1062</v>
      </c>
      <c r="I417" s="51" t="s">
        <v>564</v>
      </c>
      <c r="J417" s="51" t="s">
        <v>580</v>
      </c>
      <c r="K417" s="51">
        <v>1</v>
      </c>
      <c r="L417" s="51" t="s">
        <v>787</v>
      </c>
      <c r="M417" s="51" t="s">
        <v>1318</v>
      </c>
    </row>
    <row r="418" spans="2:13" ht="49.5" customHeight="1" x14ac:dyDescent="0.3">
      <c r="B418" s="50">
        <v>412</v>
      </c>
      <c r="C418" s="51" t="s">
        <v>1063</v>
      </c>
      <c r="D418" s="51">
        <v>39566</v>
      </c>
      <c r="E418" s="51" t="s">
        <v>119</v>
      </c>
      <c r="F418" s="51" t="s">
        <v>120</v>
      </c>
      <c r="G418" s="51" t="s">
        <v>163</v>
      </c>
      <c r="H418" s="51" t="s">
        <v>1064</v>
      </c>
      <c r="I418" s="51" t="s">
        <v>564</v>
      </c>
      <c r="J418" s="51" t="s">
        <v>580</v>
      </c>
      <c r="K418" s="51">
        <v>1</v>
      </c>
      <c r="L418" s="51" t="s">
        <v>600</v>
      </c>
      <c r="M418" s="51" t="s">
        <v>1318</v>
      </c>
    </row>
    <row r="419" spans="2:13" ht="49.5" customHeight="1" x14ac:dyDescent="0.3">
      <c r="B419" s="50">
        <v>413</v>
      </c>
      <c r="C419" s="51" t="s">
        <v>1065</v>
      </c>
      <c r="D419" s="51">
        <v>39567</v>
      </c>
      <c r="E419" s="51" t="s">
        <v>119</v>
      </c>
      <c r="F419" s="51" t="s">
        <v>120</v>
      </c>
      <c r="G419" s="51" t="s">
        <v>121</v>
      </c>
      <c r="H419" s="51" t="s">
        <v>1066</v>
      </c>
      <c r="I419" s="51" t="s">
        <v>564</v>
      </c>
      <c r="J419" s="51" t="s">
        <v>572</v>
      </c>
      <c r="K419" s="51">
        <v>1</v>
      </c>
      <c r="L419" s="51" t="s">
        <v>787</v>
      </c>
      <c r="M419" s="51" t="s">
        <v>1318</v>
      </c>
    </row>
    <row r="420" spans="2:13" ht="49.5" customHeight="1" x14ac:dyDescent="0.3">
      <c r="B420" s="50">
        <v>414</v>
      </c>
      <c r="C420" s="51" t="s">
        <v>1067</v>
      </c>
      <c r="D420" s="51">
        <v>39568</v>
      </c>
      <c r="E420" s="51" t="s">
        <v>119</v>
      </c>
      <c r="F420" s="51" t="s">
        <v>120</v>
      </c>
      <c r="G420" s="51" t="s">
        <v>121</v>
      </c>
      <c r="H420" s="51" t="s">
        <v>1068</v>
      </c>
      <c r="I420" s="51" t="s">
        <v>564</v>
      </c>
      <c r="J420" s="51" t="s">
        <v>572</v>
      </c>
      <c r="K420" s="51">
        <v>1</v>
      </c>
      <c r="L420" s="51" t="s">
        <v>787</v>
      </c>
      <c r="M420" s="51" t="s">
        <v>1318</v>
      </c>
    </row>
    <row r="421" spans="2:13" ht="49.5" customHeight="1" x14ac:dyDescent="0.3">
      <c r="B421" s="50">
        <v>415</v>
      </c>
      <c r="C421" s="51" t="s">
        <v>1069</v>
      </c>
      <c r="D421" s="51">
        <v>39569</v>
      </c>
      <c r="E421" s="51" t="s">
        <v>119</v>
      </c>
      <c r="F421" s="51" t="s">
        <v>120</v>
      </c>
      <c r="G421" s="51" t="s">
        <v>390</v>
      </c>
      <c r="H421" s="51" t="s">
        <v>1070</v>
      </c>
      <c r="I421" s="51" t="s">
        <v>564</v>
      </c>
      <c r="J421" s="51" t="s">
        <v>572</v>
      </c>
      <c r="K421" s="51">
        <v>1</v>
      </c>
      <c r="L421" s="51" t="s">
        <v>552</v>
      </c>
      <c r="M421" s="51" t="s">
        <v>1318</v>
      </c>
    </row>
    <row r="422" spans="2:13" ht="49.5" customHeight="1" x14ac:dyDescent="0.3">
      <c r="B422" s="50">
        <v>416</v>
      </c>
      <c r="C422" s="51" t="s">
        <v>1071</v>
      </c>
      <c r="D422" s="51">
        <v>39570</v>
      </c>
      <c r="E422" s="51" t="s">
        <v>119</v>
      </c>
      <c r="F422" s="51" t="s">
        <v>120</v>
      </c>
      <c r="G422" s="51" t="s">
        <v>163</v>
      </c>
      <c r="H422" s="51" t="s">
        <v>1072</v>
      </c>
      <c r="I422" s="51" t="s">
        <v>564</v>
      </c>
      <c r="J422" s="51" t="s">
        <v>572</v>
      </c>
      <c r="K422" s="51">
        <v>1</v>
      </c>
      <c r="L422" s="51" t="s">
        <v>600</v>
      </c>
      <c r="M422" s="51" t="s">
        <v>1318</v>
      </c>
    </row>
    <row r="423" spans="2:13" ht="49.5" customHeight="1" x14ac:dyDescent="0.3">
      <c r="B423" s="50">
        <v>417</v>
      </c>
      <c r="C423" s="51" t="s">
        <v>1073</v>
      </c>
      <c r="D423" s="51">
        <v>39571</v>
      </c>
      <c r="E423" s="51" t="s">
        <v>119</v>
      </c>
      <c r="F423" s="51" t="s">
        <v>120</v>
      </c>
      <c r="G423" s="51" t="s">
        <v>163</v>
      </c>
      <c r="H423" s="51" t="s">
        <v>1074</v>
      </c>
      <c r="I423" s="51" t="s">
        <v>564</v>
      </c>
      <c r="J423" s="51" t="s">
        <v>572</v>
      </c>
      <c r="K423" s="51">
        <v>1</v>
      </c>
      <c r="L423" s="51" t="s">
        <v>600</v>
      </c>
      <c r="M423" s="51" t="s">
        <v>1318</v>
      </c>
    </row>
    <row r="424" spans="2:13" ht="49.5" customHeight="1" x14ac:dyDescent="0.3">
      <c r="B424" s="50">
        <v>418</v>
      </c>
      <c r="C424" s="51" t="s">
        <v>1075</v>
      </c>
      <c r="D424" s="51">
        <v>39572</v>
      </c>
      <c r="E424" s="51" t="s">
        <v>119</v>
      </c>
      <c r="F424" s="51" t="s">
        <v>120</v>
      </c>
      <c r="G424" s="51" t="s">
        <v>121</v>
      </c>
      <c r="H424" s="51" t="s">
        <v>1076</v>
      </c>
      <c r="I424" s="51" t="s">
        <v>564</v>
      </c>
      <c r="J424" s="51" t="s">
        <v>569</v>
      </c>
      <c r="K424" s="51">
        <v>1</v>
      </c>
      <c r="L424" s="51" t="s">
        <v>787</v>
      </c>
      <c r="M424" s="51" t="s">
        <v>1318</v>
      </c>
    </row>
    <row r="425" spans="2:13" ht="49.5" customHeight="1" x14ac:dyDescent="0.3">
      <c r="B425" s="50">
        <v>419</v>
      </c>
      <c r="C425" s="51" t="s">
        <v>1077</v>
      </c>
      <c r="D425" s="51">
        <v>39573</v>
      </c>
      <c r="E425" s="51" t="s">
        <v>119</v>
      </c>
      <c r="F425" s="51" t="s">
        <v>120</v>
      </c>
      <c r="G425" s="51" t="s">
        <v>121</v>
      </c>
      <c r="H425" s="51" t="s">
        <v>1078</v>
      </c>
      <c r="I425" s="51" t="s">
        <v>564</v>
      </c>
      <c r="J425" s="51" t="s">
        <v>569</v>
      </c>
      <c r="K425" s="51">
        <v>1</v>
      </c>
      <c r="L425" s="51" t="s">
        <v>787</v>
      </c>
      <c r="M425" s="51" t="s">
        <v>1318</v>
      </c>
    </row>
    <row r="426" spans="2:13" ht="49.5" customHeight="1" x14ac:dyDescent="0.3">
      <c r="B426" s="50">
        <v>420</v>
      </c>
      <c r="C426" s="51" t="s">
        <v>1079</v>
      </c>
      <c r="D426" s="51">
        <v>39574</v>
      </c>
      <c r="E426" s="51" t="s">
        <v>119</v>
      </c>
      <c r="F426" s="51" t="s">
        <v>120</v>
      </c>
      <c r="G426" s="51" t="s">
        <v>163</v>
      </c>
      <c r="H426" s="51" t="s">
        <v>1080</v>
      </c>
      <c r="I426" s="51" t="s">
        <v>564</v>
      </c>
      <c r="J426" s="51" t="s">
        <v>569</v>
      </c>
      <c r="K426" s="51">
        <v>1</v>
      </c>
      <c r="L426" s="51" t="s">
        <v>600</v>
      </c>
      <c r="M426" s="51" t="s">
        <v>1318</v>
      </c>
    </row>
    <row r="427" spans="2:13" ht="49.5" customHeight="1" x14ac:dyDescent="0.3">
      <c r="B427" s="50">
        <v>421</v>
      </c>
      <c r="C427" s="51" t="s">
        <v>1081</v>
      </c>
      <c r="D427" s="51">
        <v>39575</v>
      </c>
      <c r="E427" s="51" t="s">
        <v>119</v>
      </c>
      <c r="F427" s="51" t="s">
        <v>120</v>
      </c>
      <c r="G427" s="51" t="s">
        <v>163</v>
      </c>
      <c r="H427" s="51" t="s">
        <v>1082</v>
      </c>
      <c r="I427" s="51" t="s">
        <v>564</v>
      </c>
      <c r="J427" s="51" t="s">
        <v>569</v>
      </c>
      <c r="K427" s="51">
        <v>1</v>
      </c>
      <c r="L427" s="51" t="s">
        <v>600</v>
      </c>
      <c r="M427" s="51" t="s">
        <v>1318</v>
      </c>
    </row>
    <row r="428" spans="2:13" ht="49.5" customHeight="1" x14ac:dyDescent="0.3">
      <c r="B428" s="50">
        <v>422</v>
      </c>
      <c r="C428" s="51" t="s">
        <v>1083</v>
      </c>
      <c r="D428" s="51">
        <v>39576</v>
      </c>
      <c r="E428" s="51" t="s">
        <v>119</v>
      </c>
      <c r="F428" s="51" t="s">
        <v>120</v>
      </c>
      <c r="G428" s="51" t="s">
        <v>489</v>
      </c>
      <c r="H428" s="51" t="s">
        <v>1084</v>
      </c>
      <c r="I428" s="51" t="s">
        <v>564</v>
      </c>
      <c r="J428" s="51" t="s">
        <v>576</v>
      </c>
      <c r="K428" s="51">
        <v>1</v>
      </c>
      <c r="L428" s="51"/>
      <c r="M428" s="51" t="s">
        <v>1318</v>
      </c>
    </row>
    <row r="429" spans="2:13" ht="49.5" customHeight="1" x14ac:dyDescent="0.3">
      <c r="B429" s="50">
        <v>423</v>
      </c>
      <c r="C429" s="51" t="s">
        <v>1085</v>
      </c>
      <c r="D429" s="51">
        <v>39577</v>
      </c>
      <c r="E429" s="51" t="s">
        <v>119</v>
      </c>
      <c r="F429" s="51" t="s">
        <v>120</v>
      </c>
      <c r="G429" s="51" t="s">
        <v>489</v>
      </c>
      <c r="H429" s="51" t="s">
        <v>1086</v>
      </c>
      <c r="I429" s="51" t="s">
        <v>564</v>
      </c>
      <c r="J429" s="51" t="s">
        <v>576</v>
      </c>
      <c r="K429" s="51">
        <v>1</v>
      </c>
      <c r="L429" s="51" t="s">
        <v>768</v>
      </c>
      <c r="M429" s="51" t="s">
        <v>1318</v>
      </c>
    </row>
    <row r="430" spans="2:13" ht="49.5" customHeight="1" x14ac:dyDescent="0.3">
      <c r="B430" s="50">
        <v>424</v>
      </c>
      <c r="C430" s="51" t="s">
        <v>1087</v>
      </c>
      <c r="D430" s="51">
        <v>39578</v>
      </c>
      <c r="E430" s="51" t="s">
        <v>119</v>
      </c>
      <c r="F430" s="51" t="s">
        <v>120</v>
      </c>
      <c r="G430" s="51" t="s">
        <v>121</v>
      </c>
      <c r="H430" s="51" t="s">
        <v>1088</v>
      </c>
      <c r="I430" s="51" t="s">
        <v>564</v>
      </c>
      <c r="J430" s="51" t="s">
        <v>576</v>
      </c>
      <c r="K430" s="51">
        <v>1</v>
      </c>
      <c r="L430" s="51" t="s">
        <v>787</v>
      </c>
      <c r="M430" s="51" t="s">
        <v>1318</v>
      </c>
    </row>
    <row r="431" spans="2:13" ht="49.5" customHeight="1" x14ac:dyDescent="0.3">
      <c r="B431" s="50">
        <v>425</v>
      </c>
      <c r="C431" s="51" t="s">
        <v>1089</v>
      </c>
      <c r="D431" s="51">
        <v>39579</v>
      </c>
      <c r="E431" s="51" t="s">
        <v>119</v>
      </c>
      <c r="F431" s="51" t="s">
        <v>120</v>
      </c>
      <c r="G431" s="51" t="s">
        <v>121</v>
      </c>
      <c r="H431" s="51" t="s">
        <v>1090</v>
      </c>
      <c r="I431" s="51" t="s">
        <v>564</v>
      </c>
      <c r="J431" s="51" t="s">
        <v>576</v>
      </c>
      <c r="K431" s="51">
        <v>1</v>
      </c>
      <c r="L431" s="51" t="s">
        <v>787</v>
      </c>
      <c r="M431" s="51" t="s">
        <v>1318</v>
      </c>
    </row>
    <row r="432" spans="2:13" ht="49.5" customHeight="1" x14ac:dyDescent="0.3">
      <c r="B432" s="50">
        <v>426</v>
      </c>
      <c r="C432" s="51" t="s">
        <v>1091</v>
      </c>
      <c r="D432" s="51">
        <v>39580</v>
      </c>
      <c r="E432" s="51" t="s">
        <v>119</v>
      </c>
      <c r="F432" s="51" t="s">
        <v>120</v>
      </c>
      <c r="G432" s="51" t="s">
        <v>137</v>
      </c>
      <c r="H432" s="51" t="s">
        <v>1092</v>
      </c>
      <c r="I432" s="51" t="s">
        <v>564</v>
      </c>
      <c r="J432" s="51" t="s">
        <v>576</v>
      </c>
      <c r="K432" s="51">
        <v>1</v>
      </c>
      <c r="L432" s="51" t="s">
        <v>648</v>
      </c>
      <c r="M432" s="51" t="s">
        <v>1318</v>
      </c>
    </row>
    <row r="433" spans="2:13" ht="49.5" customHeight="1" x14ac:dyDescent="0.3">
      <c r="B433" s="50">
        <v>427</v>
      </c>
      <c r="C433" s="51" t="s">
        <v>1093</v>
      </c>
      <c r="D433" s="51">
        <v>39581</v>
      </c>
      <c r="E433" s="51" t="s">
        <v>119</v>
      </c>
      <c r="F433" s="51" t="s">
        <v>120</v>
      </c>
      <c r="G433" s="51" t="s">
        <v>163</v>
      </c>
      <c r="H433" s="51" t="s">
        <v>1094</v>
      </c>
      <c r="I433" s="51" t="s">
        <v>564</v>
      </c>
      <c r="J433" s="51" t="s">
        <v>576</v>
      </c>
      <c r="K433" s="51">
        <v>1</v>
      </c>
      <c r="L433" s="51" t="s">
        <v>600</v>
      </c>
      <c r="M433" s="51" t="s">
        <v>1318</v>
      </c>
    </row>
    <row r="434" spans="2:13" ht="49.5" customHeight="1" x14ac:dyDescent="0.3">
      <c r="B434" s="50">
        <v>428</v>
      </c>
      <c r="C434" s="51" t="s">
        <v>1095</v>
      </c>
      <c r="D434" s="51">
        <v>39582</v>
      </c>
      <c r="E434" s="51" t="s">
        <v>119</v>
      </c>
      <c r="F434" s="51" t="s">
        <v>120</v>
      </c>
      <c r="G434" s="51" t="s">
        <v>163</v>
      </c>
      <c r="H434" s="51" t="s">
        <v>1096</v>
      </c>
      <c r="I434" s="51" t="s">
        <v>564</v>
      </c>
      <c r="J434" s="51" t="s">
        <v>576</v>
      </c>
      <c r="K434" s="51">
        <v>1</v>
      </c>
      <c r="L434" s="51" t="s">
        <v>600</v>
      </c>
      <c r="M434" s="51" t="s">
        <v>1318</v>
      </c>
    </row>
    <row r="435" spans="2:13" ht="49.5" customHeight="1" x14ac:dyDescent="0.3">
      <c r="B435" s="50">
        <v>429</v>
      </c>
      <c r="C435" s="51" t="s">
        <v>1097</v>
      </c>
      <c r="D435" s="51">
        <v>39584</v>
      </c>
      <c r="E435" s="51" t="s">
        <v>119</v>
      </c>
      <c r="F435" s="51" t="s">
        <v>120</v>
      </c>
      <c r="G435" s="51" t="s">
        <v>390</v>
      </c>
      <c r="H435" s="51" t="s">
        <v>1098</v>
      </c>
      <c r="I435" s="51" t="s">
        <v>564</v>
      </c>
      <c r="J435" s="51" t="s">
        <v>577</v>
      </c>
      <c r="K435" s="51">
        <v>1</v>
      </c>
      <c r="L435" s="51" t="s">
        <v>552</v>
      </c>
      <c r="M435" s="51" t="s">
        <v>1318</v>
      </c>
    </row>
    <row r="436" spans="2:13" ht="49.5" customHeight="1" x14ac:dyDescent="0.3">
      <c r="B436" s="50">
        <v>430</v>
      </c>
      <c r="C436" s="51" t="s">
        <v>1099</v>
      </c>
      <c r="D436" s="51">
        <v>39585</v>
      </c>
      <c r="E436" s="51" t="s">
        <v>119</v>
      </c>
      <c r="F436" s="51" t="s">
        <v>120</v>
      </c>
      <c r="G436" s="51" t="s">
        <v>140</v>
      </c>
      <c r="H436" s="51" t="s">
        <v>1100</v>
      </c>
      <c r="I436" s="51" t="s">
        <v>564</v>
      </c>
      <c r="J436" s="51" t="s">
        <v>577</v>
      </c>
      <c r="K436" s="51">
        <v>1</v>
      </c>
      <c r="L436" s="51" t="s">
        <v>1101</v>
      </c>
      <c r="M436" s="51" t="s">
        <v>1318</v>
      </c>
    </row>
    <row r="437" spans="2:13" ht="49.5" customHeight="1" x14ac:dyDescent="0.3">
      <c r="B437" s="50">
        <v>431</v>
      </c>
      <c r="C437" s="51" t="s">
        <v>1102</v>
      </c>
      <c r="D437" s="51">
        <v>39586</v>
      </c>
      <c r="E437" s="51" t="s">
        <v>119</v>
      </c>
      <c r="F437" s="51" t="s">
        <v>120</v>
      </c>
      <c r="G437" s="51" t="s">
        <v>163</v>
      </c>
      <c r="H437" s="51" t="s">
        <v>1103</v>
      </c>
      <c r="I437" s="51" t="s">
        <v>564</v>
      </c>
      <c r="J437" s="51" t="s">
        <v>577</v>
      </c>
      <c r="K437" s="51">
        <v>1</v>
      </c>
      <c r="L437" s="51" t="s">
        <v>600</v>
      </c>
      <c r="M437" s="51" t="s">
        <v>1318</v>
      </c>
    </row>
    <row r="438" spans="2:13" ht="49.5" customHeight="1" x14ac:dyDescent="0.3">
      <c r="B438" s="50">
        <v>432</v>
      </c>
      <c r="C438" s="51" t="s">
        <v>1104</v>
      </c>
      <c r="D438" s="51">
        <v>39588</v>
      </c>
      <c r="E438" s="51" t="s">
        <v>119</v>
      </c>
      <c r="F438" s="51" t="s">
        <v>120</v>
      </c>
      <c r="G438" s="51" t="s">
        <v>121</v>
      </c>
      <c r="H438" s="51" t="s">
        <v>1105</v>
      </c>
      <c r="I438" s="51" t="s">
        <v>564</v>
      </c>
      <c r="J438" s="51" t="s">
        <v>577</v>
      </c>
      <c r="K438" s="51">
        <v>1</v>
      </c>
      <c r="L438" s="51" t="s">
        <v>787</v>
      </c>
      <c r="M438" s="51" t="s">
        <v>1318</v>
      </c>
    </row>
    <row r="439" spans="2:13" ht="49.5" customHeight="1" x14ac:dyDescent="0.3">
      <c r="B439" s="50">
        <v>433</v>
      </c>
      <c r="C439" s="51" t="s">
        <v>1106</v>
      </c>
      <c r="D439" s="51">
        <v>39590</v>
      </c>
      <c r="E439" s="51" t="s">
        <v>119</v>
      </c>
      <c r="F439" s="51" t="s">
        <v>120</v>
      </c>
      <c r="G439" s="51" t="s">
        <v>163</v>
      </c>
      <c r="H439" s="51" t="s">
        <v>1107</v>
      </c>
      <c r="I439" s="51" t="s">
        <v>564</v>
      </c>
      <c r="J439" s="51" t="s">
        <v>565</v>
      </c>
      <c r="K439" s="51">
        <v>1</v>
      </c>
      <c r="L439" s="51" t="s">
        <v>600</v>
      </c>
      <c r="M439" s="51" t="s">
        <v>1318</v>
      </c>
    </row>
    <row r="440" spans="2:13" ht="49.5" customHeight="1" x14ac:dyDescent="0.3">
      <c r="B440" s="50">
        <v>434</v>
      </c>
      <c r="C440" s="51" t="s">
        <v>1108</v>
      </c>
      <c r="D440" s="51">
        <v>39591</v>
      </c>
      <c r="E440" s="51" t="s">
        <v>119</v>
      </c>
      <c r="F440" s="51" t="s">
        <v>120</v>
      </c>
      <c r="G440" s="51" t="s">
        <v>121</v>
      </c>
      <c r="H440" s="51" t="s">
        <v>1109</v>
      </c>
      <c r="I440" s="51" t="s">
        <v>564</v>
      </c>
      <c r="J440" s="51" t="s">
        <v>565</v>
      </c>
      <c r="K440" s="51">
        <v>1</v>
      </c>
      <c r="L440" s="51" t="s">
        <v>787</v>
      </c>
      <c r="M440" s="51" t="s">
        <v>1318</v>
      </c>
    </row>
    <row r="441" spans="2:13" ht="49.5" customHeight="1" x14ac:dyDescent="0.3">
      <c r="B441" s="50">
        <v>435</v>
      </c>
      <c r="C441" s="51" t="s">
        <v>1110</v>
      </c>
      <c r="D441" s="51">
        <v>40706</v>
      </c>
      <c r="E441" s="51" t="s">
        <v>119</v>
      </c>
      <c r="F441" s="51" t="s">
        <v>236</v>
      </c>
      <c r="G441" s="51" t="s">
        <v>314</v>
      </c>
      <c r="H441" s="51" t="s">
        <v>1111</v>
      </c>
      <c r="I441" s="51" t="s">
        <v>564</v>
      </c>
      <c r="J441" s="51" t="s">
        <v>572</v>
      </c>
      <c r="K441" s="51">
        <v>1</v>
      </c>
      <c r="L441" s="51" t="s">
        <v>581</v>
      </c>
      <c r="M441" s="51" t="s">
        <v>1318</v>
      </c>
    </row>
    <row r="442" spans="2:13" ht="49.5" customHeight="1" x14ac:dyDescent="0.3">
      <c r="B442" s="50">
        <v>436</v>
      </c>
      <c r="C442" s="51" t="s">
        <v>1112</v>
      </c>
      <c r="D442" s="51">
        <v>40707</v>
      </c>
      <c r="E442" s="51" t="s">
        <v>119</v>
      </c>
      <c r="F442" s="51" t="s">
        <v>236</v>
      </c>
      <c r="G442" s="51" t="s">
        <v>314</v>
      </c>
      <c r="H442" s="51" t="s">
        <v>1113</v>
      </c>
      <c r="I442" s="51" t="s">
        <v>564</v>
      </c>
      <c r="J442" s="51" t="s">
        <v>572</v>
      </c>
      <c r="K442" s="51">
        <v>1</v>
      </c>
      <c r="L442" s="51" t="s">
        <v>1114</v>
      </c>
      <c r="M442" s="51" t="s">
        <v>1318</v>
      </c>
    </row>
    <row r="443" spans="2:13" ht="49.5" customHeight="1" x14ac:dyDescent="0.3">
      <c r="B443" s="50">
        <v>437</v>
      </c>
      <c r="C443" s="51" t="s">
        <v>1115</v>
      </c>
      <c r="D443" s="51">
        <v>40708</v>
      </c>
      <c r="E443" s="51" t="s">
        <v>119</v>
      </c>
      <c r="F443" s="51" t="s">
        <v>150</v>
      </c>
      <c r="G443" s="51" t="s">
        <v>151</v>
      </c>
      <c r="H443" s="51" t="s">
        <v>1116</v>
      </c>
      <c r="I443" s="51" t="s">
        <v>564</v>
      </c>
      <c r="J443" s="51" t="s">
        <v>572</v>
      </c>
      <c r="K443" s="51">
        <v>1</v>
      </c>
      <c r="L443" s="51" t="s">
        <v>603</v>
      </c>
      <c r="M443" s="51" t="s">
        <v>1318</v>
      </c>
    </row>
    <row r="444" spans="2:13" ht="49.5" customHeight="1" x14ac:dyDescent="0.3">
      <c r="B444" s="50">
        <v>438</v>
      </c>
      <c r="C444" s="51" t="s">
        <v>1117</v>
      </c>
      <c r="D444" s="51">
        <v>40709</v>
      </c>
      <c r="E444" s="51" t="s">
        <v>119</v>
      </c>
      <c r="F444" s="51" t="s">
        <v>150</v>
      </c>
      <c r="G444" s="51" t="s">
        <v>151</v>
      </c>
      <c r="H444" s="51" t="s">
        <v>1118</v>
      </c>
      <c r="I444" s="51" t="s">
        <v>564</v>
      </c>
      <c r="J444" s="51" t="s">
        <v>572</v>
      </c>
      <c r="K444" s="51">
        <v>1</v>
      </c>
      <c r="L444" s="51" t="s">
        <v>690</v>
      </c>
      <c r="M444" s="51" t="s">
        <v>1318</v>
      </c>
    </row>
    <row r="445" spans="2:13" ht="49.5" customHeight="1" x14ac:dyDescent="0.3">
      <c r="B445" s="50">
        <v>439</v>
      </c>
      <c r="C445" s="51" t="s">
        <v>1119</v>
      </c>
      <c r="D445" s="51">
        <v>40834</v>
      </c>
      <c r="E445" s="51" t="s">
        <v>119</v>
      </c>
      <c r="F445" s="51" t="s">
        <v>120</v>
      </c>
      <c r="G445" s="51" t="s">
        <v>121</v>
      </c>
      <c r="H445" s="51" t="s">
        <v>1120</v>
      </c>
      <c r="I445" s="51" t="s">
        <v>564</v>
      </c>
      <c r="J445" s="51" t="s">
        <v>565</v>
      </c>
      <c r="K445" s="51">
        <v>1</v>
      </c>
      <c r="L445" s="51" t="s">
        <v>787</v>
      </c>
      <c r="M445" s="51" t="s">
        <v>1318</v>
      </c>
    </row>
    <row r="446" spans="2:13" ht="49.5" customHeight="1" x14ac:dyDescent="0.3">
      <c r="B446" s="50">
        <v>440</v>
      </c>
      <c r="C446" s="51" t="s">
        <v>1121</v>
      </c>
      <c r="D446" s="51">
        <v>40835</v>
      </c>
      <c r="E446" s="51" t="s">
        <v>119</v>
      </c>
      <c r="F446" s="51" t="s">
        <v>120</v>
      </c>
      <c r="G446" s="51" t="s">
        <v>390</v>
      </c>
      <c r="H446" s="51" t="s">
        <v>1122</v>
      </c>
      <c r="I446" s="51" t="s">
        <v>564</v>
      </c>
      <c r="J446" s="51" t="s">
        <v>565</v>
      </c>
      <c r="K446" s="51">
        <v>1</v>
      </c>
      <c r="L446" s="51" t="s">
        <v>552</v>
      </c>
      <c r="M446" s="51" t="s">
        <v>1318</v>
      </c>
    </row>
    <row r="447" spans="2:13" ht="49.5" customHeight="1" x14ac:dyDescent="0.3">
      <c r="B447" s="50">
        <v>441</v>
      </c>
      <c r="C447" s="51" t="s">
        <v>1123</v>
      </c>
      <c r="D447" s="51">
        <v>40836</v>
      </c>
      <c r="E447" s="51" t="s">
        <v>119</v>
      </c>
      <c r="F447" s="51" t="s">
        <v>120</v>
      </c>
      <c r="G447" s="51" t="s">
        <v>163</v>
      </c>
      <c r="H447" s="51" t="s">
        <v>1124</v>
      </c>
      <c r="I447" s="51" t="s">
        <v>564</v>
      </c>
      <c r="J447" s="51" t="s">
        <v>565</v>
      </c>
      <c r="K447" s="51">
        <v>1</v>
      </c>
      <c r="L447" s="51" t="s">
        <v>600</v>
      </c>
      <c r="M447" s="51" t="s">
        <v>1318</v>
      </c>
    </row>
    <row r="448" spans="2:13" ht="49.5" customHeight="1" x14ac:dyDescent="0.3">
      <c r="B448" s="50">
        <v>442</v>
      </c>
      <c r="C448" s="51" t="s">
        <v>1125</v>
      </c>
      <c r="D448" s="51">
        <v>40838</v>
      </c>
      <c r="E448" s="51" t="s">
        <v>119</v>
      </c>
      <c r="F448" s="51" t="s">
        <v>120</v>
      </c>
      <c r="G448" s="51" t="s">
        <v>121</v>
      </c>
      <c r="H448" s="51" t="s">
        <v>1126</v>
      </c>
      <c r="I448" s="51" t="s">
        <v>564</v>
      </c>
      <c r="J448" s="51" t="s">
        <v>565</v>
      </c>
      <c r="K448" s="51">
        <v>1</v>
      </c>
      <c r="L448" s="51" t="s">
        <v>787</v>
      </c>
      <c r="M448" s="51" t="s">
        <v>1318</v>
      </c>
    </row>
    <row r="449" spans="2:13" ht="49.5" customHeight="1" x14ac:dyDescent="0.3">
      <c r="B449" s="50">
        <v>443</v>
      </c>
      <c r="C449" s="51" t="s">
        <v>1127</v>
      </c>
      <c r="D449" s="51">
        <v>40846</v>
      </c>
      <c r="E449" s="51" t="s">
        <v>119</v>
      </c>
      <c r="F449" s="51" t="s">
        <v>120</v>
      </c>
      <c r="G449" s="51" t="s">
        <v>137</v>
      </c>
      <c r="H449" s="51" t="s">
        <v>1128</v>
      </c>
      <c r="I449" s="51" t="s">
        <v>564</v>
      </c>
      <c r="J449" s="51" t="s">
        <v>565</v>
      </c>
      <c r="K449" s="51">
        <v>1</v>
      </c>
      <c r="L449" s="51" t="s">
        <v>648</v>
      </c>
      <c r="M449" s="51" t="s">
        <v>1318</v>
      </c>
    </row>
    <row r="450" spans="2:13" ht="49.5" customHeight="1" x14ac:dyDescent="0.3">
      <c r="B450" s="50">
        <v>444</v>
      </c>
      <c r="C450" s="51" t="s">
        <v>1129</v>
      </c>
      <c r="D450" s="51">
        <v>40847</v>
      </c>
      <c r="E450" s="51" t="s">
        <v>119</v>
      </c>
      <c r="F450" s="51" t="s">
        <v>120</v>
      </c>
      <c r="G450" s="51" t="s">
        <v>121</v>
      </c>
      <c r="H450" s="51" t="s">
        <v>1130</v>
      </c>
      <c r="I450" s="51" t="s">
        <v>564</v>
      </c>
      <c r="J450" s="51" t="s">
        <v>565</v>
      </c>
      <c r="K450" s="51">
        <v>1</v>
      </c>
      <c r="L450" s="51" t="s">
        <v>787</v>
      </c>
      <c r="M450" s="51" t="s">
        <v>1318</v>
      </c>
    </row>
    <row r="451" spans="2:13" ht="49.5" customHeight="1" x14ac:dyDescent="0.3">
      <c r="B451" s="50">
        <v>445</v>
      </c>
      <c r="C451" s="51" t="s">
        <v>1131</v>
      </c>
      <c r="D451" s="51">
        <v>40848</v>
      </c>
      <c r="E451" s="51" t="s">
        <v>119</v>
      </c>
      <c r="F451" s="51" t="s">
        <v>120</v>
      </c>
      <c r="G451" s="51" t="s">
        <v>121</v>
      </c>
      <c r="H451" s="51" t="s">
        <v>1132</v>
      </c>
      <c r="I451" s="51" t="s">
        <v>564</v>
      </c>
      <c r="J451" s="51" t="s">
        <v>575</v>
      </c>
      <c r="K451" s="51">
        <v>1</v>
      </c>
      <c r="L451" s="51" t="s">
        <v>787</v>
      </c>
      <c r="M451" s="51" t="s">
        <v>1318</v>
      </c>
    </row>
    <row r="452" spans="2:13" ht="49.5" customHeight="1" x14ac:dyDescent="0.3">
      <c r="B452" s="50">
        <v>446</v>
      </c>
      <c r="C452" s="51" t="s">
        <v>1134</v>
      </c>
      <c r="D452" s="51">
        <v>40861</v>
      </c>
      <c r="E452" s="51" t="s">
        <v>119</v>
      </c>
      <c r="F452" s="51" t="s">
        <v>399</v>
      </c>
      <c r="G452" s="51" t="s">
        <v>1052</v>
      </c>
      <c r="H452" s="51" t="s">
        <v>1135</v>
      </c>
      <c r="I452" s="51" t="s">
        <v>564</v>
      </c>
      <c r="J452" s="51" t="s">
        <v>565</v>
      </c>
      <c r="K452" s="51">
        <v>1</v>
      </c>
      <c r="L452" s="51" t="s">
        <v>1133</v>
      </c>
      <c r="M452" s="51" t="s">
        <v>1318</v>
      </c>
    </row>
    <row r="453" spans="2:13" ht="49.5" customHeight="1" x14ac:dyDescent="0.3">
      <c r="B453" s="50">
        <v>447</v>
      </c>
      <c r="C453" s="51" t="s">
        <v>1136</v>
      </c>
      <c r="D453" s="51">
        <v>40862</v>
      </c>
      <c r="E453" s="51" t="s">
        <v>119</v>
      </c>
      <c r="F453" s="51" t="s">
        <v>399</v>
      </c>
      <c r="G453" s="51" t="s">
        <v>1052</v>
      </c>
      <c r="H453" s="51" t="s">
        <v>1137</v>
      </c>
      <c r="I453" s="51" t="s">
        <v>564</v>
      </c>
      <c r="J453" s="51" t="s">
        <v>565</v>
      </c>
      <c r="K453" s="51">
        <v>1</v>
      </c>
      <c r="L453" s="51" t="s">
        <v>1133</v>
      </c>
      <c r="M453" s="51" t="s">
        <v>1318</v>
      </c>
    </row>
    <row r="454" spans="2:13" ht="49.5" customHeight="1" x14ac:dyDescent="0.3">
      <c r="B454" s="50">
        <v>448</v>
      </c>
      <c r="C454" s="51" t="s">
        <v>1138</v>
      </c>
      <c r="D454" s="51">
        <v>40863</v>
      </c>
      <c r="E454" s="51" t="s">
        <v>119</v>
      </c>
      <c r="F454" s="51" t="s">
        <v>399</v>
      </c>
      <c r="G454" s="51" t="s">
        <v>140</v>
      </c>
      <c r="H454" s="51" t="s">
        <v>1139</v>
      </c>
      <c r="I454" s="51" t="s">
        <v>564</v>
      </c>
      <c r="J454" s="51" t="s">
        <v>565</v>
      </c>
      <c r="K454" s="51">
        <v>1</v>
      </c>
      <c r="L454" s="51" t="s">
        <v>598</v>
      </c>
      <c r="M454" s="51" t="s">
        <v>1318</v>
      </c>
    </row>
    <row r="455" spans="2:13" ht="49.5" customHeight="1" x14ac:dyDescent="0.3">
      <c r="B455" s="50">
        <v>449</v>
      </c>
      <c r="C455" s="51" t="s">
        <v>1140</v>
      </c>
      <c r="D455" s="51">
        <v>40864</v>
      </c>
      <c r="E455" s="51" t="s">
        <v>119</v>
      </c>
      <c r="F455" s="51" t="s">
        <v>399</v>
      </c>
      <c r="G455" s="51" t="s">
        <v>193</v>
      </c>
      <c r="H455" s="51" t="s">
        <v>1141</v>
      </c>
      <c r="I455" s="51" t="s">
        <v>564</v>
      </c>
      <c r="J455" s="51" t="s">
        <v>565</v>
      </c>
      <c r="K455" s="51">
        <v>1</v>
      </c>
      <c r="L455" s="51" t="s">
        <v>550</v>
      </c>
      <c r="M455" s="51" t="s">
        <v>1318</v>
      </c>
    </row>
    <row r="456" spans="2:13" ht="49.5" customHeight="1" x14ac:dyDescent="0.3">
      <c r="B456" s="50">
        <v>450</v>
      </c>
      <c r="C456" s="51" t="s">
        <v>1142</v>
      </c>
      <c r="D456" s="51">
        <v>40878</v>
      </c>
      <c r="E456" s="51" t="s">
        <v>119</v>
      </c>
      <c r="F456" s="51" t="s">
        <v>399</v>
      </c>
      <c r="G456" s="51" t="s">
        <v>1143</v>
      </c>
      <c r="H456" s="51" t="s">
        <v>1144</v>
      </c>
      <c r="I456" s="51" t="s">
        <v>564</v>
      </c>
      <c r="J456" s="51" t="s">
        <v>575</v>
      </c>
      <c r="K456" s="51">
        <v>1</v>
      </c>
      <c r="L456" s="51" t="s">
        <v>550</v>
      </c>
      <c r="M456" s="51" t="s">
        <v>1318</v>
      </c>
    </row>
    <row r="457" spans="2:13" ht="49.5" customHeight="1" x14ac:dyDescent="0.3">
      <c r="B457" s="50">
        <v>451</v>
      </c>
      <c r="C457" s="51">
        <v>42298</v>
      </c>
      <c r="D457" s="51">
        <v>42298</v>
      </c>
      <c r="E457" s="51" t="s">
        <v>119</v>
      </c>
      <c r="F457" s="51" t="s">
        <v>1145</v>
      </c>
      <c r="G457" s="51" t="s">
        <v>1146</v>
      </c>
      <c r="H457" s="51" t="s">
        <v>1147</v>
      </c>
      <c r="I457" s="51" t="s">
        <v>564</v>
      </c>
      <c r="J457" s="51" t="s">
        <v>577</v>
      </c>
      <c r="K457" s="51">
        <v>1</v>
      </c>
      <c r="L457" s="51" t="s">
        <v>1148</v>
      </c>
      <c r="M457" s="51" t="s">
        <v>1318</v>
      </c>
    </row>
    <row r="458" spans="2:13" ht="49.5" customHeight="1" x14ac:dyDescent="0.3">
      <c r="B458" s="50">
        <v>452</v>
      </c>
      <c r="C458" s="51">
        <v>42299</v>
      </c>
      <c r="D458" s="51">
        <v>42299</v>
      </c>
      <c r="E458" s="51" t="s">
        <v>119</v>
      </c>
      <c r="F458" s="51" t="s">
        <v>1145</v>
      </c>
      <c r="G458" s="51" t="s">
        <v>1146</v>
      </c>
      <c r="H458" s="51" t="s">
        <v>1149</v>
      </c>
      <c r="I458" s="51" t="s">
        <v>564</v>
      </c>
      <c r="J458" s="51" t="s">
        <v>577</v>
      </c>
      <c r="K458" s="51">
        <v>1</v>
      </c>
      <c r="L458" s="51" t="s">
        <v>1150</v>
      </c>
      <c r="M458" s="51" t="s">
        <v>1318</v>
      </c>
    </row>
    <row r="459" spans="2:13" ht="49.5" customHeight="1" x14ac:dyDescent="0.3">
      <c r="B459" s="50">
        <v>453</v>
      </c>
      <c r="C459" s="51">
        <v>42300</v>
      </c>
      <c r="D459" s="51">
        <v>42300</v>
      </c>
      <c r="E459" s="51" t="s">
        <v>119</v>
      </c>
      <c r="F459" s="51" t="s">
        <v>1145</v>
      </c>
      <c r="G459" s="51" t="s">
        <v>1146</v>
      </c>
      <c r="H459" s="51" t="s">
        <v>1151</v>
      </c>
      <c r="I459" s="51" t="s">
        <v>564</v>
      </c>
      <c r="J459" s="51" t="s">
        <v>577</v>
      </c>
      <c r="K459" s="51">
        <v>1</v>
      </c>
      <c r="L459" s="51" t="s">
        <v>1152</v>
      </c>
      <c r="M459" s="51" t="s">
        <v>1318</v>
      </c>
    </row>
    <row r="460" spans="2:13" ht="49.5" customHeight="1" x14ac:dyDescent="0.3">
      <c r="B460" s="50">
        <v>454</v>
      </c>
      <c r="C460" s="51">
        <v>39097</v>
      </c>
      <c r="D460" s="51">
        <v>39097</v>
      </c>
      <c r="E460" s="51" t="s">
        <v>119</v>
      </c>
      <c r="F460" s="51" t="s">
        <v>1153</v>
      </c>
      <c r="G460" s="51" t="s">
        <v>314</v>
      </c>
      <c r="H460" s="51" t="s">
        <v>1154</v>
      </c>
      <c r="I460" s="51" t="s">
        <v>564</v>
      </c>
      <c r="J460" s="51" t="s">
        <v>575</v>
      </c>
      <c r="K460" s="51">
        <v>1</v>
      </c>
      <c r="L460" s="51" t="s">
        <v>1155</v>
      </c>
      <c r="M460" s="51" t="s">
        <v>1318</v>
      </c>
    </row>
    <row r="461" spans="2:13" ht="49.5" customHeight="1" x14ac:dyDescent="0.3">
      <c r="B461" s="50">
        <v>455</v>
      </c>
      <c r="C461" s="51">
        <v>39157</v>
      </c>
      <c r="D461" s="51">
        <v>39157</v>
      </c>
      <c r="E461" s="51" t="s">
        <v>119</v>
      </c>
      <c r="F461" s="51" t="s">
        <v>1153</v>
      </c>
      <c r="G461" s="51" t="s">
        <v>314</v>
      </c>
      <c r="H461" s="51" t="s">
        <v>1156</v>
      </c>
      <c r="I461" s="51" t="s">
        <v>564</v>
      </c>
      <c r="J461" s="51" t="s">
        <v>575</v>
      </c>
      <c r="K461" s="51">
        <v>1</v>
      </c>
      <c r="L461" s="51" t="s">
        <v>1157</v>
      </c>
      <c r="M461" s="51" t="s">
        <v>1318</v>
      </c>
    </row>
    <row r="462" spans="2:13" ht="49.5" customHeight="1" x14ac:dyDescent="0.3">
      <c r="B462" s="50">
        <v>456</v>
      </c>
      <c r="C462" s="51" t="s">
        <v>1158</v>
      </c>
      <c r="D462" s="51">
        <v>32296</v>
      </c>
      <c r="E462" s="51" t="s">
        <v>119</v>
      </c>
      <c r="F462" s="51" t="s">
        <v>150</v>
      </c>
      <c r="G462" s="51" t="s">
        <v>151</v>
      </c>
      <c r="H462" s="51" t="s">
        <v>1159</v>
      </c>
      <c r="I462" s="51" t="s">
        <v>564</v>
      </c>
      <c r="J462" s="51" t="s">
        <v>577</v>
      </c>
      <c r="K462" s="51">
        <v>1</v>
      </c>
      <c r="L462" s="51" t="s">
        <v>1160</v>
      </c>
      <c r="M462" s="51" t="s">
        <v>1318</v>
      </c>
    </row>
    <row r="463" spans="2:13" ht="49.5" customHeight="1" x14ac:dyDescent="0.3">
      <c r="B463" s="50">
        <v>457</v>
      </c>
      <c r="C463" s="51" t="s">
        <v>1161</v>
      </c>
      <c r="D463" s="51">
        <v>42397</v>
      </c>
      <c r="E463" s="51" t="s">
        <v>1366</v>
      </c>
      <c r="F463" s="51" t="s">
        <v>200</v>
      </c>
      <c r="G463" s="51" t="s">
        <v>1162</v>
      </c>
      <c r="H463" s="51">
        <v>789244</v>
      </c>
      <c r="I463" s="51" t="s">
        <v>564</v>
      </c>
      <c r="J463" s="51" t="s">
        <v>572</v>
      </c>
      <c r="K463" s="51">
        <v>12</v>
      </c>
      <c r="L463" s="51" t="s">
        <v>1163</v>
      </c>
      <c r="M463" s="51" t="s">
        <v>1318</v>
      </c>
    </row>
    <row r="464" spans="2:13" ht="49.5" customHeight="1" x14ac:dyDescent="0.3">
      <c r="B464" s="50">
        <v>458</v>
      </c>
      <c r="C464" s="51">
        <v>28284</v>
      </c>
      <c r="D464" s="51">
        <v>28284</v>
      </c>
      <c r="E464" s="51" t="s">
        <v>1366</v>
      </c>
      <c r="F464" s="51" t="s">
        <v>150</v>
      </c>
      <c r="G464" s="51" t="s">
        <v>151</v>
      </c>
      <c r="H464" s="51" t="s">
        <v>1164</v>
      </c>
      <c r="I464" s="51" t="s">
        <v>564</v>
      </c>
      <c r="J464" s="51" t="s">
        <v>572</v>
      </c>
      <c r="K464" s="51">
        <v>12</v>
      </c>
      <c r="L464" s="51" t="s">
        <v>1165</v>
      </c>
      <c r="M464" s="51" t="s">
        <v>1318</v>
      </c>
    </row>
    <row r="465" spans="2:13" ht="49.5" customHeight="1" x14ac:dyDescent="0.3">
      <c r="B465" s="50">
        <v>459</v>
      </c>
      <c r="C465" s="51" t="s">
        <v>1166</v>
      </c>
      <c r="D465" s="51">
        <v>29517</v>
      </c>
      <c r="E465" s="51" t="s">
        <v>1366</v>
      </c>
      <c r="F465" s="51" t="s">
        <v>125</v>
      </c>
      <c r="G465" s="51" t="s">
        <v>1167</v>
      </c>
      <c r="H465" s="51">
        <v>350350003</v>
      </c>
      <c r="I465" s="51" t="s">
        <v>564</v>
      </c>
      <c r="J465" s="51" t="s">
        <v>574</v>
      </c>
      <c r="K465" s="51">
        <v>12</v>
      </c>
      <c r="L465" s="51" t="s">
        <v>690</v>
      </c>
      <c r="M465" s="51" t="s">
        <v>1318</v>
      </c>
    </row>
    <row r="466" spans="2:13" ht="49.5" customHeight="1" x14ac:dyDescent="0.3">
      <c r="B466" s="50">
        <v>460</v>
      </c>
      <c r="C466" s="51">
        <v>31698</v>
      </c>
      <c r="D466" s="51">
        <v>31698</v>
      </c>
      <c r="E466" s="51" t="s">
        <v>1366</v>
      </c>
      <c r="F466" s="51" t="s">
        <v>236</v>
      </c>
      <c r="G466" s="51" t="s">
        <v>314</v>
      </c>
      <c r="H466" s="51" t="s">
        <v>1168</v>
      </c>
      <c r="I466" s="51" t="s">
        <v>564</v>
      </c>
      <c r="J466" s="51" t="s">
        <v>575</v>
      </c>
      <c r="K466" s="51">
        <v>12</v>
      </c>
      <c r="L466" s="51" t="s">
        <v>1490</v>
      </c>
      <c r="M466" s="51" t="s">
        <v>1318</v>
      </c>
    </row>
    <row r="467" spans="2:13" ht="49.5" customHeight="1" x14ac:dyDescent="0.3">
      <c r="B467" s="50">
        <v>461</v>
      </c>
      <c r="C467" s="51" t="s">
        <v>1169</v>
      </c>
      <c r="D467" s="51">
        <v>39039</v>
      </c>
      <c r="E467" s="51" t="s">
        <v>1366</v>
      </c>
      <c r="F467" s="51" t="s">
        <v>158</v>
      </c>
      <c r="G467" s="51" t="s">
        <v>597</v>
      </c>
      <c r="H467" s="51">
        <v>41783599</v>
      </c>
      <c r="I467" s="51" t="s">
        <v>564</v>
      </c>
      <c r="J467" s="51" t="s">
        <v>573</v>
      </c>
      <c r="K467" s="51">
        <v>12</v>
      </c>
      <c r="L467" s="51" t="s">
        <v>1170</v>
      </c>
      <c r="M467" s="51" t="s">
        <v>1318</v>
      </c>
    </row>
    <row r="468" spans="2:13" ht="49.5" customHeight="1" x14ac:dyDescent="0.3">
      <c r="B468" s="50">
        <v>462</v>
      </c>
      <c r="C468" s="51" t="s">
        <v>1171</v>
      </c>
      <c r="D468" s="51">
        <v>39040</v>
      </c>
      <c r="E468" s="51" t="s">
        <v>1366</v>
      </c>
      <c r="F468" s="51" t="s">
        <v>158</v>
      </c>
      <c r="G468" s="51" t="s">
        <v>597</v>
      </c>
      <c r="H468" s="51">
        <v>41783600</v>
      </c>
      <c r="I468" s="51" t="s">
        <v>564</v>
      </c>
      <c r="J468" s="51" t="s">
        <v>573</v>
      </c>
      <c r="K468" s="51">
        <v>12</v>
      </c>
      <c r="L468" s="51" t="s">
        <v>1170</v>
      </c>
      <c r="M468" s="51" t="s">
        <v>1318</v>
      </c>
    </row>
    <row r="469" spans="2:13" ht="49.5" customHeight="1" x14ac:dyDescent="0.3">
      <c r="B469" s="50">
        <v>463</v>
      </c>
      <c r="C469" s="51" t="s">
        <v>1172</v>
      </c>
      <c r="D469" s="51">
        <v>39041</v>
      </c>
      <c r="E469" s="51" t="s">
        <v>1366</v>
      </c>
      <c r="F469" s="51" t="s">
        <v>158</v>
      </c>
      <c r="G469" s="51" t="s">
        <v>597</v>
      </c>
      <c r="H469" s="51">
        <v>41786181</v>
      </c>
      <c r="I469" s="51" t="s">
        <v>564</v>
      </c>
      <c r="J469" s="51" t="s">
        <v>573</v>
      </c>
      <c r="K469" s="51">
        <v>12</v>
      </c>
      <c r="L469" s="51" t="s">
        <v>600</v>
      </c>
      <c r="M469" s="51" t="s">
        <v>1318</v>
      </c>
    </row>
    <row r="470" spans="2:13" ht="49.5" customHeight="1" x14ac:dyDescent="0.3">
      <c r="B470" s="50">
        <v>464</v>
      </c>
      <c r="C470" s="51" t="s">
        <v>1173</v>
      </c>
      <c r="D470" s="51">
        <v>39042</v>
      </c>
      <c r="E470" s="51" t="s">
        <v>1366</v>
      </c>
      <c r="F470" s="51" t="s">
        <v>158</v>
      </c>
      <c r="G470" s="51" t="s">
        <v>597</v>
      </c>
      <c r="H470" s="51">
        <v>41785971</v>
      </c>
      <c r="I470" s="51" t="s">
        <v>564</v>
      </c>
      <c r="J470" s="51" t="s">
        <v>573</v>
      </c>
      <c r="K470" s="51">
        <v>12</v>
      </c>
      <c r="L470" s="51" t="s">
        <v>600</v>
      </c>
      <c r="M470" s="51" t="s">
        <v>1318</v>
      </c>
    </row>
    <row r="471" spans="2:13" ht="49.5" customHeight="1" x14ac:dyDescent="0.3">
      <c r="B471" s="50">
        <v>465</v>
      </c>
      <c r="C471" s="51" t="s">
        <v>1174</v>
      </c>
      <c r="D471" s="51">
        <v>39043</v>
      </c>
      <c r="E471" s="51" t="s">
        <v>1366</v>
      </c>
      <c r="F471" s="51" t="s">
        <v>158</v>
      </c>
      <c r="G471" s="51" t="s">
        <v>597</v>
      </c>
      <c r="H471" s="51">
        <v>41786173</v>
      </c>
      <c r="I471" s="51" t="s">
        <v>564</v>
      </c>
      <c r="J471" s="51" t="s">
        <v>573</v>
      </c>
      <c r="K471" s="51">
        <v>12</v>
      </c>
      <c r="L471" s="51" t="s">
        <v>600</v>
      </c>
      <c r="M471" s="51" t="s">
        <v>1318</v>
      </c>
    </row>
    <row r="472" spans="2:13" ht="49.5" customHeight="1" x14ac:dyDescent="0.3">
      <c r="B472" s="50">
        <v>466</v>
      </c>
      <c r="C472" s="51">
        <v>39988</v>
      </c>
      <c r="D472" s="51">
        <v>39988</v>
      </c>
      <c r="E472" s="51" t="s">
        <v>1366</v>
      </c>
      <c r="F472" s="51" t="s">
        <v>120</v>
      </c>
      <c r="G472" s="51" t="s">
        <v>414</v>
      </c>
      <c r="H472" s="51" t="s">
        <v>1175</v>
      </c>
      <c r="I472" s="51" t="s">
        <v>564</v>
      </c>
      <c r="J472" s="51" t="s">
        <v>580</v>
      </c>
      <c r="K472" s="51">
        <v>12</v>
      </c>
      <c r="L472" s="51" t="s">
        <v>550</v>
      </c>
      <c r="M472" s="51" t="s">
        <v>1318</v>
      </c>
    </row>
    <row r="473" spans="2:13" ht="49.5" customHeight="1" x14ac:dyDescent="0.3">
      <c r="B473" s="50">
        <v>467</v>
      </c>
      <c r="C473" s="51">
        <v>39989</v>
      </c>
      <c r="D473" s="51">
        <v>39989</v>
      </c>
      <c r="E473" s="51" t="s">
        <v>1366</v>
      </c>
      <c r="F473" s="51" t="s">
        <v>120</v>
      </c>
      <c r="G473" s="51" t="s">
        <v>414</v>
      </c>
      <c r="H473" s="51" t="s">
        <v>1176</v>
      </c>
      <c r="I473" s="51" t="s">
        <v>564</v>
      </c>
      <c r="J473" s="51" t="s">
        <v>580</v>
      </c>
      <c r="K473" s="51">
        <v>12</v>
      </c>
      <c r="L473" s="51" t="s">
        <v>550</v>
      </c>
      <c r="M473" s="51" t="s">
        <v>1318</v>
      </c>
    </row>
    <row r="474" spans="2:13" ht="49.5" customHeight="1" x14ac:dyDescent="0.3">
      <c r="B474" s="50">
        <v>468</v>
      </c>
      <c r="C474" s="51" t="s">
        <v>1177</v>
      </c>
      <c r="D474" s="51">
        <v>40002</v>
      </c>
      <c r="E474" s="51" t="s">
        <v>1366</v>
      </c>
      <c r="F474" s="51" t="s">
        <v>1178</v>
      </c>
      <c r="G474" s="51" t="s">
        <v>1179</v>
      </c>
      <c r="H474" s="51" t="s">
        <v>1180</v>
      </c>
      <c r="I474" s="51" t="s">
        <v>564</v>
      </c>
      <c r="J474" s="51" t="s">
        <v>573</v>
      </c>
      <c r="K474" s="51">
        <v>12</v>
      </c>
      <c r="L474" s="51" t="s">
        <v>1181</v>
      </c>
      <c r="M474" s="51" t="s">
        <v>1318</v>
      </c>
    </row>
    <row r="475" spans="2:13" ht="49.5" customHeight="1" x14ac:dyDescent="0.3">
      <c r="B475" s="50">
        <v>469</v>
      </c>
      <c r="C475" s="51" t="s">
        <v>1182</v>
      </c>
      <c r="D475" s="51">
        <v>40003</v>
      </c>
      <c r="E475" s="51" t="s">
        <v>1366</v>
      </c>
      <c r="F475" s="51" t="s">
        <v>1178</v>
      </c>
      <c r="G475" s="51" t="s">
        <v>1179</v>
      </c>
      <c r="H475" s="51" t="s">
        <v>1183</v>
      </c>
      <c r="I475" s="51" t="s">
        <v>564</v>
      </c>
      <c r="J475" s="51" t="s">
        <v>573</v>
      </c>
      <c r="K475" s="51">
        <v>12</v>
      </c>
      <c r="L475" s="51" t="s">
        <v>1184</v>
      </c>
      <c r="M475" s="51" t="s">
        <v>1318</v>
      </c>
    </row>
    <row r="476" spans="2:13" ht="49.5" customHeight="1" x14ac:dyDescent="0.3">
      <c r="B476" s="50">
        <v>470</v>
      </c>
      <c r="C476" s="51" t="s">
        <v>1185</v>
      </c>
      <c r="D476" s="51">
        <v>40005</v>
      </c>
      <c r="E476" s="51" t="s">
        <v>1366</v>
      </c>
      <c r="F476" s="51" t="s">
        <v>1178</v>
      </c>
      <c r="G476" s="51" t="s">
        <v>1179</v>
      </c>
      <c r="H476" s="51" t="s">
        <v>1186</v>
      </c>
      <c r="I476" s="51" t="s">
        <v>564</v>
      </c>
      <c r="J476" s="51" t="s">
        <v>573</v>
      </c>
      <c r="K476" s="51">
        <v>12</v>
      </c>
      <c r="L476" s="51" t="s">
        <v>600</v>
      </c>
      <c r="M476" s="51" t="s">
        <v>1318</v>
      </c>
    </row>
    <row r="477" spans="2:13" ht="49.5" customHeight="1" x14ac:dyDescent="0.3">
      <c r="B477" s="50">
        <v>471</v>
      </c>
      <c r="C477" s="51" t="s">
        <v>1187</v>
      </c>
      <c r="D477" s="51">
        <v>40006</v>
      </c>
      <c r="E477" s="51" t="s">
        <v>1366</v>
      </c>
      <c r="F477" s="51" t="s">
        <v>1178</v>
      </c>
      <c r="G477" s="51" t="s">
        <v>1179</v>
      </c>
      <c r="H477" s="51" t="s">
        <v>1188</v>
      </c>
      <c r="I477" s="51" t="s">
        <v>564</v>
      </c>
      <c r="J477" s="51" t="s">
        <v>573</v>
      </c>
      <c r="K477" s="51">
        <v>12</v>
      </c>
      <c r="L477" s="51" t="s">
        <v>600</v>
      </c>
      <c r="M477" s="51" t="s">
        <v>1318</v>
      </c>
    </row>
    <row r="478" spans="2:13" ht="49.5" customHeight="1" x14ac:dyDescent="0.3">
      <c r="B478" s="50">
        <v>472</v>
      </c>
      <c r="C478" s="51" t="s">
        <v>1189</v>
      </c>
      <c r="D478" s="51">
        <v>40007</v>
      </c>
      <c r="E478" s="51" t="s">
        <v>1366</v>
      </c>
      <c r="F478" s="51" t="s">
        <v>1178</v>
      </c>
      <c r="G478" s="51" t="s">
        <v>1179</v>
      </c>
      <c r="H478" s="51" t="s">
        <v>1190</v>
      </c>
      <c r="I478" s="51" t="s">
        <v>564</v>
      </c>
      <c r="J478" s="51" t="s">
        <v>573</v>
      </c>
      <c r="K478" s="51">
        <v>12</v>
      </c>
      <c r="L478" s="51" t="s">
        <v>600</v>
      </c>
      <c r="M478" s="51" t="s">
        <v>1318</v>
      </c>
    </row>
    <row r="479" spans="2:13" ht="49.5" customHeight="1" x14ac:dyDescent="0.3">
      <c r="B479" s="50">
        <v>473</v>
      </c>
      <c r="C479" s="51" t="s">
        <v>1192</v>
      </c>
      <c r="D479" s="51">
        <v>40879</v>
      </c>
      <c r="E479" s="51" t="s">
        <v>1366</v>
      </c>
      <c r="F479" s="51" t="s">
        <v>399</v>
      </c>
      <c r="G479" s="51" t="s">
        <v>1193</v>
      </c>
      <c r="H479" s="51" t="s">
        <v>1194</v>
      </c>
      <c r="I479" s="51" t="s">
        <v>564</v>
      </c>
      <c r="J479" s="51" t="s">
        <v>575</v>
      </c>
      <c r="K479" s="51">
        <v>12</v>
      </c>
      <c r="L479" s="51" t="s">
        <v>1181</v>
      </c>
      <c r="M479" s="51" t="s">
        <v>1318</v>
      </c>
    </row>
    <row r="480" spans="2:13" ht="49.5" customHeight="1" x14ac:dyDescent="0.3">
      <c r="B480" s="50">
        <v>474</v>
      </c>
      <c r="C480" s="51" t="s">
        <v>1195</v>
      </c>
      <c r="D480" s="51">
        <v>40880</v>
      </c>
      <c r="E480" s="51" t="s">
        <v>1366</v>
      </c>
      <c r="F480" s="51" t="s">
        <v>399</v>
      </c>
      <c r="G480" s="51" t="s">
        <v>545</v>
      </c>
      <c r="H480" s="51" t="s">
        <v>1196</v>
      </c>
      <c r="I480" s="51" t="s">
        <v>564</v>
      </c>
      <c r="J480" s="51" t="s">
        <v>575</v>
      </c>
      <c r="K480" s="51">
        <v>12</v>
      </c>
      <c r="L480" s="51" t="s">
        <v>1191</v>
      </c>
      <c r="M480" s="51" t="s">
        <v>1318</v>
      </c>
    </row>
    <row r="481" spans="2:13" ht="49.5" customHeight="1" x14ac:dyDescent="0.3">
      <c r="B481" s="50">
        <v>475</v>
      </c>
      <c r="C481" s="51">
        <v>39603</v>
      </c>
      <c r="D481" s="51">
        <v>39603</v>
      </c>
      <c r="E481" s="51" t="s">
        <v>1366</v>
      </c>
      <c r="F481" s="51" t="s">
        <v>120</v>
      </c>
      <c r="G481" s="51" t="s">
        <v>414</v>
      </c>
      <c r="H481" s="51" t="s">
        <v>1197</v>
      </c>
      <c r="I481" s="51" t="s">
        <v>564</v>
      </c>
      <c r="J481" s="51" t="s">
        <v>575</v>
      </c>
      <c r="K481" s="51">
        <v>12</v>
      </c>
      <c r="L481" s="51" t="s">
        <v>1157</v>
      </c>
      <c r="M481" s="51" t="s">
        <v>1318</v>
      </c>
    </row>
    <row r="482" spans="2:13" ht="49.5" customHeight="1" x14ac:dyDescent="0.3">
      <c r="B482" s="50">
        <v>476</v>
      </c>
      <c r="C482" s="51" t="s">
        <v>1198</v>
      </c>
      <c r="D482" s="51">
        <v>42398</v>
      </c>
      <c r="E482" s="51" t="s">
        <v>1366</v>
      </c>
      <c r="F482" s="51" t="s">
        <v>1199</v>
      </c>
      <c r="G482" s="51" t="s">
        <v>1200</v>
      </c>
      <c r="H482" s="51">
        <v>551120064</v>
      </c>
      <c r="I482" s="51" t="s">
        <v>564</v>
      </c>
      <c r="J482" s="51" t="s">
        <v>572</v>
      </c>
      <c r="K482" s="51">
        <v>8</v>
      </c>
      <c r="L482" s="51" t="s">
        <v>1491</v>
      </c>
      <c r="M482" s="51" t="s">
        <v>1318</v>
      </c>
    </row>
    <row r="483" spans="2:13" ht="49.5" customHeight="1" x14ac:dyDescent="0.3">
      <c r="B483" s="50">
        <v>477</v>
      </c>
      <c r="C483" s="51" t="s">
        <v>1201</v>
      </c>
      <c r="D483" s="51">
        <v>42393</v>
      </c>
      <c r="E483" s="51" t="s">
        <v>1366</v>
      </c>
      <c r="F483" s="51" t="s">
        <v>1199</v>
      </c>
      <c r="G483" s="51" t="s">
        <v>1200</v>
      </c>
      <c r="H483" s="51">
        <v>351141623</v>
      </c>
      <c r="I483" s="51" t="s">
        <v>564</v>
      </c>
      <c r="J483" s="51" t="s">
        <v>572</v>
      </c>
      <c r="K483" s="51">
        <v>8</v>
      </c>
      <c r="L483" s="51" t="s">
        <v>1492</v>
      </c>
      <c r="M483" s="51" t="s">
        <v>1318</v>
      </c>
    </row>
    <row r="484" spans="2:13" ht="49.5" customHeight="1" x14ac:dyDescent="0.3">
      <c r="B484" s="50">
        <v>478</v>
      </c>
      <c r="C484" s="51">
        <v>23457</v>
      </c>
      <c r="D484" s="51">
        <v>23457</v>
      </c>
      <c r="E484" s="51" t="s">
        <v>1366</v>
      </c>
      <c r="F484" s="51" t="s">
        <v>236</v>
      </c>
      <c r="G484" s="51" t="s">
        <v>314</v>
      </c>
      <c r="H484" s="51">
        <v>3926333</v>
      </c>
      <c r="I484" s="51" t="s">
        <v>564</v>
      </c>
      <c r="J484" s="51" t="s">
        <v>575</v>
      </c>
      <c r="K484" s="51">
        <v>8</v>
      </c>
      <c r="L484" s="51" t="s">
        <v>1493</v>
      </c>
      <c r="M484" s="51" t="s">
        <v>1318</v>
      </c>
    </row>
    <row r="485" spans="2:13" ht="49.5" customHeight="1" x14ac:dyDescent="0.3">
      <c r="B485" s="50">
        <v>479</v>
      </c>
      <c r="C485" s="51">
        <v>26122</v>
      </c>
      <c r="D485" s="51">
        <v>26122</v>
      </c>
      <c r="E485" s="51" t="s">
        <v>1366</v>
      </c>
      <c r="F485" s="51" t="s">
        <v>1202</v>
      </c>
      <c r="G485" s="51" t="s">
        <v>614</v>
      </c>
      <c r="H485" s="51">
        <v>9054707</v>
      </c>
      <c r="I485" s="51" t="s">
        <v>564</v>
      </c>
      <c r="J485" s="51" t="s">
        <v>565</v>
      </c>
      <c r="K485" s="51">
        <v>8</v>
      </c>
      <c r="L485" s="51" t="s">
        <v>1494</v>
      </c>
      <c r="M485" s="51" t="s">
        <v>1318</v>
      </c>
    </row>
    <row r="486" spans="2:13" ht="49.5" customHeight="1" x14ac:dyDescent="0.3">
      <c r="B486" s="50">
        <v>480</v>
      </c>
      <c r="C486" s="51" t="s">
        <v>1203</v>
      </c>
      <c r="D486" s="51">
        <v>32287</v>
      </c>
      <c r="E486" s="51" t="s">
        <v>1366</v>
      </c>
      <c r="F486" s="51" t="s">
        <v>150</v>
      </c>
      <c r="G486" s="51" t="s">
        <v>1204</v>
      </c>
      <c r="H486" s="51" t="s">
        <v>1205</v>
      </c>
      <c r="I486" s="51" t="s">
        <v>564</v>
      </c>
      <c r="J486" s="51" t="s">
        <v>565</v>
      </c>
      <c r="K486" s="51">
        <v>8</v>
      </c>
      <c r="L486" s="51" t="s">
        <v>1495</v>
      </c>
      <c r="M486" s="51" t="s">
        <v>1318</v>
      </c>
    </row>
    <row r="487" spans="2:13" ht="49.5" customHeight="1" x14ac:dyDescent="0.3">
      <c r="B487" s="50">
        <v>481</v>
      </c>
      <c r="C487" s="51">
        <v>39987</v>
      </c>
      <c r="D487" s="51">
        <v>39987</v>
      </c>
      <c r="E487" s="51" t="s">
        <v>1366</v>
      </c>
      <c r="F487" s="51" t="s">
        <v>120</v>
      </c>
      <c r="G487" s="51" t="s">
        <v>1206</v>
      </c>
      <c r="H487" s="51" t="s">
        <v>1207</v>
      </c>
      <c r="I487" s="51" t="s">
        <v>564</v>
      </c>
      <c r="J487" s="51" t="s">
        <v>580</v>
      </c>
      <c r="K487" s="51">
        <v>8</v>
      </c>
      <c r="L487" s="51" t="s">
        <v>550</v>
      </c>
      <c r="M487" s="51" t="s">
        <v>1318</v>
      </c>
    </row>
    <row r="488" spans="2:13" ht="49.5" customHeight="1" x14ac:dyDescent="0.3">
      <c r="B488" s="50">
        <v>482</v>
      </c>
      <c r="C488" s="51" t="s">
        <v>567</v>
      </c>
      <c r="D488" s="51">
        <v>40869</v>
      </c>
      <c r="E488" s="51" t="s">
        <v>1366</v>
      </c>
      <c r="F488" s="51" t="s">
        <v>399</v>
      </c>
      <c r="G488" s="51" t="s">
        <v>430</v>
      </c>
      <c r="H488" s="51" t="s">
        <v>568</v>
      </c>
      <c r="I488" s="51" t="s">
        <v>564</v>
      </c>
      <c r="J488" s="51" t="s">
        <v>569</v>
      </c>
      <c r="K488" s="51">
        <v>8</v>
      </c>
      <c r="L488" s="51" t="s">
        <v>1208</v>
      </c>
      <c r="M488" s="51" t="s">
        <v>1318</v>
      </c>
    </row>
    <row r="489" spans="2:13" ht="49.5" customHeight="1" x14ac:dyDescent="0.3">
      <c r="B489" s="50">
        <v>483</v>
      </c>
      <c r="C489" s="51">
        <v>38905</v>
      </c>
      <c r="D489" s="51">
        <v>38905</v>
      </c>
      <c r="E489" s="51" t="s">
        <v>119</v>
      </c>
      <c r="F489" s="51" t="s">
        <v>158</v>
      </c>
      <c r="G489" s="51" t="s">
        <v>597</v>
      </c>
      <c r="H489" s="51">
        <v>41480002</v>
      </c>
      <c r="I489" s="51" t="s">
        <v>564</v>
      </c>
      <c r="J489" s="51" t="s">
        <v>569</v>
      </c>
      <c r="K489" s="51">
        <v>1</v>
      </c>
      <c r="L489" s="51" t="s">
        <v>787</v>
      </c>
      <c r="M489" s="51" t="s">
        <v>1318</v>
      </c>
    </row>
    <row r="490" spans="2:13" ht="49.5" customHeight="1" x14ac:dyDescent="0.3">
      <c r="B490" s="50">
        <v>484</v>
      </c>
      <c r="C490" s="51" t="s">
        <v>1328</v>
      </c>
      <c r="D490" s="51" t="s">
        <v>1328</v>
      </c>
      <c r="E490" s="51" t="s">
        <v>1366</v>
      </c>
      <c r="F490" s="51" t="s">
        <v>236</v>
      </c>
      <c r="G490" s="51" t="s">
        <v>314</v>
      </c>
      <c r="H490" s="51" t="s">
        <v>1329</v>
      </c>
      <c r="I490" s="51" t="s">
        <v>564</v>
      </c>
      <c r="J490" s="51" t="s">
        <v>569</v>
      </c>
      <c r="K490" s="51">
        <v>12</v>
      </c>
      <c r="L490" s="51" t="s">
        <v>1330</v>
      </c>
      <c r="M490" s="51" t="s">
        <v>1318</v>
      </c>
    </row>
    <row r="491" spans="2:13" ht="49.5" customHeight="1" x14ac:dyDescent="0.3">
      <c r="B491" s="50">
        <v>485</v>
      </c>
      <c r="C491" s="51" t="s">
        <v>570</v>
      </c>
      <c r="D491" s="51">
        <v>40870</v>
      </c>
      <c r="E491" s="51" t="s">
        <v>1366</v>
      </c>
      <c r="F491" s="51" t="s">
        <v>399</v>
      </c>
      <c r="G491" s="51" t="s">
        <v>566</v>
      </c>
      <c r="H491" s="51" t="s">
        <v>571</v>
      </c>
      <c r="I491" s="51" t="s">
        <v>564</v>
      </c>
      <c r="J491" s="51" t="s">
        <v>569</v>
      </c>
      <c r="K491" s="51">
        <v>8</v>
      </c>
      <c r="L491" s="51" t="s">
        <v>1181</v>
      </c>
      <c r="M491" s="51" t="s">
        <v>1318</v>
      </c>
    </row>
    <row r="492" spans="2:13" ht="49.5" customHeight="1" x14ac:dyDescent="0.3">
      <c r="B492" s="50">
        <v>486</v>
      </c>
      <c r="C492" s="51" t="s">
        <v>118</v>
      </c>
      <c r="D492" s="51" t="s">
        <v>118</v>
      </c>
      <c r="E492" s="51" t="s">
        <v>119</v>
      </c>
      <c r="F492" s="51" t="s">
        <v>120</v>
      </c>
      <c r="G492" s="51" t="s">
        <v>121</v>
      </c>
      <c r="H492" s="51" t="s">
        <v>122</v>
      </c>
      <c r="I492" s="51" t="s">
        <v>117</v>
      </c>
      <c r="J492" s="51" t="s">
        <v>110</v>
      </c>
      <c r="K492" s="51">
        <v>1</v>
      </c>
      <c r="L492" s="51" t="s">
        <v>123</v>
      </c>
      <c r="M492" s="51" t="s">
        <v>1318</v>
      </c>
    </row>
    <row r="493" spans="2:13" ht="49.5" customHeight="1" x14ac:dyDescent="0.3">
      <c r="B493" s="50">
        <v>487</v>
      </c>
      <c r="C493" s="51" t="s">
        <v>413</v>
      </c>
      <c r="D493" s="51" t="s">
        <v>413</v>
      </c>
      <c r="E493" s="51" t="s">
        <v>1366</v>
      </c>
      <c r="F493" s="51" t="s">
        <v>120</v>
      </c>
      <c r="G493" s="51" t="s">
        <v>414</v>
      </c>
      <c r="H493" s="51" t="s">
        <v>415</v>
      </c>
      <c r="I493" s="51" t="s">
        <v>117</v>
      </c>
      <c r="J493" s="51" t="s">
        <v>103</v>
      </c>
      <c r="K493" s="51">
        <v>12</v>
      </c>
      <c r="L493" s="51" t="s">
        <v>203</v>
      </c>
      <c r="M493" s="51" t="s">
        <v>1318</v>
      </c>
    </row>
    <row r="494" spans="2:13" ht="49.5" customHeight="1" x14ac:dyDescent="0.3">
      <c r="B494" s="50">
        <v>488</v>
      </c>
      <c r="C494" s="51" t="s">
        <v>416</v>
      </c>
      <c r="D494" s="51" t="s">
        <v>416</v>
      </c>
      <c r="E494" s="51" t="s">
        <v>1366</v>
      </c>
      <c r="F494" s="51" t="s">
        <v>109</v>
      </c>
      <c r="G494" s="51" t="s">
        <v>175</v>
      </c>
      <c r="H494" s="51" t="s">
        <v>417</v>
      </c>
      <c r="I494" s="51" t="s">
        <v>117</v>
      </c>
      <c r="J494" s="51" t="s">
        <v>103</v>
      </c>
      <c r="K494" s="51">
        <v>12</v>
      </c>
      <c r="L494" s="51" t="s">
        <v>203</v>
      </c>
      <c r="M494" s="51" t="s">
        <v>1318</v>
      </c>
    </row>
    <row r="495" spans="2:13" ht="49.5" customHeight="1" x14ac:dyDescent="0.3">
      <c r="B495" s="50">
        <v>489</v>
      </c>
      <c r="C495" s="51" t="s">
        <v>197</v>
      </c>
      <c r="D495" s="51" t="s">
        <v>197</v>
      </c>
      <c r="E495" s="51" t="s">
        <v>119</v>
      </c>
      <c r="F495" s="51" t="s">
        <v>166</v>
      </c>
      <c r="G495" s="51" t="s">
        <v>167</v>
      </c>
      <c r="H495" s="51">
        <v>742760179</v>
      </c>
      <c r="I495" s="51" t="s">
        <v>117</v>
      </c>
      <c r="J495" s="51" t="s">
        <v>103</v>
      </c>
      <c r="K495" s="51">
        <v>1</v>
      </c>
      <c r="L495" s="51" t="s">
        <v>123</v>
      </c>
      <c r="M495" s="51" t="s">
        <v>1318</v>
      </c>
    </row>
    <row r="496" spans="2:13" ht="49.5" customHeight="1" x14ac:dyDescent="0.3">
      <c r="B496" s="50">
        <v>490</v>
      </c>
      <c r="C496" s="51">
        <v>10035</v>
      </c>
      <c r="D496" s="51">
        <v>10035</v>
      </c>
      <c r="E496" s="51" t="s">
        <v>119</v>
      </c>
      <c r="F496" s="51" t="s">
        <v>174</v>
      </c>
      <c r="G496" s="51" t="s">
        <v>175</v>
      </c>
      <c r="H496" s="51" t="s">
        <v>204</v>
      </c>
      <c r="I496" s="51" t="s">
        <v>117</v>
      </c>
      <c r="J496" s="51" t="s">
        <v>110</v>
      </c>
      <c r="K496" s="51">
        <v>1</v>
      </c>
      <c r="L496" s="51" t="s">
        <v>203</v>
      </c>
      <c r="M496" s="51" t="s">
        <v>1318</v>
      </c>
    </row>
    <row r="497" spans="2:13" ht="49.5" customHeight="1" x14ac:dyDescent="0.3">
      <c r="B497" s="50">
        <v>491</v>
      </c>
      <c r="C497" s="51">
        <v>11090</v>
      </c>
      <c r="D497" s="51">
        <v>11090</v>
      </c>
      <c r="E497" s="51" t="s">
        <v>119</v>
      </c>
      <c r="F497" s="51" t="s">
        <v>174</v>
      </c>
      <c r="G497" s="51" t="s">
        <v>175</v>
      </c>
      <c r="H497" s="51" t="s">
        <v>207</v>
      </c>
      <c r="I497" s="51" t="s">
        <v>117</v>
      </c>
      <c r="J497" s="51" t="s">
        <v>103</v>
      </c>
      <c r="K497" s="51">
        <v>1</v>
      </c>
      <c r="L497" s="51" t="s">
        <v>127</v>
      </c>
      <c r="M497" s="51" t="s">
        <v>1318</v>
      </c>
    </row>
    <row r="498" spans="2:13" ht="49.5" customHeight="1" x14ac:dyDescent="0.3">
      <c r="B498" s="50">
        <v>492</v>
      </c>
      <c r="C498" s="51">
        <v>11106</v>
      </c>
      <c r="D498" s="51">
        <v>11106</v>
      </c>
      <c r="E498" s="51" t="s">
        <v>119</v>
      </c>
      <c r="F498" s="51" t="s">
        <v>150</v>
      </c>
      <c r="G498" s="51" t="s">
        <v>151</v>
      </c>
      <c r="H498" s="51" t="s">
        <v>208</v>
      </c>
      <c r="I498" s="51" t="s">
        <v>117</v>
      </c>
      <c r="J498" s="51" t="s">
        <v>103</v>
      </c>
      <c r="K498" s="51">
        <v>1</v>
      </c>
      <c r="L498" s="51" t="s">
        <v>123</v>
      </c>
      <c r="M498" s="51" t="s">
        <v>1318</v>
      </c>
    </row>
    <row r="499" spans="2:13" ht="49.5" customHeight="1" x14ac:dyDescent="0.3">
      <c r="B499" s="50">
        <v>493</v>
      </c>
      <c r="C499" s="51">
        <v>11597</v>
      </c>
      <c r="D499" s="51">
        <v>11597</v>
      </c>
      <c r="E499" s="51" t="s">
        <v>119</v>
      </c>
      <c r="F499" s="51" t="s">
        <v>174</v>
      </c>
      <c r="G499" s="51" t="s">
        <v>175</v>
      </c>
      <c r="H499" s="51" t="s">
        <v>209</v>
      </c>
      <c r="I499" s="51" t="s">
        <v>117</v>
      </c>
      <c r="J499" s="51" t="s">
        <v>103</v>
      </c>
      <c r="K499" s="51">
        <v>1</v>
      </c>
      <c r="L499" s="51" t="s">
        <v>210</v>
      </c>
      <c r="M499" s="51" t="s">
        <v>1318</v>
      </c>
    </row>
    <row r="500" spans="2:13" ht="49.5" customHeight="1" x14ac:dyDescent="0.3">
      <c r="B500" s="50">
        <v>494</v>
      </c>
      <c r="C500" s="51">
        <v>11802</v>
      </c>
      <c r="D500" s="51">
        <v>11802</v>
      </c>
      <c r="E500" s="51" t="s">
        <v>119</v>
      </c>
      <c r="F500" s="51" t="s">
        <v>200</v>
      </c>
      <c r="G500" s="51" t="s">
        <v>201</v>
      </c>
      <c r="H500" s="51" t="s">
        <v>215</v>
      </c>
      <c r="I500" s="51" t="s">
        <v>117</v>
      </c>
      <c r="J500" s="51" t="s">
        <v>110</v>
      </c>
      <c r="K500" s="51">
        <v>1</v>
      </c>
      <c r="L500" s="51" t="s">
        <v>129</v>
      </c>
      <c r="M500" s="51" t="s">
        <v>1318</v>
      </c>
    </row>
    <row r="501" spans="2:13" ht="49.5" customHeight="1" x14ac:dyDescent="0.3">
      <c r="B501" s="50">
        <v>495</v>
      </c>
      <c r="C501" s="51">
        <v>12033</v>
      </c>
      <c r="D501" s="51">
        <v>12033</v>
      </c>
      <c r="E501" s="51" t="s">
        <v>119</v>
      </c>
      <c r="F501" s="51" t="s">
        <v>174</v>
      </c>
      <c r="G501" s="51" t="s">
        <v>175</v>
      </c>
      <c r="H501" s="51" t="s">
        <v>216</v>
      </c>
      <c r="I501" s="51" t="s">
        <v>117</v>
      </c>
      <c r="J501" s="51" t="s">
        <v>103</v>
      </c>
      <c r="K501" s="51">
        <v>1</v>
      </c>
      <c r="L501" s="51" t="s">
        <v>127</v>
      </c>
      <c r="M501" s="51" t="s">
        <v>1318</v>
      </c>
    </row>
    <row r="502" spans="2:13" ht="49.5" customHeight="1" x14ac:dyDescent="0.3">
      <c r="B502" s="50">
        <v>496</v>
      </c>
      <c r="C502" s="51">
        <v>23812</v>
      </c>
      <c r="D502" s="51">
        <v>23812</v>
      </c>
      <c r="E502" s="51" t="s">
        <v>119</v>
      </c>
      <c r="F502" s="51" t="s">
        <v>240</v>
      </c>
      <c r="G502" s="51" t="s">
        <v>241</v>
      </c>
      <c r="H502" s="51">
        <v>17101588</v>
      </c>
      <c r="I502" s="51" t="s">
        <v>117</v>
      </c>
      <c r="J502" s="51" t="s">
        <v>103</v>
      </c>
      <c r="K502" s="51">
        <v>1</v>
      </c>
      <c r="L502" s="51" t="s">
        <v>123</v>
      </c>
      <c r="M502" s="51" t="s">
        <v>1318</v>
      </c>
    </row>
    <row r="503" spans="2:13" ht="49.5" customHeight="1" x14ac:dyDescent="0.3">
      <c r="B503" s="50">
        <v>497</v>
      </c>
      <c r="C503" s="51">
        <v>25061</v>
      </c>
      <c r="D503" s="51">
        <v>25061</v>
      </c>
      <c r="E503" s="51" t="s">
        <v>119</v>
      </c>
      <c r="F503" s="51" t="s">
        <v>240</v>
      </c>
      <c r="G503" s="51" t="s">
        <v>241</v>
      </c>
      <c r="H503" s="51">
        <v>18093715</v>
      </c>
      <c r="I503" s="51" t="s">
        <v>117</v>
      </c>
      <c r="J503" s="51" t="s">
        <v>103</v>
      </c>
      <c r="K503" s="51">
        <v>1</v>
      </c>
      <c r="L503" s="51" t="s">
        <v>123</v>
      </c>
      <c r="M503" s="51" t="s">
        <v>1318</v>
      </c>
    </row>
    <row r="504" spans="2:13" ht="49.5" customHeight="1" x14ac:dyDescent="0.3">
      <c r="B504" s="50">
        <v>498</v>
      </c>
      <c r="C504" s="51">
        <v>25137</v>
      </c>
      <c r="D504" s="51">
        <v>25137</v>
      </c>
      <c r="E504" s="51" t="s">
        <v>119</v>
      </c>
      <c r="F504" s="51" t="s">
        <v>240</v>
      </c>
      <c r="G504" s="51" t="s">
        <v>241</v>
      </c>
      <c r="H504" s="51">
        <v>18093380</v>
      </c>
      <c r="I504" s="51" t="s">
        <v>117</v>
      </c>
      <c r="J504" s="51" t="s">
        <v>103</v>
      </c>
      <c r="K504" s="51">
        <v>1</v>
      </c>
      <c r="L504" s="51" t="s">
        <v>138</v>
      </c>
      <c r="M504" s="51" t="s">
        <v>1318</v>
      </c>
    </row>
    <row r="505" spans="2:13" ht="49.5" customHeight="1" x14ac:dyDescent="0.3">
      <c r="B505" s="50">
        <v>499</v>
      </c>
      <c r="C505" s="51">
        <v>26088</v>
      </c>
      <c r="D505" s="51">
        <v>26088</v>
      </c>
      <c r="E505" s="51" t="s">
        <v>119</v>
      </c>
      <c r="F505" s="51" t="s">
        <v>120</v>
      </c>
      <c r="G505" s="51" t="s">
        <v>193</v>
      </c>
      <c r="H505" s="51" t="s">
        <v>267</v>
      </c>
      <c r="I505" s="51" t="s">
        <v>117</v>
      </c>
      <c r="J505" s="51" t="s">
        <v>110</v>
      </c>
      <c r="K505" s="51">
        <v>1</v>
      </c>
      <c r="L505" s="51" t="s">
        <v>130</v>
      </c>
      <c r="M505" s="51" t="s">
        <v>1318</v>
      </c>
    </row>
    <row r="506" spans="2:13" ht="49.5" customHeight="1" x14ac:dyDescent="0.3">
      <c r="B506" s="50">
        <v>500</v>
      </c>
      <c r="C506" s="51">
        <v>26672</v>
      </c>
      <c r="D506" s="51">
        <v>26672</v>
      </c>
      <c r="E506" s="51" t="s">
        <v>119</v>
      </c>
      <c r="F506" s="51" t="s">
        <v>150</v>
      </c>
      <c r="G506" s="51" t="s">
        <v>268</v>
      </c>
      <c r="H506" s="51" t="s">
        <v>269</v>
      </c>
      <c r="I506" s="51" t="s">
        <v>117</v>
      </c>
      <c r="J506" s="51" t="s">
        <v>103</v>
      </c>
      <c r="K506" s="51">
        <v>1</v>
      </c>
      <c r="L506" s="51" t="s">
        <v>243</v>
      </c>
      <c r="M506" s="51" t="s">
        <v>1318</v>
      </c>
    </row>
    <row r="507" spans="2:13" ht="49.5" customHeight="1" x14ac:dyDescent="0.3">
      <c r="B507" s="50">
        <v>501</v>
      </c>
      <c r="C507" s="51">
        <v>26674</v>
      </c>
      <c r="D507" s="51">
        <v>26674</v>
      </c>
      <c r="E507" s="51" t="s">
        <v>119</v>
      </c>
      <c r="F507" s="51" t="s">
        <v>150</v>
      </c>
      <c r="G507" s="51" t="s">
        <v>270</v>
      </c>
      <c r="H507" s="51" t="s">
        <v>271</v>
      </c>
      <c r="I507" s="51" t="s">
        <v>117</v>
      </c>
      <c r="J507" s="51" t="s">
        <v>103</v>
      </c>
      <c r="K507" s="51">
        <v>1</v>
      </c>
      <c r="L507" s="51" t="s">
        <v>243</v>
      </c>
      <c r="M507" s="51" t="s">
        <v>1318</v>
      </c>
    </row>
    <row r="508" spans="2:13" ht="49.5" customHeight="1" x14ac:dyDescent="0.3">
      <c r="B508" s="50">
        <v>502</v>
      </c>
      <c r="C508" s="51">
        <v>26675</v>
      </c>
      <c r="D508" s="51">
        <v>26675</v>
      </c>
      <c r="E508" s="51" t="s">
        <v>119</v>
      </c>
      <c r="F508" s="51" t="s">
        <v>150</v>
      </c>
      <c r="G508" s="51" t="s">
        <v>270</v>
      </c>
      <c r="H508" s="51" t="s">
        <v>272</v>
      </c>
      <c r="I508" s="51" t="s">
        <v>117</v>
      </c>
      <c r="J508" s="51" t="s">
        <v>103</v>
      </c>
      <c r="K508" s="51">
        <v>1</v>
      </c>
      <c r="L508" s="51" t="s">
        <v>243</v>
      </c>
      <c r="M508" s="51" t="s">
        <v>1318</v>
      </c>
    </row>
    <row r="509" spans="2:13" ht="49.5" customHeight="1" x14ac:dyDescent="0.3">
      <c r="B509" s="50">
        <v>503</v>
      </c>
      <c r="C509" s="51">
        <v>26975</v>
      </c>
      <c r="D509" s="51">
        <v>26975</v>
      </c>
      <c r="E509" s="51" t="s">
        <v>119</v>
      </c>
      <c r="F509" s="51" t="s">
        <v>276</v>
      </c>
      <c r="G509" s="51" t="s">
        <v>277</v>
      </c>
      <c r="H509" s="51">
        <v>743570</v>
      </c>
      <c r="I509" s="51" t="s">
        <v>117</v>
      </c>
      <c r="J509" s="51" t="s">
        <v>103</v>
      </c>
      <c r="K509" s="51">
        <v>1</v>
      </c>
      <c r="L509" s="51" t="s">
        <v>203</v>
      </c>
      <c r="M509" s="51" t="s">
        <v>1318</v>
      </c>
    </row>
    <row r="510" spans="2:13" ht="49.5" customHeight="1" x14ac:dyDescent="0.3">
      <c r="B510" s="50">
        <v>504</v>
      </c>
      <c r="C510" s="51" t="s">
        <v>284</v>
      </c>
      <c r="D510" s="51">
        <v>28027</v>
      </c>
      <c r="E510" s="51" t="s">
        <v>119</v>
      </c>
      <c r="F510" s="51" t="s">
        <v>276</v>
      </c>
      <c r="G510" s="51" t="s">
        <v>277</v>
      </c>
      <c r="H510" s="51" t="s">
        <v>285</v>
      </c>
      <c r="I510" s="51" t="s">
        <v>117</v>
      </c>
      <c r="J510" s="51" t="s">
        <v>110</v>
      </c>
      <c r="K510" s="51">
        <v>1</v>
      </c>
      <c r="L510" s="51" t="s">
        <v>123</v>
      </c>
      <c r="M510" s="51" t="s">
        <v>1318</v>
      </c>
    </row>
    <row r="511" spans="2:13" ht="49.5" customHeight="1" x14ac:dyDescent="0.3">
      <c r="B511" s="50">
        <v>505</v>
      </c>
      <c r="C511" s="51" t="s">
        <v>286</v>
      </c>
      <c r="D511" s="51">
        <v>28027</v>
      </c>
      <c r="E511" s="51" t="s">
        <v>119</v>
      </c>
      <c r="F511" s="51" t="s">
        <v>276</v>
      </c>
      <c r="G511" s="51" t="s">
        <v>277</v>
      </c>
      <c r="H511" s="51" t="s">
        <v>287</v>
      </c>
      <c r="I511" s="51" t="s">
        <v>117</v>
      </c>
      <c r="J511" s="51" t="s">
        <v>110</v>
      </c>
      <c r="K511" s="51">
        <v>1</v>
      </c>
      <c r="L511" s="51" t="s">
        <v>127</v>
      </c>
      <c r="M511" s="51" t="s">
        <v>1318</v>
      </c>
    </row>
    <row r="512" spans="2:13" ht="49.5" customHeight="1" x14ac:dyDescent="0.3">
      <c r="B512" s="50">
        <v>506</v>
      </c>
      <c r="C512" s="51" t="s">
        <v>288</v>
      </c>
      <c r="D512" s="51">
        <v>28027</v>
      </c>
      <c r="E512" s="51" t="s">
        <v>119</v>
      </c>
      <c r="F512" s="51" t="s">
        <v>276</v>
      </c>
      <c r="G512" s="51" t="s">
        <v>277</v>
      </c>
      <c r="H512" s="51">
        <v>739716</v>
      </c>
      <c r="I512" s="51" t="s">
        <v>117</v>
      </c>
      <c r="J512" s="51" t="s">
        <v>110</v>
      </c>
      <c r="K512" s="51">
        <v>1</v>
      </c>
      <c r="L512" s="51" t="s">
        <v>138</v>
      </c>
      <c r="M512" s="51" t="s">
        <v>1318</v>
      </c>
    </row>
    <row r="513" spans="2:13" ht="49.5" customHeight="1" x14ac:dyDescent="0.3">
      <c r="B513" s="50">
        <v>507</v>
      </c>
      <c r="C513" s="51">
        <v>28148</v>
      </c>
      <c r="D513" s="51">
        <v>28148</v>
      </c>
      <c r="E513" s="51" t="s">
        <v>119</v>
      </c>
      <c r="F513" s="51" t="s">
        <v>276</v>
      </c>
      <c r="G513" s="51" t="s">
        <v>277</v>
      </c>
      <c r="H513" s="51" t="s">
        <v>296</v>
      </c>
      <c r="I513" s="51" t="s">
        <v>117</v>
      </c>
      <c r="J513" s="51" t="s">
        <v>110</v>
      </c>
      <c r="K513" s="51">
        <v>1</v>
      </c>
      <c r="L513" s="51" t="s">
        <v>130</v>
      </c>
      <c r="M513" s="51" t="s">
        <v>1318</v>
      </c>
    </row>
    <row r="514" spans="2:13" ht="55.5" customHeight="1" x14ac:dyDescent="0.3">
      <c r="B514" s="50">
        <v>508</v>
      </c>
      <c r="C514" s="51" t="s">
        <v>472</v>
      </c>
      <c r="D514" s="51">
        <v>30949</v>
      </c>
      <c r="E514" s="51" t="s">
        <v>119</v>
      </c>
      <c r="F514" s="51" t="s">
        <v>109</v>
      </c>
      <c r="G514" s="51" t="s">
        <v>333</v>
      </c>
      <c r="H514" s="51" t="s">
        <v>473</v>
      </c>
      <c r="I514" s="51" t="s">
        <v>117</v>
      </c>
      <c r="J514" s="51" t="s">
        <v>106</v>
      </c>
      <c r="K514" s="51">
        <v>1</v>
      </c>
      <c r="L514" s="51" t="s">
        <v>138</v>
      </c>
      <c r="M514" s="57" t="s">
        <v>1331</v>
      </c>
    </row>
    <row r="515" spans="2:13" ht="49.5" customHeight="1" x14ac:dyDescent="0.3">
      <c r="B515" s="50">
        <v>509</v>
      </c>
      <c r="C515" s="51">
        <v>31995</v>
      </c>
      <c r="D515" s="51">
        <v>31995</v>
      </c>
      <c r="E515" s="51" t="s">
        <v>119</v>
      </c>
      <c r="F515" s="51" t="s">
        <v>109</v>
      </c>
      <c r="G515" s="51" t="s">
        <v>333</v>
      </c>
      <c r="H515" s="51" t="s">
        <v>334</v>
      </c>
      <c r="I515" s="51" t="s">
        <v>117</v>
      </c>
      <c r="J515" s="51" t="s">
        <v>110</v>
      </c>
      <c r="K515" s="51">
        <v>1</v>
      </c>
      <c r="L515" s="51" t="s">
        <v>130</v>
      </c>
      <c r="M515" s="51" t="s">
        <v>1318</v>
      </c>
    </row>
    <row r="516" spans="2:13" ht="49.5" customHeight="1" x14ac:dyDescent="0.3">
      <c r="B516" s="50">
        <v>510</v>
      </c>
      <c r="C516" s="51">
        <v>32600</v>
      </c>
      <c r="D516" s="51">
        <v>32600</v>
      </c>
      <c r="E516" s="51" t="s">
        <v>442</v>
      </c>
      <c r="F516" s="51" t="s">
        <v>240</v>
      </c>
      <c r="G516" s="51" t="s">
        <v>437</v>
      </c>
      <c r="H516" s="51">
        <v>27101050</v>
      </c>
      <c r="I516" s="51" t="s">
        <v>117</v>
      </c>
      <c r="J516" s="51" t="s">
        <v>110</v>
      </c>
      <c r="K516" s="51" t="s">
        <v>551</v>
      </c>
      <c r="L516" s="51" t="s">
        <v>438</v>
      </c>
      <c r="M516" s="51" t="s">
        <v>1318</v>
      </c>
    </row>
    <row r="517" spans="2:13" ht="49.5" customHeight="1" x14ac:dyDescent="0.3">
      <c r="B517" s="50">
        <v>511</v>
      </c>
      <c r="C517" s="51">
        <v>34517</v>
      </c>
      <c r="D517" s="51">
        <v>34517</v>
      </c>
      <c r="E517" s="51" t="s">
        <v>119</v>
      </c>
      <c r="F517" s="51" t="s">
        <v>109</v>
      </c>
      <c r="G517" s="51" t="s">
        <v>175</v>
      </c>
      <c r="H517" s="51" t="s">
        <v>350</v>
      </c>
      <c r="I517" s="51" t="s">
        <v>117</v>
      </c>
      <c r="J517" s="51" t="s">
        <v>103</v>
      </c>
      <c r="K517" s="51">
        <v>1</v>
      </c>
      <c r="L517" s="51" t="s">
        <v>245</v>
      </c>
      <c r="M517" s="51" t="s">
        <v>1318</v>
      </c>
    </row>
    <row r="518" spans="2:13" ht="49.5" customHeight="1" x14ac:dyDescent="0.3">
      <c r="B518" s="50">
        <v>512</v>
      </c>
      <c r="C518" s="51">
        <v>34518</v>
      </c>
      <c r="D518" s="51">
        <v>34518</v>
      </c>
      <c r="E518" s="51" t="s">
        <v>119</v>
      </c>
      <c r="F518" s="51" t="s">
        <v>109</v>
      </c>
      <c r="G518" s="51" t="s">
        <v>341</v>
      </c>
      <c r="H518" s="51" t="s">
        <v>351</v>
      </c>
      <c r="I518" s="51" t="s">
        <v>117</v>
      </c>
      <c r="J518" s="51" t="s">
        <v>103</v>
      </c>
      <c r="K518" s="51">
        <v>1</v>
      </c>
      <c r="L518" s="51" t="s">
        <v>123</v>
      </c>
      <c r="M518" s="51" t="s">
        <v>1318</v>
      </c>
    </row>
    <row r="519" spans="2:13" ht="49.5" customHeight="1" x14ac:dyDescent="0.3">
      <c r="B519" s="50">
        <v>513</v>
      </c>
      <c r="C519" s="51">
        <v>35717</v>
      </c>
      <c r="D519" s="51">
        <v>35717</v>
      </c>
      <c r="E519" s="51" t="s">
        <v>119</v>
      </c>
      <c r="F519" s="51" t="s">
        <v>109</v>
      </c>
      <c r="G519" s="51" t="s">
        <v>341</v>
      </c>
      <c r="H519" s="51" t="s">
        <v>370</v>
      </c>
      <c r="I519" s="51" t="s">
        <v>117</v>
      </c>
      <c r="J519" s="51" t="s">
        <v>103</v>
      </c>
      <c r="K519" s="51">
        <v>1</v>
      </c>
      <c r="L519" s="51" t="s">
        <v>123</v>
      </c>
      <c r="M519" s="51" t="s">
        <v>1318</v>
      </c>
    </row>
    <row r="520" spans="2:13" ht="49.5" customHeight="1" x14ac:dyDescent="0.3">
      <c r="B520" s="50">
        <v>514</v>
      </c>
      <c r="C520" s="51">
        <v>35718</v>
      </c>
      <c r="D520" s="51">
        <v>35718</v>
      </c>
      <c r="E520" s="51" t="s">
        <v>119</v>
      </c>
      <c r="F520" s="51" t="s">
        <v>109</v>
      </c>
      <c r="G520" s="51" t="s">
        <v>341</v>
      </c>
      <c r="H520" s="51" t="s">
        <v>371</v>
      </c>
      <c r="I520" s="51" t="s">
        <v>117</v>
      </c>
      <c r="J520" s="51" t="s">
        <v>103</v>
      </c>
      <c r="K520" s="51">
        <v>1</v>
      </c>
      <c r="L520" s="51" t="s">
        <v>130</v>
      </c>
      <c r="M520" s="51" t="s">
        <v>1318</v>
      </c>
    </row>
    <row r="521" spans="2:13" ht="49.5" customHeight="1" x14ac:dyDescent="0.3">
      <c r="B521" s="50">
        <v>515</v>
      </c>
      <c r="C521" s="51">
        <v>35719</v>
      </c>
      <c r="D521" s="51">
        <v>35719</v>
      </c>
      <c r="E521" s="51" t="s">
        <v>119</v>
      </c>
      <c r="F521" s="51" t="s">
        <v>109</v>
      </c>
      <c r="G521" s="51" t="s">
        <v>341</v>
      </c>
      <c r="H521" s="51" t="s">
        <v>372</v>
      </c>
      <c r="I521" s="51" t="s">
        <v>117</v>
      </c>
      <c r="J521" s="51" t="s">
        <v>103</v>
      </c>
      <c r="K521" s="51">
        <v>1</v>
      </c>
      <c r="L521" s="51" t="s">
        <v>129</v>
      </c>
      <c r="M521" s="51" t="s">
        <v>1318</v>
      </c>
    </row>
    <row r="522" spans="2:13" ht="49.5" customHeight="1" x14ac:dyDescent="0.3">
      <c r="B522" s="50">
        <v>516</v>
      </c>
      <c r="C522" s="51">
        <v>35720</v>
      </c>
      <c r="D522" s="51">
        <v>35720</v>
      </c>
      <c r="E522" s="51" t="s">
        <v>119</v>
      </c>
      <c r="F522" s="51" t="s">
        <v>109</v>
      </c>
      <c r="G522" s="51" t="s">
        <v>341</v>
      </c>
      <c r="H522" s="51" t="s">
        <v>373</v>
      </c>
      <c r="I522" s="51" t="s">
        <v>117</v>
      </c>
      <c r="J522" s="51" t="s">
        <v>103</v>
      </c>
      <c r="K522" s="51">
        <v>1</v>
      </c>
      <c r="L522" s="51" t="s">
        <v>243</v>
      </c>
      <c r="M522" s="51" t="s">
        <v>1318</v>
      </c>
    </row>
    <row r="523" spans="2:13" ht="49.5" customHeight="1" x14ac:dyDescent="0.3">
      <c r="B523" s="50">
        <v>517</v>
      </c>
      <c r="C523" s="51" t="s">
        <v>435</v>
      </c>
      <c r="D523" s="51" t="s">
        <v>435</v>
      </c>
      <c r="E523" s="51" t="s">
        <v>436</v>
      </c>
      <c r="F523" s="51" t="s">
        <v>240</v>
      </c>
      <c r="G523" s="51" t="s">
        <v>437</v>
      </c>
      <c r="H523" s="51">
        <v>25031094</v>
      </c>
      <c r="I523" s="51" t="s">
        <v>117</v>
      </c>
      <c r="J523" s="51" t="s">
        <v>110</v>
      </c>
      <c r="K523" s="51" t="s">
        <v>551</v>
      </c>
      <c r="L523" s="51" t="s">
        <v>1504</v>
      </c>
      <c r="M523" s="51" t="s">
        <v>1318</v>
      </c>
    </row>
    <row r="524" spans="2:13" ht="49.5" customHeight="1" x14ac:dyDescent="0.3">
      <c r="B524" s="50">
        <v>518</v>
      </c>
      <c r="C524" s="51" t="s">
        <v>139</v>
      </c>
      <c r="D524" s="51" t="s">
        <v>139</v>
      </c>
      <c r="E524" s="51" t="s">
        <v>119</v>
      </c>
      <c r="F524" s="51" t="s">
        <v>120</v>
      </c>
      <c r="G524" s="51" t="s">
        <v>140</v>
      </c>
      <c r="H524" s="51" t="s">
        <v>141</v>
      </c>
      <c r="I524" s="51" t="s">
        <v>117</v>
      </c>
      <c r="J524" s="51" t="s">
        <v>104</v>
      </c>
      <c r="K524" s="51">
        <v>1</v>
      </c>
      <c r="L524" s="51" t="s">
        <v>129</v>
      </c>
      <c r="M524" s="51" t="s">
        <v>1318</v>
      </c>
    </row>
    <row r="525" spans="2:13" ht="49.5" customHeight="1" x14ac:dyDescent="0.3">
      <c r="B525" s="50">
        <v>519</v>
      </c>
      <c r="C525" s="51" t="s">
        <v>142</v>
      </c>
      <c r="D525" s="51" t="s">
        <v>142</v>
      </c>
      <c r="E525" s="51" t="s">
        <v>119</v>
      </c>
      <c r="F525" s="51" t="s">
        <v>120</v>
      </c>
      <c r="G525" s="51" t="s">
        <v>140</v>
      </c>
      <c r="H525" s="51" t="s">
        <v>143</v>
      </c>
      <c r="I525" s="51" t="s">
        <v>117</v>
      </c>
      <c r="J525" s="51" t="s">
        <v>104</v>
      </c>
      <c r="K525" s="51">
        <v>1</v>
      </c>
      <c r="L525" s="51" t="s">
        <v>129</v>
      </c>
      <c r="M525" s="51" t="s">
        <v>1318</v>
      </c>
    </row>
    <row r="526" spans="2:13" ht="49.5" customHeight="1" x14ac:dyDescent="0.3">
      <c r="B526" s="50">
        <v>520</v>
      </c>
      <c r="C526" s="51" t="s">
        <v>176</v>
      </c>
      <c r="D526" s="51" t="s">
        <v>176</v>
      </c>
      <c r="E526" s="51" t="s">
        <v>119</v>
      </c>
      <c r="F526" s="51" t="s">
        <v>120</v>
      </c>
      <c r="G526" s="51" t="s">
        <v>132</v>
      </c>
      <c r="H526" s="51" t="s">
        <v>177</v>
      </c>
      <c r="I526" s="51" t="s">
        <v>117</v>
      </c>
      <c r="J526" s="51" t="s">
        <v>103</v>
      </c>
      <c r="K526" s="51">
        <v>1</v>
      </c>
      <c r="L526" s="51" t="s">
        <v>130</v>
      </c>
      <c r="M526" s="51" t="s">
        <v>1318</v>
      </c>
    </row>
    <row r="527" spans="2:13" ht="49.5" customHeight="1" x14ac:dyDescent="0.3">
      <c r="B527" s="50">
        <v>521</v>
      </c>
      <c r="C527" s="51">
        <v>12241</v>
      </c>
      <c r="D527" s="51">
        <v>12241</v>
      </c>
      <c r="E527" s="51" t="s">
        <v>119</v>
      </c>
      <c r="F527" s="51" t="s">
        <v>174</v>
      </c>
      <c r="G527" s="51" t="s">
        <v>175</v>
      </c>
      <c r="H527" s="51" t="s">
        <v>218</v>
      </c>
      <c r="I527" s="51" t="s">
        <v>117</v>
      </c>
      <c r="J527" s="51" t="s">
        <v>103</v>
      </c>
      <c r="K527" s="51">
        <v>1</v>
      </c>
      <c r="L527" s="51" t="s">
        <v>210</v>
      </c>
      <c r="M527" s="51" t="s">
        <v>1318</v>
      </c>
    </row>
    <row r="528" spans="2:13" ht="49.5" customHeight="1" x14ac:dyDescent="0.3">
      <c r="B528" s="50">
        <v>522</v>
      </c>
      <c r="C528" s="51">
        <v>22568</v>
      </c>
      <c r="D528" s="51">
        <v>22568</v>
      </c>
      <c r="E528" s="51" t="s">
        <v>1366</v>
      </c>
      <c r="F528" s="51" t="s">
        <v>240</v>
      </c>
      <c r="G528" s="51" t="s">
        <v>418</v>
      </c>
      <c r="H528" s="51">
        <v>15111180</v>
      </c>
      <c r="I528" s="51" t="s">
        <v>117</v>
      </c>
      <c r="J528" s="51" t="s">
        <v>103</v>
      </c>
      <c r="K528" s="51">
        <v>12</v>
      </c>
      <c r="L528" s="51" t="s">
        <v>203</v>
      </c>
      <c r="M528" s="51" t="s">
        <v>1318</v>
      </c>
    </row>
    <row r="529" spans="2:13" ht="49.5" customHeight="1" x14ac:dyDescent="0.3">
      <c r="B529" s="50">
        <v>523</v>
      </c>
      <c r="C529" s="51">
        <v>25130</v>
      </c>
      <c r="D529" s="51">
        <v>25130</v>
      </c>
      <c r="E529" s="51" t="s">
        <v>119</v>
      </c>
      <c r="F529" s="51" t="s">
        <v>240</v>
      </c>
      <c r="G529" s="51" t="s">
        <v>241</v>
      </c>
      <c r="H529" s="51">
        <v>18092227</v>
      </c>
      <c r="I529" s="51" t="s">
        <v>117</v>
      </c>
      <c r="J529" s="51" t="s">
        <v>103</v>
      </c>
      <c r="K529" s="51">
        <v>1</v>
      </c>
      <c r="L529" s="51" t="s">
        <v>127</v>
      </c>
      <c r="M529" s="51" t="s">
        <v>1318</v>
      </c>
    </row>
    <row r="530" spans="2:13" ht="49.5" customHeight="1" x14ac:dyDescent="0.3">
      <c r="B530" s="50">
        <v>524</v>
      </c>
      <c r="C530" s="51">
        <v>34108</v>
      </c>
      <c r="D530" s="51">
        <v>34108</v>
      </c>
      <c r="E530" s="51" t="s">
        <v>119</v>
      </c>
      <c r="F530" s="51" t="s">
        <v>109</v>
      </c>
      <c r="G530" s="51" t="s">
        <v>341</v>
      </c>
      <c r="H530" s="51" t="s">
        <v>346</v>
      </c>
      <c r="I530" s="51" t="s">
        <v>117</v>
      </c>
      <c r="J530" s="51" t="s">
        <v>103</v>
      </c>
      <c r="K530" s="51">
        <v>1</v>
      </c>
      <c r="L530" s="51" t="s">
        <v>123</v>
      </c>
      <c r="M530" s="51" t="s">
        <v>1318</v>
      </c>
    </row>
    <row r="531" spans="2:13" ht="49.5" customHeight="1" x14ac:dyDescent="0.3">
      <c r="B531" s="50">
        <v>525</v>
      </c>
      <c r="C531" s="51">
        <v>34516</v>
      </c>
      <c r="D531" s="51">
        <v>34516</v>
      </c>
      <c r="E531" s="51" t="s">
        <v>119</v>
      </c>
      <c r="F531" s="51" t="s">
        <v>109</v>
      </c>
      <c r="G531" s="51" t="s">
        <v>234</v>
      </c>
      <c r="H531" s="51" t="s">
        <v>349</v>
      </c>
      <c r="I531" s="51" t="s">
        <v>117</v>
      </c>
      <c r="J531" s="51" t="s">
        <v>103</v>
      </c>
      <c r="K531" s="51">
        <v>1</v>
      </c>
      <c r="L531" s="51" t="s">
        <v>217</v>
      </c>
      <c r="M531" s="51" t="s">
        <v>1318</v>
      </c>
    </row>
    <row r="532" spans="2:13" ht="49.5" customHeight="1" x14ac:dyDescent="0.3">
      <c r="B532" s="50">
        <v>526</v>
      </c>
      <c r="C532" s="51" t="s">
        <v>445</v>
      </c>
      <c r="D532" s="51" t="s">
        <v>445</v>
      </c>
      <c r="E532" s="51" t="s">
        <v>119</v>
      </c>
      <c r="F532" s="51" t="s">
        <v>158</v>
      </c>
      <c r="G532" s="51" t="s">
        <v>159</v>
      </c>
      <c r="H532" s="51">
        <v>18050161</v>
      </c>
      <c r="I532" s="51" t="s">
        <v>117</v>
      </c>
      <c r="J532" s="51" t="s">
        <v>104</v>
      </c>
      <c r="K532" s="51">
        <v>1</v>
      </c>
      <c r="L532" s="51" t="s">
        <v>138</v>
      </c>
      <c r="M532" s="56" t="s">
        <v>1505</v>
      </c>
    </row>
    <row r="533" spans="2:13" ht="49.5" customHeight="1" x14ac:dyDescent="0.3">
      <c r="B533" s="50">
        <v>527</v>
      </c>
      <c r="C533" s="51" t="s">
        <v>448</v>
      </c>
      <c r="D533" s="51" t="s">
        <v>448</v>
      </c>
      <c r="E533" s="51" t="s">
        <v>119</v>
      </c>
      <c r="F533" s="51" t="s">
        <v>120</v>
      </c>
      <c r="G533" s="51" t="s">
        <v>121</v>
      </c>
      <c r="H533" s="51" t="s">
        <v>449</v>
      </c>
      <c r="I533" s="51" t="s">
        <v>117</v>
      </c>
      <c r="J533" s="51" t="s">
        <v>104</v>
      </c>
      <c r="K533" s="51">
        <v>1</v>
      </c>
      <c r="L533" s="51" t="s">
        <v>136</v>
      </c>
      <c r="M533" s="56" t="s">
        <v>1505</v>
      </c>
    </row>
    <row r="534" spans="2:13" ht="49.5" customHeight="1" x14ac:dyDescent="0.3">
      <c r="B534" s="50">
        <v>528</v>
      </c>
      <c r="C534" s="51" t="s">
        <v>171</v>
      </c>
      <c r="D534" s="51" t="s">
        <v>171</v>
      </c>
      <c r="E534" s="51" t="s">
        <v>119</v>
      </c>
      <c r="F534" s="51" t="s">
        <v>120</v>
      </c>
      <c r="G534" s="51" t="s">
        <v>132</v>
      </c>
      <c r="H534" s="51" t="s">
        <v>172</v>
      </c>
      <c r="I534" s="51" t="s">
        <v>117</v>
      </c>
      <c r="J534" s="51" t="s">
        <v>103</v>
      </c>
      <c r="K534" s="51">
        <v>1</v>
      </c>
      <c r="L534" s="51" t="s">
        <v>127</v>
      </c>
      <c r="M534" s="51" t="s">
        <v>1318</v>
      </c>
    </row>
    <row r="535" spans="2:13" ht="49.5" customHeight="1" x14ac:dyDescent="0.3">
      <c r="B535" s="50">
        <v>529</v>
      </c>
      <c r="C535" s="51" t="s">
        <v>186</v>
      </c>
      <c r="D535" s="51" t="s">
        <v>186</v>
      </c>
      <c r="E535" s="51" t="s">
        <v>119</v>
      </c>
      <c r="F535" s="51" t="s">
        <v>120</v>
      </c>
      <c r="G535" s="51" t="s">
        <v>132</v>
      </c>
      <c r="H535" s="51" t="s">
        <v>187</v>
      </c>
      <c r="I535" s="51" t="s">
        <v>117</v>
      </c>
      <c r="J535" s="51" t="s">
        <v>103</v>
      </c>
      <c r="K535" s="51">
        <v>1</v>
      </c>
      <c r="L535" s="51" t="s">
        <v>130</v>
      </c>
      <c r="M535" s="51" t="s">
        <v>1318</v>
      </c>
    </row>
    <row r="536" spans="2:13" ht="49.5" customHeight="1" x14ac:dyDescent="0.3">
      <c r="B536" s="50">
        <v>530</v>
      </c>
      <c r="C536" s="51" t="s">
        <v>195</v>
      </c>
      <c r="D536" s="51" t="s">
        <v>195</v>
      </c>
      <c r="E536" s="51" t="s">
        <v>119</v>
      </c>
      <c r="F536" s="51" t="s">
        <v>166</v>
      </c>
      <c r="G536" s="51" t="s">
        <v>167</v>
      </c>
      <c r="H536" s="51">
        <v>642731612</v>
      </c>
      <c r="I536" s="51" t="s">
        <v>117</v>
      </c>
      <c r="J536" s="51" t="s">
        <v>103</v>
      </c>
      <c r="K536" s="51">
        <v>1</v>
      </c>
      <c r="L536" s="51" t="s">
        <v>129</v>
      </c>
      <c r="M536" s="51" t="s">
        <v>1318</v>
      </c>
    </row>
    <row r="537" spans="2:13" ht="49.5" customHeight="1" x14ac:dyDescent="0.3">
      <c r="B537" s="50">
        <v>531</v>
      </c>
      <c r="C537" s="51">
        <v>22574</v>
      </c>
      <c r="D537" s="51">
        <v>22574</v>
      </c>
      <c r="E537" s="51" t="s">
        <v>1366</v>
      </c>
      <c r="F537" s="51" t="s">
        <v>240</v>
      </c>
      <c r="G537" s="51" t="s">
        <v>418</v>
      </c>
      <c r="H537" s="51">
        <v>16021126</v>
      </c>
      <c r="I537" s="51" t="s">
        <v>117</v>
      </c>
      <c r="J537" s="51" t="s">
        <v>103</v>
      </c>
      <c r="K537" s="51">
        <v>12</v>
      </c>
      <c r="L537" s="51" t="s">
        <v>203</v>
      </c>
      <c r="M537" s="51" t="s">
        <v>1318</v>
      </c>
    </row>
    <row r="538" spans="2:13" ht="49.5" customHeight="1" x14ac:dyDescent="0.3">
      <c r="B538" s="50">
        <v>532</v>
      </c>
      <c r="C538" s="51">
        <v>23809</v>
      </c>
      <c r="D538" s="51">
        <v>23809</v>
      </c>
      <c r="E538" s="51" t="s">
        <v>119</v>
      </c>
      <c r="F538" s="51" t="s">
        <v>240</v>
      </c>
      <c r="G538" s="51" t="s">
        <v>241</v>
      </c>
      <c r="H538" s="51">
        <v>16121128</v>
      </c>
      <c r="I538" s="51" t="s">
        <v>117</v>
      </c>
      <c r="J538" s="51" t="s">
        <v>103</v>
      </c>
      <c r="K538" s="51">
        <v>1</v>
      </c>
      <c r="L538" s="51" t="s">
        <v>127</v>
      </c>
      <c r="M538" s="51" t="s">
        <v>1318</v>
      </c>
    </row>
    <row r="539" spans="2:13" ht="49.5" customHeight="1" x14ac:dyDescent="0.3">
      <c r="B539" s="50">
        <v>533</v>
      </c>
      <c r="C539" s="51">
        <v>33493</v>
      </c>
      <c r="D539" s="51">
        <v>33493</v>
      </c>
      <c r="E539" s="51" t="s">
        <v>119</v>
      </c>
      <c r="F539" s="51" t="s">
        <v>120</v>
      </c>
      <c r="G539" s="51" t="s">
        <v>132</v>
      </c>
      <c r="H539" s="51" t="s">
        <v>340</v>
      </c>
      <c r="I539" s="51" t="s">
        <v>117</v>
      </c>
      <c r="J539" s="51" t="s">
        <v>103</v>
      </c>
      <c r="K539" s="51">
        <v>1</v>
      </c>
      <c r="L539" s="51" t="s">
        <v>130</v>
      </c>
      <c r="M539" s="51" t="s">
        <v>1318</v>
      </c>
    </row>
    <row r="540" spans="2:13" ht="49.5" customHeight="1" x14ac:dyDescent="0.3">
      <c r="B540" s="50">
        <v>534</v>
      </c>
      <c r="C540" s="51">
        <v>34114</v>
      </c>
      <c r="D540" s="51">
        <v>34114</v>
      </c>
      <c r="E540" s="51" t="s">
        <v>119</v>
      </c>
      <c r="F540" s="51" t="s">
        <v>200</v>
      </c>
      <c r="G540" s="51" t="s">
        <v>347</v>
      </c>
      <c r="H540" s="51" t="s">
        <v>348</v>
      </c>
      <c r="I540" s="51" t="s">
        <v>117</v>
      </c>
      <c r="J540" s="51" t="s">
        <v>103</v>
      </c>
      <c r="K540" s="51">
        <v>1</v>
      </c>
      <c r="L540" s="51" t="s">
        <v>130</v>
      </c>
      <c r="M540" s="51" t="s">
        <v>1318</v>
      </c>
    </row>
    <row r="541" spans="2:13" ht="49.5" customHeight="1" x14ac:dyDescent="0.3">
      <c r="B541" s="50">
        <v>535</v>
      </c>
      <c r="C541" s="51">
        <v>34534</v>
      </c>
      <c r="D541" s="51">
        <v>34534</v>
      </c>
      <c r="E541" s="51" t="s">
        <v>119</v>
      </c>
      <c r="F541" s="51" t="s">
        <v>109</v>
      </c>
      <c r="G541" s="51" t="s">
        <v>341</v>
      </c>
      <c r="H541" s="51" t="s">
        <v>357</v>
      </c>
      <c r="I541" s="51" t="s">
        <v>117</v>
      </c>
      <c r="J541" s="51" t="s">
        <v>103</v>
      </c>
      <c r="K541" s="51">
        <v>1</v>
      </c>
      <c r="L541" s="51" t="s">
        <v>130</v>
      </c>
      <c r="M541" s="51" t="s">
        <v>1318</v>
      </c>
    </row>
    <row r="542" spans="2:13" ht="49.5" customHeight="1" x14ac:dyDescent="0.3">
      <c r="B542" s="50">
        <v>536</v>
      </c>
      <c r="C542" s="51">
        <v>34538</v>
      </c>
      <c r="D542" s="51">
        <v>34538</v>
      </c>
      <c r="E542" s="51" t="s">
        <v>119</v>
      </c>
      <c r="F542" s="51" t="s">
        <v>109</v>
      </c>
      <c r="G542" s="51" t="s">
        <v>341</v>
      </c>
      <c r="H542" s="51" t="s">
        <v>361</v>
      </c>
      <c r="I542" s="51" t="s">
        <v>117</v>
      </c>
      <c r="J542" s="51" t="s">
        <v>103</v>
      </c>
      <c r="K542" s="51">
        <v>1</v>
      </c>
      <c r="L542" s="51" t="s">
        <v>362</v>
      </c>
      <c r="M542" s="51" t="s">
        <v>1318</v>
      </c>
    </row>
    <row r="543" spans="2:13" ht="49.5" customHeight="1" x14ac:dyDescent="0.3">
      <c r="B543" s="50">
        <v>537</v>
      </c>
      <c r="C543" s="51">
        <v>34542</v>
      </c>
      <c r="D543" s="51">
        <v>34542</v>
      </c>
      <c r="E543" s="51" t="s">
        <v>119</v>
      </c>
      <c r="F543" s="51" t="s">
        <v>109</v>
      </c>
      <c r="G543" s="51" t="s">
        <v>341</v>
      </c>
      <c r="H543" s="51" t="s">
        <v>365</v>
      </c>
      <c r="I543" s="51" t="s">
        <v>117</v>
      </c>
      <c r="J543" s="51" t="s">
        <v>103</v>
      </c>
      <c r="K543" s="51">
        <v>1</v>
      </c>
      <c r="L543" s="51" t="s">
        <v>123</v>
      </c>
      <c r="M543" s="51" t="s">
        <v>1318</v>
      </c>
    </row>
    <row r="544" spans="2:13" ht="49.5" customHeight="1" x14ac:dyDescent="0.3">
      <c r="B544" s="50">
        <v>538</v>
      </c>
      <c r="C544" s="51">
        <v>35708</v>
      </c>
      <c r="D544" s="51">
        <v>35708</v>
      </c>
      <c r="E544" s="51" t="s">
        <v>119</v>
      </c>
      <c r="F544" s="51" t="s">
        <v>109</v>
      </c>
      <c r="G544" s="51" t="s">
        <v>341</v>
      </c>
      <c r="H544" s="51" t="s">
        <v>369</v>
      </c>
      <c r="I544" s="51" t="s">
        <v>117</v>
      </c>
      <c r="J544" s="51" t="s">
        <v>103</v>
      </c>
      <c r="K544" s="51">
        <v>1</v>
      </c>
      <c r="L544" s="51" t="s">
        <v>123</v>
      </c>
      <c r="M544" s="51" t="s">
        <v>1318</v>
      </c>
    </row>
    <row r="545" spans="2:13" ht="49.5" customHeight="1" x14ac:dyDescent="0.3">
      <c r="B545" s="50">
        <v>539</v>
      </c>
      <c r="C545" s="51">
        <v>40853</v>
      </c>
      <c r="D545" s="51">
        <v>40853</v>
      </c>
      <c r="E545" s="51" t="s">
        <v>119</v>
      </c>
      <c r="F545" s="51" t="s">
        <v>399</v>
      </c>
      <c r="G545" s="51" t="s">
        <v>193</v>
      </c>
      <c r="H545" s="51" t="s">
        <v>400</v>
      </c>
      <c r="I545" s="51" t="s">
        <v>117</v>
      </c>
      <c r="J545" s="51" t="s">
        <v>112</v>
      </c>
      <c r="K545" s="51">
        <v>1</v>
      </c>
      <c r="L545" s="51" t="s">
        <v>130</v>
      </c>
      <c r="M545" s="51" t="s">
        <v>1318</v>
      </c>
    </row>
    <row r="546" spans="2:13" ht="49.5" customHeight="1" x14ac:dyDescent="0.3">
      <c r="B546" s="50">
        <v>540</v>
      </c>
      <c r="C546" s="51" t="s">
        <v>128</v>
      </c>
      <c r="D546" s="51" t="s">
        <v>128</v>
      </c>
      <c r="E546" s="51" t="s">
        <v>119</v>
      </c>
      <c r="F546" s="51" t="s">
        <v>125</v>
      </c>
      <c r="G546" s="51" t="s">
        <v>126</v>
      </c>
      <c r="H546" s="51" t="s">
        <v>1332</v>
      </c>
      <c r="I546" s="51" t="s">
        <v>117</v>
      </c>
      <c r="J546" s="51" t="s">
        <v>113</v>
      </c>
      <c r="K546" s="51">
        <v>1</v>
      </c>
      <c r="L546" s="51" t="s">
        <v>129</v>
      </c>
      <c r="M546" s="51" t="s">
        <v>1318</v>
      </c>
    </row>
    <row r="547" spans="2:13" ht="49.5" customHeight="1" x14ac:dyDescent="0.3">
      <c r="B547" s="50">
        <v>541</v>
      </c>
      <c r="C547" s="51" t="s">
        <v>407</v>
      </c>
      <c r="D547" s="51" t="s">
        <v>407</v>
      </c>
      <c r="E547" s="51" t="s">
        <v>1366</v>
      </c>
      <c r="F547" s="51" t="s">
        <v>120</v>
      </c>
      <c r="G547" s="51" t="s">
        <v>408</v>
      </c>
      <c r="H547" s="51" t="s">
        <v>409</v>
      </c>
      <c r="I547" s="51" t="s">
        <v>117</v>
      </c>
      <c r="J547" s="51" t="s">
        <v>113</v>
      </c>
      <c r="K547" s="51">
        <v>12</v>
      </c>
      <c r="L547" s="51" t="s">
        <v>1496</v>
      </c>
      <c r="M547" s="51" t="s">
        <v>1318</v>
      </c>
    </row>
    <row r="548" spans="2:13" ht="49.5" customHeight="1" x14ac:dyDescent="0.3">
      <c r="B548" s="50">
        <v>542</v>
      </c>
      <c r="C548" s="51" t="s">
        <v>131</v>
      </c>
      <c r="D548" s="51" t="s">
        <v>131</v>
      </c>
      <c r="E548" s="51" t="s">
        <v>119</v>
      </c>
      <c r="F548" s="51" t="s">
        <v>120</v>
      </c>
      <c r="G548" s="51" t="s">
        <v>132</v>
      </c>
      <c r="H548" s="51" t="s">
        <v>133</v>
      </c>
      <c r="I548" s="51" t="s">
        <v>117</v>
      </c>
      <c r="J548" s="51" t="s">
        <v>113</v>
      </c>
      <c r="K548" s="51">
        <v>1</v>
      </c>
      <c r="L548" s="51" t="s">
        <v>123</v>
      </c>
      <c r="M548" s="51" t="s">
        <v>1318</v>
      </c>
    </row>
    <row r="549" spans="2:13" ht="60" customHeight="1" x14ac:dyDescent="0.3">
      <c r="B549" s="50">
        <v>543</v>
      </c>
      <c r="C549" s="51" t="s">
        <v>446</v>
      </c>
      <c r="D549" s="51" t="s">
        <v>446</v>
      </c>
      <c r="E549" s="51" t="s">
        <v>119</v>
      </c>
      <c r="F549" s="51" t="s">
        <v>120</v>
      </c>
      <c r="G549" s="51" t="s">
        <v>121</v>
      </c>
      <c r="H549" s="51" t="s">
        <v>447</v>
      </c>
      <c r="I549" s="51" t="s">
        <v>117</v>
      </c>
      <c r="J549" s="51" t="s">
        <v>104</v>
      </c>
      <c r="K549" s="51">
        <v>1</v>
      </c>
      <c r="L549" s="51" t="s">
        <v>136</v>
      </c>
      <c r="M549" s="57" t="s">
        <v>1331</v>
      </c>
    </row>
    <row r="550" spans="2:13" ht="49.5" customHeight="1" x14ac:dyDescent="0.3">
      <c r="B550" s="50">
        <v>544</v>
      </c>
      <c r="C550" s="51" t="s">
        <v>134</v>
      </c>
      <c r="D550" s="51" t="s">
        <v>134</v>
      </c>
      <c r="E550" s="51" t="s">
        <v>119</v>
      </c>
      <c r="F550" s="51" t="s">
        <v>120</v>
      </c>
      <c r="G550" s="51" t="s">
        <v>121</v>
      </c>
      <c r="H550" s="51" t="s">
        <v>135</v>
      </c>
      <c r="I550" s="51" t="s">
        <v>117</v>
      </c>
      <c r="J550" s="51" t="s">
        <v>104</v>
      </c>
      <c r="K550" s="51">
        <v>1</v>
      </c>
      <c r="L550" s="51" t="s">
        <v>136</v>
      </c>
      <c r="M550" s="51" t="s">
        <v>1318</v>
      </c>
    </row>
    <row r="551" spans="2:13" ht="49.5" customHeight="1" x14ac:dyDescent="0.3">
      <c r="B551" s="50">
        <v>545</v>
      </c>
      <c r="C551" s="51" t="s">
        <v>144</v>
      </c>
      <c r="D551" s="51" t="s">
        <v>144</v>
      </c>
      <c r="E551" s="51" t="s">
        <v>119</v>
      </c>
      <c r="F551" s="51" t="s">
        <v>145</v>
      </c>
      <c r="G551" s="51" t="s">
        <v>146</v>
      </c>
      <c r="H551" s="51">
        <v>11065594</v>
      </c>
      <c r="I551" s="51" t="s">
        <v>117</v>
      </c>
      <c r="J551" s="51" t="s">
        <v>107</v>
      </c>
      <c r="K551" s="51">
        <v>1</v>
      </c>
      <c r="L551" s="51" t="s">
        <v>1333</v>
      </c>
      <c r="M551" s="51" t="s">
        <v>1318</v>
      </c>
    </row>
    <row r="552" spans="2:13" ht="49.5" customHeight="1" x14ac:dyDescent="0.3">
      <c r="B552" s="50">
        <v>546</v>
      </c>
      <c r="C552" s="51" t="s">
        <v>147</v>
      </c>
      <c r="D552" s="51" t="s">
        <v>147</v>
      </c>
      <c r="E552" s="51" t="s">
        <v>119</v>
      </c>
      <c r="F552" s="51" t="s">
        <v>145</v>
      </c>
      <c r="G552" s="51" t="s">
        <v>148</v>
      </c>
      <c r="H552" s="51">
        <v>11025565</v>
      </c>
      <c r="I552" s="51" t="s">
        <v>117</v>
      </c>
      <c r="J552" s="51" t="s">
        <v>107</v>
      </c>
      <c r="K552" s="51">
        <v>1</v>
      </c>
      <c r="L552" s="51" t="s">
        <v>1334</v>
      </c>
      <c r="M552" s="51" t="s">
        <v>1318</v>
      </c>
    </row>
    <row r="553" spans="2:13" ht="49.5" customHeight="1" x14ac:dyDescent="0.3">
      <c r="B553" s="50">
        <v>547</v>
      </c>
      <c r="C553" s="51" t="s">
        <v>149</v>
      </c>
      <c r="D553" s="51" t="s">
        <v>149</v>
      </c>
      <c r="E553" s="51" t="s">
        <v>119</v>
      </c>
      <c r="F553" s="51" t="s">
        <v>150</v>
      </c>
      <c r="G553" s="51" t="s">
        <v>151</v>
      </c>
      <c r="H553" s="51" t="s">
        <v>152</v>
      </c>
      <c r="I553" s="51" t="s">
        <v>117</v>
      </c>
      <c r="J553" s="51" t="s">
        <v>107</v>
      </c>
      <c r="K553" s="51">
        <v>1</v>
      </c>
      <c r="L553" s="51" t="s">
        <v>123</v>
      </c>
      <c r="M553" s="51" t="s">
        <v>1318</v>
      </c>
    </row>
    <row r="554" spans="2:13" ht="49.5" customHeight="1" x14ac:dyDescent="0.3">
      <c r="B554" s="50">
        <v>548</v>
      </c>
      <c r="C554" s="51" t="s">
        <v>153</v>
      </c>
      <c r="D554" s="51" t="s">
        <v>153</v>
      </c>
      <c r="E554" s="51" t="s">
        <v>119</v>
      </c>
      <c r="F554" s="51" t="s">
        <v>150</v>
      </c>
      <c r="G554" s="51" t="s">
        <v>151</v>
      </c>
      <c r="H554" s="51" t="s">
        <v>154</v>
      </c>
      <c r="I554" s="51" t="s">
        <v>117</v>
      </c>
      <c r="J554" s="51" t="s">
        <v>107</v>
      </c>
      <c r="K554" s="51">
        <v>1</v>
      </c>
      <c r="L554" s="51" t="s">
        <v>129</v>
      </c>
      <c r="M554" s="51" t="s">
        <v>1318</v>
      </c>
    </row>
    <row r="555" spans="2:13" ht="49.5" customHeight="1" x14ac:dyDescent="0.3">
      <c r="B555" s="50">
        <v>549</v>
      </c>
      <c r="C555" s="51" t="s">
        <v>161</v>
      </c>
      <c r="D555" s="51" t="s">
        <v>161</v>
      </c>
      <c r="E555" s="51" t="s">
        <v>119</v>
      </c>
      <c r="F555" s="51" t="s">
        <v>158</v>
      </c>
      <c r="G555" s="51" t="s">
        <v>159</v>
      </c>
      <c r="H555" s="51" t="s">
        <v>1335</v>
      </c>
      <c r="I555" s="51" t="s">
        <v>117</v>
      </c>
      <c r="J555" s="51" t="s">
        <v>107</v>
      </c>
      <c r="K555" s="51">
        <v>1</v>
      </c>
      <c r="L555" s="51" t="s">
        <v>127</v>
      </c>
      <c r="M555" s="51" t="s">
        <v>1318</v>
      </c>
    </row>
    <row r="556" spans="2:13" ht="63" customHeight="1" x14ac:dyDescent="0.3">
      <c r="B556" s="50">
        <v>550</v>
      </c>
      <c r="C556" s="51" t="s">
        <v>452</v>
      </c>
      <c r="D556" s="51" t="s">
        <v>452</v>
      </c>
      <c r="E556" s="51" t="s">
        <v>119</v>
      </c>
      <c r="F556" s="51" t="s">
        <v>158</v>
      </c>
      <c r="G556" s="51" t="s">
        <v>159</v>
      </c>
      <c r="H556" s="51" t="s">
        <v>1336</v>
      </c>
      <c r="I556" s="51" t="s">
        <v>117</v>
      </c>
      <c r="J556" s="51" t="s">
        <v>107</v>
      </c>
      <c r="K556" s="51">
        <v>1</v>
      </c>
      <c r="L556" s="51" t="s">
        <v>138</v>
      </c>
      <c r="M556" s="57" t="s">
        <v>1331</v>
      </c>
    </row>
    <row r="557" spans="2:13" ht="63" customHeight="1" x14ac:dyDescent="0.3">
      <c r="B557" s="50">
        <v>551</v>
      </c>
      <c r="C557" s="51" t="s">
        <v>453</v>
      </c>
      <c r="D557" s="51" t="s">
        <v>453</v>
      </c>
      <c r="E557" s="51" t="s">
        <v>119</v>
      </c>
      <c r="F557" s="51" t="s">
        <v>158</v>
      </c>
      <c r="G557" s="51" t="s">
        <v>159</v>
      </c>
      <c r="H557" s="51" t="s">
        <v>1337</v>
      </c>
      <c r="I557" s="51" t="s">
        <v>117</v>
      </c>
      <c r="J557" s="51" t="s">
        <v>107</v>
      </c>
      <c r="K557" s="51">
        <v>1</v>
      </c>
      <c r="L557" s="51" t="s">
        <v>123</v>
      </c>
      <c r="M557" s="57" t="s">
        <v>1331</v>
      </c>
    </row>
    <row r="558" spans="2:13" ht="49.5" customHeight="1" x14ac:dyDescent="0.3">
      <c r="B558" s="50">
        <v>552</v>
      </c>
      <c r="C558" s="51" t="s">
        <v>165</v>
      </c>
      <c r="D558" s="51" t="s">
        <v>165</v>
      </c>
      <c r="E558" s="51" t="s">
        <v>119</v>
      </c>
      <c r="F558" s="51" t="s">
        <v>166</v>
      </c>
      <c r="G558" s="51" t="s">
        <v>167</v>
      </c>
      <c r="H558" s="51" t="s">
        <v>1338</v>
      </c>
      <c r="I558" s="51" t="s">
        <v>117</v>
      </c>
      <c r="J558" s="51" t="s">
        <v>107</v>
      </c>
      <c r="K558" s="51">
        <v>1</v>
      </c>
      <c r="L558" s="51" t="s">
        <v>130</v>
      </c>
      <c r="M558" s="51" t="s">
        <v>1318</v>
      </c>
    </row>
    <row r="559" spans="2:13" ht="49.5" customHeight="1" x14ac:dyDescent="0.3">
      <c r="B559" s="50">
        <v>553</v>
      </c>
      <c r="C559" s="51" t="s">
        <v>169</v>
      </c>
      <c r="D559" s="51" t="s">
        <v>169</v>
      </c>
      <c r="E559" s="51" t="s">
        <v>119</v>
      </c>
      <c r="F559" s="51" t="s">
        <v>166</v>
      </c>
      <c r="G559" s="51" t="s">
        <v>167</v>
      </c>
      <c r="H559" s="51" t="s">
        <v>1339</v>
      </c>
      <c r="I559" s="51" t="s">
        <v>117</v>
      </c>
      <c r="J559" s="51" t="s">
        <v>107</v>
      </c>
      <c r="K559" s="51">
        <v>1</v>
      </c>
      <c r="L559" s="51" t="s">
        <v>127</v>
      </c>
      <c r="M559" s="51" t="s">
        <v>1318</v>
      </c>
    </row>
    <row r="560" spans="2:13" ht="49.5" customHeight="1" x14ac:dyDescent="0.3">
      <c r="B560" s="50">
        <v>554</v>
      </c>
      <c r="C560" s="51" t="s">
        <v>170</v>
      </c>
      <c r="D560" s="51" t="s">
        <v>170</v>
      </c>
      <c r="E560" s="51" t="s">
        <v>119</v>
      </c>
      <c r="F560" s="51" t="s">
        <v>158</v>
      </c>
      <c r="G560" s="51" t="s">
        <v>159</v>
      </c>
      <c r="H560" s="51">
        <v>18107243</v>
      </c>
      <c r="I560" s="51" t="s">
        <v>117</v>
      </c>
      <c r="J560" s="51" t="s">
        <v>107</v>
      </c>
      <c r="K560" s="51">
        <v>1</v>
      </c>
      <c r="L560" s="51" t="s">
        <v>127</v>
      </c>
      <c r="M560" s="51" t="s">
        <v>1318</v>
      </c>
    </row>
    <row r="561" spans="2:13" ht="49.5" customHeight="1" x14ac:dyDescent="0.3">
      <c r="B561" s="50">
        <v>555</v>
      </c>
      <c r="C561" s="51" t="s">
        <v>419</v>
      </c>
      <c r="D561" s="51" t="s">
        <v>419</v>
      </c>
      <c r="E561" s="51" t="s">
        <v>1366</v>
      </c>
      <c r="F561" s="51" t="s">
        <v>166</v>
      </c>
      <c r="G561" s="51" t="s">
        <v>167</v>
      </c>
      <c r="H561" s="51">
        <v>753810097</v>
      </c>
      <c r="I561" s="51" t="s">
        <v>117</v>
      </c>
      <c r="J561" s="51" t="s">
        <v>103</v>
      </c>
      <c r="K561" s="51">
        <v>8</v>
      </c>
      <c r="L561" s="51" t="s">
        <v>217</v>
      </c>
      <c r="M561" s="51" t="s">
        <v>1318</v>
      </c>
    </row>
    <row r="562" spans="2:13" ht="49.5" customHeight="1" x14ac:dyDescent="0.3">
      <c r="B562" s="50">
        <v>556</v>
      </c>
      <c r="C562" s="51" t="s">
        <v>196</v>
      </c>
      <c r="D562" s="51" t="s">
        <v>196</v>
      </c>
      <c r="E562" s="51" t="s">
        <v>119</v>
      </c>
      <c r="F562" s="51" t="s">
        <v>166</v>
      </c>
      <c r="G562" s="51" t="s">
        <v>167</v>
      </c>
      <c r="H562" s="51"/>
      <c r="I562" s="51" t="s">
        <v>117</v>
      </c>
      <c r="J562" s="51" t="s">
        <v>103</v>
      </c>
      <c r="K562" s="51">
        <v>1</v>
      </c>
      <c r="L562" s="51" t="s">
        <v>129</v>
      </c>
      <c r="M562" s="51" t="s">
        <v>1318</v>
      </c>
    </row>
    <row r="563" spans="2:13" ht="49.5" customHeight="1" x14ac:dyDescent="0.3">
      <c r="B563" s="50">
        <v>557</v>
      </c>
      <c r="C563" s="51">
        <v>6312</v>
      </c>
      <c r="D563" s="51">
        <v>6312</v>
      </c>
      <c r="E563" s="51" t="s">
        <v>119</v>
      </c>
      <c r="F563" s="51" t="s">
        <v>174</v>
      </c>
      <c r="G563" s="51" t="s">
        <v>175</v>
      </c>
      <c r="H563" s="51" t="s">
        <v>198</v>
      </c>
      <c r="I563" s="51" t="s">
        <v>117</v>
      </c>
      <c r="J563" s="51" t="s">
        <v>104</v>
      </c>
      <c r="K563" s="51">
        <v>1</v>
      </c>
      <c r="L563" s="51" t="s">
        <v>199</v>
      </c>
      <c r="M563" s="51" t="s">
        <v>1318</v>
      </c>
    </row>
    <row r="564" spans="2:13" ht="49.5" customHeight="1" x14ac:dyDescent="0.3">
      <c r="B564" s="50">
        <v>558</v>
      </c>
      <c r="C564" s="51">
        <v>8245</v>
      </c>
      <c r="D564" s="51">
        <v>8245</v>
      </c>
      <c r="E564" s="51" t="s">
        <v>119</v>
      </c>
      <c r="F564" s="51" t="s">
        <v>200</v>
      </c>
      <c r="G564" s="51" t="s">
        <v>201</v>
      </c>
      <c r="H564" s="51" t="s">
        <v>202</v>
      </c>
      <c r="I564" s="51" t="s">
        <v>117</v>
      </c>
      <c r="J564" s="51" t="s">
        <v>105</v>
      </c>
      <c r="K564" s="51">
        <v>1</v>
      </c>
      <c r="L564" s="51" t="s">
        <v>138</v>
      </c>
      <c r="M564" s="51" t="s">
        <v>1318</v>
      </c>
    </row>
    <row r="565" spans="2:13" ht="49.5" customHeight="1" x14ac:dyDescent="0.3">
      <c r="B565" s="50">
        <v>559</v>
      </c>
      <c r="C565" s="51">
        <v>9180</v>
      </c>
      <c r="D565" s="51">
        <v>9180</v>
      </c>
      <c r="E565" s="51" t="s">
        <v>442</v>
      </c>
      <c r="F565" s="51" t="s">
        <v>174</v>
      </c>
      <c r="G565" s="51" t="s">
        <v>175</v>
      </c>
      <c r="H565" s="51" t="s">
        <v>443</v>
      </c>
      <c r="I565" s="51" t="s">
        <v>117</v>
      </c>
      <c r="J565" s="51" t="s">
        <v>106</v>
      </c>
      <c r="K565" s="51" t="s">
        <v>551</v>
      </c>
      <c r="L565" s="51" t="s">
        <v>444</v>
      </c>
      <c r="M565" s="51" t="s">
        <v>1318</v>
      </c>
    </row>
    <row r="566" spans="2:13" ht="49.5" customHeight="1" x14ac:dyDescent="0.3">
      <c r="B566" s="50">
        <v>560</v>
      </c>
      <c r="C566" s="51">
        <v>11783</v>
      </c>
      <c r="D566" s="51">
        <v>11783</v>
      </c>
      <c r="E566" s="51" t="s">
        <v>119</v>
      </c>
      <c r="F566" s="51" t="s">
        <v>120</v>
      </c>
      <c r="G566" s="51" t="s">
        <v>211</v>
      </c>
      <c r="H566" s="51" t="s">
        <v>214</v>
      </c>
      <c r="I566" s="51" t="s">
        <v>117</v>
      </c>
      <c r="J566" s="51" t="s">
        <v>110</v>
      </c>
      <c r="K566" s="51">
        <v>1</v>
      </c>
      <c r="L566" s="51" t="s">
        <v>213</v>
      </c>
      <c r="M566" s="51" t="s">
        <v>1318</v>
      </c>
    </row>
    <row r="567" spans="2:13" ht="49.5" customHeight="1" x14ac:dyDescent="0.3">
      <c r="B567" s="50">
        <v>561</v>
      </c>
      <c r="C567" s="51">
        <v>12312</v>
      </c>
      <c r="D567" s="51">
        <v>12312</v>
      </c>
      <c r="E567" s="51" t="s">
        <v>1366</v>
      </c>
      <c r="F567" s="51" t="s">
        <v>150</v>
      </c>
      <c r="G567" s="51" t="s">
        <v>151</v>
      </c>
      <c r="H567" s="51" t="s">
        <v>420</v>
      </c>
      <c r="I567" s="51" t="s">
        <v>117</v>
      </c>
      <c r="J567" s="51" t="s">
        <v>113</v>
      </c>
      <c r="K567" s="51">
        <v>8</v>
      </c>
      <c r="L567" s="51" t="s">
        <v>1496</v>
      </c>
      <c r="M567" s="51" t="s">
        <v>1318</v>
      </c>
    </row>
    <row r="568" spans="2:13" ht="49.5" customHeight="1" x14ac:dyDescent="0.3">
      <c r="B568" s="50">
        <v>562</v>
      </c>
      <c r="C568" s="51">
        <v>12578</v>
      </c>
      <c r="D568" s="51">
        <v>12578</v>
      </c>
      <c r="E568" s="51" t="s">
        <v>119</v>
      </c>
      <c r="F568" s="51" t="s">
        <v>200</v>
      </c>
      <c r="G568" s="51" t="s">
        <v>201</v>
      </c>
      <c r="H568" s="51" t="s">
        <v>219</v>
      </c>
      <c r="I568" s="51" t="s">
        <v>117</v>
      </c>
      <c r="J568" s="51" t="s">
        <v>106</v>
      </c>
      <c r="K568" s="51">
        <v>1</v>
      </c>
      <c r="L568" s="51" t="s">
        <v>138</v>
      </c>
      <c r="M568" s="51" t="s">
        <v>1318</v>
      </c>
    </row>
    <row r="569" spans="2:13" ht="49.5" customHeight="1" x14ac:dyDescent="0.3">
      <c r="B569" s="50">
        <v>563</v>
      </c>
      <c r="C569" s="51">
        <v>12734</v>
      </c>
      <c r="D569" s="51">
        <v>12734</v>
      </c>
      <c r="E569" s="51" t="s">
        <v>119</v>
      </c>
      <c r="F569" s="51" t="s">
        <v>200</v>
      </c>
      <c r="G569" s="51" t="s">
        <v>201</v>
      </c>
      <c r="H569" s="51" t="s">
        <v>220</v>
      </c>
      <c r="I569" s="51" t="s">
        <v>117</v>
      </c>
      <c r="J569" s="51" t="s">
        <v>107</v>
      </c>
      <c r="K569" s="51">
        <v>1</v>
      </c>
      <c r="L569" s="51" t="s">
        <v>123</v>
      </c>
      <c r="M569" s="51" t="s">
        <v>1318</v>
      </c>
    </row>
    <row r="570" spans="2:13" ht="49.5" customHeight="1" x14ac:dyDescent="0.3">
      <c r="B570" s="50">
        <v>564</v>
      </c>
      <c r="C570" s="51">
        <v>12787</v>
      </c>
      <c r="D570" s="51">
        <v>12787</v>
      </c>
      <c r="E570" s="51" t="s">
        <v>119</v>
      </c>
      <c r="F570" s="51" t="s">
        <v>150</v>
      </c>
      <c r="G570" s="51" t="s">
        <v>151</v>
      </c>
      <c r="H570" s="51" t="s">
        <v>221</v>
      </c>
      <c r="I570" s="51" t="s">
        <v>117</v>
      </c>
      <c r="J570" s="51" t="s">
        <v>105</v>
      </c>
      <c r="K570" s="51">
        <v>1</v>
      </c>
      <c r="L570" s="51" t="s">
        <v>130</v>
      </c>
      <c r="M570" s="51" t="s">
        <v>1318</v>
      </c>
    </row>
    <row r="571" spans="2:13" ht="49.5" customHeight="1" x14ac:dyDescent="0.3">
      <c r="B571" s="50">
        <v>565</v>
      </c>
      <c r="C571" s="51">
        <v>15445</v>
      </c>
      <c r="D571" s="51">
        <v>15445</v>
      </c>
      <c r="E571" s="51" t="s">
        <v>119</v>
      </c>
      <c r="F571" s="51" t="s">
        <v>228</v>
      </c>
      <c r="G571" s="51" t="s">
        <v>229</v>
      </c>
      <c r="H571" s="51" t="s">
        <v>1340</v>
      </c>
      <c r="I571" s="51" t="s">
        <v>117</v>
      </c>
      <c r="J571" s="51" t="s">
        <v>113</v>
      </c>
      <c r="K571" s="51">
        <v>1</v>
      </c>
      <c r="L571" s="51" t="s">
        <v>127</v>
      </c>
      <c r="M571" s="51" t="s">
        <v>1318</v>
      </c>
    </row>
    <row r="572" spans="2:13" ht="49.5" customHeight="1" x14ac:dyDescent="0.3">
      <c r="B572" s="50">
        <v>566</v>
      </c>
      <c r="C572" s="51">
        <v>15447</v>
      </c>
      <c r="D572" s="51">
        <v>15447</v>
      </c>
      <c r="E572" s="51" t="s">
        <v>119</v>
      </c>
      <c r="F572" s="51" t="s">
        <v>228</v>
      </c>
      <c r="G572" s="51" t="s">
        <v>229</v>
      </c>
      <c r="H572" s="51" t="s">
        <v>1341</v>
      </c>
      <c r="I572" s="51" t="s">
        <v>117</v>
      </c>
      <c r="J572" s="51" t="s">
        <v>113</v>
      </c>
      <c r="K572" s="51">
        <v>1</v>
      </c>
      <c r="L572" s="51" t="s">
        <v>130</v>
      </c>
      <c r="M572" s="51" t="s">
        <v>1318</v>
      </c>
    </row>
    <row r="573" spans="2:13" ht="49.5" customHeight="1" x14ac:dyDescent="0.3">
      <c r="B573" s="50">
        <v>567</v>
      </c>
      <c r="C573" s="51">
        <v>15553</v>
      </c>
      <c r="D573" s="51">
        <v>15553</v>
      </c>
      <c r="E573" s="51" t="s">
        <v>119</v>
      </c>
      <c r="F573" s="51" t="s">
        <v>228</v>
      </c>
      <c r="G573" s="51" t="s">
        <v>229</v>
      </c>
      <c r="H573" s="51" t="s">
        <v>1342</v>
      </c>
      <c r="I573" s="51" t="s">
        <v>117</v>
      </c>
      <c r="J573" s="51" t="s">
        <v>113</v>
      </c>
      <c r="K573" s="51">
        <v>1</v>
      </c>
      <c r="L573" s="51" t="s">
        <v>130</v>
      </c>
      <c r="M573" s="51" t="s">
        <v>1318</v>
      </c>
    </row>
    <row r="574" spans="2:13" ht="49.5" customHeight="1" x14ac:dyDescent="0.3">
      <c r="B574" s="50">
        <v>568</v>
      </c>
      <c r="C574" s="51">
        <v>15554</v>
      </c>
      <c r="D574" s="51">
        <v>15554</v>
      </c>
      <c r="E574" s="51" t="s">
        <v>119</v>
      </c>
      <c r="F574" s="51" t="s">
        <v>228</v>
      </c>
      <c r="G574" s="51" t="s">
        <v>229</v>
      </c>
      <c r="H574" s="51" t="s">
        <v>1343</v>
      </c>
      <c r="I574" s="51" t="s">
        <v>117</v>
      </c>
      <c r="J574" s="51" t="s">
        <v>113</v>
      </c>
      <c r="K574" s="51">
        <v>1</v>
      </c>
      <c r="L574" s="51" t="s">
        <v>123</v>
      </c>
      <c r="M574" s="51" t="s">
        <v>1318</v>
      </c>
    </row>
    <row r="575" spans="2:13" ht="49.5" customHeight="1" x14ac:dyDescent="0.3">
      <c r="B575" s="50">
        <v>569</v>
      </c>
      <c r="C575" s="51">
        <v>15555</v>
      </c>
      <c r="D575" s="51">
        <v>15555</v>
      </c>
      <c r="E575" s="51" t="s">
        <v>119</v>
      </c>
      <c r="F575" s="51" t="s">
        <v>230</v>
      </c>
      <c r="G575" s="51" t="s">
        <v>108</v>
      </c>
      <c r="H575" s="51" t="s">
        <v>231</v>
      </c>
      <c r="I575" s="51" t="s">
        <v>117</v>
      </c>
      <c r="J575" s="51" t="s">
        <v>113</v>
      </c>
      <c r="K575" s="51">
        <v>1</v>
      </c>
      <c r="L575" s="51" t="s">
        <v>127</v>
      </c>
      <c r="M575" s="51" t="s">
        <v>1318</v>
      </c>
    </row>
    <row r="576" spans="2:13" ht="49.5" customHeight="1" x14ac:dyDescent="0.3">
      <c r="B576" s="50">
        <v>570</v>
      </c>
      <c r="C576" s="51">
        <v>24486</v>
      </c>
      <c r="D576" s="51">
        <v>24486</v>
      </c>
      <c r="E576" s="51" t="s">
        <v>119</v>
      </c>
      <c r="F576" s="51" t="s">
        <v>205</v>
      </c>
      <c r="G576" s="51" t="s">
        <v>175</v>
      </c>
      <c r="H576" s="51" t="s">
        <v>256</v>
      </c>
      <c r="I576" s="51" t="s">
        <v>117</v>
      </c>
      <c r="J576" s="51" t="s">
        <v>107</v>
      </c>
      <c r="K576" s="51">
        <v>1</v>
      </c>
      <c r="L576" s="51" t="s">
        <v>123</v>
      </c>
      <c r="M576" s="51" t="s">
        <v>1318</v>
      </c>
    </row>
    <row r="577" spans="2:13" ht="49.5" customHeight="1" x14ac:dyDescent="0.3">
      <c r="B577" s="50">
        <v>571</v>
      </c>
      <c r="C577" s="51">
        <v>27230</v>
      </c>
      <c r="D577" s="51">
        <v>27230</v>
      </c>
      <c r="E577" s="51" t="s">
        <v>1366</v>
      </c>
      <c r="F577" s="51" t="s">
        <v>125</v>
      </c>
      <c r="G577" s="51" t="s">
        <v>126</v>
      </c>
      <c r="H577" s="51">
        <v>151070006</v>
      </c>
      <c r="I577" s="51" t="s">
        <v>117</v>
      </c>
      <c r="J577" s="51" t="s">
        <v>106</v>
      </c>
      <c r="K577" s="51">
        <v>12</v>
      </c>
      <c r="L577" s="51" t="s">
        <v>130</v>
      </c>
      <c r="M577" s="51" t="s">
        <v>1318</v>
      </c>
    </row>
    <row r="578" spans="2:13" ht="49.5" customHeight="1" x14ac:dyDescent="0.3">
      <c r="B578" s="50">
        <v>572</v>
      </c>
      <c r="C578" s="51" t="s">
        <v>289</v>
      </c>
      <c r="D578" s="51">
        <v>28028</v>
      </c>
      <c r="E578" s="51" t="s">
        <v>119</v>
      </c>
      <c r="F578" s="51" t="s">
        <v>166</v>
      </c>
      <c r="G578" s="51" t="s">
        <v>167</v>
      </c>
      <c r="H578" s="51">
        <v>242763165</v>
      </c>
      <c r="I578" s="51" t="s">
        <v>117</v>
      </c>
      <c r="J578" s="51" t="s">
        <v>107</v>
      </c>
      <c r="K578" s="51">
        <v>1</v>
      </c>
      <c r="L578" s="51" t="s">
        <v>123</v>
      </c>
      <c r="M578" s="51" t="s">
        <v>1318</v>
      </c>
    </row>
    <row r="579" spans="2:13" ht="49.5" customHeight="1" x14ac:dyDescent="0.3">
      <c r="B579" s="50">
        <v>573</v>
      </c>
      <c r="C579" s="51" t="s">
        <v>290</v>
      </c>
      <c r="D579" s="51">
        <v>28028</v>
      </c>
      <c r="E579" s="51" t="s">
        <v>119</v>
      </c>
      <c r="F579" s="51" t="s">
        <v>166</v>
      </c>
      <c r="G579" s="51" t="s">
        <v>167</v>
      </c>
      <c r="H579" s="51">
        <v>242731435</v>
      </c>
      <c r="I579" s="51" t="s">
        <v>117</v>
      </c>
      <c r="J579" s="51" t="s">
        <v>107</v>
      </c>
      <c r="K579" s="51">
        <v>1</v>
      </c>
      <c r="L579" s="51" t="s">
        <v>129</v>
      </c>
      <c r="M579" s="51" t="s">
        <v>1318</v>
      </c>
    </row>
    <row r="580" spans="2:13" ht="49.5" customHeight="1" x14ac:dyDescent="0.3">
      <c r="B580" s="50">
        <v>574</v>
      </c>
      <c r="C580" s="51">
        <v>28233</v>
      </c>
      <c r="D580" s="51">
        <v>28233</v>
      </c>
      <c r="E580" s="51" t="s">
        <v>119</v>
      </c>
      <c r="F580" s="51" t="s">
        <v>240</v>
      </c>
      <c r="G580" s="51" t="s">
        <v>241</v>
      </c>
      <c r="H580" s="51" t="s">
        <v>1344</v>
      </c>
      <c r="I580" s="51" t="s">
        <v>117</v>
      </c>
      <c r="J580" s="51" t="s">
        <v>113</v>
      </c>
      <c r="K580" s="51">
        <v>1</v>
      </c>
      <c r="L580" s="51" t="s">
        <v>127</v>
      </c>
      <c r="M580" s="51" t="s">
        <v>1318</v>
      </c>
    </row>
    <row r="581" spans="2:13" ht="49.5" customHeight="1" x14ac:dyDescent="0.3">
      <c r="B581" s="50">
        <v>575</v>
      </c>
      <c r="C581" s="51">
        <v>28234</v>
      </c>
      <c r="D581" s="51">
        <v>28234</v>
      </c>
      <c r="E581" s="51" t="s">
        <v>119</v>
      </c>
      <c r="F581" s="51" t="s">
        <v>240</v>
      </c>
      <c r="G581" s="51" t="s">
        <v>241</v>
      </c>
      <c r="H581" s="51" t="s">
        <v>1345</v>
      </c>
      <c r="I581" s="51" t="s">
        <v>117</v>
      </c>
      <c r="J581" s="51" t="s">
        <v>113</v>
      </c>
      <c r="K581" s="51">
        <v>1</v>
      </c>
      <c r="L581" s="51" t="s">
        <v>239</v>
      </c>
      <c r="M581" s="51" t="s">
        <v>1318</v>
      </c>
    </row>
    <row r="582" spans="2:13" ht="49.5" customHeight="1" x14ac:dyDescent="0.3">
      <c r="B582" s="50">
        <v>576</v>
      </c>
      <c r="C582" s="51">
        <v>28235</v>
      </c>
      <c r="D582" s="51">
        <v>28235</v>
      </c>
      <c r="E582" s="51" t="s">
        <v>119</v>
      </c>
      <c r="F582" s="51" t="s">
        <v>240</v>
      </c>
      <c r="G582" s="51" t="s">
        <v>297</v>
      </c>
      <c r="H582" s="51" t="s">
        <v>1346</v>
      </c>
      <c r="I582" s="51" t="s">
        <v>117</v>
      </c>
      <c r="J582" s="51" t="s">
        <v>113</v>
      </c>
      <c r="K582" s="51">
        <v>1</v>
      </c>
      <c r="L582" s="51" t="s">
        <v>217</v>
      </c>
      <c r="M582" s="51" t="s">
        <v>1318</v>
      </c>
    </row>
    <row r="583" spans="2:13" ht="49.5" customHeight="1" x14ac:dyDescent="0.3">
      <c r="B583" s="50">
        <v>577</v>
      </c>
      <c r="C583" s="51">
        <v>28236</v>
      </c>
      <c r="D583" s="51">
        <v>28236</v>
      </c>
      <c r="E583" s="51" t="s">
        <v>119</v>
      </c>
      <c r="F583" s="51" t="s">
        <v>240</v>
      </c>
      <c r="G583" s="51" t="s">
        <v>241</v>
      </c>
      <c r="H583" s="51" t="s">
        <v>1347</v>
      </c>
      <c r="I583" s="51" t="s">
        <v>117</v>
      </c>
      <c r="J583" s="51" t="s">
        <v>113</v>
      </c>
      <c r="K583" s="51">
        <v>1</v>
      </c>
      <c r="L583" s="51" t="s">
        <v>138</v>
      </c>
      <c r="M583" s="51" t="s">
        <v>1318</v>
      </c>
    </row>
    <row r="584" spans="2:13" ht="49.5" customHeight="1" x14ac:dyDescent="0.3">
      <c r="B584" s="50">
        <v>578</v>
      </c>
      <c r="C584" s="51">
        <v>28237</v>
      </c>
      <c r="D584" s="51">
        <v>28237</v>
      </c>
      <c r="E584" s="51" t="s">
        <v>119</v>
      </c>
      <c r="F584" s="51" t="s">
        <v>240</v>
      </c>
      <c r="G584" s="51" t="s">
        <v>241</v>
      </c>
      <c r="H584" s="51" t="s">
        <v>1348</v>
      </c>
      <c r="I584" s="51" t="s">
        <v>117</v>
      </c>
      <c r="J584" s="51" t="s">
        <v>113</v>
      </c>
      <c r="K584" s="51">
        <v>1</v>
      </c>
      <c r="L584" s="51" t="s">
        <v>123</v>
      </c>
      <c r="M584" s="51" t="s">
        <v>1318</v>
      </c>
    </row>
    <row r="585" spans="2:13" ht="59.25" customHeight="1" x14ac:dyDescent="0.3">
      <c r="B585" s="50">
        <v>579</v>
      </c>
      <c r="C585" s="51" t="s">
        <v>470</v>
      </c>
      <c r="D585" s="51">
        <v>30949</v>
      </c>
      <c r="E585" s="51" t="s">
        <v>119</v>
      </c>
      <c r="F585" s="51" t="s">
        <v>109</v>
      </c>
      <c r="G585" s="51" t="s">
        <v>333</v>
      </c>
      <c r="H585" s="51" t="s">
        <v>471</v>
      </c>
      <c r="I585" s="51" t="s">
        <v>117</v>
      </c>
      <c r="J585" s="51" t="s">
        <v>106</v>
      </c>
      <c r="K585" s="51">
        <v>1</v>
      </c>
      <c r="L585" s="51" t="s">
        <v>123</v>
      </c>
      <c r="M585" s="57" t="s">
        <v>1331</v>
      </c>
    </row>
    <row r="586" spans="2:13" ht="49.5" customHeight="1" x14ac:dyDescent="0.3">
      <c r="B586" s="50">
        <v>580</v>
      </c>
      <c r="C586" s="51">
        <v>31070</v>
      </c>
      <c r="D586" s="51">
        <v>31070</v>
      </c>
      <c r="E586" s="51" t="s">
        <v>119</v>
      </c>
      <c r="F586" s="51" t="s">
        <v>125</v>
      </c>
      <c r="G586" s="51" t="s">
        <v>126</v>
      </c>
      <c r="H586" s="51" t="s">
        <v>1349</v>
      </c>
      <c r="I586" s="51" t="s">
        <v>117</v>
      </c>
      <c r="J586" s="51" t="s">
        <v>113</v>
      </c>
      <c r="K586" s="51">
        <v>1</v>
      </c>
      <c r="L586" s="51" t="s">
        <v>239</v>
      </c>
      <c r="M586" s="51" t="s">
        <v>1318</v>
      </c>
    </row>
    <row r="587" spans="2:13" ht="49.5" customHeight="1" x14ac:dyDescent="0.3">
      <c r="B587" s="50">
        <v>581</v>
      </c>
      <c r="C587" s="51">
        <v>31325</v>
      </c>
      <c r="D587" s="51">
        <v>31325</v>
      </c>
      <c r="E587" s="51" t="s">
        <v>119</v>
      </c>
      <c r="F587" s="51" t="s">
        <v>166</v>
      </c>
      <c r="G587" s="51" t="s">
        <v>312</v>
      </c>
      <c r="H587" s="51">
        <v>259020322</v>
      </c>
      <c r="I587" s="51" t="s">
        <v>117</v>
      </c>
      <c r="J587" s="51" t="s">
        <v>104</v>
      </c>
      <c r="K587" s="51">
        <v>1</v>
      </c>
      <c r="L587" s="51" t="s">
        <v>127</v>
      </c>
      <c r="M587" s="51" t="s">
        <v>1318</v>
      </c>
    </row>
    <row r="588" spans="2:13" ht="49.5" customHeight="1" x14ac:dyDescent="0.3">
      <c r="B588" s="50">
        <v>582</v>
      </c>
      <c r="C588" s="51" t="s">
        <v>313</v>
      </c>
      <c r="D588" s="51">
        <v>31326</v>
      </c>
      <c r="E588" s="51" t="s">
        <v>119</v>
      </c>
      <c r="F588" s="51" t="s">
        <v>166</v>
      </c>
      <c r="G588" s="51" t="s">
        <v>312</v>
      </c>
      <c r="H588" s="51">
        <v>259040035</v>
      </c>
      <c r="I588" s="51" t="s">
        <v>117</v>
      </c>
      <c r="J588" s="51" t="s">
        <v>104</v>
      </c>
      <c r="K588" s="51">
        <v>1</v>
      </c>
      <c r="L588" s="51" t="s">
        <v>138</v>
      </c>
      <c r="M588" s="51" t="s">
        <v>1318</v>
      </c>
    </row>
    <row r="589" spans="2:13" ht="59.25" customHeight="1" x14ac:dyDescent="0.3">
      <c r="B589" s="50">
        <v>583</v>
      </c>
      <c r="C589" s="51" t="s">
        <v>474</v>
      </c>
      <c r="D589" s="51">
        <v>31326</v>
      </c>
      <c r="E589" s="51" t="s">
        <v>119</v>
      </c>
      <c r="F589" s="51" t="s">
        <v>120</v>
      </c>
      <c r="G589" s="51" t="s">
        <v>193</v>
      </c>
      <c r="H589" s="51" t="s">
        <v>475</v>
      </c>
      <c r="I589" s="51" t="s">
        <v>117</v>
      </c>
      <c r="J589" s="51" t="s">
        <v>104</v>
      </c>
      <c r="K589" s="51">
        <v>1</v>
      </c>
      <c r="L589" s="51" t="s">
        <v>130</v>
      </c>
      <c r="M589" s="57" t="s">
        <v>1331</v>
      </c>
    </row>
    <row r="590" spans="2:13" ht="49.5" customHeight="1" x14ac:dyDescent="0.3">
      <c r="B590" s="50">
        <v>584</v>
      </c>
      <c r="C590" s="51" t="s">
        <v>321</v>
      </c>
      <c r="D590" s="51">
        <v>31841</v>
      </c>
      <c r="E590" s="51" t="s">
        <v>119</v>
      </c>
      <c r="F590" s="51" t="s">
        <v>236</v>
      </c>
      <c r="G590" s="51" t="s">
        <v>314</v>
      </c>
      <c r="H590" s="51" t="s">
        <v>322</v>
      </c>
      <c r="I590" s="51" t="s">
        <v>117</v>
      </c>
      <c r="J590" s="51" t="s">
        <v>105</v>
      </c>
      <c r="K590" s="51">
        <v>1</v>
      </c>
      <c r="L590" s="51" t="s">
        <v>136</v>
      </c>
      <c r="M590" s="51" t="s">
        <v>1318</v>
      </c>
    </row>
    <row r="591" spans="2:13" ht="49.5" customHeight="1" x14ac:dyDescent="0.3">
      <c r="B591" s="50">
        <v>585</v>
      </c>
      <c r="C591" s="51" t="s">
        <v>323</v>
      </c>
      <c r="D591" s="51">
        <v>31841</v>
      </c>
      <c r="E591" s="51" t="s">
        <v>119</v>
      </c>
      <c r="F591" s="51" t="s">
        <v>236</v>
      </c>
      <c r="G591" s="51" t="s">
        <v>314</v>
      </c>
      <c r="H591" s="51" t="s">
        <v>324</v>
      </c>
      <c r="I591" s="51" t="s">
        <v>117</v>
      </c>
      <c r="J591" s="51" t="s">
        <v>105</v>
      </c>
      <c r="K591" s="51">
        <v>1</v>
      </c>
      <c r="L591" s="51" t="s">
        <v>320</v>
      </c>
      <c r="M591" s="51" t="s">
        <v>1318</v>
      </c>
    </row>
    <row r="592" spans="2:13" ht="49.5" customHeight="1" x14ac:dyDescent="0.3">
      <c r="B592" s="50">
        <v>586</v>
      </c>
      <c r="C592" s="51" t="s">
        <v>325</v>
      </c>
      <c r="D592" s="51">
        <v>31841</v>
      </c>
      <c r="E592" s="51" t="s">
        <v>119</v>
      </c>
      <c r="F592" s="51" t="s">
        <v>236</v>
      </c>
      <c r="G592" s="51" t="s">
        <v>314</v>
      </c>
      <c r="H592" s="51" t="s">
        <v>326</v>
      </c>
      <c r="I592" s="51" t="s">
        <v>117</v>
      </c>
      <c r="J592" s="51" t="s">
        <v>105</v>
      </c>
      <c r="K592" s="51">
        <v>1</v>
      </c>
      <c r="L592" s="51" t="s">
        <v>173</v>
      </c>
      <c r="M592" s="51" t="s">
        <v>1318</v>
      </c>
    </row>
    <row r="593" spans="2:13" ht="49.5" customHeight="1" x14ac:dyDescent="0.3">
      <c r="B593" s="50">
        <v>587</v>
      </c>
      <c r="C593" s="51">
        <v>31974</v>
      </c>
      <c r="D593" s="51">
        <v>31974</v>
      </c>
      <c r="E593" s="51" t="s">
        <v>119</v>
      </c>
      <c r="F593" s="51" t="s">
        <v>299</v>
      </c>
      <c r="G593" s="51" t="s">
        <v>300</v>
      </c>
      <c r="H593" s="51" t="s">
        <v>329</v>
      </c>
      <c r="I593" s="51" t="s">
        <v>117</v>
      </c>
      <c r="J593" s="51" t="s">
        <v>106</v>
      </c>
      <c r="K593" s="51">
        <v>1</v>
      </c>
      <c r="L593" s="51" t="s">
        <v>127</v>
      </c>
      <c r="M593" s="51" t="s">
        <v>1318</v>
      </c>
    </row>
    <row r="594" spans="2:13" ht="49.5" customHeight="1" x14ac:dyDescent="0.3">
      <c r="B594" s="50">
        <v>588</v>
      </c>
      <c r="C594" s="51">
        <v>33490</v>
      </c>
      <c r="D594" s="51">
        <v>33490</v>
      </c>
      <c r="E594" s="51" t="s">
        <v>119</v>
      </c>
      <c r="F594" s="51" t="s">
        <v>166</v>
      </c>
      <c r="G594" s="51" t="s">
        <v>167</v>
      </c>
      <c r="H594" s="51">
        <v>642721212</v>
      </c>
      <c r="I594" s="51" t="s">
        <v>117</v>
      </c>
      <c r="J594" s="51" t="s">
        <v>103</v>
      </c>
      <c r="K594" s="51">
        <v>1</v>
      </c>
      <c r="L594" s="51" t="s">
        <v>127</v>
      </c>
      <c r="M594" s="51" t="s">
        <v>1318</v>
      </c>
    </row>
    <row r="595" spans="2:13" ht="49.5" customHeight="1" x14ac:dyDescent="0.3">
      <c r="B595" s="50">
        <v>589</v>
      </c>
      <c r="C595" s="51">
        <v>33498</v>
      </c>
      <c r="D595" s="51">
        <v>33498</v>
      </c>
      <c r="E595" s="51" t="s">
        <v>119</v>
      </c>
      <c r="F595" s="51" t="s">
        <v>109</v>
      </c>
      <c r="G595" s="51" t="s">
        <v>341</v>
      </c>
      <c r="H595" s="51" t="s">
        <v>342</v>
      </c>
      <c r="I595" s="51" t="s">
        <v>117</v>
      </c>
      <c r="J595" s="51" t="s">
        <v>106</v>
      </c>
      <c r="K595" s="51">
        <v>1</v>
      </c>
      <c r="L595" s="51" t="s">
        <v>123</v>
      </c>
      <c r="M595" s="51" t="s">
        <v>1318</v>
      </c>
    </row>
    <row r="596" spans="2:13" ht="49.5" customHeight="1" x14ac:dyDescent="0.3">
      <c r="B596" s="50">
        <v>590</v>
      </c>
      <c r="C596" s="51">
        <v>33504</v>
      </c>
      <c r="D596" s="51">
        <v>33504</v>
      </c>
      <c r="E596" s="51" t="s">
        <v>119</v>
      </c>
      <c r="F596" s="51" t="s">
        <v>109</v>
      </c>
      <c r="G596" s="51" t="s">
        <v>341</v>
      </c>
      <c r="H596" s="51" t="s">
        <v>344</v>
      </c>
      <c r="I596" s="51" t="s">
        <v>117</v>
      </c>
      <c r="J596" s="51" t="s">
        <v>106</v>
      </c>
      <c r="K596" s="51">
        <v>1</v>
      </c>
      <c r="L596" s="51" t="s">
        <v>243</v>
      </c>
      <c r="M596" s="51" t="s">
        <v>1318</v>
      </c>
    </row>
    <row r="597" spans="2:13" ht="49.5" customHeight="1" x14ac:dyDescent="0.3">
      <c r="B597" s="50">
        <v>591</v>
      </c>
      <c r="C597" s="51">
        <v>33505</v>
      </c>
      <c r="D597" s="51">
        <v>33505</v>
      </c>
      <c r="E597" s="51" t="s">
        <v>119</v>
      </c>
      <c r="F597" s="51" t="s">
        <v>109</v>
      </c>
      <c r="G597" s="51" t="s">
        <v>341</v>
      </c>
      <c r="H597" s="51" t="s">
        <v>345</v>
      </c>
      <c r="I597" s="51" t="s">
        <v>117</v>
      </c>
      <c r="J597" s="51" t="s">
        <v>106</v>
      </c>
      <c r="K597" s="51">
        <v>1</v>
      </c>
      <c r="L597" s="51" t="s">
        <v>243</v>
      </c>
      <c r="M597" s="51" t="s">
        <v>1318</v>
      </c>
    </row>
    <row r="598" spans="2:13" ht="49.5" customHeight="1" x14ac:dyDescent="0.3">
      <c r="B598" s="50">
        <v>592</v>
      </c>
      <c r="C598" s="51">
        <v>34522</v>
      </c>
      <c r="D598" s="51">
        <v>34522</v>
      </c>
      <c r="E598" s="51" t="s">
        <v>119</v>
      </c>
      <c r="F598" s="51" t="s">
        <v>109</v>
      </c>
      <c r="G598" s="51" t="s">
        <v>341</v>
      </c>
      <c r="H598" s="51" t="s">
        <v>352</v>
      </c>
      <c r="I598" s="51" t="s">
        <v>117</v>
      </c>
      <c r="J598" s="51" t="s">
        <v>103</v>
      </c>
      <c r="K598" s="51">
        <v>1</v>
      </c>
      <c r="L598" s="51" t="s">
        <v>243</v>
      </c>
      <c r="M598" s="51" t="s">
        <v>1318</v>
      </c>
    </row>
    <row r="599" spans="2:13" ht="49.5" customHeight="1" x14ac:dyDescent="0.3">
      <c r="B599" s="50">
        <v>593</v>
      </c>
      <c r="C599" s="51">
        <v>34537</v>
      </c>
      <c r="D599" s="51">
        <v>34537</v>
      </c>
      <c r="E599" s="51" t="s">
        <v>119</v>
      </c>
      <c r="F599" s="51" t="s">
        <v>109</v>
      </c>
      <c r="G599" s="51" t="s">
        <v>341</v>
      </c>
      <c r="H599" s="51" t="s">
        <v>360</v>
      </c>
      <c r="I599" s="51" t="s">
        <v>117</v>
      </c>
      <c r="J599" s="51" t="s">
        <v>103</v>
      </c>
      <c r="K599" s="51">
        <v>1</v>
      </c>
      <c r="L599" s="51" t="s">
        <v>130</v>
      </c>
      <c r="M599" s="51" t="s">
        <v>1318</v>
      </c>
    </row>
    <row r="600" spans="2:13" ht="49.5" customHeight="1" x14ac:dyDescent="0.3">
      <c r="B600" s="50">
        <v>594</v>
      </c>
      <c r="C600" s="51">
        <v>34540</v>
      </c>
      <c r="D600" s="51">
        <v>34540</v>
      </c>
      <c r="E600" s="51" t="s">
        <v>119</v>
      </c>
      <c r="F600" s="51" t="s">
        <v>109</v>
      </c>
      <c r="G600" s="51" t="s">
        <v>341</v>
      </c>
      <c r="H600" s="51" t="s">
        <v>363</v>
      </c>
      <c r="I600" s="51" t="s">
        <v>117</v>
      </c>
      <c r="J600" s="51" t="s">
        <v>107</v>
      </c>
      <c r="K600" s="51">
        <v>1</v>
      </c>
      <c r="L600" s="51" t="s">
        <v>123</v>
      </c>
      <c r="M600" s="51" t="s">
        <v>1318</v>
      </c>
    </row>
    <row r="601" spans="2:13" ht="49.5" customHeight="1" x14ac:dyDescent="0.3">
      <c r="B601" s="50">
        <v>595</v>
      </c>
      <c r="C601" s="51">
        <v>34545</v>
      </c>
      <c r="D601" s="51">
        <v>34545</v>
      </c>
      <c r="E601" s="51" t="s">
        <v>119</v>
      </c>
      <c r="F601" s="51" t="s">
        <v>109</v>
      </c>
      <c r="G601" s="51" t="s">
        <v>341</v>
      </c>
      <c r="H601" s="51" t="s">
        <v>367</v>
      </c>
      <c r="I601" s="51" t="s">
        <v>117</v>
      </c>
      <c r="J601" s="51" t="s">
        <v>103</v>
      </c>
      <c r="K601" s="51">
        <v>1</v>
      </c>
      <c r="L601" s="51" t="s">
        <v>123</v>
      </c>
      <c r="M601" s="51" t="s">
        <v>1318</v>
      </c>
    </row>
    <row r="602" spans="2:13" ht="49.5" customHeight="1" x14ac:dyDescent="0.3">
      <c r="B602" s="50">
        <v>596</v>
      </c>
      <c r="C602" s="51">
        <v>35805</v>
      </c>
      <c r="D602" s="51">
        <v>35805</v>
      </c>
      <c r="E602" s="51" t="s">
        <v>119</v>
      </c>
      <c r="F602" s="51" t="s">
        <v>229</v>
      </c>
      <c r="G602" s="51" t="s">
        <v>374</v>
      </c>
      <c r="H602" s="51" t="s">
        <v>379</v>
      </c>
      <c r="I602" s="51" t="s">
        <v>117</v>
      </c>
      <c r="J602" s="51" t="s">
        <v>103</v>
      </c>
      <c r="K602" s="51">
        <v>1</v>
      </c>
      <c r="L602" s="51" t="s">
        <v>123</v>
      </c>
      <c r="M602" s="51" t="s">
        <v>1318</v>
      </c>
    </row>
    <row r="603" spans="2:13" ht="49.5" customHeight="1" x14ac:dyDescent="0.3">
      <c r="B603" s="50">
        <v>597</v>
      </c>
      <c r="C603" s="51">
        <v>35819</v>
      </c>
      <c r="D603" s="51">
        <v>35819</v>
      </c>
      <c r="E603" s="51" t="s">
        <v>119</v>
      </c>
      <c r="F603" s="51" t="s">
        <v>380</v>
      </c>
      <c r="G603" s="51" t="s">
        <v>381</v>
      </c>
      <c r="H603" s="51" t="s">
        <v>1350</v>
      </c>
      <c r="I603" s="51" t="s">
        <v>117</v>
      </c>
      <c r="J603" s="51" t="s">
        <v>103</v>
      </c>
      <c r="K603" s="51">
        <v>1</v>
      </c>
      <c r="L603" s="51" t="s">
        <v>203</v>
      </c>
      <c r="M603" s="51" t="s">
        <v>1318</v>
      </c>
    </row>
    <row r="604" spans="2:13" ht="49.5" customHeight="1" x14ac:dyDescent="0.3">
      <c r="B604" s="50">
        <v>598</v>
      </c>
      <c r="C604" s="51">
        <v>35821</v>
      </c>
      <c r="D604" s="51">
        <v>35821</v>
      </c>
      <c r="E604" s="51" t="s">
        <v>119</v>
      </c>
      <c r="F604" s="51" t="s">
        <v>380</v>
      </c>
      <c r="G604" s="51" t="s">
        <v>381</v>
      </c>
      <c r="H604" s="51" t="s">
        <v>1351</v>
      </c>
      <c r="I604" s="51" t="s">
        <v>117</v>
      </c>
      <c r="J604" s="51" t="s">
        <v>103</v>
      </c>
      <c r="K604" s="51">
        <v>1</v>
      </c>
      <c r="L604" s="51" t="s">
        <v>203</v>
      </c>
      <c r="M604" s="51" t="s">
        <v>1318</v>
      </c>
    </row>
    <row r="605" spans="2:13" ht="49.5" customHeight="1" x14ac:dyDescent="0.3">
      <c r="B605" s="50">
        <v>599</v>
      </c>
      <c r="C605" s="51">
        <v>37326</v>
      </c>
      <c r="D605" s="51">
        <v>37326</v>
      </c>
      <c r="E605" s="51" t="s">
        <v>1366</v>
      </c>
      <c r="F605" s="51" t="s">
        <v>158</v>
      </c>
      <c r="G605" s="51" t="s">
        <v>159</v>
      </c>
      <c r="H605" s="51">
        <v>42089382</v>
      </c>
      <c r="I605" s="51" t="s">
        <v>117</v>
      </c>
      <c r="J605" s="51" t="s">
        <v>113</v>
      </c>
      <c r="K605" s="51">
        <v>8</v>
      </c>
      <c r="L605" s="51" t="s">
        <v>127</v>
      </c>
      <c r="M605" s="51" t="s">
        <v>1318</v>
      </c>
    </row>
    <row r="606" spans="2:13" ht="49.5" customHeight="1" x14ac:dyDescent="0.3">
      <c r="B606" s="50">
        <v>600</v>
      </c>
      <c r="C606" s="51">
        <v>37327</v>
      </c>
      <c r="D606" s="51">
        <v>37327</v>
      </c>
      <c r="E606" s="51" t="s">
        <v>1366</v>
      </c>
      <c r="F606" s="51" t="s">
        <v>158</v>
      </c>
      <c r="G606" s="51" t="s">
        <v>159</v>
      </c>
      <c r="H606" s="51">
        <v>42089387</v>
      </c>
      <c r="I606" s="51" t="s">
        <v>117</v>
      </c>
      <c r="J606" s="51" t="s">
        <v>113</v>
      </c>
      <c r="K606" s="51">
        <v>8</v>
      </c>
      <c r="L606" s="51" t="s">
        <v>127</v>
      </c>
      <c r="M606" s="51" t="s">
        <v>1318</v>
      </c>
    </row>
    <row r="607" spans="2:13" ht="49.5" customHeight="1" x14ac:dyDescent="0.3">
      <c r="B607" s="50">
        <v>601</v>
      </c>
      <c r="C607" s="51">
        <v>37645</v>
      </c>
      <c r="D607" s="51">
        <v>37645</v>
      </c>
      <c r="E607" s="51" t="s">
        <v>119</v>
      </c>
      <c r="F607" s="51" t="s">
        <v>120</v>
      </c>
      <c r="G607" s="51" t="s">
        <v>121</v>
      </c>
      <c r="H607" s="51" t="s">
        <v>388</v>
      </c>
      <c r="I607" s="51" t="s">
        <v>117</v>
      </c>
      <c r="J607" s="51" t="s">
        <v>104</v>
      </c>
      <c r="K607" s="51">
        <v>1</v>
      </c>
      <c r="L607" s="51" t="s">
        <v>136</v>
      </c>
      <c r="M607" s="51" t="s">
        <v>1318</v>
      </c>
    </row>
    <row r="608" spans="2:13" ht="59.25" customHeight="1" x14ac:dyDescent="0.3">
      <c r="B608" s="50">
        <v>602</v>
      </c>
      <c r="C608" s="51">
        <v>37646</v>
      </c>
      <c r="D608" s="51">
        <v>37646</v>
      </c>
      <c r="E608" s="51" t="s">
        <v>119</v>
      </c>
      <c r="F608" s="51" t="s">
        <v>120</v>
      </c>
      <c r="G608" s="51" t="s">
        <v>121</v>
      </c>
      <c r="H608" s="51" t="s">
        <v>502</v>
      </c>
      <c r="I608" s="51" t="s">
        <v>117</v>
      </c>
      <c r="J608" s="51" t="s">
        <v>104</v>
      </c>
      <c r="K608" s="51">
        <v>1</v>
      </c>
      <c r="L608" s="51" t="s">
        <v>136</v>
      </c>
      <c r="M608" s="57" t="s">
        <v>1331</v>
      </c>
    </row>
    <row r="609" spans="2:13" ht="49.5" customHeight="1" x14ac:dyDescent="0.3">
      <c r="B609" s="50">
        <v>603</v>
      </c>
      <c r="C609" s="51">
        <v>37647</v>
      </c>
      <c r="D609" s="51">
        <v>37647</v>
      </c>
      <c r="E609" s="51" t="s">
        <v>119</v>
      </c>
      <c r="F609" s="51" t="s">
        <v>120</v>
      </c>
      <c r="G609" s="51" t="s">
        <v>193</v>
      </c>
      <c r="H609" s="51" t="s">
        <v>389</v>
      </c>
      <c r="I609" s="51" t="s">
        <v>117</v>
      </c>
      <c r="J609" s="51" t="s">
        <v>104</v>
      </c>
      <c r="K609" s="51">
        <v>1</v>
      </c>
      <c r="L609" s="51" t="s">
        <v>130</v>
      </c>
      <c r="M609" s="51" t="s">
        <v>1318</v>
      </c>
    </row>
    <row r="610" spans="2:13" ht="59.25" customHeight="1" x14ac:dyDescent="0.3">
      <c r="B610" s="50">
        <v>604</v>
      </c>
      <c r="C610" s="51">
        <v>37648</v>
      </c>
      <c r="D610" s="51">
        <v>37648</v>
      </c>
      <c r="E610" s="51" t="s">
        <v>119</v>
      </c>
      <c r="F610" s="51" t="s">
        <v>120</v>
      </c>
      <c r="G610" s="51" t="s">
        <v>193</v>
      </c>
      <c r="H610" s="51" t="s">
        <v>503</v>
      </c>
      <c r="I610" s="51" t="s">
        <v>117</v>
      </c>
      <c r="J610" s="51" t="s">
        <v>104</v>
      </c>
      <c r="K610" s="51">
        <v>1</v>
      </c>
      <c r="L610" s="51" t="s">
        <v>130</v>
      </c>
      <c r="M610" s="57" t="s">
        <v>1331</v>
      </c>
    </row>
    <row r="611" spans="2:13" ht="59.25" customHeight="1" x14ac:dyDescent="0.3">
      <c r="B611" s="50">
        <v>605</v>
      </c>
      <c r="C611" s="51">
        <v>37649</v>
      </c>
      <c r="D611" s="51">
        <v>37649</v>
      </c>
      <c r="E611" s="51" t="s">
        <v>119</v>
      </c>
      <c r="F611" s="51" t="s">
        <v>120</v>
      </c>
      <c r="G611" s="51" t="s">
        <v>390</v>
      </c>
      <c r="H611" s="51" t="s">
        <v>504</v>
      </c>
      <c r="I611" s="51" t="s">
        <v>117</v>
      </c>
      <c r="J611" s="51" t="s">
        <v>104</v>
      </c>
      <c r="K611" s="51">
        <v>1</v>
      </c>
      <c r="L611" s="51" t="s">
        <v>203</v>
      </c>
      <c r="M611" s="57" t="s">
        <v>1331</v>
      </c>
    </row>
    <row r="612" spans="2:13" ht="49.5" customHeight="1" x14ac:dyDescent="0.3">
      <c r="B612" s="50">
        <v>606</v>
      </c>
      <c r="C612" s="51">
        <v>37651</v>
      </c>
      <c r="D612" s="51">
        <v>37651</v>
      </c>
      <c r="E612" s="51" t="s">
        <v>119</v>
      </c>
      <c r="F612" s="51" t="s">
        <v>120</v>
      </c>
      <c r="G612" s="51" t="s">
        <v>163</v>
      </c>
      <c r="H612" s="51" t="s">
        <v>392</v>
      </c>
      <c r="I612" s="51" t="s">
        <v>117</v>
      </c>
      <c r="J612" s="51" t="s">
        <v>104</v>
      </c>
      <c r="K612" s="51">
        <v>1</v>
      </c>
      <c r="L612" s="51" t="s">
        <v>127</v>
      </c>
      <c r="M612" s="51" t="s">
        <v>1318</v>
      </c>
    </row>
    <row r="613" spans="2:13" ht="49.5" customHeight="1" x14ac:dyDescent="0.3">
      <c r="B613" s="50">
        <v>607</v>
      </c>
      <c r="C613" s="51">
        <v>37652</v>
      </c>
      <c r="D613" s="51">
        <v>37652</v>
      </c>
      <c r="E613" s="51" t="s">
        <v>119</v>
      </c>
      <c r="F613" s="51" t="s">
        <v>120</v>
      </c>
      <c r="G613" s="51" t="s">
        <v>163</v>
      </c>
      <c r="H613" s="51" t="s">
        <v>393</v>
      </c>
      <c r="I613" s="51" t="s">
        <v>117</v>
      </c>
      <c r="J613" s="51" t="s">
        <v>104</v>
      </c>
      <c r="K613" s="51">
        <v>1</v>
      </c>
      <c r="L613" s="51" t="s">
        <v>127</v>
      </c>
      <c r="M613" s="51" t="s">
        <v>1318</v>
      </c>
    </row>
    <row r="614" spans="2:13" ht="49.5" customHeight="1" x14ac:dyDescent="0.3">
      <c r="B614" s="50">
        <v>608</v>
      </c>
      <c r="C614" s="51">
        <v>39521</v>
      </c>
      <c r="D614" s="51">
        <v>39521</v>
      </c>
      <c r="E614" s="51" t="s">
        <v>119</v>
      </c>
      <c r="F614" s="51" t="s">
        <v>120</v>
      </c>
      <c r="G614" s="51" t="s">
        <v>137</v>
      </c>
      <c r="H614" s="51" t="s">
        <v>394</v>
      </c>
      <c r="I614" s="51" t="s">
        <v>117</v>
      </c>
      <c r="J614" s="51" t="s">
        <v>105</v>
      </c>
      <c r="K614" s="51">
        <v>1</v>
      </c>
      <c r="L614" s="51" t="s">
        <v>138</v>
      </c>
      <c r="M614" s="51" t="s">
        <v>1318</v>
      </c>
    </row>
    <row r="615" spans="2:13" ht="49.5" customHeight="1" x14ac:dyDescent="0.3">
      <c r="B615" s="50">
        <v>609</v>
      </c>
      <c r="C615" s="51">
        <v>39522</v>
      </c>
      <c r="D615" s="51">
        <v>39522</v>
      </c>
      <c r="E615" s="51" t="s">
        <v>119</v>
      </c>
      <c r="F615" s="51" t="s">
        <v>120</v>
      </c>
      <c r="G615" s="51" t="s">
        <v>137</v>
      </c>
      <c r="H615" s="51" t="s">
        <v>395</v>
      </c>
      <c r="I615" s="51" t="s">
        <v>117</v>
      </c>
      <c r="J615" s="51" t="s">
        <v>105</v>
      </c>
      <c r="K615" s="51">
        <v>1</v>
      </c>
      <c r="L615" s="51" t="s">
        <v>138</v>
      </c>
      <c r="M615" s="51" t="s">
        <v>1318</v>
      </c>
    </row>
    <row r="616" spans="2:13" ht="49.5" customHeight="1" x14ac:dyDescent="0.3">
      <c r="B616" s="50">
        <v>610</v>
      </c>
      <c r="C616" s="51" t="s">
        <v>404</v>
      </c>
      <c r="D616" s="51" t="s">
        <v>404</v>
      </c>
      <c r="E616" s="51" t="s">
        <v>1366</v>
      </c>
      <c r="F616" s="51" t="s">
        <v>125</v>
      </c>
      <c r="G616" s="51" t="s">
        <v>405</v>
      </c>
      <c r="H616" s="51" t="s">
        <v>1352</v>
      </c>
      <c r="I616" s="51" t="s">
        <v>117</v>
      </c>
      <c r="J616" s="51" t="s">
        <v>113</v>
      </c>
      <c r="K616" s="51">
        <v>12</v>
      </c>
      <c r="L616" s="51" t="s">
        <v>130</v>
      </c>
      <c r="M616" s="51" t="s">
        <v>1318</v>
      </c>
    </row>
    <row r="617" spans="2:13" ht="49.5" customHeight="1" x14ac:dyDescent="0.3">
      <c r="B617" s="50">
        <v>611</v>
      </c>
      <c r="C617" s="51" t="s">
        <v>406</v>
      </c>
      <c r="D617" s="51" t="s">
        <v>406</v>
      </c>
      <c r="E617" s="51" t="s">
        <v>1366</v>
      </c>
      <c r="F617" s="51" t="s">
        <v>125</v>
      </c>
      <c r="G617" s="51" t="s">
        <v>405</v>
      </c>
      <c r="H617" s="51" t="s">
        <v>1353</v>
      </c>
      <c r="I617" s="51" t="s">
        <v>117</v>
      </c>
      <c r="J617" s="51" t="s">
        <v>113</v>
      </c>
      <c r="K617" s="51">
        <v>12</v>
      </c>
      <c r="L617" s="51" t="s">
        <v>130</v>
      </c>
      <c r="M617" s="51" t="s">
        <v>1318</v>
      </c>
    </row>
    <row r="618" spans="2:13" ht="49.5" customHeight="1" x14ac:dyDescent="0.3">
      <c r="B618" s="50">
        <v>612</v>
      </c>
      <c r="C618" s="51" t="s">
        <v>124</v>
      </c>
      <c r="D618" s="51" t="s">
        <v>124</v>
      </c>
      <c r="E618" s="51" t="s">
        <v>119</v>
      </c>
      <c r="F618" s="51" t="s">
        <v>125</v>
      </c>
      <c r="G618" s="51" t="s">
        <v>126</v>
      </c>
      <c r="H618" s="51" t="s">
        <v>1354</v>
      </c>
      <c r="I618" s="51" t="s">
        <v>117</v>
      </c>
      <c r="J618" s="51" t="s">
        <v>113</v>
      </c>
      <c r="K618" s="51">
        <v>1</v>
      </c>
      <c r="L618" s="51" t="s">
        <v>127</v>
      </c>
      <c r="M618" s="51" t="s">
        <v>1318</v>
      </c>
    </row>
    <row r="619" spans="2:13" ht="49.5" customHeight="1" x14ac:dyDescent="0.3">
      <c r="B619" s="50">
        <v>613</v>
      </c>
      <c r="C619" s="51" t="s">
        <v>410</v>
      </c>
      <c r="D619" s="51" t="s">
        <v>410</v>
      </c>
      <c r="E619" s="51" t="s">
        <v>1366</v>
      </c>
      <c r="F619" s="51" t="s">
        <v>120</v>
      </c>
      <c r="G619" s="51" t="s">
        <v>408</v>
      </c>
      <c r="H619" s="51" t="s">
        <v>411</v>
      </c>
      <c r="I619" s="51" t="s">
        <v>117</v>
      </c>
      <c r="J619" s="51" t="s">
        <v>113</v>
      </c>
      <c r="K619" s="51">
        <v>12</v>
      </c>
      <c r="L619" s="51" t="s">
        <v>1496</v>
      </c>
      <c r="M619" s="51" t="s">
        <v>1318</v>
      </c>
    </row>
    <row r="620" spans="2:13" ht="49.5" customHeight="1" x14ac:dyDescent="0.3">
      <c r="B620" s="50">
        <v>614</v>
      </c>
      <c r="C620" s="51" t="s">
        <v>155</v>
      </c>
      <c r="D620" s="51" t="s">
        <v>155</v>
      </c>
      <c r="E620" s="51" t="s">
        <v>119</v>
      </c>
      <c r="F620" s="51" t="s">
        <v>150</v>
      </c>
      <c r="G620" s="51" t="s">
        <v>151</v>
      </c>
      <c r="H620" s="51" t="s">
        <v>156</v>
      </c>
      <c r="I620" s="51" t="s">
        <v>117</v>
      </c>
      <c r="J620" s="51" t="s">
        <v>107</v>
      </c>
      <c r="K620" s="51">
        <v>1</v>
      </c>
      <c r="L620" s="51" t="s">
        <v>130</v>
      </c>
      <c r="M620" s="51" t="s">
        <v>1318</v>
      </c>
    </row>
    <row r="621" spans="2:13" ht="49.5" customHeight="1" x14ac:dyDescent="0.3">
      <c r="B621" s="50">
        <v>615</v>
      </c>
      <c r="C621" s="51" t="s">
        <v>157</v>
      </c>
      <c r="D621" s="51" t="s">
        <v>157</v>
      </c>
      <c r="E621" s="51" t="s">
        <v>119</v>
      </c>
      <c r="F621" s="51" t="s">
        <v>158</v>
      </c>
      <c r="G621" s="51" t="s">
        <v>159</v>
      </c>
      <c r="H621" s="51" t="s">
        <v>1355</v>
      </c>
      <c r="I621" s="51" t="s">
        <v>117</v>
      </c>
      <c r="J621" s="51" t="s">
        <v>107</v>
      </c>
      <c r="K621" s="51">
        <v>1</v>
      </c>
      <c r="L621" s="51" t="s">
        <v>138</v>
      </c>
      <c r="M621" s="51" t="s">
        <v>1318</v>
      </c>
    </row>
    <row r="622" spans="2:13" ht="49.5" customHeight="1" x14ac:dyDescent="0.3">
      <c r="B622" s="50">
        <v>616</v>
      </c>
      <c r="C622" s="51" t="s">
        <v>160</v>
      </c>
      <c r="D622" s="51" t="s">
        <v>160</v>
      </c>
      <c r="E622" s="51" t="s">
        <v>119</v>
      </c>
      <c r="F622" s="51" t="s">
        <v>158</v>
      </c>
      <c r="G622" s="51" t="s">
        <v>159</v>
      </c>
      <c r="H622" s="51" t="s">
        <v>1356</v>
      </c>
      <c r="I622" s="51" t="s">
        <v>117</v>
      </c>
      <c r="J622" s="51" t="s">
        <v>107</v>
      </c>
      <c r="K622" s="51">
        <v>1</v>
      </c>
      <c r="L622" s="51" t="s">
        <v>127</v>
      </c>
      <c r="M622" s="51" t="s">
        <v>1318</v>
      </c>
    </row>
    <row r="623" spans="2:13" ht="49.5" customHeight="1" x14ac:dyDescent="0.3">
      <c r="B623" s="50">
        <v>617</v>
      </c>
      <c r="C623" s="51" t="s">
        <v>162</v>
      </c>
      <c r="D623" s="51" t="s">
        <v>162</v>
      </c>
      <c r="E623" s="51" t="s">
        <v>119</v>
      </c>
      <c r="F623" s="51" t="s">
        <v>120</v>
      </c>
      <c r="G623" s="51" t="s">
        <v>163</v>
      </c>
      <c r="H623" s="51" t="s">
        <v>164</v>
      </c>
      <c r="I623" s="51" t="s">
        <v>117</v>
      </c>
      <c r="J623" s="51" t="s">
        <v>107</v>
      </c>
      <c r="K623" s="51">
        <v>1</v>
      </c>
      <c r="L623" s="51" t="s">
        <v>127</v>
      </c>
      <c r="M623" s="51" t="s">
        <v>1318</v>
      </c>
    </row>
    <row r="624" spans="2:13" ht="49.5" customHeight="1" x14ac:dyDescent="0.3">
      <c r="B624" s="50">
        <v>618</v>
      </c>
      <c r="C624" s="51" t="s">
        <v>412</v>
      </c>
      <c r="D624" s="51" t="s">
        <v>412</v>
      </c>
      <c r="E624" s="51" t="s">
        <v>1366</v>
      </c>
      <c r="F624" s="51" t="s">
        <v>166</v>
      </c>
      <c r="G624" s="51" t="s">
        <v>167</v>
      </c>
      <c r="H624" s="51" t="s">
        <v>1357</v>
      </c>
      <c r="I624" s="51" t="s">
        <v>117</v>
      </c>
      <c r="J624" s="51" t="s">
        <v>107</v>
      </c>
      <c r="K624" s="51">
        <v>8</v>
      </c>
      <c r="L624" s="51" t="s">
        <v>203</v>
      </c>
      <c r="M624" s="51" t="s">
        <v>1318</v>
      </c>
    </row>
    <row r="625" spans="2:13" ht="49.5" customHeight="1" x14ac:dyDescent="0.3">
      <c r="B625" s="50">
        <v>619</v>
      </c>
      <c r="C625" s="51" t="s">
        <v>168</v>
      </c>
      <c r="D625" s="51" t="s">
        <v>168</v>
      </c>
      <c r="E625" s="51" t="s">
        <v>119</v>
      </c>
      <c r="F625" s="51" t="s">
        <v>166</v>
      </c>
      <c r="G625" s="51" t="s">
        <v>167</v>
      </c>
      <c r="H625" s="51" t="s">
        <v>1358</v>
      </c>
      <c r="I625" s="51" t="s">
        <v>117</v>
      </c>
      <c r="J625" s="51" t="s">
        <v>107</v>
      </c>
      <c r="K625" s="51">
        <v>1</v>
      </c>
      <c r="L625" s="51" t="s">
        <v>129</v>
      </c>
      <c r="M625" s="51" t="s">
        <v>1318</v>
      </c>
    </row>
    <row r="626" spans="2:13" ht="60" customHeight="1" x14ac:dyDescent="0.3">
      <c r="B626" s="50">
        <v>620</v>
      </c>
      <c r="C626" s="51" t="s">
        <v>454</v>
      </c>
      <c r="D626" s="51" t="s">
        <v>454</v>
      </c>
      <c r="E626" s="51" t="s">
        <v>119</v>
      </c>
      <c r="F626" s="51" t="s">
        <v>240</v>
      </c>
      <c r="G626" s="51" t="s">
        <v>455</v>
      </c>
      <c r="H626" s="51">
        <v>24061223</v>
      </c>
      <c r="I626" s="51" t="s">
        <v>117</v>
      </c>
      <c r="J626" s="51" t="s">
        <v>111</v>
      </c>
      <c r="K626" s="51">
        <v>1</v>
      </c>
      <c r="L626" s="51" t="s">
        <v>456</v>
      </c>
      <c r="M626" s="57" t="s">
        <v>1331</v>
      </c>
    </row>
    <row r="627" spans="2:13" ht="49.5" customHeight="1" x14ac:dyDescent="0.3">
      <c r="B627" s="50">
        <v>621</v>
      </c>
      <c r="C627" s="51" t="s">
        <v>179</v>
      </c>
      <c r="D627" s="51" t="s">
        <v>179</v>
      </c>
      <c r="E627" s="51" t="s">
        <v>119</v>
      </c>
      <c r="F627" s="51" t="s">
        <v>178</v>
      </c>
      <c r="G627" s="51" t="s">
        <v>180</v>
      </c>
      <c r="H627" s="51" t="s">
        <v>181</v>
      </c>
      <c r="I627" s="51" t="s">
        <v>117</v>
      </c>
      <c r="J627" s="51" t="s">
        <v>103</v>
      </c>
      <c r="K627" s="51">
        <v>1</v>
      </c>
      <c r="L627" s="51" t="s">
        <v>130</v>
      </c>
      <c r="M627" s="51" t="s">
        <v>1318</v>
      </c>
    </row>
    <row r="628" spans="2:13" ht="49.5" customHeight="1" x14ac:dyDescent="0.3">
      <c r="B628" s="50">
        <v>622</v>
      </c>
      <c r="C628" s="51" t="s">
        <v>182</v>
      </c>
      <c r="D628" s="51" t="s">
        <v>182</v>
      </c>
      <c r="E628" s="51" t="s">
        <v>119</v>
      </c>
      <c r="F628" s="51" t="s">
        <v>178</v>
      </c>
      <c r="G628" s="51" t="s">
        <v>180</v>
      </c>
      <c r="H628" s="51" t="s">
        <v>183</v>
      </c>
      <c r="I628" s="51" t="s">
        <v>117</v>
      </c>
      <c r="J628" s="51" t="s">
        <v>103</v>
      </c>
      <c r="K628" s="51">
        <v>1</v>
      </c>
      <c r="L628" s="51" t="s">
        <v>123</v>
      </c>
      <c r="M628" s="51" t="s">
        <v>1318</v>
      </c>
    </row>
    <row r="629" spans="2:13" ht="49.5" customHeight="1" x14ac:dyDescent="0.3">
      <c r="B629" s="50">
        <v>623</v>
      </c>
      <c r="C629" s="51" t="s">
        <v>184</v>
      </c>
      <c r="D629" s="51" t="s">
        <v>184</v>
      </c>
      <c r="E629" s="51" t="s">
        <v>119</v>
      </c>
      <c r="F629" s="51" t="s">
        <v>178</v>
      </c>
      <c r="G629" s="51" t="s">
        <v>180</v>
      </c>
      <c r="H629" s="51" t="s">
        <v>185</v>
      </c>
      <c r="I629" s="51" t="s">
        <v>117</v>
      </c>
      <c r="J629" s="51" t="s">
        <v>103</v>
      </c>
      <c r="K629" s="51">
        <v>1</v>
      </c>
      <c r="L629" s="51" t="s">
        <v>127</v>
      </c>
      <c r="M629" s="51" t="s">
        <v>1318</v>
      </c>
    </row>
    <row r="630" spans="2:13" ht="49.5" customHeight="1" x14ac:dyDescent="0.3">
      <c r="B630" s="50">
        <v>624</v>
      </c>
      <c r="C630" s="51" t="s">
        <v>188</v>
      </c>
      <c r="D630" s="51" t="s">
        <v>188</v>
      </c>
      <c r="E630" s="51" t="s">
        <v>119</v>
      </c>
      <c r="F630" s="51" t="s">
        <v>120</v>
      </c>
      <c r="G630" s="51" t="s">
        <v>132</v>
      </c>
      <c r="H630" s="51" t="s">
        <v>189</v>
      </c>
      <c r="I630" s="51" t="s">
        <v>117</v>
      </c>
      <c r="J630" s="51" t="s">
        <v>103</v>
      </c>
      <c r="K630" s="51">
        <v>1</v>
      </c>
      <c r="L630" s="51" t="s">
        <v>123</v>
      </c>
      <c r="M630" s="51" t="s">
        <v>1318</v>
      </c>
    </row>
    <row r="631" spans="2:13" ht="49.5" customHeight="1" x14ac:dyDescent="0.3">
      <c r="B631" s="50">
        <v>625</v>
      </c>
      <c r="C631" s="51" t="s">
        <v>190</v>
      </c>
      <c r="D631" s="51" t="s">
        <v>190</v>
      </c>
      <c r="E631" s="51" t="s">
        <v>119</v>
      </c>
      <c r="F631" s="51" t="s">
        <v>120</v>
      </c>
      <c r="G631" s="51" t="s">
        <v>132</v>
      </c>
      <c r="H631" s="51" t="s">
        <v>191</v>
      </c>
      <c r="I631" s="51" t="s">
        <v>117</v>
      </c>
      <c r="J631" s="51" t="s">
        <v>103</v>
      </c>
      <c r="K631" s="51">
        <v>1</v>
      </c>
      <c r="L631" s="51" t="s">
        <v>129</v>
      </c>
      <c r="M631" s="51" t="s">
        <v>1318</v>
      </c>
    </row>
    <row r="632" spans="2:13" ht="49.5" customHeight="1" x14ac:dyDescent="0.3">
      <c r="B632" s="50">
        <v>626</v>
      </c>
      <c r="C632" s="51" t="s">
        <v>192</v>
      </c>
      <c r="D632" s="51" t="s">
        <v>192</v>
      </c>
      <c r="E632" s="51" t="s">
        <v>119</v>
      </c>
      <c r="F632" s="51" t="s">
        <v>120</v>
      </c>
      <c r="G632" s="51" t="s">
        <v>193</v>
      </c>
      <c r="H632" s="51" t="s">
        <v>194</v>
      </c>
      <c r="I632" s="51" t="s">
        <v>117</v>
      </c>
      <c r="J632" s="51" t="s">
        <v>103</v>
      </c>
      <c r="K632" s="51">
        <v>1</v>
      </c>
      <c r="L632" s="51" t="s">
        <v>130</v>
      </c>
      <c r="M632" s="51" t="s">
        <v>1318</v>
      </c>
    </row>
    <row r="633" spans="2:13" ht="49.5" customHeight="1" x14ac:dyDescent="0.3">
      <c r="B633" s="50">
        <v>627</v>
      </c>
      <c r="C633" s="51">
        <v>11088</v>
      </c>
      <c r="D633" s="51">
        <v>11088</v>
      </c>
      <c r="E633" s="51" t="s">
        <v>119</v>
      </c>
      <c r="F633" s="51" t="s">
        <v>205</v>
      </c>
      <c r="G633" s="51" t="s">
        <v>175</v>
      </c>
      <c r="H633" s="51" t="s">
        <v>206</v>
      </c>
      <c r="I633" s="51" t="s">
        <v>117</v>
      </c>
      <c r="J633" s="51" t="s">
        <v>103</v>
      </c>
      <c r="K633" s="51">
        <v>1</v>
      </c>
      <c r="L633" s="51" t="s">
        <v>130</v>
      </c>
      <c r="M633" s="51" t="s">
        <v>1318</v>
      </c>
    </row>
    <row r="634" spans="2:13" ht="49.5" customHeight="1" x14ac:dyDescent="0.3">
      <c r="B634" s="50">
        <v>628</v>
      </c>
      <c r="C634" s="51">
        <v>11777</v>
      </c>
      <c r="D634" s="51">
        <v>11777</v>
      </c>
      <c r="E634" s="51" t="s">
        <v>119</v>
      </c>
      <c r="F634" s="51" t="s">
        <v>120</v>
      </c>
      <c r="G634" s="51" t="s">
        <v>211</v>
      </c>
      <c r="H634" s="51" t="s">
        <v>212</v>
      </c>
      <c r="I634" s="51" t="s">
        <v>117</v>
      </c>
      <c r="J634" s="51" t="s">
        <v>112</v>
      </c>
      <c r="K634" s="51">
        <v>1</v>
      </c>
      <c r="L634" s="51" t="s">
        <v>213</v>
      </c>
      <c r="M634" s="51" t="s">
        <v>1318</v>
      </c>
    </row>
    <row r="635" spans="2:13" ht="49.5" customHeight="1" x14ac:dyDescent="0.3">
      <c r="B635" s="50">
        <v>629</v>
      </c>
      <c r="C635" s="51">
        <v>12794</v>
      </c>
      <c r="D635" s="51">
        <v>12794</v>
      </c>
      <c r="E635" s="51" t="s">
        <v>119</v>
      </c>
      <c r="F635" s="51" t="s">
        <v>150</v>
      </c>
      <c r="G635" s="51" t="s">
        <v>151</v>
      </c>
      <c r="H635" s="51" t="s">
        <v>222</v>
      </c>
      <c r="I635" s="51" t="s">
        <v>117</v>
      </c>
      <c r="J635" s="51" t="s">
        <v>106</v>
      </c>
      <c r="K635" s="51">
        <v>1</v>
      </c>
      <c r="L635" s="51" t="s">
        <v>130</v>
      </c>
      <c r="M635" s="51" t="s">
        <v>1318</v>
      </c>
    </row>
    <row r="636" spans="2:13" ht="49.5" customHeight="1" x14ac:dyDescent="0.3">
      <c r="B636" s="50">
        <v>630</v>
      </c>
      <c r="C636" s="51">
        <v>14538</v>
      </c>
      <c r="D636" s="51">
        <v>14538</v>
      </c>
      <c r="E636" s="51" t="s">
        <v>119</v>
      </c>
      <c r="F636" s="51" t="s">
        <v>120</v>
      </c>
      <c r="G636" s="51" t="s">
        <v>223</v>
      </c>
      <c r="H636" s="51" t="s">
        <v>224</v>
      </c>
      <c r="I636" s="51" t="s">
        <v>117</v>
      </c>
      <c r="J636" s="51" t="s">
        <v>111</v>
      </c>
      <c r="K636" s="51">
        <v>1</v>
      </c>
      <c r="L636" s="51" t="s">
        <v>225</v>
      </c>
      <c r="M636" s="51" t="s">
        <v>1318</v>
      </c>
    </row>
    <row r="637" spans="2:13" ht="49.5" customHeight="1" x14ac:dyDescent="0.3">
      <c r="B637" s="50">
        <v>631</v>
      </c>
      <c r="C637" s="51">
        <v>15246</v>
      </c>
      <c r="D637" s="51">
        <v>15246</v>
      </c>
      <c r="E637" s="51" t="s">
        <v>119</v>
      </c>
      <c r="F637" s="51" t="s">
        <v>200</v>
      </c>
      <c r="G637" s="51" t="s">
        <v>226</v>
      </c>
      <c r="H637" s="51" t="s">
        <v>227</v>
      </c>
      <c r="I637" s="51" t="s">
        <v>117</v>
      </c>
      <c r="J637" s="51" t="s">
        <v>107</v>
      </c>
      <c r="K637" s="51">
        <v>1</v>
      </c>
      <c r="L637" s="51" t="s">
        <v>130</v>
      </c>
      <c r="M637" s="51" t="s">
        <v>1318</v>
      </c>
    </row>
    <row r="638" spans="2:13" ht="49.5" customHeight="1" x14ac:dyDescent="0.3">
      <c r="B638" s="50">
        <v>632</v>
      </c>
      <c r="C638" s="51">
        <v>15446</v>
      </c>
      <c r="D638" s="51">
        <v>15446</v>
      </c>
      <c r="E638" s="51" t="s">
        <v>119</v>
      </c>
      <c r="F638" s="51" t="s">
        <v>228</v>
      </c>
      <c r="G638" s="51" t="s">
        <v>229</v>
      </c>
      <c r="H638" s="51">
        <v>246042120</v>
      </c>
      <c r="I638" s="51" t="s">
        <v>117</v>
      </c>
      <c r="J638" s="51" t="s">
        <v>113</v>
      </c>
      <c r="K638" s="51">
        <v>1</v>
      </c>
      <c r="L638" s="51" t="s">
        <v>138</v>
      </c>
      <c r="M638" s="51" t="s">
        <v>1318</v>
      </c>
    </row>
    <row r="639" spans="2:13" ht="49.5" customHeight="1" x14ac:dyDescent="0.3">
      <c r="B639" s="50">
        <v>633</v>
      </c>
      <c r="C639" s="51">
        <v>15577</v>
      </c>
      <c r="D639" s="51">
        <v>15577</v>
      </c>
      <c r="E639" s="51" t="s">
        <v>119</v>
      </c>
      <c r="F639" s="51" t="s">
        <v>174</v>
      </c>
      <c r="G639" s="51" t="s">
        <v>175</v>
      </c>
      <c r="H639" s="51" t="s">
        <v>232</v>
      </c>
      <c r="I639" s="51" t="s">
        <v>117</v>
      </c>
      <c r="J639" s="51" t="s">
        <v>107</v>
      </c>
      <c r="K639" s="51">
        <v>1</v>
      </c>
      <c r="L639" s="51" t="s">
        <v>210</v>
      </c>
      <c r="M639" s="51" t="s">
        <v>1318</v>
      </c>
    </row>
    <row r="640" spans="2:13" ht="49.5" customHeight="1" x14ac:dyDescent="0.3">
      <c r="B640" s="50">
        <v>634</v>
      </c>
      <c r="C640" s="51">
        <v>15709</v>
      </c>
      <c r="D640" s="51">
        <v>15709</v>
      </c>
      <c r="E640" s="51" t="s">
        <v>119</v>
      </c>
      <c r="F640" s="51" t="s">
        <v>174</v>
      </c>
      <c r="G640" s="51" t="s">
        <v>175</v>
      </c>
      <c r="H640" s="51" t="s">
        <v>233</v>
      </c>
      <c r="I640" s="51" t="s">
        <v>117</v>
      </c>
      <c r="J640" s="51" t="s">
        <v>103</v>
      </c>
      <c r="K640" s="51">
        <v>1</v>
      </c>
      <c r="L640" s="51" t="s">
        <v>210</v>
      </c>
      <c r="M640" s="51" t="s">
        <v>1318</v>
      </c>
    </row>
    <row r="641" spans="2:13" ht="49.5" customHeight="1" x14ac:dyDescent="0.3">
      <c r="B641" s="50">
        <v>635</v>
      </c>
      <c r="C641" s="51">
        <v>16219</v>
      </c>
      <c r="D641" s="51">
        <v>16219</v>
      </c>
      <c r="E641" s="51" t="s">
        <v>119</v>
      </c>
      <c r="F641" s="51" t="s">
        <v>236</v>
      </c>
      <c r="G641" s="51" t="s">
        <v>237</v>
      </c>
      <c r="H641" s="51">
        <v>253440</v>
      </c>
      <c r="I641" s="51" t="s">
        <v>117</v>
      </c>
      <c r="J641" s="51" t="s">
        <v>107</v>
      </c>
      <c r="K641" s="51">
        <v>1</v>
      </c>
      <c r="L641" s="51" t="s">
        <v>127</v>
      </c>
      <c r="M641" s="51" t="s">
        <v>1318</v>
      </c>
    </row>
    <row r="642" spans="2:13" ht="49.5" customHeight="1" x14ac:dyDescent="0.3">
      <c r="B642" s="50">
        <v>636</v>
      </c>
      <c r="C642" s="51">
        <v>21053</v>
      </c>
      <c r="D642" s="51">
        <v>21053</v>
      </c>
      <c r="E642" s="51" t="s">
        <v>119</v>
      </c>
      <c r="F642" s="51" t="s">
        <v>200</v>
      </c>
      <c r="G642" s="51" t="s">
        <v>201</v>
      </c>
      <c r="H642" s="51" t="s">
        <v>238</v>
      </c>
      <c r="I642" s="51" t="s">
        <v>117</v>
      </c>
      <c r="J642" s="51" t="s">
        <v>107</v>
      </c>
      <c r="K642" s="51">
        <v>1</v>
      </c>
      <c r="L642" s="51" t="s">
        <v>239</v>
      </c>
      <c r="M642" s="51" t="s">
        <v>1318</v>
      </c>
    </row>
    <row r="643" spans="2:13" ht="49.5" customHeight="1" x14ac:dyDescent="0.3">
      <c r="B643" s="50">
        <v>637</v>
      </c>
      <c r="C643" s="51">
        <v>22174</v>
      </c>
      <c r="D643" s="51">
        <v>22174</v>
      </c>
      <c r="E643" s="51" t="s">
        <v>119</v>
      </c>
      <c r="F643" s="51" t="s">
        <v>120</v>
      </c>
      <c r="G643" s="51" t="s">
        <v>211</v>
      </c>
      <c r="H643" s="51" t="s">
        <v>242</v>
      </c>
      <c r="I643" s="51" t="s">
        <v>117</v>
      </c>
      <c r="J643" s="51" t="s">
        <v>111</v>
      </c>
      <c r="K643" s="51">
        <v>1</v>
      </c>
      <c r="L643" s="51" t="s">
        <v>123</v>
      </c>
      <c r="M643" s="51" t="s">
        <v>1318</v>
      </c>
    </row>
    <row r="644" spans="2:13" ht="49.5" customHeight="1" x14ac:dyDescent="0.3">
      <c r="B644" s="50">
        <v>638</v>
      </c>
      <c r="C644" s="51">
        <v>22985</v>
      </c>
      <c r="D644" s="51">
        <v>22985</v>
      </c>
      <c r="E644" s="51" t="s">
        <v>119</v>
      </c>
      <c r="F644" s="51" t="s">
        <v>120</v>
      </c>
      <c r="G644" s="51" t="s">
        <v>211</v>
      </c>
      <c r="H644" s="51" t="s">
        <v>244</v>
      </c>
      <c r="I644" s="51" t="s">
        <v>117</v>
      </c>
      <c r="J644" s="51" t="s">
        <v>111</v>
      </c>
      <c r="K644" s="51">
        <v>1</v>
      </c>
      <c r="L644" s="51" t="s">
        <v>245</v>
      </c>
      <c r="M644" s="51" t="s">
        <v>1318</v>
      </c>
    </row>
    <row r="645" spans="2:13" ht="59.25" customHeight="1" x14ac:dyDescent="0.3">
      <c r="B645" s="50">
        <v>639</v>
      </c>
      <c r="C645" s="51">
        <v>23166</v>
      </c>
      <c r="D645" s="51">
        <v>23166</v>
      </c>
      <c r="E645" s="51" t="s">
        <v>119</v>
      </c>
      <c r="F645" s="51" t="s">
        <v>205</v>
      </c>
      <c r="G645" s="51" t="s">
        <v>175</v>
      </c>
      <c r="H645" s="51" t="s">
        <v>458</v>
      </c>
      <c r="I645" s="51" t="s">
        <v>117</v>
      </c>
      <c r="J645" s="51" t="s">
        <v>111</v>
      </c>
      <c r="K645" s="51">
        <v>1</v>
      </c>
      <c r="L645" s="51" t="s">
        <v>247</v>
      </c>
      <c r="M645" s="57" t="s">
        <v>1331</v>
      </c>
    </row>
    <row r="646" spans="2:13" ht="49.5" customHeight="1" x14ac:dyDescent="0.3">
      <c r="B646" s="50">
        <v>640</v>
      </c>
      <c r="C646" s="51">
        <v>23441</v>
      </c>
      <c r="D646" s="51">
        <v>23441</v>
      </c>
      <c r="E646" s="51" t="s">
        <v>119</v>
      </c>
      <c r="F646" s="51" t="s">
        <v>205</v>
      </c>
      <c r="G646" s="51" t="s">
        <v>175</v>
      </c>
      <c r="H646" s="51" t="s">
        <v>246</v>
      </c>
      <c r="I646" s="51" t="s">
        <v>117</v>
      </c>
      <c r="J646" s="51" t="s">
        <v>111</v>
      </c>
      <c r="K646" s="51">
        <v>1</v>
      </c>
      <c r="L646" s="51" t="s">
        <v>123</v>
      </c>
      <c r="M646" s="51" t="s">
        <v>1318</v>
      </c>
    </row>
    <row r="647" spans="2:13" ht="49.5" customHeight="1" x14ac:dyDescent="0.3">
      <c r="B647" s="50">
        <v>641</v>
      </c>
      <c r="C647" s="51">
        <v>23618</v>
      </c>
      <c r="D647" s="51">
        <v>23618</v>
      </c>
      <c r="E647" s="51" t="s">
        <v>119</v>
      </c>
      <c r="F647" s="51" t="s">
        <v>200</v>
      </c>
      <c r="G647" s="51" t="s">
        <v>201</v>
      </c>
      <c r="H647" s="51" t="s">
        <v>248</v>
      </c>
      <c r="I647" s="51" t="s">
        <v>117</v>
      </c>
      <c r="J647" s="51" t="s">
        <v>104</v>
      </c>
      <c r="K647" s="51">
        <v>1</v>
      </c>
      <c r="L647" s="51" t="s">
        <v>136</v>
      </c>
      <c r="M647" s="51" t="s">
        <v>1318</v>
      </c>
    </row>
    <row r="648" spans="2:13" ht="49.5" customHeight="1" x14ac:dyDescent="0.3">
      <c r="B648" s="50">
        <v>642</v>
      </c>
      <c r="C648" s="51">
        <v>23873</v>
      </c>
      <c r="D648" s="51">
        <v>23873</v>
      </c>
      <c r="E648" s="51" t="s">
        <v>119</v>
      </c>
      <c r="F648" s="51" t="s">
        <v>120</v>
      </c>
      <c r="G648" s="51" t="s">
        <v>211</v>
      </c>
      <c r="H648" s="51" t="s">
        <v>249</v>
      </c>
      <c r="I648" s="51" t="s">
        <v>117</v>
      </c>
      <c r="J648" s="51" t="s">
        <v>111</v>
      </c>
      <c r="K648" s="51">
        <v>1</v>
      </c>
      <c r="L648" s="51" t="s">
        <v>123</v>
      </c>
      <c r="M648" s="51" t="s">
        <v>1318</v>
      </c>
    </row>
    <row r="649" spans="2:13" ht="49.5" customHeight="1" x14ac:dyDescent="0.3">
      <c r="B649" s="50">
        <v>643</v>
      </c>
      <c r="C649" s="51">
        <v>24476</v>
      </c>
      <c r="D649" s="51">
        <v>24476</v>
      </c>
      <c r="E649" s="51" t="s">
        <v>119</v>
      </c>
      <c r="F649" s="51" t="s">
        <v>205</v>
      </c>
      <c r="G649" s="51" t="s">
        <v>175</v>
      </c>
      <c r="H649" s="51" t="s">
        <v>250</v>
      </c>
      <c r="I649" s="51" t="s">
        <v>117</v>
      </c>
      <c r="J649" s="51" t="s">
        <v>107</v>
      </c>
      <c r="K649" s="51">
        <v>1</v>
      </c>
      <c r="L649" s="51" t="s">
        <v>130</v>
      </c>
      <c r="M649" s="51" t="s">
        <v>1318</v>
      </c>
    </row>
    <row r="650" spans="2:13" ht="49.5" customHeight="1" x14ac:dyDescent="0.3">
      <c r="B650" s="50">
        <v>644</v>
      </c>
      <c r="C650" s="51">
        <v>24477</v>
      </c>
      <c r="D650" s="51">
        <v>24477</v>
      </c>
      <c r="E650" s="51" t="s">
        <v>119</v>
      </c>
      <c r="F650" s="51" t="s">
        <v>205</v>
      </c>
      <c r="G650" s="51" t="s">
        <v>175</v>
      </c>
      <c r="H650" s="51" t="s">
        <v>251</v>
      </c>
      <c r="I650" s="51" t="s">
        <v>117</v>
      </c>
      <c r="J650" s="51" t="s">
        <v>107</v>
      </c>
      <c r="K650" s="51">
        <v>1</v>
      </c>
      <c r="L650" s="51" t="s">
        <v>130</v>
      </c>
      <c r="M650" s="51" t="s">
        <v>1318</v>
      </c>
    </row>
    <row r="651" spans="2:13" ht="49.5" customHeight="1" x14ac:dyDescent="0.3">
      <c r="B651" s="50">
        <v>645</v>
      </c>
      <c r="C651" s="51">
        <v>24479</v>
      </c>
      <c r="D651" s="51">
        <v>24479</v>
      </c>
      <c r="E651" s="51" t="s">
        <v>119</v>
      </c>
      <c r="F651" s="51" t="s">
        <v>205</v>
      </c>
      <c r="G651" s="51" t="s">
        <v>175</v>
      </c>
      <c r="H651" s="51" t="s">
        <v>252</v>
      </c>
      <c r="I651" s="51" t="s">
        <v>117</v>
      </c>
      <c r="J651" s="51" t="s">
        <v>107</v>
      </c>
      <c r="K651" s="51">
        <v>1</v>
      </c>
      <c r="L651" s="51" t="s">
        <v>130</v>
      </c>
      <c r="M651" s="51" t="s">
        <v>1318</v>
      </c>
    </row>
    <row r="652" spans="2:13" ht="49.5" customHeight="1" x14ac:dyDescent="0.3">
      <c r="B652" s="50">
        <v>646</v>
      </c>
      <c r="C652" s="51">
        <v>24480</v>
      </c>
      <c r="D652" s="51">
        <v>24480</v>
      </c>
      <c r="E652" s="51" t="s">
        <v>119</v>
      </c>
      <c r="F652" s="51" t="s">
        <v>205</v>
      </c>
      <c r="G652" s="51" t="s">
        <v>175</v>
      </c>
      <c r="H652" s="51" t="s">
        <v>253</v>
      </c>
      <c r="I652" s="51" t="s">
        <v>117</v>
      </c>
      <c r="J652" s="51" t="s">
        <v>107</v>
      </c>
      <c r="K652" s="51">
        <v>1</v>
      </c>
      <c r="L652" s="51" t="s">
        <v>130</v>
      </c>
      <c r="M652" s="51" t="s">
        <v>1318</v>
      </c>
    </row>
    <row r="653" spans="2:13" ht="49.5" customHeight="1" x14ac:dyDescent="0.3">
      <c r="B653" s="50">
        <v>647</v>
      </c>
      <c r="C653" s="51">
        <v>24481</v>
      </c>
      <c r="D653" s="51">
        <v>24481</v>
      </c>
      <c r="E653" s="51" t="s">
        <v>119</v>
      </c>
      <c r="F653" s="51" t="s">
        <v>205</v>
      </c>
      <c r="G653" s="51" t="s">
        <v>175</v>
      </c>
      <c r="H653" s="51" t="s">
        <v>254</v>
      </c>
      <c r="I653" s="51" t="s">
        <v>117</v>
      </c>
      <c r="J653" s="51" t="s">
        <v>107</v>
      </c>
      <c r="K653" s="51">
        <v>1</v>
      </c>
      <c r="L653" s="51" t="s">
        <v>123</v>
      </c>
      <c r="M653" s="51" t="s">
        <v>1318</v>
      </c>
    </row>
    <row r="654" spans="2:13" ht="49.5" customHeight="1" x14ac:dyDescent="0.3">
      <c r="B654" s="50">
        <v>648</v>
      </c>
      <c r="C654" s="51">
        <v>24482</v>
      </c>
      <c r="D654" s="51">
        <v>24482</v>
      </c>
      <c r="E654" s="51" t="s">
        <v>119</v>
      </c>
      <c r="F654" s="51" t="s">
        <v>205</v>
      </c>
      <c r="G654" s="51" t="s">
        <v>175</v>
      </c>
      <c r="H654" s="51" t="s">
        <v>255</v>
      </c>
      <c r="I654" s="51" t="s">
        <v>117</v>
      </c>
      <c r="J654" s="51" t="s">
        <v>107</v>
      </c>
      <c r="K654" s="51">
        <v>1</v>
      </c>
      <c r="L654" s="51" t="s">
        <v>123</v>
      </c>
      <c r="M654" s="51" t="s">
        <v>1318</v>
      </c>
    </row>
    <row r="655" spans="2:13" ht="49.5" customHeight="1" x14ac:dyDescent="0.3">
      <c r="B655" s="50">
        <v>649</v>
      </c>
      <c r="C655" s="51">
        <v>24487</v>
      </c>
      <c r="D655" s="51">
        <v>24487</v>
      </c>
      <c r="E655" s="51" t="s">
        <v>119</v>
      </c>
      <c r="F655" s="51" t="s">
        <v>205</v>
      </c>
      <c r="G655" s="51" t="s">
        <v>175</v>
      </c>
      <c r="H655" s="51" t="s">
        <v>257</v>
      </c>
      <c r="I655" s="51" t="s">
        <v>117</v>
      </c>
      <c r="J655" s="51" t="s">
        <v>107</v>
      </c>
      <c r="K655" s="51">
        <v>1</v>
      </c>
      <c r="L655" s="51" t="s">
        <v>123</v>
      </c>
      <c r="M655" s="51" t="s">
        <v>1318</v>
      </c>
    </row>
    <row r="656" spans="2:13" ht="49.5" customHeight="1" x14ac:dyDescent="0.3">
      <c r="B656" s="50">
        <v>650</v>
      </c>
      <c r="C656" s="51">
        <v>24488</v>
      </c>
      <c r="D656" s="51">
        <v>24488</v>
      </c>
      <c r="E656" s="51" t="s">
        <v>119</v>
      </c>
      <c r="F656" s="51" t="s">
        <v>205</v>
      </c>
      <c r="G656" s="51" t="s">
        <v>175</v>
      </c>
      <c r="H656" s="51" t="s">
        <v>258</v>
      </c>
      <c r="I656" s="51" t="s">
        <v>117</v>
      </c>
      <c r="J656" s="51" t="s">
        <v>107</v>
      </c>
      <c r="K656" s="51">
        <v>1</v>
      </c>
      <c r="L656" s="51" t="s">
        <v>123</v>
      </c>
      <c r="M656" s="51" t="s">
        <v>1318</v>
      </c>
    </row>
    <row r="657" spans="2:13" ht="49.5" customHeight="1" x14ac:dyDescent="0.3">
      <c r="B657" s="50">
        <v>651</v>
      </c>
      <c r="C657" s="51">
        <v>24490</v>
      </c>
      <c r="D657" s="51">
        <v>24490</v>
      </c>
      <c r="E657" s="51" t="s">
        <v>119</v>
      </c>
      <c r="F657" s="51" t="s">
        <v>205</v>
      </c>
      <c r="G657" s="51" t="s">
        <v>175</v>
      </c>
      <c r="H657" s="51" t="s">
        <v>259</v>
      </c>
      <c r="I657" s="51" t="s">
        <v>117</v>
      </c>
      <c r="J657" s="51" t="s">
        <v>107</v>
      </c>
      <c r="K657" s="51">
        <v>1</v>
      </c>
      <c r="L657" s="51" t="s">
        <v>123</v>
      </c>
      <c r="M657" s="51" t="s">
        <v>1318</v>
      </c>
    </row>
    <row r="658" spans="2:13" ht="49.5" customHeight="1" x14ac:dyDescent="0.3">
      <c r="B658" s="50">
        <v>652</v>
      </c>
      <c r="C658" s="51">
        <v>24491</v>
      </c>
      <c r="D658" s="51">
        <v>24491</v>
      </c>
      <c r="E658" s="51" t="s">
        <v>1366</v>
      </c>
      <c r="F658" s="51" t="s">
        <v>205</v>
      </c>
      <c r="G658" s="51" t="s">
        <v>175</v>
      </c>
      <c r="H658" s="51" t="s">
        <v>421</v>
      </c>
      <c r="I658" s="51" t="s">
        <v>117</v>
      </c>
      <c r="J658" s="51" t="s">
        <v>107</v>
      </c>
      <c r="K658" s="51">
        <v>8</v>
      </c>
      <c r="L658" s="51" t="s">
        <v>203</v>
      </c>
      <c r="M658" s="51" t="s">
        <v>1318</v>
      </c>
    </row>
    <row r="659" spans="2:13" ht="49.5" customHeight="1" x14ac:dyDescent="0.3">
      <c r="B659" s="50">
        <v>653</v>
      </c>
      <c r="C659" s="51">
        <v>24512</v>
      </c>
      <c r="D659" s="51">
        <v>24512</v>
      </c>
      <c r="E659" s="51" t="s">
        <v>119</v>
      </c>
      <c r="F659" s="51" t="s">
        <v>109</v>
      </c>
      <c r="G659" s="51" t="s">
        <v>175</v>
      </c>
      <c r="H659" s="51" t="s">
        <v>260</v>
      </c>
      <c r="I659" s="51" t="s">
        <v>117</v>
      </c>
      <c r="J659" s="51" t="s">
        <v>106</v>
      </c>
      <c r="K659" s="51">
        <v>1</v>
      </c>
      <c r="L659" s="51" t="s">
        <v>129</v>
      </c>
      <c r="M659" s="51" t="s">
        <v>1318</v>
      </c>
    </row>
    <row r="660" spans="2:13" ht="49.5" customHeight="1" x14ac:dyDescent="0.3">
      <c r="B660" s="50">
        <v>654</v>
      </c>
      <c r="C660" s="51">
        <v>24706</v>
      </c>
      <c r="D660" s="51">
        <v>24706</v>
      </c>
      <c r="E660" s="51" t="s">
        <v>119</v>
      </c>
      <c r="F660" s="51" t="s">
        <v>109</v>
      </c>
      <c r="G660" s="51" t="s">
        <v>175</v>
      </c>
      <c r="H660" s="51" t="s">
        <v>261</v>
      </c>
      <c r="I660" s="51" t="s">
        <v>117</v>
      </c>
      <c r="J660" s="51" t="s">
        <v>106</v>
      </c>
      <c r="K660" s="51">
        <v>1</v>
      </c>
      <c r="L660" s="51" t="s">
        <v>203</v>
      </c>
      <c r="M660" s="51" t="s">
        <v>1318</v>
      </c>
    </row>
    <row r="661" spans="2:13" ht="49.5" customHeight="1" x14ac:dyDescent="0.3">
      <c r="B661" s="50">
        <v>655</v>
      </c>
      <c r="C661" s="51">
        <v>24714</v>
      </c>
      <c r="D661" s="51">
        <v>24714</v>
      </c>
      <c r="E661" s="51" t="s">
        <v>119</v>
      </c>
      <c r="F661" s="51" t="s">
        <v>109</v>
      </c>
      <c r="G661" s="51" t="s">
        <v>175</v>
      </c>
      <c r="H661" s="51" t="s">
        <v>262</v>
      </c>
      <c r="I661" s="51" t="s">
        <v>117</v>
      </c>
      <c r="J661" s="51" t="s">
        <v>107</v>
      </c>
      <c r="K661" s="51">
        <v>1</v>
      </c>
      <c r="L661" s="51" t="s">
        <v>130</v>
      </c>
      <c r="M661" s="51" t="s">
        <v>1318</v>
      </c>
    </row>
    <row r="662" spans="2:13" ht="49.5" customHeight="1" x14ac:dyDescent="0.3">
      <c r="B662" s="50">
        <v>656</v>
      </c>
      <c r="C662" s="51">
        <v>24715</v>
      </c>
      <c r="D662" s="51">
        <v>24715</v>
      </c>
      <c r="E662" s="51" t="s">
        <v>119</v>
      </c>
      <c r="F662" s="51" t="s">
        <v>109</v>
      </c>
      <c r="G662" s="51" t="s">
        <v>175</v>
      </c>
      <c r="H662" s="51" t="s">
        <v>263</v>
      </c>
      <c r="I662" s="51" t="s">
        <v>117</v>
      </c>
      <c r="J662" s="51" t="s">
        <v>107</v>
      </c>
      <c r="K662" s="51">
        <v>1</v>
      </c>
      <c r="L662" s="51" t="s">
        <v>130</v>
      </c>
      <c r="M662" s="51" t="s">
        <v>1318</v>
      </c>
    </row>
    <row r="663" spans="2:13" ht="49.5" customHeight="1" x14ac:dyDescent="0.3">
      <c r="B663" s="50">
        <v>657</v>
      </c>
      <c r="C663" s="51">
        <v>24716</v>
      </c>
      <c r="D663" s="51">
        <v>24716</v>
      </c>
      <c r="E663" s="51" t="s">
        <v>119</v>
      </c>
      <c r="F663" s="51" t="s">
        <v>109</v>
      </c>
      <c r="G663" s="51" t="s">
        <v>175</v>
      </c>
      <c r="H663" s="51" t="s">
        <v>264</v>
      </c>
      <c r="I663" s="51" t="s">
        <v>117</v>
      </c>
      <c r="J663" s="51" t="s">
        <v>107</v>
      </c>
      <c r="K663" s="51">
        <v>1</v>
      </c>
      <c r="L663" s="51" t="s">
        <v>130</v>
      </c>
      <c r="M663" s="51" t="s">
        <v>1318</v>
      </c>
    </row>
    <row r="664" spans="2:13" ht="49.5" customHeight="1" x14ac:dyDescent="0.3">
      <c r="B664" s="50">
        <v>658</v>
      </c>
      <c r="C664" s="51">
        <v>24717</v>
      </c>
      <c r="D664" s="51">
        <v>24717</v>
      </c>
      <c r="E664" s="51" t="s">
        <v>119</v>
      </c>
      <c r="F664" s="51" t="s">
        <v>109</v>
      </c>
      <c r="G664" s="51" t="s">
        <v>175</v>
      </c>
      <c r="H664" s="51" t="s">
        <v>265</v>
      </c>
      <c r="I664" s="51" t="s">
        <v>117</v>
      </c>
      <c r="J664" s="51" t="s">
        <v>107</v>
      </c>
      <c r="K664" s="51">
        <v>1</v>
      </c>
      <c r="L664" s="51" t="s">
        <v>130</v>
      </c>
      <c r="M664" s="51" t="s">
        <v>1318</v>
      </c>
    </row>
    <row r="665" spans="2:13" ht="49.5" customHeight="1" x14ac:dyDescent="0.3">
      <c r="B665" s="50">
        <v>659</v>
      </c>
      <c r="C665" s="51">
        <v>24718</v>
      </c>
      <c r="D665" s="51">
        <v>24718</v>
      </c>
      <c r="E665" s="51" t="s">
        <v>1366</v>
      </c>
      <c r="F665" s="51" t="s">
        <v>109</v>
      </c>
      <c r="G665" s="51" t="s">
        <v>175</v>
      </c>
      <c r="H665" s="51" t="s">
        <v>422</v>
      </c>
      <c r="I665" s="51" t="s">
        <v>117</v>
      </c>
      <c r="J665" s="51" t="s">
        <v>107</v>
      </c>
      <c r="K665" s="51">
        <v>8</v>
      </c>
      <c r="L665" s="51" t="s">
        <v>203</v>
      </c>
      <c r="M665" s="51" t="s">
        <v>1318</v>
      </c>
    </row>
    <row r="666" spans="2:13" ht="49.5" customHeight="1" x14ac:dyDescent="0.3">
      <c r="B666" s="50">
        <v>660</v>
      </c>
      <c r="C666" s="51">
        <v>24720</v>
      </c>
      <c r="D666" s="51">
        <v>24720</v>
      </c>
      <c r="E666" s="51" t="s">
        <v>1366</v>
      </c>
      <c r="F666" s="51" t="s">
        <v>109</v>
      </c>
      <c r="G666" s="51" t="s">
        <v>175</v>
      </c>
      <c r="H666" s="51" t="s">
        <v>423</v>
      </c>
      <c r="I666" s="51" t="s">
        <v>117</v>
      </c>
      <c r="J666" s="51" t="s">
        <v>107</v>
      </c>
      <c r="K666" s="51">
        <v>12</v>
      </c>
      <c r="L666" s="51" t="s">
        <v>203</v>
      </c>
      <c r="M666" s="51" t="s">
        <v>1318</v>
      </c>
    </row>
    <row r="667" spans="2:13" ht="49.5" customHeight="1" x14ac:dyDescent="0.3">
      <c r="B667" s="50">
        <v>661</v>
      </c>
      <c r="C667" s="51">
        <v>24724</v>
      </c>
      <c r="D667" s="51">
        <v>24724</v>
      </c>
      <c r="E667" s="51" t="s">
        <v>119</v>
      </c>
      <c r="F667" s="51" t="s">
        <v>240</v>
      </c>
      <c r="G667" s="51" t="s">
        <v>241</v>
      </c>
      <c r="H667" s="51">
        <v>16021122</v>
      </c>
      <c r="I667" s="51" t="s">
        <v>117</v>
      </c>
      <c r="J667" s="51" t="s">
        <v>103</v>
      </c>
      <c r="K667" s="51">
        <v>1</v>
      </c>
      <c r="L667" s="51" t="s">
        <v>130</v>
      </c>
      <c r="M667" s="51" t="s">
        <v>1318</v>
      </c>
    </row>
    <row r="668" spans="2:13" ht="49.5" customHeight="1" x14ac:dyDescent="0.3">
      <c r="B668" s="50">
        <v>662</v>
      </c>
      <c r="C668" s="51">
        <v>24986</v>
      </c>
      <c r="D668" s="51">
        <v>24986</v>
      </c>
      <c r="E668" s="51" t="s">
        <v>119</v>
      </c>
      <c r="F668" s="51" t="s">
        <v>200</v>
      </c>
      <c r="G668" s="51" t="s">
        <v>201</v>
      </c>
      <c r="H668" s="51" t="s">
        <v>266</v>
      </c>
      <c r="I668" s="51" t="s">
        <v>117</v>
      </c>
      <c r="J668" s="51" t="s">
        <v>103</v>
      </c>
      <c r="K668" s="51">
        <v>1</v>
      </c>
      <c r="L668" s="51" t="s">
        <v>123</v>
      </c>
      <c r="M668" s="51" t="s">
        <v>1318</v>
      </c>
    </row>
    <row r="669" spans="2:13" ht="49.5" customHeight="1" x14ac:dyDescent="0.3">
      <c r="B669" s="50">
        <v>663</v>
      </c>
      <c r="C669" s="51">
        <v>25054</v>
      </c>
      <c r="D669" s="51">
        <v>25054</v>
      </c>
      <c r="E669" s="51" t="s">
        <v>119</v>
      </c>
      <c r="F669" s="51" t="s">
        <v>240</v>
      </c>
      <c r="G669" s="51" t="s">
        <v>241</v>
      </c>
      <c r="H669" s="51">
        <v>18051159</v>
      </c>
      <c r="I669" s="51" t="s">
        <v>117</v>
      </c>
      <c r="J669" s="51" t="s">
        <v>103</v>
      </c>
      <c r="K669" s="51">
        <v>1</v>
      </c>
      <c r="L669" s="51" t="s">
        <v>127</v>
      </c>
      <c r="M669" s="51" t="s">
        <v>1318</v>
      </c>
    </row>
    <row r="670" spans="2:13" ht="49.5" customHeight="1" x14ac:dyDescent="0.3">
      <c r="B670" s="50">
        <v>664</v>
      </c>
      <c r="C670" s="51">
        <v>25064</v>
      </c>
      <c r="D670" s="51">
        <v>25064</v>
      </c>
      <c r="E670" s="51" t="s">
        <v>119</v>
      </c>
      <c r="F670" s="51" t="s">
        <v>240</v>
      </c>
      <c r="G670" s="51" t="s">
        <v>241</v>
      </c>
      <c r="H670" s="51">
        <v>18051753</v>
      </c>
      <c r="I670" s="51" t="s">
        <v>117</v>
      </c>
      <c r="J670" s="51" t="s">
        <v>104</v>
      </c>
      <c r="K670" s="51">
        <v>1</v>
      </c>
      <c r="L670" s="51" t="s">
        <v>130</v>
      </c>
      <c r="M670" s="51" t="s">
        <v>1318</v>
      </c>
    </row>
    <row r="671" spans="2:13" ht="49.5" customHeight="1" x14ac:dyDescent="0.3">
      <c r="B671" s="50">
        <v>665</v>
      </c>
      <c r="C671" s="51">
        <v>25132</v>
      </c>
      <c r="D671" s="51">
        <v>25132</v>
      </c>
      <c r="E671" s="51" t="s">
        <v>119</v>
      </c>
      <c r="F671" s="51" t="s">
        <v>240</v>
      </c>
      <c r="G671" s="51" t="s">
        <v>241</v>
      </c>
      <c r="H671" s="51">
        <v>18073378</v>
      </c>
      <c r="I671" s="51" t="s">
        <v>117</v>
      </c>
      <c r="J671" s="51" t="s">
        <v>103</v>
      </c>
      <c r="K671" s="51">
        <v>1</v>
      </c>
      <c r="L671" s="51" t="s">
        <v>203</v>
      </c>
      <c r="M671" s="51" t="s">
        <v>1318</v>
      </c>
    </row>
    <row r="672" spans="2:13" ht="49.5" customHeight="1" x14ac:dyDescent="0.3">
      <c r="B672" s="50">
        <v>666</v>
      </c>
      <c r="C672" s="51">
        <v>25139</v>
      </c>
      <c r="D672" s="51">
        <v>25139</v>
      </c>
      <c r="E672" s="51" t="s">
        <v>119</v>
      </c>
      <c r="F672" s="51" t="s">
        <v>240</v>
      </c>
      <c r="G672" s="51" t="s">
        <v>241</v>
      </c>
      <c r="H672" s="51">
        <v>18051750</v>
      </c>
      <c r="I672" s="51" t="s">
        <v>117</v>
      </c>
      <c r="J672" s="51" t="s">
        <v>103</v>
      </c>
      <c r="K672" s="51">
        <v>1</v>
      </c>
      <c r="L672" s="51" t="s">
        <v>130</v>
      </c>
      <c r="M672" s="51" t="s">
        <v>1318</v>
      </c>
    </row>
    <row r="673" spans="2:13" ht="49.5" customHeight="1" x14ac:dyDescent="0.3">
      <c r="B673" s="50">
        <v>667</v>
      </c>
      <c r="C673" s="51">
        <v>25141</v>
      </c>
      <c r="D673" s="51">
        <v>25141</v>
      </c>
      <c r="E673" s="51" t="s">
        <v>119</v>
      </c>
      <c r="F673" s="51" t="s">
        <v>240</v>
      </c>
      <c r="G673" s="51" t="s">
        <v>241</v>
      </c>
      <c r="H673" s="51">
        <v>18051756</v>
      </c>
      <c r="I673" s="51" t="s">
        <v>117</v>
      </c>
      <c r="J673" s="51" t="s">
        <v>103</v>
      </c>
      <c r="K673" s="51">
        <v>1</v>
      </c>
      <c r="L673" s="51" t="s">
        <v>130</v>
      </c>
      <c r="M673" s="51" t="s">
        <v>1318</v>
      </c>
    </row>
    <row r="674" spans="2:13" ht="49.5" customHeight="1" x14ac:dyDescent="0.3">
      <c r="B674" s="50">
        <v>668</v>
      </c>
      <c r="C674" s="51">
        <v>25146</v>
      </c>
      <c r="D674" s="51">
        <v>25146</v>
      </c>
      <c r="E674" s="51" t="s">
        <v>119</v>
      </c>
      <c r="F674" s="51" t="s">
        <v>240</v>
      </c>
      <c r="G674" s="51" t="s">
        <v>241</v>
      </c>
      <c r="H674" s="51">
        <v>18111997</v>
      </c>
      <c r="I674" s="51" t="s">
        <v>117</v>
      </c>
      <c r="J674" s="51" t="s">
        <v>103</v>
      </c>
      <c r="K674" s="51">
        <v>1</v>
      </c>
      <c r="L674" s="51" t="s">
        <v>123</v>
      </c>
      <c r="M674" s="51" t="s">
        <v>1318</v>
      </c>
    </row>
    <row r="675" spans="2:13" ht="49.5" customHeight="1" x14ac:dyDescent="0.3">
      <c r="B675" s="50">
        <v>669</v>
      </c>
      <c r="C675" s="51">
        <v>25148</v>
      </c>
      <c r="D675" s="51">
        <v>25148</v>
      </c>
      <c r="E675" s="51" t="s">
        <v>119</v>
      </c>
      <c r="F675" s="51" t="s">
        <v>240</v>
      </c>
      <c r="G675" s="51" t="s">
        <v>241</v>
      </c>
      <c r="H675" s="51">
        <v>18051651</v>
      </c>
      <c r="I675" s="51" t="s">
        <v>117</v>
      </c>
      <c r="J675" s="51" t="s">
        <v>103</v>
      </c>
      <c r="K675" s="51">
        <v>1</v>
      </c>
      <c r="L675" s="51" t="s">
        <v>130</v>
      </c>
      <c r="M675" s="51" t="s">
        <v>1318</v>
      </c>
    </row>
    <row r="676" spans="2:13" ht="60.75" customHeight="1" x14ac:dyDescent="0.3">
      <c r="B676" s="50">
        <v>670</v>
      </c>
      <c r="C676" s="51">
        <v>26097</v>
      </c>
      <c r="D676" s="51">
        <v>26097</v>
      </c>
      <c r="E676" s="51" t="s">
        <v>119</v>
      </c>
      <c r="F676" s="51" t="s">
        <v>240</v>
      </c>
      <c r="G676" s="51" t="s">
        <v>455</v>
      </c>
      <c r="H676" s="51">
        <v>18041481</v>
      </c>
      <c r="I676" s="51" t="s">
        <v>117</v>
      </c>
      <c r="J676" s="51" t="s">
        <v>111</v>
      </c>
      <c r="K676" s="51">
        <v>1</v>
      </c>
      <c r="L676" s="51" t="s">
        <v>362</v>
      </c>
      <c r="M676" s="57" t="s">
        <v>1331</v>
      </c>
    </row>
    <row r="677" spans="2:13" ht="49.5" customHeight="1" x14ac:dyDescent="0.3">
      <c r="B677" s="50">
        <v>671</v>
      </c>
      <c r="C677" s="51">
        <v>26758</v>
      </c>
      <c r="D677" s="51">
        <v>26758</v>
      </c>
      <c r="E677" s="51" t="s">
        <v>119</v>
      </c>
      <c r="F677" s="51" t="s">
        <v>273</v>
      </c>
      <c r="G677" s="51" t="s">
        <v>274</v>
      </c>
      <c r="H677" s="51" t="s">
        <v>275</v>
      </c>
      <c r="I677" s="51" t="s">
        <v>117</v>
      </c>
      <c r="J677" s="51" t="s">
        <v>107</v>
      </c>
      <c r="K677" s="51">
        <v>1</v>
      </c>
      <c r="L677" s="51" t="s">
        <v>138</v>
      </c>
      <c r="M677" s="51" t="s">
        <v>1318</v>
      </c>
    </row>
    <row r="678" spans="2:13" ht="56.25" customHeight="1" x14ac:dyDescent="0.3">
      <c r="B678" s="50">
        <v>672</v>
      </c>
      <c r="C678" s="51">
        <v>27020</v>
      </c>
      <c r="D678" s="51">
        <v>27020</v>
      </c>
      <c r="E678" s="51" t="s">
        <v>119</v>
      </c>
      <c r="F678" s="51" t="s">
        <v>461</v>
      </c>
      <c r="G678" s="51" t="s">
        <v>462</v>
      </c>
      <c r="H678" s="51">
        <v>10080304</v>
      </c>
      <c r="I678" s="51" t="s">
        <v>117</v>
      </c>
      <c r="J678" s="51" t="s">
        <v>111</v>
      </c>
      <c r="K678" s="51">
        <v>1</v>
      </c>
      <c r="L678" s="51" t="s">
        <v>123</v>
      </c>
      <c r="M678" s="57" t="s">
        <v>1331</v>
      </c>
    </row>
    <row r="679" spans="2:13" ht="49.5" customHeight="1" x14ac:dyDescent="0.3">
      <c r="B679" s="50">
        <v>673</v>
      </c>
      <c r="C679" s="51" t="s">
        <v>278</v>
      </c>
      <c r="D679" s="51">
        <v>27231</v>
      </c>
      <c r="E679" s="51" t="s">
        <v>119</v>
      </c>
      <c r="F679" s="51" t="s">
        <v>125</v>
      </c>
      <c r="G679" s="51" t="s">
        <v>126</v>
      </c>
      <c r="H679" s="51">
        <v>144060464</v>
      </c>
      <c r="I679" s="51" t="s">
        <v>117</v>
      </c>
      <c r="J679" s="51" t="s">
        <v>106</v>
      </c>
      <c r="K679" s="51">
        <v>1</v>
      </c>
      <c r="L679" s="51" t="s">
        <v>123</v>
      </c>
      <c r="M679" s="51" t="s">
        <v>1318</v>
      </c>
    </row>
    <row r="680" spans="2:13" ht="49.5" customHeight="1" x14ac:dyDescent="0.3">
      <c r="B680" s="50">
        <v>674</v>
      </c>
      <c r="C680" s="51" t="s">
        <v>279</v>
      </c>
      <c r="D680" s="51">
        <v>27231</v>
      </c>
      <c r="E680" s="51" t="s">
        <v>119</v>
      </c>
      <c r="F680" s="51" t="s">
        <v>125</v>
      </c>
      <c r="G680" s="51" t="s">
        <v>126</v>
      </c>
      <c r="H680" s="51">
        <v>144050077</v>
      </c>
      <c r="I680" s="51" t="s">
        <v>117</v>
      </c>
      <c r="J680" s="51" t="s">
        <v>106</v>
      </c>
      <c r="K680" s="51">
        <v>1</v>
      </c>
      <c r="L680" s="51" t="s">
        <v>130</v>
      </c>
      <c r="M680" s="51" t="s">
        <v>1318</v>
      </c>
    </row>
    <row r="681" spans="2:13" ht="49.5" customHeight="1" x14ac:dyDescent="0.3">
      <c r="B681" s="50">
        <v>675</v>
      </c>
      <c r="C681" s="51">
        <v>27252</v>
      </c>
      <c r="D681" s="51">
        <v>27252</v>
      </c>
      <c r="E681" s="51" t="s">
        <v>119</v>
      </c>
      <c r="F681" s="51" t="s">
        <v>150</v>
      </c>
      <c r="G681" s="51" t="s">
        <v>151</v>
      </c>
      <c r="H681" s="51" t="s">
        <v>280</v>
      </c>
      <c r="I681" s="51" t="s">
        <v>117</v>
      </c>
      <c r="J681" s="51" t="s">
        <v>106</v>
      </c>
      <c r="K681" s="51">
        <v>1</v>
      </c>
      <c r="L681" s="51" t="s">
        <v>129</v>
      </c>
      <c r="M681" s="51" t="s">
        <v>1318</v>
      </c>
    </row>
    <row r="682" spans="2:13" ht="49.5" customHeight="1" x14ac:dyDescent="0.3">
      <c r="B682" s="50">
        <v>676</v>
      </c>
      <c r="C682" s="51">
        <v>27253</v>
      </c>
      <c r="D682" s="51">
        <v>27253</v>
      </c>
      <c r="E682" s="51" t="s">
        <v>119</v>
      </c>
      <c r="F682" s="51" t="s">
        <v>150</v>
      </c>
      <c r="G682" s="51" t="s">
        <v>151</v>
      </c>
      <c r="H682" s="51" t="s">
        <v>281</v>
      </c>
      <c r="I682" s="51" t="s">
        <v>117</v>
      </c>
      <c r="J682" s="51" t="s">
        <v>106</v>
      </c>
      <c r="K682" s="51">
        <v>1</v>
      </c>
      <c r="L682" s="51" t="s">
        <v>130</v>
      </c>
      <c r="M682" s="51" t="s">
        <v>1318</v>
      </c>
    </row>
    <row r="683" spans="2:13" ht="49.5" customHeight="1" x14ac:dyDescent="0.3">
      <c r="B683" s="50">
        <v>677</v>
      </c>
      <c r="C683" s="51">
        <v>27964</v>
      </c>
      <c r="D683" s="51">
        <v>27964</v>
      </c>
      <c r="E683" s="51" t="s">
        <v>119</v>
      </c>
      <c r="F683" s="51" t="s">
        <v>120</v>
      </c>
      <c r="G683" s="51" t="s">
        <v>282</v>
      </c>
      <c r="H683" s="51" t="s">
        <v>283</v>
      </c>
      <c r="I683" s="51" t="s">
        <v>117</v>
      </c>
      <c r="J683" s="51" t="s">
        <v>107</v>
      </c>
      <c r="K683" s="51">
        <v>1</v>
      </c>
      <c r="L683" s="51" t="s">
        <v>127</v>
      </c>
      <c r="M683" s="51" t="s">
        <v>1318</v>
      </c>
    </row>
    <row r="684" spans="2:13" ht="49.5" customHeight="1" x14ac:dyDescent="0.3">
      <c r="B684" s="50">
        <v>678</v>
      </c>
      <c r="C684" s="51">
        <v>28076</v>
      </c>
      <c r="D684" s="51">
        <v>28076</v>
      </c>
      <c r="E684" s="51" t="s">
        <v>119</v>
      </c>
      <c r="F684" s="51" t="s">
        <v>228</v>
      </c>
      <c r="G684" s="51" t="s">
        <v>291</v>
      </c>
      <c r="H684" s="51" t="s">
        <v>292</v>
      </c>
      <c r="I684" s="51" t="s">
        <v>117</v>
      </c>
      <c r="J684" s="51" t="s">
        <v>107</v>
      </c>
      <c r="K684" s="51">
        <v>1</v>
      </c>
      <c r="L684" s="51" t="s">
        <v>239</v>
      </c>
      <c r="M684" s="51" t="s">
        <v>1318</v>
      </c>
    </row>
    <row r="685" spans="2:13" ht="49.5" customHeight="1" x14ac:dyDescent="0.3">
      <c r="B685" s="50">
        <v>679</v>
      </c>
      <c r="C685" s="51">
        <v>28079</v>
      </c>
      <c r="D685" s="51">
        <v>28079</v>
      </c>
      <c r="E685" s="51" t="s">
        <v>119</v>
      </c>
      <c r="F685" s="51" t="s">
        <v>228</v>
      </c>
      <c r="G685" s="51" t="s">
        <v>293</v>
      </c>
      <c r="H685" s="51">
        <v>148120077</v>
      </c>
      <c r="I685" s="51" t="s">
        <v>117</v>
      </c>
      <c r="J685" s="51" t="s">
        <v>107</v>
      </c>
      <c r="K685" s="51">
        <v>1</v>
      </c>
      <c r="L685" s="51" t="s">
        <v>127</v>
      </c>
      <c r="M685" s="51" t="s">
        <v>1318</v>
      </c>
    </row>
    <row r="686" spans="2:13" ht="49.5" customHeight="1" x14ac:dyDescent="0.3">
      <c r="B686" s="50">
        <v>680</v>
      </c>
      <c r="C686" s="51">
        <v>28081</v>
      </c>
      <c r="D686" s="51">
        <v>28081</v>
      </c>
      <c r="E686" s="51" t="s">
        <v>119</v>
      </c>
      <c r="F686" s="51" t="s">
        <v>228</v>
      </c>
      <c r="G686" s="51" t="s">
        <v>291</v>
      </c>
      <c r="H686" s="51">
        <v>148120081</v>
      </c>
      <c r="I686" s="51" t="s">
        <v>117</v>
      </c>
      <c r="J686" s="51" t="s">
        <v>107</v>
      </c>
      <c r="K686" s="51">
        <v>1</v>
      </c>
      <c r="L686" s="51" t="s">
        <v>127</v>
      </c>
      <c r="M686" s="51" t="s">
        <v>1318</v>
      </c>
    </row>
    <row r="687" spans="2:13" ht="49.5" customHeight="1" x14ac:dyDescent="0.3">
      <c r="B687" s="50">
        <v>681</v>
      </c>
      <c r="C687" s="51">
        <v>28082</v>
      </c>
      <c r="D687" s="51">
        <v>28082</v>
      </c>
      <c r="E687" s="51" t="s">
        <v>119</v>
      </c>
      <c r="F687" s="51" t="s">
        <v>228</v>
      </c>
      <c r="G687" s="51" t="s">
        <v>291</v>
      </c>
      <c r="H687" s="51">
        <v>848130318</v>
      </c>
      <c r="I687" s="51" t="s">
        <v>117</v>
      </c>
      <c r="J687" s="51" t="s">
        <v>107</v>
      </c>
      <c r="K687" s="51">
        <v>1</v>
      </c>
      <c r="L687" s="51" t="s">
        <v>129</v>
      </c>
      <c r="M687" s="51" t="s">
        <v>1318</v>
      </c>
    </row>
    <row r="688" spans="2:13" ht="49.5" customHeight="1" x14ac:dyDescent="0.3">
      <c r="B688" s="50">
        <v>682</v>
      </c>
      <c r="C688" s="51">
        <v>28086</v>
      </c>
      <c r="D688" s="51">
        <v>28086</v>
      </c>
      <c r="E688" s="51" t="s">
        <v>119</v>
      </c>
      <c r="F688" s="51" t="s">
        <v>228</v>
      </c>
      <c r="G688" s="51" t="s">
        <v>291</v>
      </c>
      <c r="H688" s="51">
        <v>148140130</v>
      </c>
      <c r="I688" s="51" t="s">
        <v>117</v>
      </c>
      <c r="J688" s="51" t="s">
        <v>107</v>
      </c>
      <c r="K688" s="51">
        <v>1</v>
      </c>
      <c r="L688" s="51" t="s">
        <v>138</v>
      </c>
      <c r="M688" s="51" t="s">
        <v>1318</v>
      </c>
    </row>
    <row r="689" spans="2:13" ht="49.5" customHeight="1" x14ac:dyDescent="0.3">
      <c r="B689" s="50">
        <v>683</v>
      </c>
      <c r="C689" s="51">
        <v>28088</v>
      </c>
      <c r="D689" s="51">
        <v>28088</v>
      </c>
      <c r="E689" s="51" t="s">
        <v>119</v>
      </c>
      <c r="F689" s="51" t="s">
        <v>228</v>
      </c>
      <c r="G689" s="51" t="s">
        <v>294</v>
      </c>
      <c r="H689" s="51">
        <v>256650041</v>
      </c>
      <c r="I689" s="51" t="s">
        <v>117</v>
      </c>
      <c r="J689" s="51" t="s">
        <v>107</v>
      </c>
      <c r="K689" s="51">
        <v>1</v>
      </c>
      <c r="L689" s="51" t="s">
        <v>130</v>
      </c>
      <c r="M689" s="51" t="s">
        <v>1318</v>
      </c>
    </row>
    <row r="690" spans="2:13" ht="49.5" customHeight="1" x14ac:dyDescent="0.3">
      <c r="B690" s="50">
        <v>684</v>
      </c>
      <c r="C690" s="51">
        <v>28091</v>
      </c>
      <c r="D690" s="51">
        <v>28091</v>
      </c>
      <c r="E690" s="51" t="s">
        <v>119</v>
      </c>
      <c r="F690" s="51" t="s">
        <v>228</v>
      </c>
      <c r="G690" s="51" t="s">
        <v>277</v>
      </c>
      <c r="H690" s="51">
        <v>256660268</v>
      </c>
      <c r="I690" s="51" t="s">
        <v>117</v>
      </c>
      <c r="J690" s="51" t="s">
        <v>107</v>
      </c>
      <c r="K690" s="51">
        <v>1</v>
      </c>
      <c r="L690" s="51" t="s">
        <v>123</v>
      </c>
      <c r="M690" s="51" t="s">
        <v>1318</v>
      </c>
    </row>
    <row r="691" spans="2:13" ht="49.5" customHeight="1" x14ac:dyDescent="0.3">
      <c r="B691" s="50">
        <v>685</v>
      </c>
      <c r="C691" s="51">
        <v>28098</v>
      </c>
      <c r="D691" s="51">
        <v>28098</v>
      </c>
      <c r="E691" s="51" t="s">
        <v>119</v>
      </c>
      <c r="F691" s="51" t="s">
        <v>228</v>
      </c>
      <c r="G691" s="51" t="s">
        <v>291</v>
      </c>
      <c r="H691" s="51">
        <v>148120067</v>
      </c>
      <c r="I691" s="51" t="s">
        <v>117</v>
      </c>
      <c r="J691" s="51" t="s">
        <v>112</v>
      </c>
      <c r="K691" s="51">
        <v>1</v>
      </c>
      <c r="L691" s="51" t="s">
        <v>127</v>
      </c>
      <c r="M691" s="51" t="s">
        <v>1318</v>
      </c>
    </row>
    <row r="692" spans="2:13" ht="49.5" customHeight="1" x14ac:dyDescent="0.3">
      <c r="B692" s="50">
        <v>686</v>
      </c>
      <c r="C692" s="51">
        <v>28099</v>
      </c>
      <c r="D692" s="51">
        <v>28099</v>
      </c>
      <c r="E692" s="51" t="s">
        <v>119</v>
      </c>
      <c r="F692" s="51" t="s">
        <v>228</v>
      </c>
      <c r="G692" s="51" t="s">
        <v>291</v>
      </c>
      <c r="H692" s="51">
        <v>148120099</v>
      </c>
      <c r="I692" s="51" t="s">
        <v>117</v>
      </c>
      <c r="J692" s="51" t="s">
        <v>112</v>
      </c>
      <c r="K692" s="51">
        <v>1</v>
      </c>
      <c r="L692" s="51" t="s">
        <v>127</v>
      </c>
      <c r="M692" s="51" t="s">
        <v>1318</v>
      </c>
    </row>
    <row r="693" spans="2:13" ht="49.5" customHeight="1" x14ac:dyDescent="0.3">
      <c r="B693" s="50">
        <v>687</v>
      </c>
      <c r="C693" s="51">
        <v>28102</v>
      </c>
      <c r="D693" s="51">
        <v>28102</v>
      </c>
      <c r="E693" s="51" t="s">
        <v>119</v>
      </c>
      <c r="F693" s="51" t="s">
        <v>228</v>
      </c>
      <c r="G693" s="51" t="s">
        <v>277</v>
      </c>
      <c r="H693" s="51">
        <v>256650047</v>
      </c>
      <c r="I693" s="51" t="s">
        <v>117</v>
      </c>
      <c r="J693" s="51" t="s">
        <v>112</v>
      </c>
      <c r="K693" s="51">
        <v>1</v>
      </c>
      <c r="L693" s="51" t="s">
        <v>130</v>
      </c>
      <c r="M693" s="51" t="s">
        <v>1318</v>
      </c>
    </row>
    <row r="694" spans="2:13" ht="49.5" customHeight="1" x14ac:dyDescent="0.3">
      <c r="B694" s="50">
        <v>688</v>
      </c>
      <c r="C694" s="51">
        <v>28107</v>
      </c>
      <c r="D694" s="51">
        <v>28107</v>
      </c>
      <c r="E694" s="51" t="s">
        <v>119</v>
      </c>
      <c r="F694" s="51" t="s">
        <v>229</v>
      </c>
      <c r="G694" s="51" t="s">
        <v>295</v>
      </c>
      <c r="H694" s="51">
        <v>148140131</v>
      </c>
      <c r="I694" s="51" t="s">
        <v>117</v>
      </c>
      <c r="J694" s="51" t="s">
        <v>112</v>
      </c>
      <c r="K694" s="51">
        <v>1</v>
      </c>
      <c r="L694" s="51" t="s">
        <v>138</v>
      </c>
      <c r="M694" s="51" t="s">
        <v>1318</v>
      </c>
    </row>
    <row r="695" spans="2:13" ht="56.25" customHeight="1" x14ac:dyDescent="0.3">
      <c r="B695" s="50">
        <v>689</v>
      </c>
      <c r="C695" s="51">
        <v>28149</v>
      </c>
      <c r="D695" s="51">
        <v>28149</v>
      </c>
      <c r="E695" s="51" t="s">
        <v>119</v>
      </c>
      <c r="F695" s="51" t="s">
        <v>276</v>
      </c>
      <c r="G695" s="51" t="s">
        <v>277</v>
      </c>
      <c r="H695" s="51" t="s">
        <v>463</v>
      </c>
      <c r="I695" s="51" t="s">
        <v>117</v>
      </c>
      <c r="J695" s="51" t="s">
        <v>111</v>
      </c>
      <c r="K695" s="51">
        <v>1</v>
      </c>
      <c r="L695" s="51" t="s">
        <v>123</v>
      </c>
      <c r="M695" s="57" t="s">
        <v>1331</v>
      </c>
    </row>
    <row r="696" spans="2:13" ht="56.25" customHeight="1" x14ac:dyDescent="0.3">
      <c r="B696" s="50">
        <v>690</v>
      </c>
      <c r="C696" s="51">
        <v>28152</v>
      </c>
      <c r="D696" s="51">
        <v>28152</v>
      </c>
      <c r="E696" s="51" t="s">
        <v>119</v>
      </c>
      <c r="F696" s="51" t="s">
        <v>276</v>
      </c>
      <c r="G696" s="51" t="s">
        <v>277</v>
      </c>
      <c r="H696" s="51" t="s">
        <v>465</v>
      </c>
      <c r="I696" s="51" t="s">
        <v>117</v>
      </c>
      <c r="J696" s="51" t="s">
        <v>111</v>
      </c>
      <c r="K696" s="51">
        <v>1</v>
      </c>
      <c r="L696" s="51" t="s">
        <v>138</v>
      </c>
      <c r="M696" s="57" t="s">
        <v>1331</v>
      </c>
    </row>
    <row r="697" spans="2:13" ht="49.5" customHeight="1" x14ac:dyDescent="0.3">
      <c r="B697" s="50">
        <v>691</v>
      </c>
      <c r="C697" s="51">
        <v>28707</v>
      </c>
      <c r="D697" s="51">
        <v>28707</v>
      </c>
      <c r="E697" s="51" t="s">
        <v>1366</v>
      </c>
      <c r="F697" s="51" t="s">
        <v>174</v>
      </c>
      <c r="G697" s="51" t="s">
        <v>175</v>
      </c>
      <c r="H697" s="51" t="s">
        <v>425</v>
      </c>
      <c r="I697" s="51" t="s">
        <v>117</v>
      </c>
      <c r="J697" s="51" t="s">
        <v>103</v>
      </c>
      <c r="K697" s="51">
        <v>12</v>
      </c>
      <c r="L697" s="51" t="s">
        <v>203</v>
      </c>
      <c r="M697" s="51" t="s">
        <v>1318</v>
      </c>
    </row>
    <row r="698" spans="2:13" ht="49.5" customHeight="1" x14ac:dyDescent="0.3">
      <c r="B698" s="50">
        <v>692</v>
      </c>
      <c r="C698" s="51">
        <v>29560</v>
      </c>
      <c r="D698" s="51">
        <v>29560</v>
      </c>
      <c r="E698" s="51" t="s">
        <v>119</v>
      </c>
      <c r="F698" s="51" t="s">
        <v>150</v>
      </c>
      <c r="G698" s="51" t="s">
        <v>151</v>
      </c>
      <c r="H698" s="51" t="s">
        <v>298</v>
      </c>
      <c r="I698" s="51" t="s">
        <v>117</v>
      </c>
      <c r="J698" s="51" t="s">
        <v>103</v>
      </c>
      <c r="K698" s="51">
        <v>1</v>
      </c>
      <c r="L698" s="51" t="s">
        <v>138</v>
      </c>
      <c r="M698" s="51" t="s">
        <v>1318</v>
      </c>
    </row>
    <row r="699" spans="2:13" ht="49.5" customHeight="1" x14ac:dyDescent="0.3">
      <c r="B699" s="50">
        <v>693</v>
      </c>
      <c r="C699" s="51">
        <v>29657</v>
      </c>
      <c r="D699" s="51">
        <v>29657</v>
      </c>
      <c r="E699" s="51" t="s">
        <v>1366</v>
      </c>
      <c r="F699" s="51" t="s">
        <v>240</v>
      </c>
      <c r="G699" s="51" t="s">
        <v>418</v>
      </c>
      <c r="H699" s="51">
        <v>23011077</v>
      </c>
      <c r="I699" s="51" t="s">
        <v>117</v>
      </c>
      <c r="J699" s="51" t="s">
        <v>103</v>
      </c>
      <c r="K699" s="51">
        <v>12</v>
      </c>
      <c r="L699" s="51" t="s">
        <v>203</v>
      </c>
      <c r="M699" s="51" t="s">
        <v>1318</v>
      </c>
    </row>
    <row r="700" spans="2:13" ht="49.5" customHeight="1" x14ac:dyDescent="0.3">
      <c r="B700" s="50">
        <v>694</v>
      </c>
      <c r="C700" s="51">
        <v>30139</v>
      </c>
      <c r="D700" s="51">
        <v>30139</v>
      </c>
      <c r="E700" s="51" t="s">
        <v>119</v>
      </c>
      <c r="F700" s="51" t="s">
        <v>299</v>
      </c>
      <c r="G700" s="51" t="s">
        <v>300</v>
      </c>
      <c r="H700" s="51" t="s">
        <v>301</v>
      </c>
      <c r="I700" s="51" t="s">
        <v>117</v>
      </c>
      <c r="J700" s="51" t="s">
        <v>112</v>
      </c>
      <c r="K700" s="51">
        <v>1</v>
      </c>
      <c r="L700" s="51" t="s">
        <v>302</v>
      </c>
      <c r="M700" s="51" t="s">
        <v>1318</v>
      </c>
    </row>
    <row r="701" spans="2:13" ht="49.5" customHeight="1" x14ac:dyDescent="0.3">
      <c r="B701" s="50">
        <v>695</v>
      </c>
      <c r="C701" s="51">
        <v>30305</v>
      </c>
      <c r="D701" s="51">
        <v>30305</v>
      </c>
      <c r="E701" s="51" t="s">
        <v>1366</v>
      </c>
      <c r="F701" s="51" t="s">
        <v>200</v>
      </c>
      <c r="G701" s="51" t="s">
        <v>424</v>
      </c>
      <c r="H701" s="51" t="s">
        <v>426</v>
      </c>
      <c r="I701" s="51" t="s">
        <v>117</v>
      </c>
      <c r="J701" s="51" t="s">
        <v>112</v>
      </c>
      <c r="K701" s="51">
        <v>8</v>
      </c>
      <c r="L701" s="51" t="s">
        <v>1497</v>
      </c>
      <c r="M701" s="51" t="s">
        <v>1318</v>
      </c>
    </row>
    <row r="702" spans="2:13" ht="49.5" customHeight="1" x14ac:dyDescent="0.3">
      <c r="B702" s="50">
        <v>696</v>
      </c>
      <c r="C702" s="51">
        <v>30733</v>
      </c>
      <c r="D702" s="51">
        <v>30733</v>
      </c>
      <c r="E702" s="51" t="s">
        <v>119</v>
      </c>
      <c r="F702" s="51" t="s">
        <v>299</v>
      </c>
      <c r="G702" s="51" t="s">
        <v>300</v>
      </c>
      <c r="H702" s="51" t="s">
        <v>303</v>
      </c>
      <c r="I702" s="51" t="s">
        <v>117</v>
      </c>
      <c r="J702" s="51" t="s">
        <v>112</v>
      </c>
      <c r="K702" s="51">
        <v>1</v>
      </c>
      <c r="L702" s="51" t="s">
        <v>138</v>
      </c>
      <c r="M702" s="51" t="s">
        <v>1318</v>
      </c>
    </row>
    <row r="703" spans="2:13" ht="49.5" customHeight="1" x14ac:dyDescent="0.3">
      <c r="B703" s="50">
        <v>697</v>
      </c>
      <c r="C703" s="51">
        <v>30940</v>
      </c>
      <c r="D703" s="51">
        <v>30940</v>
      </c>
      <c r="E703" s="51" t="s">
        <v>119</v>
      </c>
      <c r="F703" s="51" t="s">
        <v>120</v>
      </c>
      <c r="G703" s="51" t="s">
        <v>121</v>
      </c>
      <c r="H703" s="51" t="s">
        <v>304</v>
      </c>
      <c r="I703" s="51" t="s">
        <v>117</v>
      </c>
      <c r="J703" s="51" t="s">
        <v>112</v>
      </c>
      <c r="K703" s="51">
        <v>1</v>
      </c>
      <c r="L703" s="51" t="s">
        <v>123</v>
      </c>
      <c r="M703" s="51" t="s">
        <v>1318</v>
      </c>
    </row>
    <row r="704" spans="2:13" ht="49.5" customHeight="1" x14ac:dyDescent="0.3">
      <c r="B704" s="50">
        <v>698</v>
      </c>
      <c r="C704" s="51">
        <v>30941</v>
      </c>
      <c r="D704" s="51">
        <v>30941</v>
      </c>
      <c r="E704" s="51" t="s">
        <v>119</v>
      </c>
      <c r="F704" s="51" t="s">
        <v>120</v>
      </c>
      <c r="G704" s="51" t="s">
        <v>193</v>
      </c>
      <c r="H704" s="51" t="s">
        <v>305</v>
      </c>
      <c r="I704" s="51" t="s">
        <v>117</v>
      </c>
      <c r="J704" s="51" t="s">
        <v>112</v>
      </c>
      <c r="K704" s="51">
        <v>1</v>
      </c>
      <c r="L704" s="51" t="s">
        <v>130</v>
      </c>
      <c r="M704" s="51" t="s">
        <v>1318</v>
      </c>
    </row>
    <row r="705" spans="2:13" ht="49.5" customHeight="1" x14ac:dyDescent="0.3">
      <c r="B705" s="50">
        <v>699</v>
      </c>
      <c r="C705" s="51">
        <v>30942</v>
      </c>
      <c r="D705" s="51">
        <v>30942</v>
      </c>
      <c r="E705" s="51" t="s">
        <v>119</v>
      </c>
      <c r="F705" s="51" t="s">
        <v>120</v>
      </c>
      <c r="G705" s="51" t="s">
        <v>140</v>
      </c>
      <c r="H705" s="51" t="s">
        <v>307</v>
      </c>
      <c r="I705" s="51" t="s">
        <v>117</v>
      </c>
      <c r="J705" s="51" t="s">
        <v>112</v>
      </c>
      <c r="K705" s="51">
        <v>1</v>
      </c>
      <c r="L705" s="51" t="s">
        <v>129</v>
      </c>
      <c r="M705" s="51" t="s">
        <v>1318</v>
      </c>
    </row>
    <row r="706" spans="2:13" ht="49.5" customHeight="1" x14ac:dyDescent="0.3">
      <c r="B706" s="50">
        <v>700</v>
      </c>
      <c r="C706" s="51">
        <v>30943</v>
      </c>
      <c r="D706" s="51">
        <v>30943</v>
      </c>
      <c r="E706" s="51" t="s">
        <v>119</v>
      </c>
      <c r="F706" s="51" t="s">
        <v>120</v>
      </c>
      <c r="G706" s="51" t="s">
        <v>163</v>
      </c>
      <c r="H706" s="51" t="s">
        <v>308</v>
      </c>
      <c r="I706" s="51" t="s">
        <v>117</v>
      </c>
      <c r="J706" s="51" t="s">
        <v>112</v>
      </c>
      <c r="K706" s="51">
        <v>1</v>
      </c>
      <c r="L706" s="51" t="s">
        <v>127</v>
      </c>
      <c r="M706" s="51" t="s">
        <v>1318</v>
      </c>
    </row>
    <row r="707" spans="2:13" ht="49.5" customHeight="1" x14ac:dyDescent="0.3">
      <c r="B707" s="50">
        <v>701</v>
      </c>
      <c r="C707" s="51">
        <v>30945</v>
      </c>
      <c r="D707" s="51">
        <v>30945</v>
      </c>
      <c r="E707" s="51" t="s">
        <v>119</v>
      </c>
      <c r="F707" s="51" t="s">
        <v>309</v>
      </c>
      <c r="G707" s="51" t="s">
        <v>310</v>
      </c>
      <c r="H707" s="51" t="s">
        <v>311</v>
      </c>
      <c r="I707" s="51" t="s">
        <v>117</v>
      </c>
      <c r="J707" s="51" t="s">
        <v>104</v>
      </c>
      <c r="K707" s="51">
        <v>1</v>
      </c>
      <c r="L707" s="51" t="s">
        <v>138</v>
      </c>
      <c r="M707" s="51" t="s">
        <v>1318</v>
      </c>
    </row>
    <row r="708" spans="2:13" ht="49.5" customHeight="1" x14ac:dyDescent="0.3">
      <c r="B708" s="50">
        <v>702</v>
      </c>
      <c r="C708" s="51">
        <v>31073</v>
      </c>
      <c r="D708" s="51">
        <v>31073</v>
      </c>
      <c r="E708" s="51" t="s">
        <v>119</v>
      </c>
      <c r="F708" s="51" t="s">
        <v>125</v>
      </c>
      <c r="G708" s="51" t="s">
        <v>126</v>
      </c>
      <c r="H708" s="51" t="s">
        <v>1359</v>
      </c>
      <c r="I708" s="51" t="s">
        <v>117</v>
      </c>
      <c r="J708" s="51" t="s">
        <v>113</v>
      </c>
      <c r="K708" s="51">
        <v>1</v>
      </c>
      <c r="L708" s="51" t="s">
        <v>123</v>
      </c>
      <c r="M708" s="51" t="s">
        <v>1318</v>
      </c>
    </row>
    <row r="709" spans="2:13" ht="49.5" customHeight="1" x14ac:dyDescent="0.3">
      <c r="B709" s="50">
        <v>703</v>
      </c>
      <c r="C709" s="51">
        <v>31405</v>
      </c>
      <c r="D709" s="51">
        <v>31405</v>
      </c>
      <c r="E709" s="51" t="s">
        <v>119</v>
      </c>
      <c r="F709" s="51" t="s">
        <v>236</v>
      </c>
      <c r="G709" s="51" t="s">
        <v>314</v>
      </c>
      <c r="H709" s="51" t="s">
        <v>315</v>
      </c>
      <c r="I709" s="51" t="s">
        <v>117</v>
      </c>
      <c r="J709" s="51" t="s">
        <v>103</v>
      </c>
      <c r="K709" s="51">
        <v>1</v>
      </c>
      <c r="L709" s="51" t="s">
        <v>130</v>
      </c>
      <c r="M709" s="51" t="s">
        <v>1318</v>
      </c>
    </row>
    <row r="710" spans="2:13" ht="49.5" customHeight="1" x14ac:dyDescent="0.3">
      <c r="B710" s="50">
        <v>704</v>
      </c>
      <c r="C710" s="51">
        <v>31460</v>
      </c>
      <c r="D710" s="51">
        <v>31460</v>
      </c>
      <c r="E710" s="51" t="s">
        <v>119</v>
      </c>
      <c r="F710" s="51" t="s">
        <v>150</v>
      </c>
      <c r="G710" s="51" t="s">
        <v>151</v>
      </c>
      <c r="H710" s="51" t="s">
        <v>316</v>
      </c>
      <c r="I710" s="51" t="s">
        <v>117</v>
      </c>
      <c r="J710" s="51" t="s">
        <v>107</v>
      </c>
      <c r="K710" s="51">
        <v>1</v>
      </c>
      <c r="L710" s="51" t="s">
        <v>217</v>
      </c>
      <c r="M710" s="51" t="s">
        <v>1318</v>
      </c>
    </row>
    <row r="711" spans="2:13" ht="49.5" customHeight="1" x14ac:dyDescent="0.3">
      <c r="B711" s="50">
        <v>705</v>
      </c>
      <c r="C711" s="51">
        <v>31461</v>
      </c>
      <c r="D711" s="51">
        <v>31461</v>
      </c>
      <c r="E711" s="51" t="s">
        <v>119</v>
      </c>
      <c r="F711" s="51" t="s">
        <v>150</v>
      </c>
      <c r="G711" s="51" t="s">
        <v>151</v>
      </c>
      <c r="H711" s="51" t="s">
        <v>317</v>
      </c>
      <c r="I711" s="51" t="s">
        <v>117</v>
      </c>
      <c r="J711" s="51" t="s">
        <v>107</v>
      </c>
      <c r="K711" s="51">
        <v>1</v>
      </c>
      <c r="L711" s="51" t="s">
        <v>129</v>
      </c>
      <c r="M711" s="51" t="s">
        <v>1318</v>
      </c>
    </row>
    <row r="712" spans="2:13" ht="49.5" customHeight="1" x14ac:dyDescent="0.3">
      <c r="B712" s="50">
        <v>706</v>
      </c>
      <c r="C712" s="51">
        <v>31462</v>
      </c>
      <c r="D712" s="51">
        <v>31462</v>
      </c>
      <c r="E712" s="51" t="s">
        <v>119</v>
      </c>
      <c r="F712" s="51" t="s">
        <v>150</v>
      </c>
      <c r="G712" s="51" t="s">
        <v>151</v>
      </c>
      <c r="H712" s="51" t="s">
        <v>318</v>
      </c>
      <c r="I712" s="51" t="s">
        <v>117</v>
      </c>
      <c r="J712" s="51" t="s">
        <v>107</v>
      </c>
      <c r="K712" s="51">
        <v>1</v>
      </c>
      <c r="L712" s="51" t="s">
        <v>138</v>
      </c>
      <c r="M712" s="51" t="s">
        <v>1318</v>
      </c>
    </row>
    <row r="713" spans="2:13" ht="49.5" customHeight="1" x14ac:dyDescent="0.3">
      <c r="B713" s="50">
        <v>707</v>
      </c>
      <c r="C713" s="51">
        <v>31464</v>
      </c>
      <c r="D713" s="51">
        <v>31464</v>
      </c>
      <c r="E713" s="51" t="s">
        <v>119</v>
      </c>
      <c r="F713" s="51" t="s">
        <v>150</v>
      </c>
      <c r="G713" s="51" t="s">
        <v>151</v>
      </c>
      <c r="H713" s="51" t="s">
        <v>319</v>
      </c>
      <c r="I713" s="51" t="s">
        <v>117</v>
      </c>
      <c r="J713" s="51" t="s">
        <v>107</v>
      </c>
      <c r="K713" s="51">
        <v>1</v>
      </c>
      <c r="L713" s="51" t="s">
        <v>123</v>
      </c>
      <c r="M713" s="51" t="s">
        <v>1318</v>
      </c>
    </row>
    <row r="714" spans="2:13" ht="49.5" customHeight="1" x14ac:dyDescent="0.3">
      <c r="B714" s="50">
        <v>708</v>
      </c>
      <c r="C714" s="51">
        <v>31747</v>
      </c>
      <c r="D714" s="51">
        <v>31747</v>
      </c>
      <c r="E714" s="51" t="s">
        <v>1366</v>
      </c>
      <c r="F714" s="51" t="s">
        <v>120</v>
      </c>
      <c r="G714" s="51" t="s">
        <v>282</v>
      </c>
      <c r="H714" s="51" t="s">
        <v>427</v>
      </c>
      <c r="I714" s="51" t="s">
        <v>117</v>
      </c>
      <c r="J714" s="51" t="s">
        <v>113</v>
      </c>
      <c r="K714" s="51">
        <v>12</v>
      </c>
      <c r="L714" s="51" t="s">
        <v>1498</v>
      </c>
      <c r="M714" s="51" t="s">
        <v>1318</v>
      </c>
    </row>
    <row r="715" spans="2:13" ht="49.5" customHeight="1" x14ac:dyDescent="0.3">
      <c r="B715" s="50">
        <v>709</v>
      </c>
      <c r="C715" s="51">
        <v>31857</v>
      </c>
      <c r="D715" s="51">
        <v>31857</v>
      </c>
      <c r="E715" s="51" t="s">
        <v>119</v>
      </c>
      <c r="F715" s="51" t="s">
        <v>150</v>
      </c>
      <c r="G715" s="51" t="s">
        <v>151</v>
      </c>
      <c r="H715" s="51" t="s">
        <v>327</v>
      </c>
      <c r="I715" s="51" t="s">
        <v>117</v>
      </c>
      <c r="J715" s="51" t="s">
        <v>107</v>
      </c>
      <c r="K715" s="51">
        <v>1</v>
      </c>
      <c r="L715" s="51" t="s">
        <v>217</v>
      </c>
      <c r="M715" s="51" t="s">
        <v>1318</v>
      </c>
    </row>
    <row r="716" spans="2:13" ht="49.5" customHeight="1" x14ac:dyDescent="0.3">
      <c r="B716" s="50">
        <v>710</v>
      </c>
      <c r="C716" s="51">
        <v>31863</v>
      </c>
      <c r="D716" s="51">
        <v>31863</v>
      </c>
      <c r="E716" s="51" t="s">
        <v>119</v>
      </c>
      <c r="F716" s="51" t="s">
        <v>150</v>
      </c>
      <c r="G716" s="51" t="s">
        <v>151</v>
      </c>
      <c r="H716" s="51" t="s">
        <v>328</v>
      </c>
      <c r="I716" s="51" t="s">
        <v>117</v>
      </c>
      <c r="J716" s="51" t="s">
        <v>107</v>
      </c>
      <c r="K716" s="51">
        <v>1</v>
      </c>
      <c r="L716" s="51" t="s">
        <v>123</v>
      </c>
      <c r="M716" s="51" t="s">
        <v>1318</v>
      </c>
    </row>
    <row r="717" spans="2:13" ht="49.5" customHeight="1" x14ac:dyDescent="0.3">
      <c r="B717" s="50">
        <v>711</v>
      </c>
      <c r="C717" s="51">
        <v>31979</v>
      </c>
      <c r="D717" s="51">
        <v>31979</v>
      </c>
      <c r="E717" s="51" t="s">
        <v>119</v>
      </c>
      <c r="F717" s="51" t="s">
        <v>299</v>
      </c>
      <c r="G717" s="51" t="s">
        <v>300</v>
      </c>
      <c r="H717" s="51" t="s">
        <v>330</v>
      </c>
      <c r="I717" s="51" t="s">
        <v>117</v>
      </c>
      <c r="J717" s="51" t="s">
        <v>106</v>
      </c>
      <c r="K717" s="51">
        <v>1</v>
      </c>
      <c r="L717" s="51" t="s">
        <v>331</v>
      </c>
      <c r="M717" s="51" t="s">
        <v>1318</v>
      </c>
    </row>
    <row r="718" spans="2:13" ht="49.5" customHeight="1" x14ac:dyDescent="0.3">
      <c r="B718" s="50">
        <v>712</v>
      </c>
      <c r="C718" s="51">
        <v>31980</v>
      </c>
      <c r="D718" s="51">
        <v>31980</v>
      </c>
      <c r="E718" s="51" t="s">
        <v>119</v>
      </c>
      <c r="F718" s="51" t="s">
        <v>299</v>
      </c>
      <c r="G718" s="51" t="s">
        <v>300</v>
      </c>
      <c r="H718" s="51" t="s">
        <v>332</v>
      </c>
      <c r="I718" s="51" t="s">
        <v>117</v>
      </c>
      <c r="J718" s="51" t="s">
        <v>106</v>
      </c>
      <c r="K718" s="51">
        <v>1</v>
      </c>
      <c r="L718" s="51" t="s">
        <v>130</v>
      </c>
      <c r="M718" s="51" t="s">
        <v>1318</v>
      </c>
    </row>
    <row r="719" spans="2:13" ht="49.5" customHeight="1" x14ac:dyDescent="0.3">
      <c r="B719" s="50">
        <v>713</v>
      </c>
      <c r="C719" s="51">
        <v>31983</v>
      </c>
      <c r="D719" s="51">
        <v>31983</v>
      </c>
      <c r="E719" s="51" t="s">
        <v>1366</v>
      </c>
      <c r="F719" s="51" t="s">
        <v>299</v>
      </c>
      <c r="G719" s="51" t="s">
        <v>300</v>
      </c>
      <c r="H719" s="51" t="s">
        <v>428</v>
      </c>
      <c r="I719" s="51" t="s">
        <v>117</v>
      </c>
      <c r="J719" s="51" t="s">
        <v>106</v>
      </c>
      <c r="K719" s="51">
        <v>12</v>
      </c>
      <c r="L719" s="51" t="s">
        <v>127</v>
      </c>
      <c r="M719" s="51" t="s">
        <v>1318</v>
      </c>
    </row>
    <row r="720" spans="2:13" ht="49.5" customHeight="1" x14ac:dyDescent="0.3">
      <c r="B720" s="50">
        <v>714</v>
      </c>
      <c r="C720" s="51">
        <v>31985</v>
      </c>
      <c r="D720" s="51">
        <v>31985</v>
      </c>
      <c r="E720" s="51" t="s">
        <v>1366</v>
      </c>
      <c r="F720" s="51" t="s">
        <v>299</v>
      </c>
      <c r="G720" s="51" t="s">
        <v>300</v>
      </c>
      <c r="H720" s="51" t="s">
        <v>429</v>
      </c>
      <c r="I720" s="51" t="s">
        <v>117</v>
      </c>
      <c r="J720" s="51" t="s">
        <v>106</v>
      </c>
      <c r="K720" s="51">
        <v>12</v>
      </c>
      <c r="L720" s="51" t="s">
        <v>127</v>
      </c>
      <c r="M720" s="51" t="s">
        <v>1318</v>
      </c>
    </row>
    <row r="721" spans="2:13" ht="49.5" customHeight="1" x14ac:dyDescent="0.3">
      <c r="B721" s="50">
        <v>715</v>
      </c>
      <c r="C721" s="51">
        <v>32186</v>
      </c>
      <c r="D721" s="51">
        <v>32186</v>
      </c>
      <c r="E721" s="51" t="s">
        <v>119</v>
      </c>
      <c r="F721" s="51" t="s">
        <v>150</v>
      </c>
      <c r="G721" s="51" t="s">
        <v>151</v>
      </c>
      <c r="H721" s="51" t="s">
        <v>335</v>
      </c>
      <c r="I721" s="51" t="s">
        <v>117</v>
      </c>
      <c r="J721" s="51" t="s">
        <v>107</v>
      </c>
      <c r="K721" s="51">
        <v>1</v>
      </c>
      <c r="L721" s="51" t="s">
        <v>123</v>
      </c>
      <c r="M721" s="51" t="s">
        <v>1318</v>
      </c>
    </row>
    <row r="722" spans="2:13" ht="49.5" customHeight="1" x14ac:dyDescent="0.3">
      <c r="B722" s="50">
        <v>716</v>
      </c>
      <c r="C722" s="51">
        <v>32187</v>
      </c>
      <c r="D722" s="51">
        <v>32187</v>
      </c>
      <c r="E722" s="51" t="s">
        <v>119</v>
      </c>
      <c r="F722" s="51" t="s">
        <v>150</v>
      </c>
      <c r="G722" s="51" t="s">
        <v>151</v>
      </c>
      <c r="H722" s="51" t="s">
        <v>336</v>
      </c>
      <c r="I722" s="51" t="s">
        <v>117</v>
      </c>
      <c r="J722" s="51" t="s">
        <v>107</v>
      </c>
      <c r="K722" s="51">
        <v>1</v>
      </c>
      <c r="L722" s="51" t="s">
        <v>130</v>
      </c>
      <c r="M722" s="51" t="s">
        <v>1318</v>
      </c>
    </row>
    <row r="723" spans="2:13" ht="49.5" customHeight="1" x14ac:dyDescent="0.3">
      <c r="B723" s="50">
        <v>717</v>
      </c>
      <c r="C723" s="51">
        <v>32188</v>
      </c>
      <c r="D723" s="51">
        <v>32188</v>
      </c>
      <c r="E723" s="51" t="s">
        <v>119</v>
      </c>
      <c r="F723" s="51" t="s">
        <v>150</v>
      </c>
      <c r="G723" s="51" t="s">
        <v>151</v>
      </c>
      <c r="H723" s="51" t="s">
        <v>337</v>
      </c>
      <c r="I723" s="51" t="s">
        <v>117</v>
      </c>
      <c r="J723" s="51" t="s">
        <v>107</v>
      </c>
      <c r="K723" s="51">
        <v>1</v>
      </c>
      <c r="L723" s="51" t="s">
        <v>138</v>
      </c>
      <c r="M723" s="51" t="s">
        <v>1318</v>
      </c>
    </row>
    <row r="724" spans="2:13" ht="49.5" customHeight="1" x14ac:dyDescent="0.3">
      <c r="B724" s="50">
        <v>718</v>
      </c>
      <c r="C724" s="51">
        <v>32194</v>
      </c>
      <c r="D724" s="51">
        <v>32194</v>
      </c>
      <c r="E724" s="51" t="s">
        <v>119</v>
      </c>
      <c r="F724" s="51" t="s">
        <v>150</v>
      </c>
      <c r="G724" s="51" t="s">
        <v>151</v>
      </c>
      <c r="H724" s="51" t="s">
        <v>338</v>
      </c>
      <c r="I724" s="51" t="s">
        <v>117</v>
      </c>
      <c r="J724" s="51" t="s">
        <v>104</v>
      </c>
      <c r="K724" s="51">
        <v>1</v>
      </c>
      <c r="L724" s="51" t="s">
        <v>243</v>
      </c>
      <c r="M724" s="51" t="s">
        <v>1318</v>
      </c>
    </row>
    <row r="725" spans="2:13" ht="49.5" customHeight="1" x14ac:dyDescent="0.3">
      <c r="B725" s="50">
        <v>719</v>
      </c>
      <c r="C725" s="51">
        <v>32195</v>
      </c>
      <c r="D725" s="51">
        <v>32195</v>
      </c>
      <c r="E725" s="51" t="s">
        <v>119</v>
      </c>
      <c r="F725" s="51" t="s">
        <v>150</v>
      </c>
      <c r="G725" s="51" t="s">
        <v>151</v>
      </c>
      <c r="H725" s="51" t="s">
        <v>339</v>
      </c>
      <c r="I725" s="51" t="s">
        <v>117</v>
      </c>
      <c r="J725" s="51" t="s">
        <v>103</v>
      </c>
      <c r="K725" s="51">
        <v>1</v>
      </c>
      <c r="L725" s="51" t="s">
        <v>138</v>
      </c>
      <c r="M725" s="51" t="s">
        <v>1318</v>
      </c>
    </row>
    <row r="726" spans="2:13" ht="49.5" customHeight="1" x14ac:dyDescent="0.3">
      <c r="B726" s="50">
        <v>720</v>
      </c>
      <c r="C726" s="51">
        <v>33501</v>
      </c>
      <c r="D726" s="51">
        <v>33501</v>
      </c>
      <c r="E726" s="51" t="s">
        <v>119</v>
      </c>
      <c r="F726" s="51" t="s">
        <v>109</v>
      </c>
      <c r="G726" s="51" t="s">
        <v>341</v>
      </c>
      <c r="H726" s="51" t="s">
        <v>343</v>
      </c>
      <c r="I726" s="51" t="s">
        <v>117</v>
      </c>
      <c r="J726" s="51" t="s">
        <v>106</v>
      </c>
      <c r="K726" s="51">
        <v>1</v>
      </c>
      <c r="L726" s="51" t="s">
        <v>129</v>
      </c>
      <c r="M726" s="51" t="s">
        <v>1318</v>
      </c>
    </row>
    <row r="727" spans="2:13" ht="49.5" customHeight="1" x14ac:dyDescent="0.3">
      <c r="B727" s="50">
        <v>721</v>
      </c>
      <c r="C727" s="51">
        <v>34524</v>
      </c>
      <c r="D727" s="51">
        <v>34524</v>
      </c>
      <c r="E727" s="51" t="s">
        <v>119</v>
      </c>
      <c r="F727" s="51" t="s">
        <v>109</v>
      </c>
      <c r="G727" s="51" t="s">
        <v>341</v>
      </c>
      <c r="H727" s="51" t="s">
        <v>353</v>
      </c>
      <c r="I727" s="51" t="s">
        <v>117</v>
      </c>
      <c r="J727" s="51" t="s">
        <v>103</v>
      </c>
      <c r="K727" s="51">
        <v>1</v>
      </c>
      <c r="L727" s="51" t="s">
        <v>243</v>
      </c>
      <c r="M727" s="51" t="s">
        <v>1318</v>
      </c>
    </row>
    <row r="728" spans="2:13" ht="49.5" customHeight="1" x14ac:dyDescent="0.3">
      <c r="B728" s="50">
        <v>722</v>
      </c>
      <c r="C728" s="51">
        <v>34528</v>
      </c>
      <c r="D728" s="51">
        <v>34528</v>
      </c>
      <c r="E728" s="51" t="s">
        <v>119</v>
      </c>
      <c r="F728" s="51" t="s">
        <v>109</v>
      </c>
      <c r="G728" s="51" t="s">
        <v>341</v>
      </c>
      <c r="H728" s="51" t="s">
        <v>354</v>
      </c>
      <c r="I728" s="51" t="s">
        <v>117</v>
      </c>
      <c r="J728" s="51" t="s">
        <v>103</v>
      </c>
      <c r="K728" s="51">
        <v>1</v>
      </c>
      <c r="L728" s="51" t="s">
        <v>129</v>
      </c>
      <c r="M728" s="51" t="s">
        <v>1318</v>
      </c>
    </row>
    <row r="729" spans="2:13" ht="49.5" customHeight="1" x14ac:dyDescent="0.3">
      <c r="B729" s="50">
        <v>723</v>
      </c>
      <c r="C729" s="51">
        <v>34529</v>
      </c>
      <c r="D729" s="51">
        <v>34529</v>
      </c>
      <c r="E729" s="51" t="s">
        <v>119</v>
      </c>
      <c r="F729" s="51" t="s">
        <v>109</v>
      </c>
      <c r="G729" s="51" t="s">
        <v>341</v>
      </c>
      <c r="H729" s="51" t="s">
        <v>355</v>
      </c>
      <c r="I729" s="51" t="s">
        <v>117</v>
      </c>
      <c r="J729" s="51" t="s">
        <v>103</v>
      </c>
      <c r="K729" s="51">
        <v>1</v>
      </c>
      <c r="L729" s="51" t="s">
        <v>129</v>
      </c>
      <c r="M729" s="51" t="s">
        <v>1318</v>
      </c>
    </row>
    <row r="730" spans="2:13" ht="49.5" customHeight="1" x14ac:dyDescent="0.3">
      <c r="B730" s="50">
        <v>724</v>
      </c>
      <c r="C730" s="51">
        <v>34532</v>
      </c>
      <c r="D730" s="51">
        <v>34532</v>
      </c>
      <c r="E730" s="51" t="s">
        <v>119</v>
      </c>
      <c r="F730" s="51" t="s">
        <v>109</v>
      </c>
      <c r="G730" s="51" t="s">
        <v>341</v>
      </c>
      <c r="H730" s="51" t="s">
        <v>356</v>
      </c>
      <c r="I730" s="51" t="s">
        <v>117</v>
      </c>
      <c r="J730" s="51" t="s">
        <v>103</v>
      </c>
      <c r="K730" s="51">
        <v>1</v>
      </c>
      <c r="L730" s="51" t="s">
        <v>130</v>
      </c>
      <c r="M730" s="51" t="s">
        <v>1318</v>
      </c>
    </row>
    <row r="731" spans="2:13" ht="49.5" customHeight="1" x14ac:dyDescent="0.3">
      <c r="B731" s="50">
        <v>725</v>
      </c>
      <c r="C731" s="51">
        <v>34535</v>
      </c>
      <c r="D731" s="51">
        <v>34535</v>
      </c>
      <c r="E731" s="51" t="s">
        <v>119</v>
      </c>
      <c r="F731" s="51" t="s">
        <v>109</v>
      </c>
      <c r="G731" s="51" t="s">
        <v>341</v>
      </c>
      <c r="H731" s="51" t="s">
        <v>358</v>
      </c>
      <c r="I731" s="51" t="s">
        <v>117</v>
      </c>
      <c r="J731" s="51" t="s">
        <v>103</v>
      </c>
      <c r="K731" s="51">
        <v>1</v>
      </c>
      <c r="L731" s="51" t="s">
        <v>130</v>
      </c>
      <c r="M731" s="51" t="s">
        <v>1318</v>
      </c>
    </row>
    <row r="732" spans="2:13" ht="49.5" customHeight="1" x14ac:dyDescent="0.3">
      <c r="B732" s="50">
        <v>726</v>
      </c>
      <c r="C732" s="51">
        <v>34536</v>
      </c>
      <c r="D732" s="51">
        <v>34536</v>
      </c>
      <c r="E732" s="51" t="s">
        <v>119</v>
      </c>
      <c r="F732" s="51" t="s">
        <v>109</v>
      </c>
      <c r="G732" s="51" t="s">
        <v>341</v>
      </c>
      <c r="H732" s="51" t="s">
        <v>359</v>
      </c>
      <c r="I732" s="51" t="s">
        <v>117</v>
      </c>
      <c r="J732" s="51" t="s">
        <v>103</v>
      </c>
      <c r="K732" s="51">
        <v>1</v>
      </c>
      <c r="L732" s="51" t="s">
        <v>130</v>
      </c>
      <c r="M732" s="51" t="s">
        <v>1318</v>
      </c>
    </row>
    <row r="733" spans="2:13" ht="49.5" customHeight="1" x14ac:dyDescent="0.3">
      <c r="B733" s="50">
        <v>727</v>
      </c>
      <c r="C733" s="51">
        <v>34541</v>
      </c>
      <c r="D733" s="51">
        <v>34541</v>
      </c>
      <c r="E733" s="51" t="s">
        <v>119</v>
      </c>
      <c r="F733" s="51" t="s">
        <v>109</v>
      </c>
      <c r="G733" s="51" t="s">
        <v>341</v>
      </c>
      <c r="H733" s="51" t="s">
        <v>364</v>
      </c>
      <c r="I733" s="51" t="s">
        <v>117</v>
      </c>
      <c r="J733" s="51" t="s">
        <v>103</v>
      </c>
      <c r="K733" s="51">
        <v>1</v>
      </c>
      <c r="L733" s="51" t="s">
        <v>123</v>
      </c>
      <c r="M733" s="51" t="s">
        <v>1318</v>
      </c>
    </row>
    <row r="734" spans="2:13" ht="49.5" customHeight="1" x14ac:dyDescent="0.3">
      <c r="B734" s="50">
        <v>728</v>
      </c>
      <c r="C734" s="51">
        <v>34543</v>
      </c>
      <c r="D734" s="51">
        <v>34543</v>
      </c>
      <c r="E734" s="51" t="s">
        <v>119</v>
      </c>
      <c r="F734" s="51" t="s">
        <v>109</v>
      </c>
      <c r="G734" s="51" t="s">
        <v>341</v>
      </c>
      <c r="H734" s="51" t="s">
        <v>366</v>
      </c>
      <c r="I734" s="51" t="s">
        <v>117</v>
      </c>
      <c r="J734" s="51" t="s">
        <v>103</v>
      </c>
      <c r="K734" s="51">
        <v>1</v>
      </c>
      <c r="L734" s="51" t="s">
        <v>123</v>
      </c>
      <c r="M734" s="51" t="s">
        <v>1318</v>
      </c>
    </row>
    <row r="735" spans="2:13" ht="49.5" customHeight="1" x14ac:dyDescent="0.3">
      <c r="B735" s="50">
        <v>729</v>
      </c>
      <c r="C735" s="51">
        <v>34548</v>
      </c>
      <c r="D735" s="51">
        <v>34548</v>
      </c>
      <c r="E735" s="51" t="s">
        <v>119</v>
      </c>
      <c r="F735" s="51" t="s">
        <v>109</v>
      </c>
      <c r="G735" s="51" t="s">
        <v>341</v>
      </c>
      <c r="H735" s="51" t="s">
        <v>368</v>
      </c>
      <c r="I735" s="51" t="s">
        <v>117</v>
      </c>
      <c r="J735" s="51" t="s">
        <v>103</v>
      </c>
      <c r="K735" s="51">
        <v>1</v>
      </c>
      <c r="L735" s="51" t="s">
        <v>129</v>
      </c>
      <c r="M735" s="51" t="s">
        <v>1318</v>
      </c>
    </row>
    <row r="736" spans="2:13" ht="49.5" customHeight="1" x14ac:dyDescent="0.3">
      <c r="B736" s="50">
        <v>730</v>
      </c>
      <c r="C736" s="51">
        <v>35798</v>
      </c>
      <c r="D736" s="51">
        <v>35798</v>
      </c>
      <c r="E736" s="51" t="s">
        <v>119</v>
      </c>
      <c r="F736" s="51" t="s">
        <v>229</v>
      </c>
      <c r="G736" s="51" t="s">
        <v>374</v>
      </c>
      <c r="H736" s="51" t="s">
        <v>375</v>
      </c>
      <c r="I736" s="51" t="s">
        <v>117</v>
      </c>
      <c r="J736" s="51" t="s">
        <v>103</v>
      </c>
      <c r="K736" s="51">
        <v>1</v>
      </c>
      <c r="L736" s="51" t="s">
        <v>203</v>
      </c>
      <c r="M736" s="51" t="s">
        <v>1318</v>
      </c>
    </row>
    <row r="737" spans="2:13" ht="49.5" customHeight="1" x14ac:dyDescent="0.3">
      <c r="B737" s="50">
        <v>731</v>
      </c>
      <c r="C737" s="51">
        <v>35801</v>
      </c>
      <c r="D737" s="51">
        <v>35801</v>
      </c>
      <c r="E737" s="51" t="s">
        <v>119</v>
      </c>
      <c r="F737" s="51" t="s">
        <v>229</v>
      </c>
      <c r="G737" s="51" t="s">
        <v>374</v>
      </c>
      <c r="H737" s="51" t="s">
        <v>376</v>
      </c>
      <c r="I737" s="51" t="s">
        <v>117</v>
      </c>
      <c r="J737" s="51" t="s">
        <v>103</v>
      </c>
      <c r="K737" s="51">
        <v>1</v>
      </c>
      <c r="L737" s="51" t="s">
        <v>130</v>
      </c>
      <c r="M737" s="51" t="s">
        <v>1318</v>
      </c>
    </row>
    <row r="738" spans="2:13" ht="49.5" customHeight="1" x14ac:dyDescent="0.3">
      <c r="B738" s="50">
        <v>732</v>
      </c>
      <c r="C738" s="51">
        <v>35803</v>
      </c>
      <c r="D738" s="51">
        <v>35803</v>
      </c>
      <c r="E738" s="51" t="s">
        <v>119</v>
      </c>
      <c r="F738" s="51" t="s">
        <v>229</v>
      </c>
      <c r="G738" s="51" t="s">
        <v>374</v>
      </c>
      <c r="H738" s="51" t="s">
        <v>377</v>
      </c>
      <c r="I738" s="51" t="s">
        <v>117</v>
      </c>
      <c r="J738" s="51" t="s">
        <v>103</v>
      </c>
      <c r="K738" s="51">
        <v>1</v>
      </c>
      <c r="L738" s="51" t="s">
        <v>130</v>
      </c>
      <c r="M738" s="51" t="s">
        <v>1318</v>
      </c>
    </row>
    <row r="739" spans="2:13" ht="49.5" customHeight="1" x14ac:dyDescent="0.3">
      <c r="B739" s="50">
        <v>733</v>
      </c>
      <c r="C739" s="51">
        <v>35804</v>
      </c>
      <c r="D739" s="51">
        <v>35804</v>
      </c>
      <c r="E739" s="51" t="s">
        <v>119</v>
      </c>
      <c r="F739" s="51" t="s">
        <v>229</v>
      </c>
      <c r="G739" s="51" t="s">
        <v>374</v>
      </c>
      <c r="H739" s="51" t="s">
        <v>378</v>
      </c>
      <c r="I739" s="51" t="s">
        <v>117</v>
      </c>
      <c r="J739" s="51" t="s">
        <v>103</v>
      </c>
      <c r="K739" s="51">
        <v>1</v>
      </c>
      <c r="L739" s="51" t="s">
        <v>123</v>
      </c>
      <c r="M739" s="51" t="s">
        <v>1318</v>
      </c>
    </row>
    <row r="740" spans="2:13" ht="49.5" customHeight="1" x14ac:dyDescent="0.3">
      <c r="B740" s="50">
        <v>734</v>
      </c>
      <c r="C740" s="51">
        <v>35812</v>
      </c>
      <c r="D740" s="51">
        <v>35812</v>
      </c>
      <c r="E740" s="51" t="s">
        <v>119</v>
      </c>
      <c r="F740" s="51" t="s">
        <v>380</v>
      </c>
      <c r="G740" s="51" t="s">
        <v>381</v>
      </c>
      <c r="H740" s="51" t="s">
        <v>1360</v>
      </c>
      <c r="I740" s="51" t="s">
        <v>117</v>
      </c>
      <c r="J740" s="51" t="s">
        <v>103</v>
      </c>
      <c r="K740" s="51">
        <v>1</v>
      </c>
      <c r="L740" s="51" t="s">
        <v>130</v>
      </c>
      <c r="M740" s="51" t="s">
        <v>1318</v>
      </c>
    </row>
    <row r="741" spans="2:13" ht="49.5" customHeight="1" x14ac:dyDescent="0.3">
      <c r="B741" s="50">
        <v>735</v>
      </c>
      <c r="C741" s="51">
        <v>35813</v>
      </c>
      <c r="D741" s="51">
        <v>35813</v>
      </c>
      <c r="E741" s="51" t="s">
        <v>119</v>
      </c>
      <c r="F741" s="51" t="s">
        <v>380</v>
      </c>
      <c r="G741" s="51" t="s">
        <v>381</v>
      </c>
      <c r="H741" s="51" t="s">
        <v>1361</v>
      </c>
      <c r="I741" s="51" t="s">
        <v>117</v>
      </c>
      <c r="J741" s="51" t="s">
        <v>103</v>
      </c>
      <c r="K741" s="51">
        <v>1</v>
      </c>
      <c r="L741" s="51" t="s">
        <v>130</v>
      </c>
      <c r="M741" s="51" t="s">
        <v>1318</v>
      </c>
    </row>
    <row r="742" spans="2:13" ht="49.5" customHeight="1" x14ac:dyDescent="0.3">
      <c r="B742" s="50">
        <v>736</v>
      </c>
      <c r="C742" s="51">
        <v>35814</v>
      </c>
      <c r="D742" s="51">
        <v>35814</v>
      </c>
      <c r="E742" s="51" t="s">
        <v>119</v>
      </c>
      <c r="F742" s="51" t="s">
        <v>380</v>
      </c>
      <c r="G742" s="51" t="s">
        <v>381</v>
      </c>
      <c r="H742" s="51">
        <v>958151155</v>
      </c>
      <c r="I742" s="51" t="s">
        <v>117</v>
      </c>
      <c r="J742" s="51" t="s">
        <v>103</v>
      </c>
      <c r="K742" s="51">
        <v>1</v>
      </c>
      <c r="L742" s="51" t="s">
        <v>130</v>
      </c>
      <c r="M742" s="51" t="s">
        <v>1318</v>
      </c>
    </row>
    <row r="743" spans="2:13" ht="49.5" customHeight="1" x14ac:dyDescent="0.3">
      <c r="B743" s="50">
        <v>737</v>
      </c>
      <c r="C743" s="51">
        <v>35816</v>
      </c>
      <c r="D743" s="51">
        <v>35816</v>
      </c>
      <c r="E743" s="51" t="s">
        <v>119</v>
      </c>
      <c r="F743" s="51" t="s">
        <v>380</v>
      </c>
      <c r="G743" s="51" t="s">
        <v>381</v>
      </c>
      <c r="H743" s="51" t="s">
        <v>1362</v>
      </c>
      <c r="I743" s="51" t="s">
        <v>117</v>
      </c>
      <c r="J743" s="51" t="s">
        <v>103</v>
      </c>
      <c r="K743" s="51">
        <v>1</v>
      </c>
      <c r="L743" s="51" t="s">
        <v>123</v>
      </c>
      <c r="M743" s="51" t="s">
        <v>1318</v>
      </c>
    </row>
    <row r="744" spans="2:13" ht="49.5" customHeight="1" x14ac:dyDescent="0.3">
      <c r="B744" s="50">
        <v>738</v>
      </c>
      <c r="C744" s="51">
        <v>35817</v>
      </c>
      <c r="D744" s="51">
        <v>35817</v>
      </c>
      <c r="E744" s="51" t="s">
        <v>119</v>
      </c>
      <c r="F744" s="51" t="s">
        <v>380</v>
      </c>
      <c r="G744" s="51" t="s">
        <v>381</v>
      </c>
      <c r="H744" s="51" t="s">
        <v>1363</v>
      </c>
      <c r="I744" s="51" t="s">
        <v>117</v>
      </c>
      <c r="J744" s="51" t="s">
        <v>103</v>
      </c>
      <c r="K744" s="51">
        <v>1</v>
      </c>
      <c r="L744" s="51" t="s">
        <v>123</v>
      </c>
      <c r="M744" s="51" t="s">
        <v>1318</v>
      </c>
    </row>
    <row r="745" spans="2:13" ht="49.5" customHeight="1" x14ac:dyDescent="0.3">
      <c r="B745" s="50">
        <v>739</v>
      </c>
      <c r="C745" s="51">
        <v>35818</v>
      </c>
      <c r="D745" s="51">
        <v>35818</v>
      </c>
      <c r="E745" s="51" t="s">
        <v>119</v>
      </c>
      <c r="F745" s="51" t="s">
        <v>380</v>
      </c>
      <c r="G745" s="51" t="s">
        <v>381</v>
      </c>
      <c r="H745" s="51" t="s">
        <v>1364</v>
      </c>
      <c r="I745" s="51" t="s">
        <v>117</v>
      </c>
      <c r="J745" s="51" t="s">
        <v>103</v>
      </c>
      <c r="K745" s="51">
        <v>1</v>
      </c>
      <c r="L745" s="51" t="s">
        <v>203</v>
      </c>
      <c r="M745" s="51" t="s">
        <v>1318</v>
      </c>
    </row>
    <row r="746" spans="2:13" ht="49.5" customHeight="1" x14ac:dyDescent="0.3">
      <c r="B746" s="50">
        <v>740</v>
      </c>
      <c r="C746" s="51">
        <v>35822</v>
      </c>
      <c r="D746" s="51">
        <v>35822</v>
      </c>
      <c r="E746" s="51" t="s">
        <v>119</v>
      </c>
      <c r="F746" s="51" t="s">
        <v>380</v>
      </c>
      <c r="G746" s="51" t="s">
        <v>381</v>
      </c>
      <c r="H746" s="51" t="s">
        <v>1365</v>
      </c>
      <c r="I746" s="51" t="s">
        <v>117</v>
      </c>
      <c r="J746" s="51" t="s">
        <v>103</v>
      </c>
      <c r="K746" s="51">
        <v>1</v>
      </c>
      <c r="L746" s="51" t="s">
        <v>203</v>
      </c>
      <c r="M746" s="51" t="s">
        <v>1318</v>
      </c>
    </row>
    <row r="747" spans="2:13" ht="49.5" customHeight="1" x14ac:dyDescent="0.3">
      <c r="B747" s="50">
        <v>741</v>
      </c>
      <c r="C747" s="51">
        <v>36212</v>
      </c>
      <c r="D747" s="51">
        <v>36212</v>
      </c>
      <c r="E747" s="51" t="s">
        <v>119</v>
      </c>
      <c r="F747" s="51" t="s">
        <v>158</v>
      </c>
      <c r="G747" s="51" t="s">
        <v>159</v>
      </c>
      <c r="H747" s="51">
        <v>38387492</v>
      </c>
      <c r="I747" s="51" t="s">
        <v>117</v>
      </c>
      <c r="J747" s="51" t="s">
        <v>107</v>
      </c>
      <c r="K747" s="51">
        <v>1</v>
      </c>
      <c r="L747" s="51" t="s">
        <v>123</v>
      </c>
      <c r="M747" s="51" t="s">
        <v>1318</v>
      </c>
    </row>
    <row r="748" spans="2:13" ht="49.5" customHeight="1" x14ac:dyDescent="0.3">
      <c r="B748" s="50">
        <v>742</v>
      </c>
      <c r="C748" s="51">
        <v>36214</v>
      </c>
      <c r="D748" s="51">
        <v>36214</v>
      </c>
      <c r="E748" s="51" t="s">
        <v>119</v>
      </c>
      <c r="F748" s="51" t="s">
        <v>158</v>
      </c>
      <c r="G748" s="51" t="s">
        <v>159</v>
      </c>
      <c r="H748" s="51">
        <v>38483816</v>
      </c>
      <c r="I748" s="51" t="s">
        <v>117</v>
      </c>
      <c r="J748" s="51" t="s">
        <v>107</v>
      </c>
      <c r="K748" s="51">
        <v>1</v>
      </c>
      <c r="L748" s="51" t="s">
        <v>138</v>
      </c>
      <c r="M748" s="51" t="s">
        <v>1318</v>
      </c>
    </row>
    <row r="749" spans="2:13" ht="49.5" customHeight="1" x14ac:dyDescent="0.3">
      <c r="B749" s="50">
        <v>743</v>
      </c>
      <c r="C749" s="51">
        <v>37105</v>
      </c>
      <c r="D749" s="51">
        <v>37105</v>
      </c>
      <c r="E749" s="51" t="s">
        <v>119</v>
      </c>
      <c r="F749" s="51" t="s">
        <v>230</v>
      </c>
      <c r="G749" s="51" t="s">
        <v>382</v>
      </c>
      <c r="H749" s="51" t="s">
        <v>383</v>
      </c>
      <c r="I749" s="51" t="s">
        <v>117</v>
      </c>
      <c r="J749" s="51" t="s">
        <v>113</v>
      </c>
      <c r="K749" s="51">
        <v>1</v>
      </c>
      <c r="L749" s="51" t="s">
        <v>123</v>
      </c>
      <c r="M749" s="51" t="s">
        <v>1318</v>
      </c>
    </row>
    <row r="750" spans="2:13" ht="49.5" customHeight="1" x14ac:dyDescent="0.3">
      <c r="B750" s="50">
        <v>744</v>
      </c>
      <c r="C750" s="51">
        <v>37106</v>
      </c>
      <c r="D750" s="51">
        <v>37106</v>
      </c>
      <c r="E750" s="51" t="s">
        <v>119</v>
      </c>
      <c r="F750" s="51" t="s">
        <v>230</v>
      </c>
      <c r="G750" s="51" t="s">
        <v>382</v>
      </c>
      <c r="H750" s="51" t="s">
        <v>384</v>
      </c>
      <c r="I750" s="51" t="s">
        <v>117</v>
      </c>
      <c r="J750" s="51" t="s">
        <v>113</v>
      </c>
      <c r="K750" s="51">
        <v>1</v>
      </c>
      <c r="L750" s="51" t="s">
        <v>123</v>
      </c>
      <c r="M750" s="51" t="s">
        <v>1318</v>
      </c>
    </row>
    <row r="751" spans="2:13" ht="49.5" customHeight="1" x14ac:dyDescent="0.3">
      <c r="B751" s="50">
        <v>745</v>
      </c>
      <c r="C751" s="51">
        <v>37107</v>
      </c>
      <c r="D751" s="51">
        <v>37107</v>
      </c>
      <c r="E751" s="51" t="s">
        <v>119</v>
      </c>
      <c r="F751" s="51" t="s">
        <v>230</v>
      </c>
      <c r="G751" s="51" t="s">
        <v>382</v>
      </c>
      <c r="H751" s="51" t="s">
        <v>385</v>
      </c>
      <c r="I751" s="51" t="s">
        <v>117</v>
      </c>
      <c r="J751" s="51" t="s">
        <v>113</v>
      </c>
      <c r="K751" s="51">
        <v>1</v>
      </c>
      <c r="L751" s="51" t="s">
        <v>130</v>
      </c>
      <c r="M751" s="51" t="s">
        <v>1318</v>
      </c>
    </row>
    <row r="752" spans="2:13" ht="49.5" customHeight="1" x14ac:dyDescent="0.3">
      <c r="B752" s="50">
        <v>746</v>
      </c>
      <c r="C752" s="51">
        <v>37108</v>
      </c>
      <c r="D752" s="51">
        <v>37108</v>
      </c>
      <c r="E752" s="51" t="s">
        <v>119</v>
      </c>
      <c r="F752" s="51" t="s">
        <v>230</v>
      </c>
      <c r="G752" s="51" t="s">
        <v>382</v>
      </c>
      <c r="H752" s="51" t="s">
        <v>386</v>
      </c>
      <c r="I752" s="51" t="s">
        <v>117</v>
      </c>
      <c r="J752" s="51" t="s">
        <v>113</v>
      </c>
      <c r="K752" s="51">
        <v>1</v>
      </c>
      <c r="L752" s="51" t="s">
        <v>130</v>
      </c>
      <c r="M752" s="51" t="s">
        <v>1318</v>
      </c>
    </row>
    <row r="753" spans="2:13" ht="49.5" customHeight="1" x14ac:dyDescent="0.3">
      <c r="B753" s="50">
        <v>747</v>
      </c>
      <c r="C753" s="51">
        <v>37109</v>
      </c>
      <c r="D753" s="51">
        <v>37109</v>
      </c>
      <c r="E753" s="51" t="s">
        <v>119</v>
      </c>
      <c r="F753" s="51" t="s">
        <v>230</v>
      </c>
      <c r="G753" s="51" t="s">
        <v>382</v>
      </c>
      <c r="H753" s="51" t="s">
        <v>387</v>
      </c>
      <c r="I753" s="51" t="s">
        <v>117</v>
      </c>
      <c r="J753" s="51" t="s">
        <v>113</v>
      </c>
      <c r="K753" s="51">
        <v>1</v>
      </c>
      <c r="L753" s="51" t="s">
        <v>129</v>
      </c>
      <c r="M753" s="51" t="s">
        <v>1318</v>
      </c>
    </row>
    <row r="754" spans="2:13" ht="49.5" customHeight="1" x14ac:dyDescent="0.3">
      <c r="B754" s="50">
        <v>748</v>
      </c>
      <c r="C754" s="51">
        <v>37328</v>
      </c>
      <c r="D754" s="51">
        <v>37328</v>
      </c>
      <c r="E754" s="51" t="s">
        <v>119</v>
      </c>
      <c r="F754" s="51" t="s">
        <v>158</v>
      </c>
      <c r="G754" s="51" t="s">
        <v>159</v>
      </c>
      <c r="H754" s="51">
        <v>41889636</v>
      </c>
      <c r="I754" s="51" t="s">
        <v>117</v>
      </c>
      <c r="J754" s="51" t="s">
        <v>113</v>
      </c>
      <c r="K754" s="51">
        <v>1</v>
      </c>
      <c r="L754" s="51" t="s">
        <v>123</v>
      </c>
      <c r="M754" s="51" t="s">
        <v>1318</v>
      </c>
    </row>
    <row r="755" spans="2:13" ht="49.5" customHeight="1" x14ac:dyDescent="0.3">
      <c r="B755" s="50">
        <v>749</v>
      </c>
      <c r="C755" s="51">
        <v>37329</v>
      </c>
      <c r="D755" s="51">
        <v>37329</v>
      </c>
      <c r="E755" s="51" t="s">
        <v>119</v>
      </c>
      <c r="F755" s="51" t="s">
        <v>158</v>
      </c>
      <c r="G755" s="51" t="s">
        <v>159</v>
      </c>
      <c r="H755" s="51">
        <v>41980772</v>
      </c>
      <c r="I755" s="51" t="s">
        <v>117</v>
      </c>
      <c r="J755" s="51" t="s">
        <v>113</v>
      </c>
      <c r="K755" s="51">
        <v>1</v>
      </c>
      <c r="L755" s="51" t="s">
        <v>130</v>
      </c>
      <c r="M755" s="51" t="s">
        <v>1318</v>
      </c>
    </row>
    <row r="756" spans="2:13" ht="49.5" customHeight="1" x14ac:dyDescent="0.3">
      <c r="B756" s="50">
        <v>750</v>
      </c>
      <c r="C756" s="51">
        <v>37330</v>
      </c>
      <c r="D756" s="51">
        <v>37330</v>
      </c>
      <c r="E756" s="51" t="s">
        <v>119</v>
      </c>
      <c r="F756" s="51" t="s">
        <v>158</v>
      </c>
      <c r="G756" s="51" t="s">
        <v>159</v>
      </c>
      <c r="H756" s="51">
        <v>41886993</v>
      </c>
      <c r="I756" s="51" t="s">
        <v>117</v>
      </c>
      <c r="J756" s="51" t="s">
        <v>113</v>
      </c>
      <c r="K756" s="51">
        <v>1</v>
      </c>
      <c r="L756" s="51" t="s">
        <v>129</v>
      </c>
      <c r="M756" s="51" t="s">
        <v>1318</v>
      </c>
    </row>
    <row r="757" spans="2:13" ht="57" customHeight="1" x14ac:dyDescent="0.3">
      <c r="B757" s="50">
        <v>751</v>
      </c>
      <c r="C757" s="51">
        <v>37337</v>
      </c>
      <c r="D757" s="51">
        <v>37337</v>
      </c>
      <c r="E757" s="51" t="s">
        <v>1366</v>
      </c>
      <c r="F757" s="51" t="s">
        <v>158</v>
      </c>
      <c r="G757" s="51" t="s">
        <v>159</v>
      </c>
      <c r="H757" s="51">
        <v>42184375</v>
      </c>
      <c r="I757" s="51" t="s">
        <v>117</v>
      </c>
      <c r="J757" s="51" t="s">
        <v>106</v>
      </c>
      <c r="K757" s="51">
        <v>8</v>
      </c>
      <c r="L757" s="51" t="s">
        <v>1499</v>
      </c>
      <c r="M757" s="57" t="s">
        <v>1331</v>
      </c>
    </row>
    <row r="758" spans="2:13" ht="57" customHeight="1" x14ac:dyDescent="0.3">
      <c r="B758" s="50">
        <v>752</v>
      </c>
      <c r="C758" s="51">
        <v>37338</v>
      </c>
      <c r="D758" s="51">
        <v>37338</v>
      </c>
      <c r="E758" s="51" t="s">
        <v>1366</v>
      </c>
      <c r="F758" s="51" t="s">
        <v>158</v>
      </c>
      <c r="G758" s="51" t="s">
        <v>159</v>
      </c>
      <c r="H758" s="51">
        <v>41985280</v>
      </c>
      <c r="I758" s="51" t="s">
        <v>117</v>
      </c>
      <c r="J758" s="51" t="s">
        <v>106</v>
      </c>
      <c r="K758" s="51">
        <v>12</v>
      </c>
      <c r="L758" s="51" t="s">
        <v>1499</v>
      </c>
      <c r="M758" s="57" t="s">
        <v>1331</v>
      </c>
    </row>
    <row r="759" spans="2:13" ht="49.5" customHeight="1" x14ac:dyDescent="0.3">
      <c r="B759" s="50">
        <v>753</v>
      </c>
      <c r="C759" s="51">
        <v>37650</v>
      </c>
      <c r="D759" s="51">
        <v>37650</v>
      </c>
      <c r="E759" s="51" t="s">
        <v>119</v>
      </c>
      <c r="F759" s="51" t="s">
        <v>120</v>
      </c>
      <c r="G759" s="51" t="s">
        <v>390</v>
      </c>
      <c r="H759" s="51" t="s">
        <v>391</v>
      </c>
      <c r="I759" s="51" t="s">
        <v>117</v>
      </c>
      <c r="J759" s="51" t="s">
        <v>104</v>
      </c>
      <c r="K759" s="51">
        <v>1</v>
      </c>
      <c r="L759" s="51" t="s">
        <v>203</v>
      </c>
      <c r="M759" s="51" t="s">
        <v>1318</v>
      </c>
    </row>
    <row r="760" spans="2:13" ht="49.5" customHeight="1" x14ac:dyDescent="0.3">
      <c r="B760" s="50">
        <v>754</v>
      </c>
      <c r="C760" s="51">
        <v>39560</v>
      </c>
      <c r="D760" s="51">
        <v>39560</v>
      </c>
      <c r="E760" s="51" t="s">
        <v>119</v>
      </c>
      <c r="F760" s="51" t="s">
        <v>120</v>
      </c>
      <c r="G760" s="51" t="s">
        <v>163</v>
      </c>
      <c r="H760" s="51" t="s">
        <v>396</v>
      </c>
      <c r="I760" s="51" t="s">
        <v>117</v>
      </c>
      <c r="J760" s="51" t="s">
        <v>107</v>
      </c>
      <c r="K760" s="51">
        <v>1</v>
      </c>
      <c r="L760" s="51" t="s">
        <v>127</v>
      </c>
      <c r="M760" s="51" t="s">
        <v>1318</v>
      </c>
    </row>
    <row r="761" spans="2:13" ht="49.5" customHeight="1" x14ac:dyDescent="0.3">
      <c r="B761" s="50">
        <v>755</v>
      </c>
      <c r="C761" s="51">
        <v>39561</v>
      </c>
      <c r="D761" s="51">
        <v>39561</v>
      </c>
      <c r="E761" s="51" t="s">
        <v>119</v>
      </c>
      <c r="F761" s="51" t="s">
        <v>120</v>
      </c>
      <c r="G761" s="51" t="s">
        <v>163</v>
      </c>
      <c r="H761" s="51" t="s">
        <v>397</v>
      </c>
      <c r="I761" s="51" t="s">
        <v>117</v>
      </c>
      <c r="J761" s="51" t="s">
        <v>107</v>
      </c>
      <c r="K761" s="51">
        <v>1</v>
      </c>
      <c r="L761" s="51" t="s">
        <v>127</v>
      </c>
      <c r="M761" s="51" t="s">
        <v>1318</v>
      </c>
    </row>
    <row r="762" spans="2:13" ht="49.5" customHeight="1" x14ac:dyDescent="0.3">
      <c r="B762" s="50">
        <v>756</v>
      </c>
      <c r="C762" s="51">
        <v>39562</v>
      </c>
      <c r="D762" s="51">
        <v>39562</v>
      </c>
      <c r="E762" s="51" t="s">
        <v>119</v>
      </c>
      <c r="F762" s="51" t="s">
        <v>120</v>
      </c>
      <c r="G762" s="51" t="s">
        <v>163</v>
      </c>
      <c r="H762" s="51" t="s">
        <v>398</v>
      </c>
      <c r="I762" s="51" t="s">
        <v>117</v>
      </c>
      <c r="J762" s="51" t="s">
        <v>107</v>
      </c>
      <c r="K762" s="51">
        <v>1</v>
      </c>
      <c r="L762" s="51" t="s">
        <v>127</v>
      </c>
      <c r="M762" s="51" t="s">
        <v>1318</v>
      </c>
    </row>
    <row r="763" spans="2:13" ht="49.5" customHeight="1" x14ac:dyDescent="0.3">
      <c r="B763" s="50">
        <v>757</v>
      </c>
      <c r="C763" s="51">
        <v>36213</v>
      </c>
      <c r="D763" s="51">
        <v>36213</v>
      </c>
      <c r="E763" s="51" t="s">
        <v>119</v>
      </c>
      <c r="F763" s="51" t="s">
        <v>158</v>
      </c>
      <c r="G763" s="51" t="s">
        <v>159</v>
      </c>
      <c r="H763" s="51">
        <v>38387493</v>
      </c>
      <c r="I763" s="51" t="s">
        <v>117</v>
      </c>
      <c r="J763" s="51" t="s">
        <v>107</v>
      </c>
      <c r="K763" s="51">
        <v>1</v>
      </c>
      <c r="L763" s="51" t="s">
        <v>123</v>
      </c>
      <c r="M763" s="51" t="s">
        <v>1318</v>
      </c>
    </row>
    <row r="764" spans="2:13" ht="49.5" customHeight="1" x14ac:dyDescent="0.3">
      <c r="B764" s="50">
        <v>758</v>
      </c>
      <c r="C764" s="51">
        <v>36216</v>
      </c>
      <c r="D764" s="51">
        <v>36216</v>
      </c>
      <c r="E764" s="51" t="s">
        <v>119</v>
      </c>
      <c r="F764" s="51" t="s">
        <v>158</v>
      </c>
      <c r="G764" s="51" t="s">
        <v>159</v>
      </c>
      <c r="H764" s="51">
        <v>38483818</v>
      </c>
      <c r="I764" s="51" t="s">
        <v>117</v>
      </c>
      <c r="J764" s="51" t="s">
        <v>107</v>
      </c>
      <c r="K764" s="51">
        <v>1</v>
      </c>
      <c r="L764" s="51" t="s">
        <v>138</v>
      </c>
      <c r="M764" s="51" t="s">
        <v>1318</v>
      </c>
    </row>
    <row r="765" spans="2:13" ht="49.5" customHeight="1" x14ac:dyDescent="0.3">
      <c r="B765" s="50">
        <v>759</v>
      </c>
      <c r="C765" s="51">
        <v>36219</v>
      </c>
      <c r="D765" s="51">
        <v>36219</v>
      </c>
      <c r="E765" s="51" t="s">
        <v>119</v>
      </c>
      <c r="F765" s="51" t="s">
        <v>158</v>
      </c>
      <c r="G765" s="51" t="s">
        <v>159</v>
      </c>
      <c r="H765" s="51">
        <v>38483747</v>
      </c>
      <c r="I765" s="51" t="s">
        <v>117</v>
      </c>
      <c r="J765" s="51" t="s">
        <v>107</v>
      </c>
      <c r="K765" s="51">
        <v>1</v>
      </c>
      <c r="L765" s="51" t="s">
        <v>127</v>
      </c>
      <c r="M765" s="51" t="s">
        <v>1318</v>
      </c>
    </row>
    <row r="766" spans="2:13" ht="49.5" customHeight="1" x14ac:dyDescent="0.3">
      <c r="B766" s="50">
        <v>760</v>
      </c>
      <c r="C766" s="51">
        <v>36221</v>
      </c>
      <c r="D766" s="51">
        <v>36221</v>
      </c>
      <c r="E766" s="51" t="s">
        <v>119</v>
      </c>
      <c r="F766" s="51" t="s">
        <v>158</v>
      </c>
      <c r="G766" s="51" t="s">
        <v>159</v>
      </c>
      <c r="H766" s="51">
        <v>38483749</v>
      </c>
      <c r="I766" s="51" t="s">
        <v>117</v>
      </c>
      <c r="J766" s="51" t="s">
        <v>107</v>
      </c>
      <c r="K766" s="51">
        <v>1</v>
      </c>
      <c r="L766" s="51" t="s">
        <v>127</v>
      </c>
      <c r="M766" s="51" t="s">
        <v>1318</v>
      </c>
    </row>
    <row r="767" spans="2:13" ht="49.5" customHeight="1" x14ac:dyDescent="0.3">
      <c r="B767" s="50">
        <v>761</v>
      </c>
      <c r="C767" s="51">
        <v>41266</v>
      </c>
      <c r="D767" s="51">
        <v>41266</v>
      </c>
      <c r="E767" s="51" t="s">
        <v>1366</v>
      </c>
      <c r="F767" s="51" t="s">
        <v>120</v>
      </c>
      <c r="G767" s="51" t="s">
        <v>431</v>
      </c>
      <c r="H767" s="51" t="s">
        <v>432</v>
      </c>
      <c r="I767" s="51" t="s">
        <v>117</v>
      </c>
      <c r="J767" s="51" t="s">
        <v>107</v>
      </c>
      <c r="K767" s="51">
        <v>8</v>
      </c>
      <c r="L767" s="51" t="s">
        <v>1500</v>
      </c>
      <c r="M767" s="51" t="s">
        <v>1318</v>
      </c>
    </row>
    <row r="768" spans="2:13" ht="49.5" customHeight="1" x14ac:dyDescent="0.3">
      <c r="B768" s="50">
        <v>762</v>
      </c>
      <c r="C768" s="51">
        <v>42348</v>
      </c>
      <c r="D768" s="51">
        <v>42348</v>
      </c>
      <c r="E768" s="51" t="s">
        <v>1366</v>
      </c>
      <c r="F768" s="51" t="s">
        <v>240</v>
      </c>
      <c r="G768" s="51" t="s">
        <v>433</v>
      </c>
      <c r="H768" s="51">
        <v>33061005</v>
      </c>
      <c r="I768" s="51" t="s">
        <v>117</v>
      </c>
      <c r="J768" s="51" t="s">
        <v>106</v>
      </c>
      <c r="K768" s="51">
        <v>8</v>
      </c>
      <c r="L768" s="51" t="s">
        <v>203</v>
      </c>
      <c r="M768" s="51" t="s">
        <v>1318</v>
      </c>
    </row>
    <row r="769" spans="2:13" ht="49.5" customHeight="1" x14ac:dyDescent="0.3">
      <c r="B769" s="50">
        <v>763</v>
      </c>
      <c r="C769" s="51">
        <v>41902</v>
      </c>
      <c r="D769" s="51">
        <v>41902</v>
      </c>
      <c r="E769" s="51" t="s">
        <v>119</v>
      </c>
      <c r="F769" s="51" t="s">
        <v>120</v>
      </c>
      <c r="G769" s="51" t="s">
        <v>401</v>
      </c>
      <c r="H769" s="51" t="s">
        <v>402</v>
      </c>
      <c r="I769" s="51" t="s">
        <v>117</v>
      </c>
      <c r="J769" s="51" t="s">
        <v>106</v>
      </c>
      <c r="K769" s="51">
        <v>1</v>
      </c>
      <c r="L769" s="51" t="s">
        <v>127</v>
      </c>
      <c r="M769" s="51" t="s">
        <v>1318</v>
      </c>
    </row>
    <row r="770" spans="2:13" ht="49.5" customHeight="1" x14ac:dyDescent="0.3">
      <c r="B770" s="50">
        <v>764</v>
      </c>
      <c r="C770" s="51">
        <v>41906</v>
      </c>
      <c r="D770" s="51">
        <v>41906</v>
      </c>
      <c r="E770" s="51" t="s">
        <v>119</v>
      </c>
      <c r="F770" s="51" t="s">
        <v>120</v>
      </c>
      <c r="G770" s="51" t="s">
        <v>401</v>
      </c>
      <c r="H770" s="51" t="s">
        <v>403</v>
      </c>
      <c r="I770" s="51" t="s">
        <v>117</v>
      </c>
      <c r="J770" s="51" t="s">
        <v>106</v>
      </c>
      <c r="K770" s="51">
        <v>1</v>
      </c>
      <c r="L770" s="51" t="s">
        <v>123</v>
      </c>
      <c r="M770" s="51" t="s">
        <v>1318</v>
      </c>
    </row>
    <row r="771" spans="2:13" ht="49.5" customHeight="1" x14ac:dyDescent="0.3">
      <c r="B771" s="50">
        <v>765</v>
      </c>
      <c r="C771" s="51">
        <v>42349</v>
      </c>
      <c r="D771" s="51">
        <v>42349</v>
      </c>
      <c r="E771" s="51" t="s">
        <v>1366</v>
      </c>
      <c r="F771" s="51" t="s">
        <v>240</v>
      </c>
      <c r="G771" s="51" t="s">
        <v>433</v>
      </c>
      <c r="H771" s="51">
        <v>34021013</v>
      </c>
      <c r="I771" s="51" t="s">
        <v>117</v>
      </c>
      <c r="J771" s="51" t="s">
        <v>106</v>
      </c>
      <c r="K771" s="51">
        <v>8</v>
      </c>
      <c r="L771" s="51" t="s">
        <v>130</v>
      </c>
      <c r="M771" s="51" t="s">
        <v>1318</v>
      </c>
    </row>
    <row r="772" spans="2:13" ht="49.5" customHeight="1" x14ac:dyDescent="0.3">
      <c r="B772" s="50">
        <v>766</v>
      </c>
      <c r="C772" s="51">
        <v>36215</v>
      </c>
      <c r="D772" s="51">
        <v>36215</v>
      </c>
      <c r="E772" s="51" t="s">
        <v>119</v>
      </c>
      <c r="F772" s="51" t="s">
        <v>158</v>
      </c>
      <c r="G772" s="51" t="s">
        <v>159</v>
      </c>
      <c r="H772" s="51">
        <v>38483817</v>
      </c>
      <c r="I772" s="51" t="s">
        <v>117</v>
      </c>
      <c r="J772" s="51" t="s">
        <v>107</v>
      </c>
      <c r="K772" s="51">
        <v>1</v>
      </c>
      <c r="L772" s="51" t="s">
        <v>138</v>
      </c>
      <c r="M772" s="51" t="s">
        <v>1318</v>
      </c>
    </row>
    <row r="773" spans="2:13" ht="49.5" customHeight="1" x14ac:dyDescent="0.3">
      <c r="B773" s="50">
        <v>767</v>
      </c>
      <c r="C773" s="51" t="s">
        <v>1367</v>
      </c>
      <c r="D773" s="51" t="s">
        <v>1367</v>
      </c>
      <c r="E773" s="51" t="s">
        <v>119</v>
      </c>
      <c r="F773" s="51" t="s">
        <v>150</v>
      </c>
      <c r="G773" s="51" t="s">
        <v>151</v>
      </c>
      <c r="H773" s="51" t="s">
        <v>1368</v>
      </c>
      <c r="I773" s="51" t="s">
        <v>117</v>
      </c>
      <c r="J773" s="51" t="s">
        <v>107</v>
      </c>
      <c r="K773" s="51">
        <v>1</v>
      </c>
      <c r="L773" s="51" t="s">
        <v>123</v>
      </c>
      <c r="M773" s="51" t="s">
        <v>1318</v>
      </c>
    </row>
    <row r="774" spans="2:13" ht="49.5" customHeight="1" x14ac:dyDescent="0.3">
      <c r="B774" s="50">
        <v>768</v>
      </c>
      <c r="C774" s="51" t="s">
        <v>1369</v>
      </c>
      <c r="D774" s="51" t="s">
        <v>1369</v>
      </c>
      <c r="E774" s="51" t="s">
        <v>1366</v>
      </c>
      <c r="F774" s="51" t="s">
        <v>109</v>
      </c>
      <c r="G774" s="51" t="s">
        <v>175</v>
      </c>
      <c r="H774" s="51" t="s">
        <v>1370</v>
      </c>
      <c r="I774" s="51" t="s">
        <v>117</v>
      </c>
      <c r="J774" s="51" t="s">
        <v>103</v>
      </c>
      <c r="K774" s="51">
        <v>12</v>
      </c>
      <c r="L774" s="51" t="s">
        <v>1497</v>
      </c>
      <c r="M774" s="51" t="s">
        <v>1318</v>
      </c>
    </row>
    <row r="775" spans="2:13" ht="49.5" customHeight="1" x14ac:dyDescent="0.3">
      <c r="B775" s="50">
        <v>769</v>
      </c>
      <c r="C775" s="51" t="s">
        <v>1371</v>
      </c>
      <c r="D775" s="51" t="s">
        <v>1371</v>
      </c>
      <c r="E775" s="51" t="s">
        <v>1366</v>
      </c>
      <c r="F775" s="51" t="s">
        <v>178</v>
      </c>
      <c r="G775" s="51" t="s">
        <v>180</v>
      </c>
      <c r="H775" s="51" t="s">
        <v>1372</v>
      </c>
      <c r="I775" s="51" t="s">
        <v>117</v>
      </c>
      <c r="J775" s="51" t="s">
        <v>103</v>
      </c>
      <c r="K775" s="51">
        <v>12</v>
      </c>
      <c r="L775" s="51" t="s">
        <v>130</v>
      </c>
      <c r="M775" s="51" t="s">
        <v>1318</v>
      </c>
    </row>
    <row r="776" spans="2:13" ht="49.5" customHeight="1" x14ac:dyDescent="0.3">
      <c r="B776" s="50">
        <v>770</v>
      </c>
      <c r="C776" s="51">
        <v>12736</v>
      </c>
      <c r="D776" s="51">
        <v>12736</v>
      </c>
      <c r="E776" s="51" t="s">
        <v>119</v>
      </c>
      <c r="F776" s="51" t="s">
        <v>200</v>
      </c>
      <c r="G776" s="51" t="s">
        <v>201</v>
      </c>
      <c r="H776" s="51" t="s">
        <v>1373</v>
      </c>
      <c r="I776" s="51" t="s">
        <v>117</v>
      </c>
      <c r="J776" s="51" t="s">
        <v>107</v>
      </c>
      <c r="K776" s="51">
        <v>1</v>
      </c>
      <c r="L776" s="51" t="s">
        <v>130</v>
      </c>
      <c r="M776" s="51" t="s">
        <v>1318</v>
      </c>
    </row>
    <row r="777" spans="2:13" ht="49.5" customHeight="1" x14ac:dyDescent="0.3">
      <c r="B777" s="50">
        <v>771</v>
      </c>
      <c r="C777" s="51">
        <v>24484</v>
      </c>
      <c r="D777" s="51">
        <v>24484</v>
      </c>
      <c r="E777" s="51" t="s">
        <v>119</v>
      </c>
      <c r="F777" s="51" t="s">
        <v>205</v>
      </c>
      <c r="G777" s="51" t="s">
        <v>175</v>
      </c>
      <c r="H777" s="51" t="s">
        <v>1374</v>
      </c>
      <c r="I777" s="51" t="s">
        <v>117</v>
      </c>
      <c r="J777" s="51" t="s">
        <v>107</v>
      </c>
      <c r="K777" s="51">
        <v>1</v>
      </c>
      <c r="L777" s="51" t="s">
        <v>123</v>
      </c>
      <c r="M777" s="51" t="s">
        <v>1318</v>
      </c>
    </row>
    <row r="778" spans="2:13" ht="49.5" customHeight="1" x14ac:dyDescent="0.3">
      <c r="B778" s="50">
        <v>772</v>
      </c>
      <c r="C778" s="51">
        <v>24485</v>
      </c>
      <c r="D778" s="51">
        <v>24485</v>
      </c>
      <c r="E778" s="51" t="s">
        <v>119</v>
      </c>
      <c r="F778" s="51" t="s">
        <v>205</v>
      </c>
      <c r="G778" s="51" t="s">
        <v>175</v>
      </c>
      <c r="H778" s="51" t="s">
        <v>1375</v>
      </c>
      <c r="I778" s="51" t="s">
        <v>117</v>
      </c>
      <c r="J778" s="51" t="s">
        <v>107</v>
      </c>
      <c r="K778" s="51">
        <v>1</v>
      </c>
      <c r="L778" s="51" t="s">
        <v>123</v>
      </c>
      <c r="M778" s="51" t="s">
        <v>1318</v>
      </c>
    </row>
    <row r="779" spans="2:13" ht="49.5" customHeight="1" x14ac:dyDescent="0.3">
      <c r="B779" s="50">
        <v>773</v>
      </c>
      <c r="C779" s="51">
        <v>24492</v>
      </c>
      <c r="D779" s="51">
        <v>24492</v>
      </c>
      <c r="E779" s="51" t="s">
        <v>1366</v>
      </c>
      <c r="F779" s="51" t="s">
        <v>205</v>
      </c>
      <c r="G779" s="51" t="s">
        <v>175</v>
      </c>
      <c r="H779" s="51" t="s">
        <v>1376</v>
      </c>
      <c r="I779" s="51" t="s">
        <v>117</v>
      </c>
      <c r="J779" s="51" t="s">
        <v>107</v>
      </c>
      <c r="K779" s="51">
        <v>12</v>
      </c>
      <c r="L779" s="51" t="s">
        <v>203</v>
      </c>
      <c r="M779" s="51" t="s">
        <v>1318</v>
      </c>
    </row>
    <row r="780" spans="2:13" ht="49.5" customHeight="1" x14ac:dyDescent="0.3">
      <c r="B780" s="50">
        <v>774</v>
      </c>
      <c r="C780" s="51">
        <v>24721</v>
      </c>
      <c r="D780" s="51">
        <v>24721</v>
      </c>
      <c r="E780" s="51" t="s">
        <v>1366</v>
      </c>
      <c r="F780" s="51" t="s">
        <v>109</v>
      </c>
      <c r="G780" s="51" t="s">
        <v>175</v>
      </c>
      <c r="H780" s="51" t="s">
        <v>1377</v>
      </c>
      <c r="I780" s="51" t="s">
        <v>117</v>
      </c>
      <c r="J780" s="51" t="s">
        <v>107</v>
      </c>
      <c r="K780" s="51">
        <v>12</v>
      </c>
      <c r="L780" s="51" t="s">
        <v>203</v>
      </c>
      <c r="M780" s="51" t="s">
        <v>1318</v>
      </c>
    </row>
    <row r="781" spans="2:13" ht="49.5" customHeight="1" x14ac:dyDescent="0.3">
      <c r="B781" s="50">
        <v>775</v>
      </c>
      <c r="C781" s="51">
        <v>26974</v>
      </c>
      <c r="D781" s="51">
        <v>26974</v>
      </c>
      <c r="E781" s="51" t="s">
        <v>119</v>
      </c>
      <c r="F781" s="51" t="s">
        <v>230</v>
      </c>
      <c r="G781" s="51" t="s">
        <v>108</v>
      </c>
      <c r="H781" s="51">
        <v>5041456</v>
      </c>
      <c r="I781" s="51" t="s">
        <v>117</v>
      </c>
      <c r="J781" s="51" t="s">
        <v>103</v>
      </c>
      <c r="K781" s="51">
        <v>1</v>
      </c>
      <c r="L781" s="51" t="s">
        <v>130</v>
      </c>
      <c r="M781" s="51" t="s">
        <v>1318</v>
      </c>
    </row>
    <row r="782" spans="2:13" ht="49.5" customHeight="1" x14ac:dyDescent="0.3">
      <c r="B782" s="50">
        <v>776</v>
      </c>
      <c r="C782" s="51">
        <v>27422</v>
      </c>
      <c r="D782" s="51">
        <v>27422</v>
      </c>
      <c r="E782" s="51" t="s">
        <v>1366</v>
      </c>
      <c r="F782" s="51" t="s">
        <v>240</v>
      </c>
      <c r="G782" s="51" t="s">
        <v>418</v>
      </c>
      <c r="H782" s="51">
        <v>20061089</v>
      </c>
      <c r="I782" s="51" t="s">
        <v>117</v>
      </c>
      <c r="J782" s="51" t="s">
        <v>103</v>
      </c>
      <c r="K782" s="51">
        <v>8</v>
      </c>
      <c r="L782" s="51" t="s">
        <v>130</v>
      </c>
      <c r="M782" s="51" t="s">
        <v>1318</v>
      </c>
    </row>
    <row r="783" spans="2:13" ht="49.5" customHeight="1" x14ac:dyDescent="0.3">
      <c r="B783" s="50">
        <v>777</v>
      </c>
      <c r="C783" s="51">
        <v>28001</v>
      </c>
      <c r="D783" s="51">
        <v>28001</v>
      </c>
      <c r="E783" s="51" t="s">
        <v>1366</v>
      </c>
      <c r="F783" s="51" t="s">
        <v>109</v>
      </c>
      <c r="G783" s="51" t="s">
        <v>333</v>
      </c>
      <c r="H783" s="51" t="s">
        <v>1378</v>
      </c>
      <c r="I783" s="51" t="s">
        <v>117</v>
      </c>
      <c r="J783" s="51" t="s">
        <v>107</v>
      </c>
      <c r="K783" s="51">
        <v>12</v>
      </c>
      <c r="L783" s="51" t="s">
        <v>203</v>
      </c>
      <c r="M783" s="51" t="s">
        <v>1318</v>
      </c>
    </row>
    <row r="784" spans="2:13" ht="49.5" customHeight="1" x14ac:dyDescent="0.3">
      <c r="B784" s="50">
        <v>778</v>
      </c>
      <c r="C784" s="51" t="s">
        <v>1379</v>
      </c>
      <c r="D784" s="51">
        <v>28028</v>
      </c>
      <c r="E784" s="51" t="s">
        <v>119</v>
      </c>
      <c r="F784" s="51" t="s">
        <v>166</v>
      </c>
      <c r="G784" s="51" t="s">
        <v>167</v>
      </c>
      <c r="H784" s="51">
        <v>242720627</v>
      </c>
      <c r="I784" s="51" t="s">
        <v>117</v>
      </c>
      <c r="J784" s="51" t="s">
        <v>107</v>
      </c>
      <c r="K784" s="51">
        <v>1</v>
      </c>
      <c r="L784" s="51" t="s">
        <v>127</v>
      </c>
      <c r="M784" s="51" t="s">
        <v>1318</v>
      </c>
    </row>
    <row r="785" spans="2:13" ht="49.5" customHeight="1" x14ac:dyDescent="0.3">
      <c r="B785" s="50">
        <v>779</v>
      </c>
      <c r="C785" s="51">
        <v>28075</v>
      </c>
      <c r="D785" s="51">
        <v>28075</v>
      </c>
      <c r="E785" s="51" t="s">
        <v>119</v>
      </c>
      <c r="F785" s="51" t="s">
        <v>228</v>
      </c>
      <c r="G785" s="51" t="s">
        <v>291</v>
      </c>
      <c r="H785" s="51">
        <v>848110085</v>
      </c>
      <c r="I785" s="51" t="s">
        <v>117</v>
      </c>
      <c r="J785" s="51" t="s">
        <v>107</v>
      </c>
      <c r="K785" s="51">
        <v>1</v>
      </c>
      <c r="L785" s="51" t="s">
        <v>239</v>
      </c>
      <c r="M785" s="51" t="s">
        <v>1318</v>
      </c>
    </row>
    <row r="786" spans="2:13" ht="49.5" customHeight="1" x14ac:dyDescent="0.3">
      <c r="B786" s="50">
        <v>780</v>
      </c>
      <c r="C786" s="51">
        <v>28078</v>
      </c>
      <c r="D786" s="51">
        <v>28078</v>
      </c>
      <c r="E786" s="51" t="s">
        <v>119</v>
      </c>
      <c r="F786" s="51" t="s">
        <v>228</v>
      </c>
      <c r="G786" s="51" t="s">
        <v>1380</v>
      </c>
      <c r="H786" s="51">
        <v>256620101</v>
      </c>
      <c r="I786" s="51" t="s">
        <v>117</v>
      </c>
      <c r="J786" s="51" t="s">
        <v>107</v>
      </c>
      <c r="K786" s="51">
        <v>1</v>
      </c>
      <c r="L786" s="51" t="s">
        <v>127</v>
      </c>
      <c r="M786" s="51" t="s">
        <v>1318</v>
      </c>
    </row>
    <row r="787" spans="2:13" ht="49.5" customHeight="1" x14ac:dyDescent="0.3">
      <c r="B787" s="50">
        <v>781</v>
      </c>
      <c r="C787" s="51">
        <v>28090</v>
      </c>
      <c r="D787" s="51">
        <v>28090</v>
      </c>
      <c r="E787" s="51" t="s">
        <v>119</v>
      </c>
      <c r="F787" s="51" t="s">
        <v>228</v>
      </c>
      <c r="G787" s="51" t="s">
        <v>277</v>
      </c>
      <c r="H787" s="51">
        <v>256650059</v>
      </c>
      <c r="I787" s="51" t="s">
        <v>117</v>
      </c>
      <c r="J787" s="51" t="s">
        <v>107</v>
      </c>
      <c r="K787" s="51">
        <v>1</v>
      </c>
      <c r="L787" s="51" t="s">
        <v>130</v>
      </c>
      <c r="M787" s="51" t="s">
        <v>1318</v>
      </c>
    </row>
    <row r="788" spans="2:13" ht="49.5" customHeight="1" x14ac:dyDescent="0.3">
      <c r="B788" s="50">
        <v>782</v>
      </c>
      <c r="C788" s="51">
        <v>28093</v>
      </c>
      <c r="D788" s="51">
        <v>28093</v>
      </c>
      <c r="E788" s="51" t="s">
        <v>119</v>
      </c>
      <c r="F788" s="51" t="s">
        <v>228</v>
      </c>
      <c r="G788" s="51" t="s">
        <v>1380</v>
      </c>
      <c r="H788" s="51">
        <v>256660273</v>
      </c>
      <c r="I788" s="51" t="s">
        <v>117</v>
      </c>
      <c r="J788" s="51" t="s">
        <v>107</v>
      </c>
      <c r="K788" s="51">
        <v>1</v>
      </c>
      <c r="L788" s="51" t="s">
        <v>123</v>
      </c>
      <c r="M788" s="51" t="s">
        <v>1318</v>
      </c>
    </row>
    <row r="789" spans="2:13" ht="49.5" customHeight="1" x14ac:dyDescent="0.3">
      <c r="B789" s="50">
        <v>783</v>
      </c>
      <c r="C789" s="51">
        <v>31071</v>
      </c>
      <c r="D789" s="51">
        <v>31071</v>
      </c>
      <c r="E789" s="51" t="s">
        <v>119</v>
      </c>
      <c r="F789" s="51" t="s">
        <v>125</v>
      </c>
      <c r="G789" s="51" t="s">
        <v>126</v>
      </c>
      <c r="H789" s="51" t="s">
        <v>1381</v>
      </c>
      <c r="I789" s="51" t="s">
        <v>117</v>
      </c>
      <c r="J789" s="51" t="s">
        <v>113</v>
      </c>
      <c r="K789" s="51">
        <v>1</v>
      </c>
      <c r="L789" s="51" t="s">
        <v>127</v>
      </c>
      <c r="M789" s="51" t="s">
        <v>1318</v>
      </c>
    </row>
    <row r="790" spans="2:13" ht="49.5" customHeight="1" x14ac:dyDescent="0.3">
      <c r="B790" s="50">
        <v>784</v>
      </c>
      <c r="C790" s="51">
        <v>31072</v>
      </c>
      <c r="D790" s="51">
        <v>31072</v>
      </c>
      <c r="E790" s="51" t="s">
        <v>119</v>
      </c>
      <c r="F790" s="51" t="s">
        <v>125</v>
      </c>
      <c r="G790" s="51" t="s">
        <v>126</v>
      </c>
      <c r="H790" s="51" t="s">
        <v>1382</v>
      </c>
      <c r="I790" s="51" t="s">
        <v>117</v>
      </c>
      <c r="J790" s="51" t="s">
        <v>113</v>
      </c>
      <c r="K790" s="51">
        <v>1</v>
      </c>
      <c r="L790" s="51" t="s">
        <v>138</v>
      </c>
      <c r="M790" s="51" t="s">
        <v>1318</v>
      </c>
    </row>
    <row r="791" spans="2:13" ht="49.5" customHeight="1" x14ac:dyDescent="0.3">
      <c r="B791" s="50">
        <v>785</v>
      </c>
      <c r="C791" s="51" t="s">
        <v>1383</v>
      </c>
      <c r="D791" s="51">
        <v>31837</v>
      </c>
      <c r="E791" s="51" t="s">
        <v>119</v>
      </c>
      <c r="F791" s="51" t="s">
        <v>236</v>
      </c>
      <c r="G791" s="51" t="s">
        <v>314</v>
      </c>
      <c r="H791" s="51" t="s">
        <v>1384</v>
      </c>
      <c r="I791" s="51" t="s">
        <v>117</v>
      </c>
      <c r="J791" s="51" t="s">
        <v>105</v>
      </c>
      <c r="K791" s="51">
        <v>1</v>
      </c>
      <c r="L791" s="51" t="s">
        <v>123</v>
      </c>
      <c r="M791" s="51" t="s">
        <v>1318</v>
      </c>
    </row>
    <row r="792" spans="2:13" ht="49.5" customHeight="1" x14ac:dyDescent="0.3">
      <c r="B792" s="50">
        <v>786</v>
      </c>
      <c r="C792" s="51" t="s">
        <v>1385</v>
      </c>
      <c r="D792" s="51">
        <v>31837</v>
      </c>
      <c r="E792" s="51" t="s">
        <v>119</v>
      </c>
      <c r="F792" s="51" t="s">
        <v>236</v>
      </c>
      <c r="G792" s="51" t="s">
        <v>314</v>
      </c>
      <c r="H792" s="51" t="s">
        <v>1386</v>
      </c>
      <c r="I792" s="51" t="s">
        <v>117</v>
      </c>
      <c r="J792" s="51" t="s">
        <v>105</v>
      </c>
      <c r="K792" s="51">
        <v>1</v>
      </c>
      <c r="L792" s="51" t="s">
        <v>320</v>
      </c>
      <c r="M792" s="51" t="s">
        <v>1318</v>
      </c>
    </row>
    <row r="793" spans="2:13" ht="49.5" customHeight="1" x14ac:dyDescent="0.3">
      <c r="B793" s="50">
        <v>787</v>
      </c>
      <c r="C793" s="51" t="s">
        <v>1387</v>
      </c>
      <c r="D793" s="51">
        <v>31838</v>
      </c>
      <c r="E793" s="51" t="s">
        <v>119</v>
      </c>
      <c r="F793" s="51" t="s">
        <v>236</v>
      </c>
      <c r="G793" s="51" t="s">
        <v>314</v>
      </c>
      <c r="H793" s="51" t="s">
        <v>1388</v>
      </c>
      <c r="I793" s="51" t="s">
        <v>117</v>
      </c>
      <c r="J793" s="51" t="s">
        <v>107</v>
      </c>
      <c r="K793" s="51">
        <v>1</v>
      </c>
      <c r="L793" s="51" t="s">
        <v>138</v>
      </c>
      <c r="M793" s="51" t="s">
        <v>1318</v>
      </c>
    </row>
    <row r="794" spans="2:13" ht="49.5" customHeight="1" x14ac:dyDescent="0.3">
      <c r="B794" s="50">
        <v>788</v>
      </c>
      <c r="C794" s="51" t="s">
        <v>1389</v>
      </c>
      <c r="D794" s="51">
        <v>31838</v>
      </c>
      <c r="E794" s="51" t="s">
        <v>119</v>
      </c>
      <c r="F794" s="51" t="s">
        <v>236</v>
      </c>
      <c r="G794" s="51" t="s">
        <v>314</v>
      </c>
      <c r="H794" s="51" t="s">
        <v>1390</v>
      </c>
      <c r="I794" s="51" t="s">
        <v>117</v>
      </c>
      <c r="J794" s="51" t="s">
        <v>107</v>
      </c>
      <c r="K794" s="51">
        <v>1</v>
      </c>
      <c r="L794" s="51" t="s">
        <v>123</v>
      </c>
      <c r="M794" s="51" t="s">
        <v>1318</v>
      </c>
    </row>
    <row r="795" spans="2:13" ht="49.5" customHeight="1" x14ac:dyDescent="0.3">
      <c r="B795" s="50">
        <v>789</v>
      </c>
      <c r="C795" s="51" t="s">
        <v>1391</v>
      </c>
      <c r="D795" s="51">
        <v>31838</v>
      </c>
      <c r="E795" s="51" t="s">
        <v>119</v>
      </c>
      <c r="F795" s="51" t="s">
        <v>236</v>
      </c>
      <c r="G795" s="51" t="s">
        <v>314</v>
      </c>
      <c r="H795" s="51" t="s">
        <v>1392</v>
      </c>
      <c r="I795" s="51" t="s">
        <v>117</v>
      </c>
      <c r="J795" s="51" t="s">
        <v>107</v>
      </c>
      <c r="K795" s="51">
        <v>1</v>
      </c>
      <c r="L795" s="51" t="s">
        <v>127</v>
      </c>
      <c r="M795" s="51" t="s">
        <v>1318</v>
      </c>
    </row>
    <row r="796" spans="2:13" ht="49.5" customHeight="1" x14ac:dyDescent="0.3">
      <c r="B796" s="50">
        <v>790</v>
      </c>
      <c r="C796" s="51" t="s">
        <v>1393</v>
      </c>
      <c r="D796" s="51">
        <v>31840</v>
      </c>
      <c r="E796" s="51" t="s">
        <v>119</v>
      </c>
      <c r="F796" s="51" t="s">
        <v>236</v>
      </c>
      <c r="G796" s="51" t="s">
        <v>314</v>
      </c>
      <c r="H796" s="51" t="s">
        <v>1394</v>
      </c>
      <c r="I796" s="51" t="s">
        <v>117</v>
      </c>
      <c r="J796" s="51" t="s">
        <v>105</v>
      </c>
      <c r="K796" s="51">
        <v>1</v>
      </c>
      <c r="L796" s="51" t="s">
        <v>123</v>
      </c>
      <c r="M796" s="51" t="s">
        <v>1318</v>
      </c>
    </row>
    <row r="797" spans="2:13" ht="49.5" customHeight="1" x14ac:dyDescent="0.3">
      <c r="B797" s="50">
        <v>791</v>
      </c>
      <c r="C797" s="51" t="s">
        <v>1395</v>
      </c>
      <c r="D797" s="51">
        <v>31840</v>
      </c>
      <c r="E797" s="51" t="s">
        <v>119</v>
      </c>
      <c r="F797" s="51" t="s">
        <v>236</v>
      </c>
      <c r="G797" s="51" t="s">
        <v>314</v>
      </c>
      <c r="H797" s="51" t="s">
        <v>1396</v>
      </c>
      <c r="I797" s="51" t="s">
        <v>117</v>
      </c>
      <c r="J797" s="51" t="s">
        <v>105</v>
      </c>
      <c r="K797" s="51">
        <v>1</v>
      </c>
      <c r="L797" s="51" t="s">
        <v>320</v>
      </c>
      <c r="M797" s="51" t="s">
        <v>1318</v>
      </c>
    </row>
    <row r="798" spans="2:13" ht="49.5" customHeight="1" x14ac:dyDescent="0.3">
      <c r="B798" s="50">
        <v>792</v>
      </c>
      <c r="C798" s="51">
        <v>31858</v>
      </c>
      <c r="D798" s="51">
        <v>31858</v>
      </c>
      <c r="E798" s="51" t="s">
        <v>119</v>
      </c>
      <c r="F798" s="51" t="s">
        <v>150</v>
      </c>
      <c r="G798" s="51" t="s">
        <v>151</v>
      </c>
      <c r="H798" s="51" t="s">
        <v>1397</v>
      </c>
      <c r="I798" s="51" t="s">
        <v>117</v>
      </c>
      <c r="J798" s="51" t="s">
        <v>107</v>
      </c>
      <c r="K798" s="51">
        <v>1</v>
      </c>
      <c r="L798" s="51" t="s">
        <v>217</v>
      </c>
      <c r="M798" s="51" t="s">
        <v>1318</v>
      </c>
    </row>
    <row r="799" spans="2:13" ht="49.5" customHeight="1" x14ac:dyDescent="0.3">
      <c r="B799" s="50">
        <v>793</v>
      </c>
      <c r="C799" s="51">
        <v>32197</v>
      </c>
      <c r="D799" s="51">
        <v>32197</v>
      </c>
      <c r="E799" s="51" t="s">
        <v>119</v>
      </c>
      <c r="F799" s="51" t="s">
        <v>150</v>
      </c>
      <c r="G799" s="51" t="s">
        <v>151</v>
      </c>
      <c r="H799" s="51" t="s">
        <v>1398</v>
      </c>
      <c r="I799" s="51" t="s">
        <v>117</v>
      </c>
      <c r="J799" s="51" t="s">
        <v>103</v>
      </c>
      <c r="K799" s="51">
        <v>1</v>
      </c>
      <c r="L799" s="51" t="s">
        <v>129</v>
      </c>
      <c r="M799" s="51" t="s">
        <v>1318</v>
      </c>
    </row>
    <row r="800" spans="2:13" ht="49.5" customHeight="1" x14ac:dyDescent="0.3">
      <c r="B800" s="50">
        <v>794</v>
      </c>
      <c r="C800" s="51">
        <v>35802</v>
      </c>
      <c r="D800" s="51">
        <v>35802</v>
      </c>
      <c r="E800" s="51" t="s">
        <v>119</v>
      </c>
      <c r="F800" s="51" t="s">
        <v>229</v>
      </c>
      <c r="G800" s="51" t="s">
        <v>374</v>
      </c>
      <c r="H800" s="51" t="s">
        <v>1399</v>
      </c>
      <c r="I800" s="51" t="s">
        <v>117</v>
      </c>
      <c r="J800" s="51" t="s">
        <v>103</v>
      </c>
      <c r="K800" s="51">
        <v>1</v>
      </c>
      <c r="L800" s="51" t="s">
        <v>130</v>
      </c>
      <c r="M800" s="51" t="s">
        <v>1318</v>
      </c>
    </row>
    <row r="801" spans="2:13" ht="49.5" customHeight="1" x14ac:dyDescent="0.3">
      <c r="B801" s="50">
        <v>795</v>
      </c>
      <c r="C801" s="51">
        <v>35806</v>
      </c>
      <c r="D801" s="51">
        <v>35806</v>
      </c>
      <c r="E801" s="51" t="s">
        <v>119</v>
      </c>
      <c r="F801" s="51" t="s">
        <v>229</v>
      </c>
      <c r="G801" s="51" t="s">
        <v>374</v>
      </c>
      <c r="H801" s="51" t="s">
        <v>1400</v>
      </c>
      <c r="I801" s="51" t="s">
        <v>117</v>
      </c>
      <c r="J801" s="51" t="s">
        <v>103</v>
      </c>
      <c r="K801" s="51">
        <v>1</v>
      </c>
      <c r="L801" s="51" t="s">
        <v>123</v>
      </c>
      <c r="M801" s="51" t="s">
        <v>1318</v>
      </c>
    </row>
    <row r="802" spans="2:13" ht="49.5" customHeight="1" x14ac:dyDescent="0.3">
      <c r="B802" s="50">
        <v>796</v>
      </c>
      <c r="C802" s="51">
        <v>35807</v>
      </c>
      <c r="D802" s="51">
        <v>35807</v>
      </c>
      <c r="E802" s="51" t="s">
        <v>119</v>
      </c>
      <c r="F802" s="51" t="s">
        <v>229</v>
      </c>
      <c r="G802" s="51" t="s">
        <v>374</v>
      </c>
      <c r="H802" s="51" t="s">
        <v>1401</v>
      </c>
      <c r="I802" s="51" t="s">
        <v>117</v>
      </c>
      <c r="J802" s="51" t="s">
        <v>103</v>
      </c>
      <c r="K802" s="51">
        <v>1</v>
      </c>
      <c r="L802" s="51" t="s">
        <v>127</v>
      </c>
      <c r="M802" s="51" t="s">
        <v>1318</v>
      </c>
    </row>
    <row r="803" spans="2:13" ht="49.5" customHeight="1" x14ac:dyDescent="0.3">
      <c r="B803" s="50">
        <v>797</v>
      </c>
      <c r="C803" s="51">
        <v>36218</v>
      </c>
      <c r="D803" s="51">
        <v>36218</v>
      </c>
      <c r="E803" s="51" t="s">
        <v>119</v>
      </c>
      <c r="F803" s="51" t="s">
        <v>158</v>
      </c>
      <c r="G803" s="51" t="s">
        <v>159</v>
      </c>
      <c r="H803" s="51">
        <v>38483746</v>
      </c>
      <c r="I803" s="51" t="s">
        <v>117</v>
      </c>
      <c r="J803" s="51" t="s">
        <v>107</v>
      </c>
      <c r="K803" s="51">
        <v>1</v>
      </c>
      <c r="L803" s="51" t="s">
        <v>127</v>
      </c>
      <c r="M803" s="51" t="s">
        <v>1318</v>
      </c>
    </row>
    <row r="804" spans="2:13" ht="49.5" customHeight="1" x14ac:dyDescent="0.3">
      <c r="B804" s="50">
        <v>798</v>
      </c>
      <c r="C804" s="51" t="s">
        <v>1402</v>
      </c>
      <c r="D804" s="51" t="s">
        <v>1402</v>
      </c>
      <c r="E804" s="51" t="s">
        <v>119</v>
      </c>
      <c r="F804" s="51" t="s">
        <v>125</v>
      </c>
      <c r="G804" s="51" t="s">
        <v>126</v>
      </c>
      <c r="H804" s="51" t="s">
        <v>1403</v>
      </c>
      <c r="I804" s="51" t="s">
        <v>117</v>
      </c>
      <c r="J804" s="51" t="s">
        <v>113</v>
      </c>
      <c r="K804" s="51">
        <v>1</v>
      </c>
      <c r="L804" s="51" t="s">
        <v>130</v>
      </c>
      <c r="M804" s="51" t="s">
        <v>1318</v>
      </c>
    </row>
    <row r="805" spans="2:13" ht="49.5" customHeight="1" x14ac:dyDescent="0.3">
      <c r="B805" s="50">
        <v>799</v>
      </c>
      <c r="C805" s="51" t="s">
        <v>1404</v>
      </c>
      <c r="D805" s="51" t="s">
        <v>1404</v>
      </c>
      <c r="E805" s="51" t="s">
        <v>119</v>
      </c>
      <c r="F805" s="51" t="s">
        <v>125</v>
      </c>
      <c r="G805" s="51" t="s">
        <v>126</v>
      </c>
      <c r="H805" s="51" t="s">
        <v>1405</v>
      </c>
      <c r="I805" s="51" t="s">
        <v>117</v>
      </c>
      <c r="J805" s="51" t="s">
        <v>113</v>
      </c>
      <c r="K805" s="51">
        <v>1</v>
      </c>
      <c r="L805" s="51" t="s">
        <v>123</v>
      </c>
      <c r="M805" s="51" t="s">
        <v>1318</v>
      </c>
    </row>
    <row r="806" spans="2:13" ht="49.5" customHeight="1" x14ac:dyDescent="0.3">
      <c r="B806" s="50">
        <v>800</v>
      </c>
      <c r="C806" s="51" t="s">
        <v>1406</v>
      </c>
      <c r="D806" s="51" t="s">
        <v>1406</v>
      </c>
      <c r="E806" s="51" t="s">
        <v>119</v>
      </c>
      <c r="F806" s="51" t="s">
        <v>120</v>
      </c>
      <c r="G806" s="51" t="s">
        <v>132</v>
      </c>
      <c r="H806" s="51" t="s">
        <v>1407</v>
      </c>
      <c r="I806" s="51" t="s">
        <v>117</v>
      </c>
      <c r="J806" s="51" t="s">
        <v>103</v>
      </c>
      <c r="K806" s="51">
        <v>1</v>
      </c>
      <c r="L806" s="51" t="s">
        <v>173</v>
      </c>
      <c r="M806" s="51" t="s">
        <v>1318</v>
      </c>
    </row>
    <row r="807" spans="2:13" ht="49.5" customHeight="1" x14ac:dyDescent="0.3">
      <c r="B807" s="50">
        <v>801</v>
      </c>
      <c r="C807" s="51" t="s">
        <v>1408</v>
      </c>
      <c r="D807" s="51" t="s">
        <v>1408</v>
      </c>
      <c r="E807" s="51" t="s">
        <v>119</v>
      </c>
      <c r="F807" s="51" t="s">
        <v>174</v>
      </c>
      <c r="G807" s="51" t="s">
        <v>175</v>
      </c>
      <c r="H807" s="51" t="s">
        <v>1409</v>
      </c>
      <c r="I807" s="51" t="s">
        <v>117</v>
      </c>
      <c r="J807" s="51" t="s">
        <v>103</v>
      </c>
      <c r="K807" s="51">
        <v>1</v>
      </c>
      <c r="L807" s="51" t="s">
        <v>138</v>
      </c>
      <c r="M807" s="51" t="s">
        <v>1318</v>
      </c>
    </row>
    <row r="808" spans="2:13" ht="49.5" customHeight="1" x14ac:dyDescent="0.3">
      <c r="B808" s="50">
        <v>802</v>
      </c>
      <c r="C808" s="51" t="s">
        <v>1410</v>
      </c>
      <c r="D808" s="51" t="s">
        <v>1410</v>
      </c>
      <c r="E808" s="51" t="s">
        <v>119</v>
      </c>
      <c r="F808" s="51" t="s">
        <v>166</v>
      </c>
      <c r="G808" s="51" t="s">
        <v>167</v>
      </c>
      <c r="H808" s="51" t="s">
        <v>1411</v>
      </c>
      <c r="I808" s="51" t="s">
        <v>117</v>
      </c>
      <c r="J808" s="51" t="s">
        <v>103</v>
      </c>
      <c r="K808" s="51">
        <v>1</v>
      </c>
      <c r="L808" s="51" t="s">
        <v>130</v>
      </c>
      <c r="M808" s="51" t="s">
        <v>1318</v>
      </c>
    </row>
    <row r="809" spans="2:13" ht="49.5" customHeight="1" x14ac:dyDescent="0.3">
      <c r="B809" s="50">
        <v>803</v>
      </c>
      <c r="C809" s="51">
        <v>11599</v>
      </c>
      <c r="D809" s="51">
        <v>11599</v>
      </c>
      <c r="E809" s="51" t="s">
        <v>119</v>
      </c>
      <c r="F809" s="51" t="s">
        <v>174</v>
      </c>
      <c r="G809" s="51" t="s">
        <v>175</v>
      </c>
      <c r="H809" s="51" t="s">
        <v>1412</v>
      </c>
      <c r="I809" s="51" t="s">
        <v>117</v>
      </c>
      <c r="J809" s="51" t="s">
        <v>103</v>
      </c>
      <c r="K809" s="51">
        <v>1</v>
      </c>
      <c r="L809" s="51" t="s">
        <v>127</v>
      </c>
      <c r="M809" s="51" t="s">
        <v>1318</v>
      </c>
    </row>
    <row r="810" spans="2:13" ht="49.5" customHeight="1" x14ac:dyDescent="0.3">
      <c r="B810" s="50">
        <v>804</v>
      </c>
      <c r="C810" s="51">
        <v>16124</v>
      </c>
      <c r="D810" s="51">
        <v>16124</v>
      </c>
      <c r="E810" s="51" t="s">
        <v>1366</v>
      </c>
      <c r="F810" s="51" t="s">
        <v>240</v>
      </c>
      <c r="G810" s="51" t="s">
        <v>1413</v>
      </c>
      <c r="H810" s="51">
        <v>10071022</v>
      </c>
      <c r="I810" s="51" t="s">
        <v>117</v>
      </c>
      <c r="J810" s="51" t="s">
        <v>107</v>
      </c>
      <c r="K810" s="51">
        <v>8</v>
      </c>
      <c r="L810" s="51" t="s">
        <v>217</v>
      </c>
      <c r="M810" s="51" t="s">
        <v>1318</v>
      </c>
    </row>
    <row r="811" spans="2:13" ht="49.5" customHeight="1" x14ac:dyDescent="0.3">
      <c r="B811" s="50">
        <v>805</v>
      </c>
      <c r="C811" s="51">
        <v>21216</v>
      </c>
      <c r="D811" s="51">
        <v>21216</v>
      </c>
      <c r="E811" s="51" t="s">
        <v>1366</v>
      </c>
      <c r="F811" s="51" t="s">
        <v>240</v>
      </c>
      <c r="G811" s="51" t="s">
        <v>418</v>
      </c>
      <c r="H811" s="51">
        <v>14081494</v>
      </c>
      <c r="I811" s="51" t="s">
        <v>117</v>
      </c>
      <c r="J811" s="51" t="s">
        <v>103</v>
      </c>
      <c r="K811" s="51">
        <v>12</v>
      </c>
      <c r="L811" s="51" t="s">
        <v>1501</v>
      </c>
      <c r="M811" s="51" t="s">
        <v>1318</v>
      </c>
    </row>
    <row r="812" spans="2:13" ht="49.5" customHeight="1" x14ac:dyDescent="0.3">
      <c r="B812" s="50">
        <v>806</v>
      </c>
      <c r="C812" s="51">
        <v>22839</v>
      </c>
      <c r="D812" s="51">
        <v>22839</v>
      </c>
      <c r="E812" s="51" t="s">
        <v>119</v>
      </c>
      <c r="F812" s="51" t="s">
        <v>150</v>
      </c>
      <c r="G812" s="51" t="s">
        <v>151</v>
      </c>
      <c r="H812" s="51" t="s">
        <v>1414</v>
      </c>
      <c r="I812" s="51" t="s">
        <v>117</v>
      </c>
      <c r="J812" s="51" t="s">
        <v>106</v>
      </c>
      <c r="K812" s="51">
        <v>1</v>
      </c>
      <c r="L812" s="51" t="s">
        <v>243</v>
      </c>
      <c r="M812" s="51" t="s">
        <v>1318</v>
      </c>
    </row>
    <row r="813" spans="2:13" ht="49.5" customHeight="1" x14ac:dyDescent="0.3">
      <c r="B813" s="50">
        <v>807</v>
      </c>
      <c r="C813" s="51">
        <v>22992</v>
      </c>
      <c r="D813" s="51">
        <v>22992</v>
      </c>
      <c r="E813" s="51" t="s">
        <v>119</v>
      </c>
      <c r="F813" s="51" t="s">
        <v>150</v>
      </c>
      <c r="G813" s="51" t="s">
        <v>151</v>
      </c>
      <c r="H813" s="51" t="s">
        <v>1415</v>
      </c>
      <c r="I813" s="51" t="s">
        <v>117</v>
      </c>
      <c r="J813" s="51" t="s">
        <v>107</v>
      </c>
      <c r="K813" s="51">
        <v>1</v>
      </c>
      <c r="L813" s="51" t="s">
        <v>130</v>
      </c>
      <c r="M813" s="51" t="s">
        <v>1318</v>
      </c>
    </row>
    <row r="814" spans="2:13" ht="49.5" customHeight="1" x14ac:dyDescent="0.3">
      <c r="B814" s="50">
        <v>808</v>
      </c>
      <c r="C814" s="51">
        <v>23810</v>
      </c>
      <c r="D814" s="51">
        <v>23810</v>
      </c>
      <c r="E814" s="51" t="s">
        <v>119</v>
      </c>
      <c r="F814" s="51" t="s">
        <v>240</v>
      </c>
      <c r="G814" s="51" t="s">
        <v>241</v>
      </c>
      <c r="H814" s="51">
        <v>17051490</v>
      </c>
      <c r="I814" s="51" t="s">
        <v>117</v>
      </c>
      <c r="J814" s="51" t="s">
        <v>103</v>
      </c>
      <c r="K814" s="51">
        <v>1</v>
      </c>
      <c r="L814" s="51" t="s">
        <v>127</v>
      </c>
      <c r="M814" s="51" t="s">
        <v>1318</v>
      </c>
    </row>
    <row r="815" spans="2:13" ht="49.5" customHeight="1" x14ac:dyDescent="0.3">
      <c r="B815" s="50">
        <v>809</v>
      </c>
      <c r="C815" s="51">
        <v>24470</v>
      </c>
      <c r="D815" s="51">
        <v>24470</v>
      </c>
      <c r="E815" s="51" t="s">
        <v>119</v>
      </c>
      <c r="F815" s="51" t="s">
        <v>205</v>
      </c>
      <c r="G815" s="51" t="s">
        <v>175</v>
      </c>
      <c r="H815" s="51" t="s">
        <v>1416</v>
      </c>
      <c r="I815" s="51" t="s">
        <v>117</v>
      </c>
      <c r="J815" s="51" t="s">
        <v>107</v>
      </c>
      <c r="K815" s="51">
        <v>1</v>
      </c>
      <c r="L815" s="51" t="s">
        <v>203</v>
      </c>
      <c r="M815" s="51" t="s">
        <v>1318</v>
      </c>
    </row>
    <row r="816" spans="2:13" ht="49.5" customHeight="1" x14ac:dyDescent="0.3">
      <c r="B816" s="50">
        <v>810</v>
      </c>
      <c r="C816" s="51">
        <v>24489</v>
      </c>
      <c r="D816" s="51">
        <v>24489</v>
      </c>
      <c r="E816" s="51" t="s">
        <v>119</v>
      </c>
      <c r="F816" s="51" t="s">
        <v>205</v>
      </c>
      <c r="G816" s="51" t="s">
        <v>175</v>
      </c>
      <c r="H816" s="51" t="s">
        <v>1417</v>
      </c>
      <c r="I816" s="51" t="s">
        <v>117</v>
      </c>
      <c r="J816" s="51" t="s">
        <v>107</v>
      </c>
      <c r="K816" s="51">
        <v>1</v>
      </c>
      <c r="L816" s="51" t="s">
        <v>123</v>
      </c>
      <c r="M816" s="51" t="s">
        <v>1318</v>
      </c>
    </row>
    <row r="817" spans="2:13" ht="57.75" customHeight="1" x14ac:dyDescent="0.3">
      <c r="B817" s="50">
        <v>811</v>
      </c>
      <c r="C817" s="51">
        <v>24515</v>
      </c>
      <c r="D817" s="51">
        <v>24515</v>
      </c>
      <c r="E817" s="51" t="s">
        <v>119</v>
      </c>
      <c r="F817" s="51" t="s">
        <v>109</v>
      </c>
      <c r="G817" s="51" t="s">
        <v>175</v>
      </c>
      <c r="H817" s="51" t="s">
        <v>1418</v>
      </c>
      <c r="I817" s="51" t="s">
        <v>117</v>
      </c>
      <c r="J817" s="51" t="s">
        <v>106</v>
      </c>
      <c r="K817" s="51">
        <v>1</v>
      </c>
      <c r="L817" s="51" t="s">
        <v>138</v>
      </c>
      <c r="M817" s="57" t="s">
        <v>1331</v>
      </c>
    </row>
    <row r="818" spans="2:13" ht="49.5" customHeight="1" x14ac:dyDescent="0.3">
      <c r="B818" s="50">
        <v>812</v>
      </c>
      <c r="C818" s="51">
        <v>24707</v>
      </c>
      <c r="D818" s="51">
        <v>24707</v>
      </c>
      <c r="E818" s="51" t="s">
        <v>119</v>
      </c>
      <c r="F818" s="51" t="s">
        <v>109</v>
      </c>
      <c r="G818" s="51" t="s">
        <v>175</v>
      </c>
      <c r="H818" s="51" t="s">
        <v>1419</v>
      </c>
      <c r="I818" s="51" t="s">
        <v>117</v>
      </c>
      <c r="J818" s="51" t="s">
        <v>106</v>
      </c>
      <c r="K818" s="51">
        <v>1</v>
      </c>
      <c r="L818" s="51" t="s">
        <v>203</v>
      </c>
      <c r="M818" s="51" t="s">
        <v>1318</v>
      </c>
    </row>
    <row r="819" spans="2:13" ht="49.5" customHeight="1" x14ac:dyDescent="0.3">
      <c r="B819" s="50">
        <v>813</v>
      </c>
      <c r="C819" s="51">
        <v>24723</v>
      </c>
      <c r="D819" s="51">
        <v>24723</v>
      </c>
      <c r="E819" s="51" t="s">
        <v>119</v>
      </c>
      <c r="F819" s="51" t="s">
        <v>240</v>
      </c>
      <c r="G819" s="51" t="s">
        <v>241</v>
      </c>
      <c r="H819" s="51">
        <v>17011904</v>
      </c>
      <c r="I819" s="51" t="s">
        <v>117</v>
      </c>
      <c r="J819" s="51" t="s">
        <v>103</v>
      </c>
      <c r="K819" s="51">
        <v>1</v>
      </c>
      <c r="L819" s="51" t="s">
        <v>203</v>
      </c>
      <c r="M819" s="51" t="s">
        <v>1318</v>
      </c>
    </row>
    <row r="820" spans="2:13" ht="49.5" customHeight="1" x14ac:dyDescent="0.3">
      <c r="B820" s="50">
        <v>814</v>
      </c>
      <c r="C820" s="51">
        <v>24989</v>
      </c>
      <c r="D820" s="51">
        <v>24989</v>
      </c>
      <c r="E820" s="51" t="s">
        <v>119</v>
      </c>
      <c r="F820" s="51" t="s">
        <v>200</v>
      </c>
      <c r="G820" s="51" t="s">
        <v>201</v>
      </c>
      <c r="H820" s="51" t="s">
        <v>1420</v>
      </c>
      <c r="I820" s="51" t="s">
        <v>117</v>
      </c>
      <c r="J820" s="51" t="s">
        <v>103</v>
      </c>
      <c r="K820" s="51">
        <v>1</v>
      </c>
      <c r="L820" s="51" t="s">
        <v>138</v>
      </c>
      <c r="M820" s="51" t="s">
        <v>1318</v>
      </c>
    </row>
    <row r="821" spans="2:13" ht="49.5" customHeight="1" x14ac:dyDescent="0.3">
      <c r="B821" s="50">
        <v>815</v>
      </c>
      <c r="C821" s="51">
        <v>25057</v>
      </c>
      <c r="D821" s="51">
        <v>25057</v>
      </c>
      <c r="E821" s="51" t="s">
        <v>1366</v>
      </c>
      <c r="F821" s="51" t="s">
        <v>240</v>
      </c>
      <c r="G821" s="51" t="s">
        <v>418</v>
      </c>
      <c r="H821" s="51">
        <v>18051091</v>
      </c>
      <c r="I821" s="51" t="s">
        <v>117</v>
      </c>
      <c r="J821" s="51" t="s">
        <v>103</v>
      </c>
      <c r="K821" s="51">
        <v>8</v>
      </c>
      <c r="L821" s="51" t="s">
        <v>1501</v>
      </c>
      <c r="M821" s="51" t="s">
        <v>1318</v>
      </c>
    </row>
    <row r="822" spans="2:13" ht="49.5" customHeight="1" x14ac:dyDescent="0.3">
      <c r="B822" s="50">
        <v>816</v>
      </c>
      <c r="C822" s="51">
        <v>25140</v>
      </c>
      <c r="D822" s="51">
        <v>25140</v>
      </c>
      <c r="E822" s="51" t="s">
        <v>119</v>
      </c>
      <c r="F822" s="51" t="s">
        <v>240</v>
      </c>
      <c r="G822" s="51" t="s">
        <v>241</v>
      </c>
      <c r="H822" s="51">
        <v>18051758</v>
      </c>
      <c r="I822" s="51" t="s">
        <v>117</v>
      </c>
      <c r="J822" s="51" t="s">
        <v>103</v>
      </c>
      <c r="K822" s="51">
        <v>1</v>
      </c>
      <c r="L822" s="51" t="s">
        <v>130</v>
      </c>
      <c r="M822" s="51" t="s">
        <v>1318</v>
      </c>
    </row>
    <row r="823" spans="2:13" ht="49.5" customHeight="1" x14ac:dyDescent="0.3">
      <c r="B823" s="50">
        <v>817</v>
      </c>
      <c r="C823" s="51">
        <v>26678</v>
      </c>
      <c r="D823" s="51">
        <v>26678</v>
      </c>
      <c r="E823" s="51" t="s">
        <v>119</v>
      </c>
      <c r="F823" s="51" t="s">
        <v>150</v>
      </c>
      <c r="G823" s="51" t="s">
        <v>151</v>
      </c>
      <c r="H823" s="51" t="s">
        <v>1421</v>
      </c>
      <c r="I823" s="51" t="s">
        <v>117</v>
      </c>
      <c r="J823" s="51" t="s">
        <v>103</v>
      </c>
      <c r="K823" s="51">
        <v>1</v>
      </c>
      <c r="L823" s="51" t="s">
        <v>123</v>
      </c>
      <c r="M823" s="51" t="s">
        <v>1318</v>
      </c>
    </row>
    <row r="824" spans="2:13" ht="49.5" customHeight="1" x14ac:dyDescent="0.3">
      <c r="B824" s="50">
        <v>818</v>
      </c>
      <c r="C824" s="51">
        <v>26761</v>
      </c>
      <c r="D824" s="51">
        <v>26761</v>
      </c>
      <c r="E824" s="51" t="s">
        <v>119</v>
      </c>
      <c r="F824" s="51" t="s">
        <v>125</v>
      </c>
      <c r="G824" s="51" t="s">
        <v>126</v>
      </c>
      <c r="H824" s="51">
        <v>844040431</v>
      </c>
      <c r="I824" s="51" t="s">
        <v>117</v>
      </c>
      <c r="J824" s="51" t="s">
        <v>103</v>
      </c>
      <c r="K824" s="51">
        <v>1</v>
      </c>
      <c r="L824" s="51" t="s">
        <v>138</v>
      </c>
      <c r="M824" s="51" t="s">
        <v>1318</v>
      </c>
    </row>
    <row r="825" spans="2:13" ht="49.5" customHeight="1" x14ac:dyDescent="0.3">
      <c r="B825" s="50">
        <v>819</v>
      </c>
      <c r="C825" s="51">
        <v>27965</v>
      </c>
      <c r="D825" s="51">
        <v>27965</v>
      </c>
      <c r="E825" s="51" t="s">
        <v>119</v>
      </c>
      <c r="F825" s="51" t="s">
        <v>120</v>
      </c>
      <c r="G825" s="51" t="s">
        <v>282</v>
      </c>
      <c r="H825" s="51" t="s">
        <v>1422</v>
      </c>
      <c r="I825" s="51" t="s">
        <v>117</v>
      </c>
      <c r="J825" s="51" t="s">
        <v>107</v>
      </c>
      <c r="K825" s="51">
        <v>1</v>
      </c>
      <c r="L825" s="51" t="s">
        <v>123</v>
      </c>
      <c r="M825" s="51" t="s">
        <v>1318</v>
      </c>
    </row>
    <row r="826" spans="2:13" ht="49.5" customHeight="1" x14ac:dyDescent="0.3">
      <c r="B826" s="50">
        <v>820</v>
      </c>
      <c r="C826" s="51">
        <v>28080</v>
      </c>
      <c r="D826" s="51">
        <v>28080</v>
      </c>
      <c r="E826" s="51" t="s">
        <v>119</v>
      </c>
      <c r="F826" s="51" t="s">
        <v>228</v>
      </c>
      <c r="G826" s="51" t="s">
        <v>1380</v>
      </c>
      <c r="H826" s="51">
        <v>256620023</v>
      </c>
      <c r="I826" s="51" t="s">
        <v>117</v>
      </c>
      <c r="J826" s="51" t="s">
        <v>107</v>
      </c>
      <c r="K826" s="51">
        <v>1</v>
      </c>
      <c r="L826" s="51" t="s">
        <v>127</v>
      </c>
      <c r="M826" s="51" t="s">
        <v>1318</v>
      </c>
    </row>
    <row r="827" spans="2:13" ht="49.5" customHeight="1" x14ac:dyDescent="0.3">
      <c r="B827" s="50">
        <v>821</v>
      </c>
      <c r="C827" s="51">
        <v>31404</v>
      </c>
      <c r="D827" s="51">
        <v>31404</v>
      </c>
      <c r="E827" s="51" t="s">
        <v>119</v>
      </c>
      <c r="F827" s="51" t="s">
        <v>236</v>
      </c>
      <c r="G827" s="51" t="s">
        <v>314</v>
      </c>
      <c r="H827" s="51" t="s">
        <v>1423</v>
      </c>
      <c r="I827" s="51" t="s">
        <v>117</v>
      </c>
      <c r="J827" s="51" t="s">
        <v>103</v>
      </c>
      <c r="K827" s="51">
        <v>1</v>
      </c>
      <c r="L827" s="51" t="s">
        <v>123</v>
      </c>
      <c r="M827" s="51" t="s">
        <v>1318</v>
      </c>
    </row>
    <row r="828" spans="2:13" ht="49.5" customHeight="1" x14ac:dyDescent="0.3">
      <c r="B828" s="50">
        <v>822</v>
      </c>
      <c r="C828" s="51">
        <v>31975</v>
      </c>
      <c r="D828" s="51">
        <v>31975</v>
      </c>
      <c r="E828" s="51" t="s">
        <v>119</v>
      </c>
      <c r="F828" s="51" t="s">
        <v>299</v>
      </c>
      <c r="G828" s="51" t="s">
        <v>300</v>
      </c>
      <c r="H828" s="51" t="s">
        <v>1424</v>
      </c>
      <c r="I828" s="51" t="s">
        <v>117</v>
      </c>
      <c r="J828" s="51" t="s">
        <v>106</v>
      </c>
      <c r="K828" s="51">
        <v>1</v>
      </c>
      <c r="L828" s="51" t="s">
        <v>127</v>
      </c>
      <c r="M828" s="51" t="s">
        <v>1318</v>
      </c>
    </row>
    <row r="829" spans="2:13" ht="49.5" customHeight="1" x14ac:dyDescent="0.3">
      <c r="B829" s="50">
        <v>823</v>
      </c>
      <c r="C829" s="51">
        <v>33499</v>
      </c>
      <c r="D829" s="51">
        <v>33499</v>
      </c>
      <c r="E829" s="51" t="s">
        <v>119</v>
      </c>
      <c r="F829" s="51" t="s">
        <v>109</v>
      </c>
      <c r="G829" s="51" t="s">
        <v>341</v>
      </c>
      <c r="H829" s="51" t="s">
        <v>1425</v>
      </c>
      <c r="I829" s="51" t="s">
        <v>117</v>
      </c>
      <c r="J829" s="51" t="s">
        <v>106</v>
      </c>
      <c r="K829" s="51">
        <v>1</v>
      </c>
      <c r="L829" s="51" t="s">
        <v>130</v>
      </c>
      <c r="M829" s="51" t="s">
        <v>1318</v>
      </c>
    </row>
    <row r="830" spans="2:13" ht="49.5" customHeight="1" x14ac:dyDescent="0.3">
      <c r="B830" s="50">
        <v>824</v>
      </c>
      <c r="C830" s="51">
        <v>33502</v>
      </c>
      <c r="D830" s="51">
        <v>33502</v>
      </c>
      <c r="E830" s="51" t="s">
        <v>119</v>
      </c>
      <c r="F830" s="51" t="s">
        <v>109</v>
      </c>
      <c r="G830" s="51" t="s">
        <v>341</v>
      </c>
      <c r="H830" s="51" t="s">
        <v>1426</v>
      </c>
      <c r="I830" s="51" t="s">
        <v>117</v>
      </c>
      <c r="J830" s="51" t="s">
        <v>106</v>
      </c>
      <c r="K830" s="51">
        <v>1</v>
      </c>
      <c r="L830" s="51" t="s">
        <v>123</v>
      </c>
      <c r="M830" s="51" t="s">
        <v>1318</v>
      </c>
    </row>
    <row r="831" spans="2:13" ht="49.5" customHeight="1" x14ac:dyDescent="0.3">
      <c r="B831" s="50">
        <v>825</v>
      </c>
      <c r="C831" s="51">
        <v>34109</v>
      </c>
      <c r="D831" s="51">
        <v>34109</v>
      </c>
      <c r="E831" s="51" t="s">
        <v>119</v>
      </c>
      <c r="F831" s="51" t="s">
        <v>109</v>
      </c>
      <c r="G831" s="51" t="s">
        <v>341</v>
      </c>
      <c r="H831" s="51" t="s">
        <v>1427</v>
      </c>
      <c r="I831" s="51" t="s">
        <v>117</v>
      </c>
      <c r="J831" s="51" t="s">
        <v>103</v>
      </c>
      <c r="K831" s="51">
        <v>1</v>
      </c>
      <c r="L831" s="51" t="s">
        <v>129</v>
      </c>
      <c r="M831" s="51" t="s">
        <v>1318</v>
      </c>
    </row>
    <row r="832" spans="2:13" ht="49.5" customHeight="1" x14ac:dyDescent="0.3">
      <c r="B832" s="50">
        <v>826</v>
      </c>
      <c r="C832" s="51">
        <v>34110</v>
      </c>
      <c r="D832" s="51">
        <v>34110</v>
      </c>
      <c r="E832" s="51" t="s">
        <v>119</v>
      </c>
      <c r="F832" s="51" t="s">
        <v>109</v>
      </c>
      <c r="G832" s="51" t="s">
        <v>341</v>
      </c>
      <c r="H832" s="51" t="s">
        <v>1428</v>
      </c>
      <c r="I832" s="51" t="s">
        <v>117</v>
      </c>
      <c r="J832" s="51" t="s">
        <v>103</v>
      </c>
      <c r="K832" s="51">
        <v>1</v>
      </c>
      <c r="L832" s="51" t="s">
        <v>130</v>
      </c>
      <c r="M832" s="51" t="s">
        <v>1318</v>
      </c>
    </row>
    <row r="833" spans="2:13" ht="49.5" customHeight="1" x14ac:dyDescent="0.3">
      <c r="B833" s="50">
        <v>827</v>
      </c>
      <c r="C833" s="51">
        <v>34111</v>
      </c>
      <c r="D833" s="51">
        <v>34111</v>
      </c>
      <c r="E833" s="51" t="s">
        <v>119</v>
      </c>
      <c r="F833" s="51" t="s">
        <v>109</v>
      </c>
      <c r="G833" s="51" t="s">
        <v>341</v>
      </c>
      <c r="H833" s="51" t="s">
        <v>1429</v>
      </c>
      <c r="I833" s="51" t="s">
        <v>117</v>
      </c>
      <c r="J833" s="51" t="s">
        <v>103</v>
      </c>
      <c r="K833" s="51">
        <v>1</v>
      </c>
      <c r="L833" s="51" t="s">
        <v>243</v>
      </c>
      <c r="M833" s="51" t="s">
        <v>1318</v>
      </c>
    </row>
    <row r="834" spans="2:13" ht="49.5" customHeight="1" x14ac:dyDescent="0.3">
      <c r="B834" s="50">
        <v>828</v>
      </c>
      <c r="C834" s="51">
        <v>34544</v>
      </c>
      <c r="D834" s="51">
        <v>34544</v>
      </c>
      <c r="E834" s="51" t="s">
        <v>119</v>
      </c>
      <c r="F834" s="51" t="s">
        <v>109</v>
      </c>
      <c r="G834" s="51" t="s">
        <v>341</v>
      </c>
      <c r="H834" s="51" t="s">
        <v>1430</v>
      </c>
      <c r="I834" s="51" t="s">
        <v>117</v>
      </c>
      <c r="J834" s="51" t="s">
        <v>103</v>
      </c>
      <c r="K834" s="51">
        <v>1</v>
      </c>
      <c r="L834" s="51" t="s">
        <v>123</v>
      </c>
      <c r="M834" s="51" t="s">
        <v>1318</v>
      </c>
    </row>
    <row r="835" spans="2:13" ht="49.5" customHeight="1" x14ac:dyDescent="0.3">
      <c r="B835" s="50">
        <v>829</v>
      </c>
      <c r="C835" s="51">
        <v>35823</v>
      </c>
      <c r="D835" s="51">
        <v>35823</v>
      </c>
      <c r="E835" s="51" t="s">
        <v>119</v>
      </c>
      <c r="F835" s="51" t="s">
        <v>380</v>
      </c>
      <c r="G835" s="51" t="s">
        <v>381</v>
      </c>
      <c r="H835" s="51" t="s">
        <v>1431</v>
      </c>
      <c r="I835" s="51" t="s">
        <v>117</v>
      </c>
      <c r="J835" s="51" t="s">
        <v>103</v>
      </c>
      <c r="K835" s="51">
        <v>1</v>
      </c>
      <c r="L835" s="51" t="s">
        <v>1432</v>
      </c>
      <c r="M835" s="51" t="s">
        <v>1318</v>
      </c>
    </row>
    <row r="836" spans="2:13" ht="49.5" customHeight="1" x14ac:dyDescent="0.3">
      <c r="B836" s="50">
        <v>830</v>
      </c>
      <c r="C836" s="51">
        <v>36208</v>
      </c>
      <c r="D836" s="51">
        <v>36208</v>
      </c>
      <c r="E836" s="51" t="s">
        <v>1366</v>
      </c>
      <c r="F836" s="51" t="s">
        <v>158</v>
      </c>
      <c r="G836" s="51" t="s">
        <v>159</v>
      </c>
      <c r="H836" s="51">
        <v>38680613</v>
      </c>
      <c r="I836" s="51" t="s">
        <v>117</v>
      </c>
      <c r="J836" s="51" t="s">
        <v>107</v>
      </c>
      <c r="K836" s="51">
        <v>12</v>
      </c>
      <c r="L836" s="51" t="s">
        <v>1502</v>
      </c>
      <c r="M836" s="51" t="s">
        <v>1318</v>
      </c>
    </row>
    <row r="837" spans="2:13" ht="49.5" customHeight="1" x14ac:dyDescent="0.3">
      <c r="B837" s="50">
        <v>831</v>
      </c>
      <c r="C837" s="51">
        <v>37110</v>
      </c>
      <c r="D837" s="51">
        <v>37110</v>
      </c>
      <c r="E837" s="51" t="s">
        <v>119</v>
      </c>
      <c r="F837" s="51" t="s">
        <v>230</v>
      </c>
      <c r="G837" s="51" t="s">
        <v>108</v>
      </c>
      <c r="H837" s="51" t="s">
        <v>1433</v>
      </c>
      <c r="I837" s="51" t="s">
        <v>117</v>
      </c>
      <c r="J837" s="51" t="s">
        <v>113</v>
      </c>
      <c r="K837" s="51">
        <v>1</v>
      </c>
      <c r="L837" s="51" t="s">
        <v>129</v>
      </c>
      <c r="M837" s="51" t="s">
        <v>1318</v>
      </c>
    </row>
    <row r="838" spans="2:13" ht="49.5" customHeight="1" x14ac:dyDescent="0.3">
      <c r="B838" s="50">
        <v>832</v>
      </c>
      <c r="C838" s="51">
        <v>37112</v>
      </c>
      <c r="D838" s="51">
        <v>37112</v>
      </c>
      <c r="E838" s="51" t="s">
        <v>119</v>
      </c>
      <c r="F838" s="51" t="s">
        <v>230</v>
      </c>
      <c r="G838" s="51" t="s">
        <v>108</v>
      </c>
      <c r="H838" s="51" t="s">
        <v>1434</v>
      </c>
      <c r="I838" s="51" t="s">
        <v>117</v>
      </c>
      <c r="J838" s="51" t="s">
        <v>113</v>
      </c>
      <c r="K838" s="51">
        <v>1</v>
      </c>
      <c r="L838" s="51" t="s">
        <v>1435</v>
      </c>
      <c r="M838" s="51" t="s">
        <v>1318</v>
      </c>
    </row>
    <row r="839" spans="2:13" ht="49.5" customHeight="1" x14ac:dyDescent="0.3">
      <c r="B839" s="50">
        <v>833</v>
      </c>
      <c r="C839" s="51">
        <v>41883</v>
      </c>
      <c r="D839" s="51">
        <v>41883</v>
      </c>
      <c r="E839" s="51" t="s">
        <v>1366</v>
      </c>
      <c r="F839" s="51" t="s">
        <v>120</v>
      </c>
      <c r="G839" s="51" t="s">
        <v>1436</v>
      </c>
      <c r="H839" s="51" t="s">
        <v>1437</v>
      </c>
      <c r="I839" s="51" t="s">
        <v>117</v>
      </c>
      <c r="J839" s="51" t="s">
        <v>107</v>
      </c>
      <c r="K839" s="51">
        <v>8</v>
      </c>
      <c r="L839" s="51" t="s">
        <v>1500</v>
      </c>
      <c r="M839" s="51" t="s">
        <v>1318</v>
      </c>
    </row>
    <row r="840" spans="2:13" ht="49.5" customHeight="1" x14ac:dyDescent="0.3">
      <c r="B840" s="50">
        <v>834</v>
      </c>
      <c r="C840" s="51">
        <v>13029</v>
      </c>
      <c r="D840" s="51">
        <v>13029</v>
      </c>
      <c r="E840" s="51" t="s">
        <v>119</v>
      </c>
      <c r="F840" s="51" t="s">
        <v>174</v>
      </c>
      <c r="G840" s="51" t="s">
        <v>175</v>
      </c>
      <c r="H840" s="51" t="s">
        <v>1438</v>
      </c>
      <c r="I840" s="51" t="s">
        <v>117</v>
      </c>
      <c r="J840" s="51" t="s">
        <v>106</v>
      </c>
      <c r="K840" s="51">
        <v>1</v>
      </c>
      <c r="L840" s="51" t="s">
        <v>127</v>
      </c>
      <c r="M840" s="51" t="s">
        <v>1318</v>
      </c>
    </row>
    <row r="841" spans="2:13" ht="49.5" customHeight="1" x14ac:dyDescent="0.3">
      <c r="B841" s="50">
        <v>835</v>
      </c>
      <c r="C841" s="51">
        <v>21598</v>
      </c>
      <c r="D841" s="51">
        <v>21598</v>
      </c>
      <c r="E841" s="51" t="s">
        <v>119</v>
      </c>
      <c r="F841" s="51" t="s">
        <v>150</v>
      </c>
      <c r="G841" s="51" t="s">
        <v>151</v>
      </c>
      <c r="H841" s="51" t="s">
        <v>1439</v>
      </c>
      <c r="I841" s="51" t="s">
        <v>117</v>
      </c>
      <c r="J841" s="51" t="s">
        <v>106</v>
      </c>
      <c r="K841" s="51">
        <v>1</v>
      </c>
      <c r="L841" s="51" t="s">
        <v>123</v>
      </c>
      <c r="M841" s="51" t="s">
        <v>1318</v>
      </c>
    </row>
    <row r="842" spans="2:13" ht="49.5" customHeight="1" x14ac:dyDescent="0.3">
      <c r="B842" s="50">
        <v>836</v>
      </c>
      <c r="C842" s="51">
        <v>22837</v>
      </c>
      <c r="D842" s="51">
        <v>22837</v>
      </c>
      <c r="E842" s="51" t="s">
        <v>119</v>
      </c>
      <c r="F842" s="51" t="s">
        <v>150</v>
      </c>
      <c r="G842" s="51" t="s">
        <v>151</v>
      </c>
      <c r="H842" s="51" t="s">
        <v>1440</v>
      </c>
      <c r="I842" s="51" t="s">
        <v>117</v>
      </c>
      <c r="J842" s="51" t="s">
        <v>106</v>
      </c>
      <c r="K842" s="51">
        <v>1</v>
      </c>
      <c r="L842" s="51" t="s">
        <v>129</v>
      </c>
      <c r="M842" s="51" t="s">
        <v>1318</v>
      </c>
    </row>
    <row r="843" spans="2:13" ht="49.5" customHeight="1" x14ac:dyDescent="0.3">
      <c r="B843" s="50">
        <v>837</v>
      </c>
      <c r="C843" s="51" t="s">
        <v>1441</v>
      </c>
      <c r="D843" s="51">
        <v>27231</v>
      </c>
      <c r="E843" s="51" t="s">
        <v>119</v>
      </c>
      <c r="F843" s="51" t="s">
        <v>125</v>
      </c>
      <c r="G843" s="51" t="s">
        <v>126</v>
      </c>
      <c r="H843" s="51">
        <v>144020440</v>
      </c>
      <c r="I843" s="51" t="s">
        <v>117</v>
      </c>
      <c r="J843" s="51" t="s">
        <v>106</v>
      </c>
      <c r="K843" s="51">
        <v>1</v>
      </c>
      <c r="L843" s="51" t="s">
        <v>127</v>
      </c>
      <c r="M843" s="51" t="s">
        <v>1318</v>
      </c>
    </row>
    <row r="844" spans="2:13" ht="49.5" customHeight="1" x14ac:dyDescent="0.3">
      <c r="B844" s="50">
        <v>838</v>
      </c>
      <c r="C844" s="51">
        <v>27967</v>
      </c>
      <c r="D844" s="51">
        <v>27967</v>
      </c>
      <c r="E844" s="51" t="s">
        <v>1366</v>
      </c>
      <c r="F844" s="51" t="s">
        <v>120</v>
      </c>
      <c r="G844" s="51" t="s">
        <v>408</v>
      </c>
      <c r="H844" s="51" t="s">
        <v>1442</v>
      </c>
      <c r="I844" s="51" t="s">
        <v>117</v>
      </c>
      <c r="J844" s="51" t="s">
        <v>107</v>
      </c>
      <c r="K844" s="51">
        <v>12</v>
      </c>
      <c r="L844" s="51" t="s">
        <v>1498</v>
      </c>
      <c r="M844" s="51" t="s">
        <v>1318</v>
      </c>
    </row>
    <row r="845" spans="2:13" ht="60" customHeight="1" x14ac:dyDescent="0.3">
      <c r="B845" s="50">
        <v>839</v>
      </c>
      <c r="C845" s="51">
        <v>28238</v>
      </c>
      <c r="D845" s="51">
        <v>28238</v>
      </c>
      <c r="E845" s="51" t="s">
        <v>119</v>
      </c>
      <c r="F845" s="51" t="s">
        <v>240</v>
      </c>
      <c r="G845" s="51" t="s">
        <v>241</v>
      </c>
      <c r="H845" s="51">
        <v>22101262</v>
      </c>
      <c r="I845" s="51" t="s">
        <v>117</v>
      </c>
      <c r="J845" s="51" t="s">
        <v>111</v>
      </c>
      <c r="K845" s="51">
        <v>1</v>
      </c>
      <c r="L845" s="51" t="s">
        <v>127</v>
      </c>
      <c r="M845" s="57" t="s">
        <v>1331</v>
      </c>
    </row>
    <row r="846" spans="2:13" ht="49.5" customHeight="1" x14ac:dyDescent="0.3">
      <c r="B846" s="50">
        <v>840</v>
      </c>
      <c r="C846" s="51">
        <v>33503</v>
      </c>
      <c r="D846" s="51">
        <v>33503</v>
      </c>
      <c r="E846" s="51" t="s">
        <v>119</v>
      </c>
      <c r="F846" s="51" t="s">
        <v>109</v>
      </c>
      <c r="G846" s="51" t="s">
        <v>341</v>
      </c>
      <c r="H846" s="51" t="s">
        <v>1443</v>
      </c>
      <c r="I846" s="51" t="s">
        <v>117</v>
      </c>
      <c r="J846" s="51" t="s">
        <v>106</v>
      </c>
      <c r="K846" s="51">
        <v>1</v>
      </c>
      <c r="L846" s="51" t="s">
        <v>129</v>
      </c>
      <c r="M846" s="51" t="s">
        <v>1318</v>
      </c>
    </row>
    <row r="847" spans="2:13" ht="49.5" customHeight="1" x14ac:dyDescent="0.3">
      <c r="B847" s="50">
        <v>841</v>
      </c>
      <c r="C847" s="51" t="s">
        <v>1444</v>
      </c>
      <c r="D847" s="51" t="s">
        <v>1444</v>
      </c>
      <c r="E847" s="51" t="s">
        <v>1366</v>
      </c>
      <c r="F847" s="51" t="s">
        <v>240</v>
      </c>
      <c r="G847" s="51" t="s">
        <v>418</v>
      </c>
      <c r="H847" s="51">
        <v>27011247</v>
      </c>
      <c r="I847" s="51" t="s">
        <v>117</v>
      </c>
      <c r="J847" s="51" t="s">
        <v>103</v>
      </c>
      <c r="K847" s="51">
        <v>8</v>
      </c>
      <c r="L847" s="51" t="s">
        <v>130</v>
      </c>
      <c r="M847" s="51" t="s">
        <v>1318</v>
      </c>
    </row>
    <row r="848" spans="2:13" ht="49.5" customHeight="1" x14ac:dyDescent="0.3">
      <c r="B848" s="50">
        <v>842</v>
      </c>
      <c r="C848" s="51" t="s">
        <v>1445</v>
      </c>
      <c r="D848" s="51" t="s">
        <v>1445</v>
      </c>
      <c r="E848" s="51" t="s">
        <v>1366</v>
      </c>
      <c r="F848" s="51" t="s">
        <v>120</v>
      </c>
      <c r="G848" s="51" t="s">
        <v>408</v>
      </c>
      <c r="H848" s="51" t="s">
        <v>1446</v>
      </c>
      <c r="I848" s="51" t="s">
        <v>117</v>
      </c>
      <c r="J848" s="51" t="s">
        <v>103</v>
      </c>
      <c r="K848" s="51">
        <v>12</v>
      </c>
      <c r="L848" s="51" t="s">
        <v>1496</v>
      </c>
      <c r="M848" s="51" t="s">
        <v>1318</v>
      </c>
    </row>
    <row r="849" spans="2:13" ht="49.5" customHeight="1" x14ac:dyDescent="0.3">
      <c r="B849" s="50">
        <v>843</v>
      </c>
      <c r="C849" s="51" t="s">
        <v>1447</v>
      </c>
      <c r="D849" s="51" t="s">
        <v>1447</v>
      </c>
      <c r="E849" s="51" t="s">
        <v>1366</v>
      </c>
      <c r="F849" s="51" t="s">
        <v>240</v>
      </c>
      <c r="G849" s="51" t="s">
        <v>418</v>
      </c>
      <c r="H849" s="51" t="s">
        <v>1448</v>
      </c>
      <c r="I849" s="51" t="s">
        <v>117</v>
      </c>
      <c r="J849" s="51" t="s">
        <v>103</v>
      </c>
      <c r="K849" s="51">
        <v>8</v>
      </c>
      <c r="L849" s="51" t="s">
        <v>130</v>
      </c>
      <c r="M849" s="51" t="s">
        <v>1318</v>
      </c>
    </row>
    <row r="850" spans="2:13" ht="49.5" customHeight="1" x14ac:dyDescent="0.3">
      <c r="B850" s="50">
        <v>844</v>
      </c>
      <c r="C850" s="51" t="s">
        <v>1449</v>
      </c>
      <c r="D850" s="51" t="s">
        <v>1449</v>
      </c>
      <c r="E850" s="51" t="s">
        <v>1366</v>
      </c>
      <c r="F850" s="51" t="s">
        <v>166</v>
      </c>
      <c r="G850" s="51" t="s">
        <v>167</v>
      </c>
      <c r="H850" s="51" t="s">
        <v>1450</v>
      </c>
      <c r="I850" s="51" t="s">
        <v>117</v>
      </c>
      <c r="J850" s="51" t="s">
        <v>103</v>
      </c>
      <c r="K850" s="51">
        <v>8</v>
      </c>
      <c r="L850" s="51" t="s">
        <v>203</v>
      </c>
      <c r="M850" s="51" t="s">
        <v>1318</v>
      </c>
    </row>
    <row r="851" spans="2:13" ht="49.5" customHeight="1" x14ac:dyDescent="0.3">
      <c r="B851" s="50">
        <v>845</v>
      </c>
      <c r="C851" s="51" t="s">
        <v>1451</v>
      </c>
      <c r="D851" s="51" t="s">
        <v>1451</v>
      </c>
      <c r="E851" s="51" t="s">
        <v>1366</v>
      </c>
      <c r="F851" s="51" t="s">
        <v>166</v>
      </c>
      <c r="G851" s="51" t="s">
        <v>1452</v>
      </c>
      <c r="H851" s="51">
        <v>749020103</v>
      </c>
      <c r="I851" s="51" t="s">
        <v>117</v>
      </c>
      <c r="J851" s="51" t="s">
        <v>103</v>
      </c>
      <c r="K851" s="51">
        <v>8</v>
      </c>
      <c r="L851" s="51" t="s">
        <v>203</v>
      </c>
      <c r="M851" s="51" t="s">
        <v>1318</v>
      </c>
    </row>
    <row r="852" spans="2:13" ht="49.5" customHeight="1" x14ac:dyDescent="0.3">
      <c r="B852" s="50">
        <v>846</v>
      </c>
      <c r="C852" s="51">
        <v>10100</v>
      </c>
      <c r="D852" s="51">
        <v>10100</v>
      </c>
      <c r="E852" s="51" t="s">
        <v>119</v>
      </c>
      <c r="F852" s="51" t="s">
        <v>120</v>
      </c>
      <c r="G852" s="51" t="s">
        <v>211</v>
      </c>
      <c r="H852" s="51" t="s">
        <v>1453</v>
      </c>
      <c r="I852" s="51" t="s">
        <v>117</v>
      </c>
      <c r="J852" s="51" t="s">
        <v>107</v>
      </c>
      <c r="K852" s="51">
        <v>1</v>
      </c>
      <c r="L852" s="51" t="s">
        <v>1454</v>
      </c>
      <c r="M852" s="51" t="s">
        <v>1318</v>
      </c>
    </row>
    <row r="853" spans="2:13" ht="49.5" customHeight="1" x14ac:dyDescent="0.3">
      <c r="B853" s="50">
        <v>847</v>
      </c>
      <c r="C853" s="51">
        <v>11089</v>
      </c>
      <c r="D853" s="51">
        <v>11089</v>
      </c>
      <c r="E853" s="51" t="s">
        <v>119</v>
      </c>
      <c r="F853" s="51" t="s">
        <v>109</v>
      </c>
      <c r="G853" s="51" t="s">
        <v>175</v>
      </c>
      <c r="H853" s="51" t="s">
        <v>1455</v>
      </c>
      <c r="I853" s="51" t="s">
        <v>117</v>
      </c>
      <c r="J853" s="51" t="s">
        <v>103</v>
      </c>
      <c r="K853" s="51">
        <v>1</v>
      </c>
      <c r="L853" s="51" t="s">
        <v>203</v>
      </c>
      <c r="M853" s="51" t="s">
        <v>1318</v>
      </c>
    </row>
    <row r="854" spans="2:13" ht="49.5" customHeight="1" x14ac:dyDescent="0.3">
      <c r="B854" s="50">
        <v>848</v>
      </c>
      <c r="C854" s="51">
        <v>12200</v>
      </c>
      <c r="D854" s="51">
        <v>12200</v>
      </c>
      <c r="E854" s="51" t="s">
        <v>119</v>
      </c>
      <c r="F854" s="51" t="s">
        <v>150</v>
      </c>
      <c r="G854" s="51" t="s">
        <v>151</v>
      </c>
      <c r="H854" s="51" t="s">
        <v>1456</v>
      </c>
      <c r="I854" s="51" t="s">
        <v>117</v>
      </c>
      <c r="J854" s="51" t="s">
        <v>103</v>
      </c>
      <c r="K854" s="51">
        <v>1</v>
      </c>
      <c r="L854" s="51" t="s">
        <v>217</v>
      </c>
      <c r="M854" s="51" t="s">
        <v>1318</v>
      </c>
    </row>
    <row r="855" spans="2:13" ht="49.5" customHeight="1" x14ac:dyDescent="0.3">
      <c r="B855" s="50">
        <v>849</v>
      </c>
      <c r="C855" s="51">
        <v>15708</v>
      </c>
      <c r="D855" s="51">
        <v>15708</v>
      </c>
      <c r="E855" s="51" t="s">
        <v>119</v>
      </c>
      <c r="F855" s="51" t="s">
        <v>174</v>
      </c>
      <c r="G855" s="51" t="s">
        <v>175</v>
      </c>
      <c r="H855" s="51" t="s">
        <v>1457</v>
      </c>
      <c r="I855" s="51" t="s">
        <v>117</v>
      </c>
      <c r="J855" s="51" t="s">
        <v>103</v>
      </c>
      <c r="K855" s="51">
        <v>1</v>
      </c>
      <c r="L855" s="51" t="s">
        <v>199</v>
      </c>
      <c r="M855" s="51" t="s">
        <v>1318</v>
      </c>
    </row>
    <row r="856" spans="2:13" ht="49.5" customHeight="1" x14ac:dyDescent="0.3">
      <c r="B856" s="50">
        <v>850</v>
      </c>
      <c r="C856" s="51">
        <v>21978</v>
      </c>
      <c r="D856" s="51">
        <v>21978</v>
      </c>
      <c r="E856" s="51" t="s">
        <v>119</v>
      </c>
      <c r="F856" s="51" t="s">
        <v>240</v>
      </c>
      <c r="G856" s="51" t="s">
        <v>241</v>
      </c>
      <c r="H856" s="51">
        <v>15031303</v>
      </c>
      <c r="I856" s="51" t="s">
        <v>117</v>
      </c>
      <c r="J856" s="51" t="s">
        <v>103</v>
      </c>
      <c r="K856" s="51">
        <v>1</v>
      </c>
      <c r="L856" s="51" t="s">
        <v>203</v>
      </c>
      <c r="M856" s="51" t="s">
        <v>1318</v>
      </c>
    </row>
    <row r="857" spans="2:13" ht="49.5" customHeight="1" x14ac:dyDescent="0.3">
      <c r="B857" s="50">
        <v>851</v>
      </c>
      <c r="C857" s="51">
        <v>23807</v>
      </c>
      <c r="D857" s="51">
        <v>23807</v>
      </c>
      <c r="E857" s="51" t="s">
        <v>119</v>
      </c>
      <c r="F857" s="51" t="s">
        <v>240</v>
      </c>
      <c r="G857" s="51" t="s">
        <v>241</v>
      </c>
      <c r="H857" s="51">
        <v>17111146</v>
      </c>
      <c r="I857" s="51" t="s">
        <v>117</v>
      </c>
      <c r="J857" s="51" t="s">
        <v>103</v>
      </c>
      <c r="K857" s="51">
        <v>1</v>
      </c>
      <c r="L857" s="51" t="s">
        <v>130</v>
      </c>
      <c r="M857" s="51" t="s">
        <v>1318</v>
      </c>
    </row>
    <row r="858" spans="2:13" ht="49.5" customHeight="1" x14ac:dyDescent="0.3">
      <c r="B858" s="50">
        <v>852</v>
      </c>
      <c r="C858" s="51">
        <v>24996</v>
      </c>
      <c r="D858" s="51">
        <v>24996</v>
      </c>
      <c r="E858" s="51" t="s">
        <v>1366</v>
      </c>
      <c r="F858" s="51" t="s">
        <v>200</v>
      </c>
      <c r="G858" s="51" t="s">
        <v>424</v>
      </c>
      <c r="H858" s="51" t="s">
        <v>1458</v>
      </c>
      <c r="I858" s="51" t="s">
        <v>117</v>
      </c>
      <c r="J858" s="51" t="s">
        <v>103</v>
      </c>
      <c r="K858" s="51">
        <v>12</v>
      </c>
      <c r="L858" s="51" t="s">
        <v>1497</v>
      </c>
      <c r="M858" s="51" t="s">
        <v>1318</v>
      </c>
    </row>
    <row r="859" spans="2:13" ht="49.5" customHeight="1" x14ac:dyDescent="0.3">
      <c r="B859" s="50">
        <v>853</v>
      </c>
      <c r="C859" s="51">
        <v>25066</v>
      </c>
      <c r="D859" s="51">
        <v>25066</v>
      </c>
      <c r="E859" s="51" t="s">
        <v>119</v>
      </c>
      <c r="F859" s="51" t="s">
        <v>240</v>
      </c>
      <c r="G859" s="51" t="s">
        <v>241</v>
      </c>
      <c r="H859" s="51">
        <v>18093719</v>
      </c>
      <c r="I859" s="51" t="s">
        <v>117</v>
      </c>
      <c r="J859" s="51" t="s">
        <v>103</v>
      </c>
      <c r="K859" s="51">
        <v>1</v>
      </c>
      <c r="L859" s="51" t="s">
        <v>123</v>
      </c>
      <c r="M859" s="51" t="s">
        <v>1318</v>
      </c>
    </row>
    <row r="860" spans="2:13" ht="49.5" customHeight="1" x14ac:dyDescent="0.3">
      <c r="B860" s="50">
        <v>854</v>
      </c>
      <c r="C860" s="51">
        <v>27639</v>
      </c>
      <c r="D860" s="51">
        <v>27639</v>
      </c>
      <c r="E860" s="51" t="s">
        <v>119</v>
      </c>
      <c r="F860" s="51" t="s">
        <v>240</v>
      </c>
      <c r="G860" s="51" t="s">
        <v>876</v>
      </c>
      <c r="H860" s="51">
        <v>21091038</v>
      </c>
      <c r="I860" s="51" t="s">
        <v>117</v>
      </c>
      <c r="J860" s="51" t="s">
        <v>103</v>
      </c>
      <c r="K860" s="51">
        <v>1</v>
      </c>
      <c r="L860" s="51" t="s">
        <v>127</v>
      </c>
      <c r="M860" s="51" t="s">
        <v>1318</v>
      </c>
    </row>
    <row r="861" spans="2:13" ht="49.5" customHeight="1" x14ac:dyDescent="0.3">
      <c r="B861" s="50">
        <v>855</v>
      </c>
      <c r="C861" s="51">
        <v>27640</v>
      </c>
      <c r="D861" s="51">
        <v>27640</v>
      </c>
      <c r="E861" s="51" t="s">
        <v>119</v>
      </c>
      <c r="F861" s="51" t="s">
        <v>240</v>
      </c>
      <c r="G861" s="51" t="s">
        <v>876</v>
      </c>
      <c r="H861" s="51">
        <v>20111372</v>
      </c>
      <c r="I861" s="51" t="s">
        <v>117</v>
      </c>
      <c r="J861" s="51" t="s">
        <v>103</v>
      </c>
      <c r="K861" s="51">
        <v>1</v>
      </c>
      <c r="L861" s="51" t="s">
        <v>203</v>
      </c>
      <c r="M861" s="51" t="s">
        <v>1318</v>
      </c>
    </row>
    <row r="862" spans="2:13" ht="49.5" customHeight="1" x14ac:dyDescent="0.3">
      <c r="B862" s="50">
        <v>856</v>
      </c>
      <c r="C862" s="51">
        <v>27641</v>
      </c>
      <c r="D862" s="51">
        <v>27641</v>
      </c>
      <c r="E862" s="51" t="s">
        <v>119</v>
      </c>
      <c r="F862" s="51" t="s">
        <v>240</v>
      </c>
      <c r="G862" s="51" t="s">
        <v>876</v>
      </c>
      <c r="H862" s="51">
        <v>20111592</v>
      </c>
      <c r="I862" s="51" t="s">
        <v>117</v>
      </c>
      <c r="J862" s="51" t="s">
        <v>103</v>
      </c>
      <c r="K862" s="51">
        <v>1</v>
      </c>
      <c r="L862" s="51" t="s">
        <v>130</v>
      </c>
      <c r="M862" s="51" t="s">
        <v>1318</v>
      </c>
    </row>
    <row r="863" spans="2:13" ht="49.5" customHeight="1" x14ac:dyDescent="0.3">
      <c r="B863" s="50">
        <v>857</v>
      </c>
      <c r="C863" s="51">
        <v>27642</v>
      </c>
      <c r="D863" s="51">
        <v>27642</v>
      </c>
      <c r="E863" s="51" t="s">
        <v>119</v>
      </c>
      <c r="F863" s="51" t="s">
        <v>240</v>
      </c>
      <c r="G863" s="51" t="s">
        <v>876</v>
      </c>
      <c r="H863" s="51">
        <v>21061201</v>
      </c>
      <c r="I863" s="51" t="s">
        <v>117</v>
      </c>
      <c r="J863" s="51" t="s">
        <v>103</v>
      </c>
      <c r="K863" s="51">
        <v>1</v>
      </c>
      <c r="L863" s="51" t="s">
        <v>123</v>
      </c>
      <c r="M863" s="51" t="s">
        <v>1318</v>
      </c>
    </row>
    <row r="864" spans="2:13" ht="49.5" customHeight="1" x14ac:dyDescent="0.3">
      <c r="B864" s="50">
        <v>858</v>
      </c>
      <c r="C864" s="51">
        <v>28094</v>
      </c>
      <c r="D864" s="51">
        <v>28094</v>
      </c>
      <c r="E864" s="51" t="s">
        <v>119</v>
      </c>
      <c r="F864" s="51" t="s">
        <v>228</v>
      </c>
      <c r="G864" s="51" t="s">
        <v>108</v>
      </c>
      <c r="H864" s="51">
        <v>848180078</v>
      </c>
      <c r="I864" s="51" t="s">
        <v>117</v>
      </c>
      <c r="J864" s="51" t="s">
        <v>107</v>
      </c>
      <c r="K864" s="51">
        <v>1</v>
      </c>
      <c r="L864" s="51" t="s">
        <v>235</v>
      </c>
      <c r="M864" s="51" t="s">
        <v>1318</v>
      </c>
    </row>
    <row r="865" spans="2:13" ht="49.5" customHeight="1" x14ac:dyDescent="0.3">
      <c r="B865" s="50">
        <v>859</v>
      </c>
      <c r="C865" s="51">
        <v>29551</v>
      </c>
      <c r="D865" s="51">
        <v>29551</v>
      </c>
      <c r="E865" s="51" t="s">
        <v>1366</v>
      </c>
      <c r="F865" s="51" t="s">
        <v>240</v>
      </c>
      <c r="G865" s="51" t="s">
        <v>418</v>
      </c>
      <c r="H865" s="51">
        <v>23011032</v>
      </c>
      <c r="I865" s="51" t="s">
        <v>117</v>
      </c>
      <c r="J865" s="51" t="s">
        <v>103</v>
      </c>
      <c r="K865" s="51">
        <v>8</v>
      </c>
      <c r="L865" s="51" t="s">
        <v>130</v>
      </c>
      <c r="M865" s="51" t="s">
        <v>1318</v>
      </c>
    </row>
    <row r="866" spans="2:13" ht="49.5" customHeight="1" x14ac:dyDescent="0.3">
      <c r="B866" s="50">
        <v>860</v>
      </c>
      <c r="C866" s="51">
        <v>31402</v>
      </c>
      <c r="D866" s="51">
        <v>31402</v>
      </c>
      <c r="E866" s="51" t="s">
        <v>119</v>
      </c>
      <c r="F866" s="51" t="s">
        <v>236</v>
      </c>
      <c r="G866" s="51" t="s">
        <v>314</v>
      </c>
      <c r="H866" s="51" t="s">
        <v>1459</v>
      </c>
      <c r="I866" s="51" t="s">
        <v>117</v>
      </c>
      <c r="J866" s="51" t="s">
        <v>103</v>
      </c>
      <c r="K866" s="51">
        <v>1</v>
      </c>
      <c r="L866" s="51" t="s">
        <v>130</v>
      </c>
      <c r="M866" s="51" t="s">
        <v>1318</v>
      </c>
    </row>
    <row r="867" spans="2:13" ht="49.5" customHeight="1" x14ac:dyDescent="0.3">
      <c r="B867" s="50">
        <v>861</v>
      </c>
      <c r="C867" s="51">
        <v>33492</v>
      </c>
      <c r="D867" s="51">
        <v>33492</v>
      </c>
      <c r="E867" s="51" t="s">
        <v>1366</v>
      </c>
      <c r="F867" s="51" t="s">
        <v>120</v>
      </c>
      <c r="G867" s="51" t="s">
        <v>414</v>
      </c>
      <c r="H867" s="51" t="s">
        <v>1460</v>
      </c>
      <c r="I867" s="51" t="s">
        <v>117</v>
      </c>
      <c r="J867" s="51" t="s">
        <v>103</v>
      </c>
      <c r="K867" s="51">
        <v>12</v>
      </c>
      <c r="L867" s="51" t="s">
        <v>127</v>
      </c>
      <c r="M867" s="51" t="s">
        <v>1318</v>
      </c>
    </row>
    <row r="868" spans="2:13" ht="51" customHeight="1" x14ac:dyDescent="0.3">
      <c r="B868" s="50">
        <v>862</v>
      </c>
      <c r="C868" s="51">
        <v>34520</v>
      </c>
      <c r="D868" s="51">
        <v>34520</v>
      </c>
      <c r="E868" s="51" t="s">
        <v>119</v>
      </c>
      <c r="F868" s="51" t="s">
        <v>109</v>
      </c>
      <c r="G868" s="51" t="s">
        <v>341</v>
      </c>
      <c r="H868" s="51" t="s">
        <v>1461</v>
      </c>
      <c r="I868" s="51" t="s">
        <v>117</v>
      </c>
      <c r="J868" s="51" t="s">
        <v>103</v>
      </c>
      <c r="K868" s="51">
        <v>1</v>
      </c>
      <c r="L868" s="51" t="s">
        <v>123</v>
      </c>
      <c r="M868" s="51" t="s">
        <v>1318</v>
      </c>
    </row>
    <row r="869" spans="2:13" ht="51" customHeight="1" x14ac:dyDescent="0.3">
      <c r="B869" s="50">
        <v>863</v>
      </c>
      <c r="C869" s="51">
        <v>34523</v>
      </c>
      <c r="D869" s="51">
        <v>34523</v>
      </c>
      <c r="E869" s="51" t="s">
        <v>119</v>
      </c>
      <c r="F869" s="51" t="s">
        <v>109</v>
      </c>
      <c r="G869" s="51" t="s">
        <v>341</v>
      </c>
      <c r="H869" s="51" t="s">
        <v>1462</v>
      </c>
      <c r="I869" s="51" t="s">
        <v>117</v>
      </c>
      <c r="J869" s="51" t="s">
        <v>103</v>
      </c>
      <c r="K869" s="51">
        <v>1</v>
      </c>
      <c r="L869" s="51" t="s">
        <v>243</v>
      </c>
      <c r="M869" s="51" t="s">
        <v>1318</v>
      </c>
    </row>
    <row r="870" spans="2:13" ht="51" customHeight="1" x14ac:dyDescent="0.3">
      <c r="B870" s="50">
        <v>864</v>
      </c>
      <c r="C870" s="51">
        <v>34530</v>
      </c>
      <c r="D870" s="51">
        <v>34530</v>
      </c>
      <c r="E870" s="51" t="s">
        <v>119</v>
      </c>
      <c r="F870" s="51" t="s">
        <v>109</v>
      </c>
      <c r="G870" s="51" t="s">
        <v>341</v>
      </c>
      <c r="H870" s="51" t="s">
        <v>1463</v>
      </c>
      <c r="I870" s="51" t="s">
        <v>117</v>
      </c>
      <c r="J870" s="51" t="s">
        <v>103</v>
      </c>
      <c r="K870" s="51">
        <v>1</v>
      </c>
      <c r="L870" s="51" t="s">
        <v>129</v>
      </c>
      <c r="M870" s="51" t="s">
        <v>1318</v>
      </c>
    </row>
    <row r="871" spans="2:13" ht="41.25" customHeight="1" x14ac:dyDescent="0.3">
      <c r="B871" s="50">
        <v>865</v>
      </c>
      <c r="C871" s="51">
        <v>34546</v>
      </c>
      <c r="D871" s="51">
        <v>34546</v>
      </c>
      <c r="E871" s="51" t="s">
        <v>119</v>
      </c>
      <c r="F871" s="51" t="s">
        <v>109</v>
      </c>
      <c r="G871" s="51" t="s">
        <v>341</v>
      </c>
      <c r="H871" s="51" t="s">
        <v>1464</v>
      </c>
      <c r="I871" s="51" t="s">
        <v>117</v>
      </c>
      <c r="J871" s="51" t="s">
        <v>103</v>
      </c>
      <c r="K871" s="51">
        <v>1</v>
      </c>
      <c r="L871" s="51" t="s">
        <v>123</v>
      </c>
      <c r="M871" s="51" t="s">
        <v>1318</v>
      </c>
    </row>
    <row r="872" spans="2:13" ht="41.25" customHeight="1" x14ac:dyDescent="0.3">
      <c r="B872" s="50">
        <v>866</v>
      </c>
      <c r="C872" s="51">
        <v>35709</v>
      </c>
      <c r="D872" s="51">
        <v>35709</v>
      </c>
      <c r="E872" s="51" t="s">
        <v>119</v>
      </c>
      <c r="F872" s="51" t="s">
        <v>109</v>
      </c>
      <c r="G872" s="51" t="s">
        <v>341</v>
      </c>
      <c r="H872" s="51" t="s">
        <v>1465</v>
      </c>
      <c r="I872" s="51" t="s">
        <v>117</v>
      </c>
      <c r="J872" s="51" t="s">
        <v>103</v>
      </c>
      <c r="K872" s="51">
        <v>1</v>
      </c>
      <c r="L872" s="51" t="s">
        <v>130</v>
      </c>
      <c r="M872" s="51" t="s">
        <v>1318</v>
      </c>
    </row>
    <row r="873" spans="2:13" ht="41.25" customHeight="1" x14ac:dyDescent="0.3">
      <c r="B873" s="50">
        <v>867</v>
      </c>
      <c r="C873" s="51">
        <v>35710</v>
      </c>
      <c r="D873" s="51">
        <v>35710</v>
      </c>
      <c r="E873" s="51" t="s">
        <v>119</v>
      </c>
      <c r="F873" s="51" t="s">
        <v>109</v>
      </c>
      <c r="G873" s="51" t="s">
        <v>341</v>
      </c>
      <c r="H873" s="51" t="s">
        <v>1466</v>
      </c>
      <c r="I873" s="51" t="s">
        <v>117</v>
      </c>
      <c r="J873" s="51" t="s">
        <v>103</v>
      </c>
      <c r="K873" s="51">
        <v>1</v>
      </c>
      <c r="L873" s="51" t="s">
        <v>129</v>
      </c>
      <c r="M873" s="51" t="s">
        <v>1318</v>
      </c>
    </row>
    <row r="874" spans="2:13" ht="41.25" customHeight="1" x14ac:dyDescent="0.3">
      <c r="B874" s="50">
        <v>868</v>
      </c>
      <c r="C874" s="51">
        <v>35711</v>
      </c>
      <c r="D874" s="51">
        <v>35711</v>
      </c>
      <c r="E874" s="51" t="s">
        <v>119</v>
      </c>
      <c r="F874" s="51" t="s">
        <v>109</v>
      </c>
      <c r="G874" s="51" t="s">
        <v>341</v>
      </c>
      <c r="H874" s="51" t="s">
        <v>1467</v>
      </c>
      <c r="I874" s="51" t="s">
        <v>117</v>
      </c>
      <c r="J874" s="51" t="s">
        <v>103</v>
      </c>
      <c r="K874" s="51">
        <v>1</v>
      </c>
      <c r="L874" s="51" t="s">
        <v>123</v>
      </c>
      <c r="M874" s="51" t="s">
        <v>1318</v>
      </c>
    </row>
    <row r="875" spans="2:13" ht="41.25" customHeight="1" x14ac:dyDescent="0.3">
      <c r="B875" s="50">
        <v>869</v>
      </c>
      <c r="C875" s="51">
        <v>35713</v>
      </c>
      <c r="D875" s="51">
        <v>35713</v>
      </c>
      <c r="E875" s="51" t="s">
        <v>119</v>
      </c>
      <c r="F875" s="51" t="s">
        <v>109</v>
      </c>
      <c r="G875" s="51" t="s">
        <v>341</v>
      </c>
      <c r="H875" s="51" t="s">
        <v>1468</v>
      </c>
      <c r="I875" s="51" t="s">
        <v>117</v>
      </c>
      <c r="J875" s="51" t="s">
        <v>103</v>
      </c>
      <c r="K875" s="51">
        <v>1</v>
      </c>
      <c r="L875" s="51" t="s">
        <v>138</v>
      </c>
      <c r="M875" s="51" t="s">
        <v>1318</v>
      </c>
    </row>
    <row r="876" spans="2:13" ht="41.25" customHeight="1" x14ac:dyDescent="0.3">
      <c r="B876" s="50">
        <v>870</v>
      </c>
      <c r="C876" s="51">
        <v>35714</v>
      </c>
      <c r="D876" s="51">
        <v>35714</v>
      </c>
      <c r="E876" s="51" t="s">
        <v>119</v>
      </c>
      <c r="F876" s="51" t="s">
        <v>109</v>
      </c>
      <c r="G876" s="51" t="s">
        <v>341</v>
      </c>
      <c r="H876" s="51" t="s">
        <v>1469</v>
      </c>
      <c r="I876" s="51" t="s">
        <v>117</v>
      </c>
      <c r="J876" s="51" t="s">
        <v>103</v>
      </c>
      <c r="K876" s="51">
        <v>1</v>
      </c>
      <c r="L876" s="51" t="s">
        <v>138</v>
      </c>
      <c r="M876" s="51" t="s">
        <v>1318</v>
      </c>
    </row>
    <row r="877" spans="2:13" ht="41.25" customHeight="1" x14ac:dyDescent="0.3">
      <c r="B877" s="50">
        <v>871</v>
      </c>
      <c r="C877" s="51">
        <v>35808</v>
      </c>
      <c r="D877" s="51">
        <v>35808</v>
      </c>
      <c r="E877" s="51" t="s">
        <v>119</v>
      </c>
      <c r="F877" s="51" t="s">
        <v>229</v>
      </c>
      <c r="G877" s="51" t="s">
        <v>374</v>
      </c>
      <c r="H877" s="51" t="s">
        <v>1470</v>
      </c>
      <c r="I877" s="51" t="s">
        <v>117</v>
      </c>
      <c r="J877" s="51" t="s">
        <v>103</v>
      </c>
      <c r="K877" s="51">
        <v>1</v>
      </c>
      <c r="L877" s="51" t="s">
        <v>127</v>
      </c>
      <c r="M877" s="51" t="s">
        <v>1318</v>
      </c>
    </row>
    <row r="878" spans="2:13" ht="41.25" customHeight="1" x14ac:dyDescent="0.3">
      <c r="B878" s="50">
        <v>872</v>
      </c>
      <c r="C878" s="51">
        <v>37322</v>
      </c>
      <c r="D878" s="51">
        <v>37322</v>
      </c>
      <c r="E878" s="51" t="s">
        <v>439</v>
      </c>
      <c r="F878" s="51" t="s">
        <v>120</v>
      </c>
      <c r="G878" s="51" t="s">
        <v>440</v>
      </c>
      <c r="H878" s="51" t="s">
        <v>1471</v>
      </c>
      <c r="I878" s="51" t="s">
        <v>117</v>
      </c>
      <c r="J878" s="51" t="s">
        <v>111</v>
      </c>
      <c r="K878" s="51" t="s">
        <v>551</v>
      </c>
      <c r="L878" s="51" t="s">
        <v>441</v>
      </c>
      <c r="M878" s="51" t="s">
        <v>1318</v>
      </c>
    </row>
    <row r="879" spans="2:13" ht="56.25" customHeight="1" x14ac:dyDescent="0.3">
      <c r="B879" s="50">
        <v>873</v>
      </c>
      <c r="C879" s="51" t="s">
        <v>450</v>
      </c>
      <c r="D879" s="51" t="s">
        <v>450</v>
      </c>
      <c r="E879" s="51" t="s">
        <v>119</v>
      </c>
      <c r="F879" s="51" t="s">
        <v>120</v>
      </c>
      <c r="G879" s="51" t="s">
        <v>137</v>
      </c>
      <c r="H879" s="51" t="s">
        <v>451</v>
      </c>
      <c r="I879" s="51" t="s">
        <v>117</v>
      </c>
      <c r="J879" s="51" t="s">
        <v>104</v>
      </c>
      <c r="K879" s="51">
        <v>1</v>
      </c>
      <c r="L879" s="51" t="s">
        <v>138</v>
      </c>
      <c r="M879" s="57" t="s">
        <v>1331</v>
      </c>
    </row>
    <row r="880" spans="2:13" ht="41.25" customHeight="1" x14ac:dyDescent="0.3">
      <c r="B880" s="50">
        <v>874</v>
      </c>
      <c r="C880" s="51">
        <v>12036</v>
      </c>
      <c r="D880" s="51">
        <v>12036</v>
      </c>
      <c r="E880" s="51" t="s">
        <v>119</v>
      </c>
      <c r="F880" s="51" t="s">
        <v>174</v>
      </c>
      <c r="G880" s="51" t="s">
        <v>175</v>
      </c>
      <c r="H880" s="51" t="s">
        <v>1472</v>
      </c>
      <c r="I880" s="51" t="s">
        <v>117</v>
      </c>
      <c r="J880" s="51" t="s">
        <v>104</v>
      </c>
      <c r="K880" s="51">
        <v>1</v>
      </c>
      <c r="L880" s="51" t="s">
        <v>130</v>
      </c>
      <c r="M880" s="51" t="s">
        <v>1318</v>
      </c>
    </row>
    <row r="881" spans="2:13" ht="57.75" customHeight="1" x14ac:dyDescent="0.3">
      <c r="B881" s="50">
        <v>875</v>
      </c>
      <c r="C881" s="51">
        <v>22986</v>
      </c>
      <c r="D881" s="51">
        <v>22986</v>
      </c>
      <c r="E881" s="51" t="s">
        <v>119</v>
      </c>
      <c r="F881" s="51" t="s">
        <v>120</v>
      </c>
      <c r="G881" s="51" t="s">
        <v>211</v>
      </c>
      <c r="H881" s="51" t="s">
        <v>457</v>
      </c>
      <c r="I881" s="51" t="s">
        <v>117</v>
      </c>
      <c r="J881" s="51" t="s">
        <v>111</v>
      </c>
      <c r="K881" s="51">
        <v>1</v>
      </c>
      <c r="L881" s="51" t="s">
        <v>123</v>
      </c>
      <c r="M881" s="57" t="s">
        <v>1331</v>
      </c>
    </row>
    <row r="882" spans="2:13" ht="48" customHeight="1" x14ac:dyDescent="0.3">
      <c r="B882" s="50">
        <v>876</v>
      </c>
      <c r="C882" s="51">
        <v>25592</v>
      </c>
      <c r="D882" s="51">
        <v>25592</v>
      </c>
      <c r="E882" s="51" t="s">
        <v>119</v>
      </c>
      <c r="F882" s="51" t="s">
        <v>1202</v>
      </c>
      <c r="G882" s="51" t="s">
        <v>1473</v>
      </c>
      <c r="H882" s="51">
        <v>8514511</v>
      </c>
      <c r="I882" s="51" t="s">
        <v>117</v>
      </c>
      <c r="J882" s="51" t="s">
        <v>104</v>
      </c>
      <c r="K882" s="51">
        <v>1</v>
      </c>
      <c r="L882" s="51" t="s">
        <v>127</v>
      </c>
      <c r="M882" s="51" t="s">
        <v>1318</v>
      </c>
    </row>
    <row r="883" spans="2:13" ht="56.25" customHeight="1" x14ac:dyDescent="0.3">
      <c r="B883" s="50">
        <v>877</v>
      </c>
      <c r="C883" s="51">
        <v>37310</v>
      </c>
      <c r="D883" s="51">
        <v>37310</v>
      </c>
      <c r="E883" s="51" t="s">
        <v>119</v>
      </c>
      <c r="F883" s="51" t="s">
        <v>120</v>
      </c>
      <c r="G883" s="51" t="s">
        <v>487</v>
      </c>
      <c r="H883" s="51" t="s">
        <v>488</v>
      </c>
      <c r="I883" s="51" t="s">
        <v>117</v>
      </c>
      <c r="J883" s="51" t="s">
        <v>111</v>
      </c>
      <c r="K883" s="51">
        <v>1</v>
      </c>
      <c r="L883" s="51" t="s">
        <v>362</v>
      </c>
      <c r="M883" s="57" t="s">
        <v>1331</v>
      </c>
    </row>
    <row r="884" spans="2:13" ht="56.25" customHeight="1" x14ac:dyDescent="0.3">
      <c r="B884" s="50">
        <v>878</v>
      </c>
      <c r="C884" s="51">
        <v>37319</v>
      </c>
      <c r="D884" s="51">
        <v>37319</v>
      </c>
      <c r="E884" s="51" t="s">
        <v>119</v>
      </c>
      <c r="F884" s="51" t="s">
        <v>120</v>
      </c>
      <c r="G884" s="51" t="s">
        <v>163</v>
      </c>
      <c r="H884" s="51" t="s">
        <v>499</v>
      </c>
      <c r="I884" s="51" t="s">
        <v>117</v>
      </c>
      <c r="J884" s="51" t="s">
        <v>111</v>
      </c>
      <c r="K884" s="51">
        <v>1</v>
      </c>
      <c r="L884" s="51" t="s">
        <v>127</v>
      </c>
      <c r="M884" s="57" t="s">
        <v>1331</v>
      </c>
    </row>
    <row r="885" spans="2:13" ht="56.25" customHeight="1" x14ac:dyDescent="0.3">
      <c r="B885" s="50">
        <v>879</v>
      </c>
      <c r="C885" s="51">
        <v>40830</v>
      </c>
      <c r="D885" s="51">
        <v>40830</v>
      </c>
      <c r="E885" s="51" t="s">
        <v>119</v>
      </c>
      <c r="F885" s="51" t="s">
        <v>120</v>
      </c>
      <c r="G885" s="51" t="s">
        <v>132</v>
      </c>
      <c r="H885" s="51" t="s">
        <v>505</v>
      </c>
      <c r="I885" s="51" t="s">
        <v>117</v>
      </c>
      <c r="J885" s="51" t="s">
        <v>112</v>
      </c>
      <c r="K885" s="51">
        <v>1</v>
      </c>
      <c r="L885" s="51" t="s">
        <v>138</v>
      </c>
      <c r="M885" s="57" t="s">
        <v>1331</v>
      </c>
    </row>
    <row r="886" spans="2:13" ht="57" customHeight="1" x14ac:dyDescent="0.3">
      <c r="B886" s="50">
        <v>880</v>
      </c>
      <c r="C886" s="51">
        <v>27111</v>
      </c>
      <c r="D886" s="51">
        <v>27111</v>
      </c>
      <c r="E886" s="51" t="s">
        <v>1216</v>
      </c>
      <c r="F886" s="51" t="s">
        <v>120</v>
      </c>
      <c r="G886" s="51" t="s">
        <v>434</v>
      </c>
      <c r="H886" s="51" t="s">
        <v>1474</v>
      </c>
      <c r="I886" s="51" t="s">
        <v>117</v>
      </c>
      <c r="J886" s="51" t="s">
        <v>111</v>
      </c>
      <c r="K886" s="51" t="s">
        <v>551</v>
      </c>
      <c r="L886" s="51" t="s">
        <v>1475</v>
      </c>
      <c r="M886" s="51" t="s">
        <v>1318</v>
      </c>
    </row>
    <row r="887" spans="2:13" ht="57" customHeight="1" x14ac:dyDescent="0.3">
      <c r="B887" s="50">
        <v>881</v>
      </c>
      <c r="C887" s="51">
        <v>27112</v>
      </c>
      <c r="D887" s="51">
        <v>27112</v>
      </c>
      <c r="E887" s="51" t="s">
        <v>1216</v>
      </c>
      <c r="F887" s="51" t="s">
        <v>120</v>
      </c>
      <c r="G887" s="51" t="s">
        <v>434</v>
      </c>
      <c r="H887" s="51" t="s">
        <v>1476</v>
      </c>
      <c r="I887" s="51" t="s">
        <v>117</v>
      </c>
      <c r="J887" s="51" t="s">
        <v>111</v>
      </c>
      <c r="K887" s="51" t="s">
        <v>551</v>
      </c>
      <c r="L887" s="51" t="s">
        <v>1477</v>
      </c>
      <c r="M887" s="51" t="s">
        <v>1318</v>
      </c>
    </row>
    <row r="888" spans="2:13" ht="51" customHeight="1" x14ac:dyDescent="0.3">
      <c r="B888" s="50">
        <v>882</v>
      </c>
      <c r="C888" s="51">
        <v>23439</v>
      </c>
      <c r="D888" s="51">
        <v>23439</v>
      </c>
      <c r="E888" s="51" t="s">
        <v>119</v>
      </c>
      <c r="F888" s="51" t="s">
        <v>205</v>
      </c>
      <c r="G888" s="51" t="s">
        <v>234</v>
      </c>
      <c r="H888" s="51" t="s">
        <v>459</v>
      </c>
      <c r="I888" s="51" t="s">
        <v>117</v>
      </c>
      <c r="J888" s="51" t="s">
        <v>111</v>
      </c>
      <c r="K888" s="51">
        <v>1</v>
      </c>
      <c r="L888" s="51" t="s">
        <v>247</v>
      </c>
      <c r="M888" s="56" t="s">
        <v>1505</v>
      </c>
    </row>
    <row r="889" spans="2:13" ht="51" customHeight="1" x14ac:dyDescent="0.3">
      <c r="B889" s="50">
        <v>883</v>
      </c>
      <c r="C889" s="51">
        <v>26096</v>
      </c>
      <c r="D889" s="51">
        <v>26096</v>
      </c>
      <c r="E889" s="51" t="s">
        <v>119</v>
      </c>
      <c r="F889" s="51" t="s">
        <v>240</v>
      </c>
      <c r="G889" s="51" t="s">
        <v>455</v>
      </c>
      <c r="H889" s="51">
        <v>18121129</v>
      </c>
      <c r="I889" s="51" t="s">
        <v>117</v>
      </c>
      <c r="J889" s="51" t="s">
        <v>111</v>
      </c>
      <c r="K889" s="51">
        <v>1</v>
      </c>
      <c r="L889" s="51" t="s">
        <v>1478</v>
      </c>
      <c r="M889" s="56" t="s">
        <v>1505</v>
      </c>
    </row>
    <row r="890" spans="2:13" ht="54.75" customHeight="1" x14ac:dyDescent="0.3">
      <c r="B890" s="50">
        <v>884</v>
      </c>
      <c r="C890" s="51">
        <v>26098</v>
      </c>
      <c r="D890" s="51">
        <v>26098</v>
      </c>
      <c r="E890" s="51" t="s">
        <v>119</v>
      </c>
      <c r="F890" s="51" t="s">
        <v>240</v>
      </c>
      <c r="G890" s="51" t="s">
        <v>455</v>
      </c>
      <c r="H890" s="51">
        <v>19041034</v>
      </c>
      <c r="I890" s="51" t="s">
        <v>117</v>
      </c>
      <c r="J890" s="51" t="s">
        <v>111</v>
      </c>
      <c r="K890" s="51">
        <v>1</v>
      </c>
      <c r="L890" s="51" t="s">
        <v>1479</v>
      </c>
      <c r="M890" s="56" t="s">
        <v>1505</v>
      </c>
    </row>
    <row r="891" spans="2:13" ht="54.75" customHeight="1" x14ac:dyDescent="0.3">
      <c r="B891" s="50">
        <v>885</v>
      </c>
      <c r="C891" s="51" t="s">
        <v>460</v>
      </c>
      <c r="D891" s="51">
        <v>26925</v>
      </c>
      <c r="E891" s="51" t="s">
        <v>119</v>
      </c>
      <c r="F891" s="51" t="s">
        <v>276</v>
      </c>
      <c r="G891" s="51" t="s">
        <v>108</v>
      </c>
      <c r="H891" s="51">
        <v>426120</v>
      </c>
      <c r="I891" s="51" t="s">
        <v>117</v>
      </c>
      <c r="J891" s="51" t="s">
        <v>111</v>
      </c>
      <c r="K891" s="51">
        <v>1</v>
      </c>
      <c r="L891" s="51" t="s">
        <v>127</v>
      </c>
      <c r="M891" s="56" t="s">
        <v>1505</v>
      </c>
    </row>
    <row r="892" spans="2:13" ht="54.75" customHeight="1" x14ac:dyDescent="0.3">
      <c r="B892" s="50">
        <v>886</v>
      </c>
      <c r="C892" s="51">
        <v>28100</v>
      </c>
      <c r="D892" s="51">
        <v>28100</v>
      </c>
      <c r="E892" s="51" t="s">
        <v>119</v>
      </c>
      <c r="F892" s="51" t="s">
        <v>229</v>
      </c>
      <c r="G892" s="51" t="s">
        <v>295</v>
      </c>
      <c r="H892" s="51">
        <v>848130099</v>
      </c>
      <c r="I892" s="51" t="s">
        <v>117</v>
      </c>
      <c r="J892" s="51" t="s">
        <v>112</v>
      </c>
      <c r="K892" s="51">
        <v>1</v>
      </c>
      <c r="L892" s="51" t="s">
        <v>129</v>
      </c>
      <c r="M892" s="56" t="s">
        <v>1505</v>
      </c>
    </row>
    <row r="893" spans="2:13" ht="54.75" customHeight="1" x14ac:dyDescent="0.3">
      <c r="B893" s="50">
        <v>887</v>
      </c>
      <c r="C893" s="51">
        <v>28103</v>
      </c>
      <c r="D893" s="51">
        <v>28103</v>
      </c>
      <c r="E893" s="51" t="s">
        <v>119</v>
      </c>
      <c r="F893" s="51" t="s">
        <v>229</v>
      </c>
      <c r="G893" s="51" t="s">
        <v>295</v>
      </c>
      <c r="H893" s="51">
        <v>256650093</v>
      </c>
      <c r="I893" s="51" t="s">
        <v>117</v>
      </c>
      <c r="J893" s="51" t="s">
        <v>112</v>
      </c>
      <c r="K893" s="51">
        <v>1</v>
      </c>
      <c r="L893" s="51" t="s">
        <v>130</v>
      </c>
      <c r="M893" s="56" t="s">
        <v>1505</v>
      </c>
    </row>
    <row r="894" spans="2:13" ht="54.75" customHeight="1" x14ac:dyDescent="0.3">
      <c r="B894" s="50">
        <v>888</v>
      </c>
      <c r="C894" s="51">
        <v>28109</v>
      </c>
      <c r="D894" s="51">
        <v>28109</v>
      </c>
      <c r="E894" s="51" t="s">
        <v>119</v>
      </c>
      <c r="F894" s="51" t="s">
        <v>229</v>
      </c>
      <c r="G894" s="51" t="s">
        <v>295</v>
      </c>
      <c r="H894" s="51">
        <v>256660269</v>
      </c>
      <c r="I894" s="51" t="s">
        <v>117</v>
      </c>
      <c r="J894" s="51" t="s">
        <v>112</v>
      </c>
      <c r="K894" s="51">
        <v>1</v>
      </c>
      <c r="L894" s="51" t="s">
        <v>123</v>
      </c>
      <c r="M894" s="56" t="s">
        <v>1505</v>
      </c>
    </row>
    <row r="895" spans="2:13" ht="54.75" customHeight="1" x14ac:dyDescent="0.3">
      <c r="B895" s="50">
        <v>889</v>
      </c>
      <c r="C895" s="51">
        <v>28151</v>
      </c>
      <c r="D895" s="51">
        <v>28151</v>
      </c>
      <c r="E895" s="51" t="s">
        <v>119</v>
      </c>
      <c r="F895" s="51" t="s">
        <v>276</v>
      </c>
      <c r="G895" s="51" t="s">
        <v>277</v>
      </c>
      <c r="H895" s="51" t="s">
        <v>464</v>
      </c>
      <c r="I895" s="51" t="s">
        <v>117</v>
      </c>
      <c r="J895" s="51" t="s">
        <v>111</v>
      </c>
      <c r="K895" s="51">
        <v>1</v>
      </c>
      <c r="L895" s="51" t="s">
        <v>138</v>
      </c>
      <c r="M895" s="56" t="s">
        <v>1505</v>
      </c>
    </row>
    <row r="896" spans="2:13" ht="54.75" customHeight="1" x14ac:dyDescent="0.3">
      <c r="B896" s="50">
        <v>890</v>
      </c>
      <c r="C896" s="51">
        <v>29554</v>
      </c>
      <c r="D896" s="51">
        <v>29554</v>
      </c>
      <c r="E896" s="51" t="s">
        <v>119</v>
      </c>
      <c r="F896" s="51" t="s">
        <v>240</v>
      </c>
      <c r="G896" s="51" t="s">
        <v>241</v>
      </c>
      <c r="H896" s="51">
        <v>22111128</v>
      </c>
      <c r="I896" s="51" t="s">
        <v>117</v>
      </c>
      <c r="J896" s="51" t="s">
        <v>111</v>
      </c>
      <c r="K896" s="51">
        <v>1</v>
      </c>
      <c r="L896" s="51" t="s">
        <v>123</v>
      </c>
      <c r="M896" s="56" t="s">
        <v>1505</v>
      </c>
    </row>
    <row r="897" spans="2:13" ht="54.75" customHeight="1" x14ac:dyDescent="0.3">
      <c r="B897" s="50">
        <v>891</v>
      </c>
      <c r="C897" s="51">
        <v>29556</v>
      </c>
      <c r="D897" s="51">
        <v>29556</v>
      </c>
      <c r="E897" s="51" t="s">
        <v>119</v>
      </c>
      <c r="F897" s="51" t="s">
        <v>240</v>
      </c>
      <c r="G897" s="51" t="s">
        <v>241</v>
      </c>
      <c r="H897" s="51">
        <v>22101432</v>
      </c>
      <c r="I897" s="51" t="s">
        <v>117</v>
      </c>
      <c r="J897" s="51" t="s">
        <v>111</v>
      </c>
      <c r="K897" s="51">
        <v>1</v>
      </c>
      <c r="L897" s="51" t="s">
        <v>130</v>
      </c>
      <c r="M897" s="56" t="s">
        <v>1505</v>
      </c>
    </row>
    <row r="898" spans="2:13" ht="54.75" customHeight="1" x14ac:dyDescent="0.3">
      <c r="B898" s="50">
        <v>892</v>
      </c>
      <c r="C898" s="51">
        <v>29557</v>
      </c>
      <c r="D898" s="51">
        <v>29557</v>
      </c>
      <c r="E898" s="51" t="s">
        <v>119</v>
      </c>
      <c r="F898" s="51" t="s">
        <v>240</v>
      </c>
      <c r="G898" s="51" t="s">
        <v>241</v>
      </c>
      <c r="H898" s="51">
        <v>23041832</v>
      </c>
      <c r="I898" s="51" t="s">
        <v>117</v>
      </c>
      <c r="J898" s="51" t="s">
        <v>111</v>
      </c>
      <c r="K898" s="51">
        <v>1</v>
      </c>
      <c r="L898" s="51" t="s">
        <v>138</v>
      </c>
      <c r="M898" s="56" t="s">
        <v>1505</v>
      </c>
    </row>
    <row r="899" spans="2:13" ht="54.75" customHeight="1" x14ac:dyDescent="0.3">
      <c r="B899" s="50">
        <v>893</v>
      </c>
      <c r="C899" s="51" t="s">
        <v>466</v>
      </c>
      <c r="D899" s="51">
        <v>30948</v>
      </c>
      <c r="E899" s="51" t="s">
        <v>119</v>
      </c>
      <c r="F899" s="51" t="s">
        <v>109</v>
      </c>
      <c r="G899" s="51" t="s">
        <v>333</v>
      </c>
      <c r="H899" s="51" t="s">
        <v>467</v>
      </c>
      <c r="I899" s="51" t="s">
        <v>117</v>
      </c>
      <c r="J899" s="51" t="s">
        <v>106</v>
      </c>
      <c r="K899" s="51">
        <v>1</v>
      </c>
      <c r="L899" s="51" t="s">
        <v>123</v>
      </c>
      <c r="M899" s="56" t="s">
        <v>1505</v>
      </c>
    </row>
    <row r="900" spans="2:13" ht="54.75" customHeight="1" x14ac:dyDescent="0.3">
      <c r="B900" s="50">
        <v>894</v>
      </c>
      <c r="C900" s="51" t="s">
        <v>468</v>
      </c>
      <c r="D900" s="51">
        <v>30948</v>
      </c>
      <c r="E900" s="51" t="s">
        <v>119</v>
      </c>
      <c r="F900" s="51" t="s">
        <v>109</v>
      </c>
      <c r="G900" s="51" t="s">
        <v>333</v>
      </c>
      <c r="H900" s="51" t="s">
        <v>469</v>
      </c>
      <c r="I900" s="51" t="s">
        <v>117</v>
      </c>
      <c r="J900" s="51" t="s">
        <v>106</v>
      </c>
      <c r="K900" s="51">
        <v>1</v>
      </c>
      <c r="L900" s="51" t="s">
        <v>138</v>
      </c>
      <c r="M900" s="56" t="s">
        <v>1505</v>
      </c>
    </row>
    <row r="901" spans="2:13" ht="54.75" customHeight="1" x14ac:dyDescent="0.3">
      <c r="B901" s="50">
        <v>895</v>
      </c>
      <c r="C901" s="51">
        <v>37297</v>
      </c>
      <c r="D901" s="51">
        <v>37297</v>
      </c>
      <c r="E901" s="51" t="s">
        <v>119</v>
      </c>
      <c r="F901" s="51" t="s">
        <v>120</v>
      </c>
      <c r="G901" s="51" t="s">
        <v>390</v>
      </c>
      <c r="H901" s="51" t="s">
        <v>1480</v>
      </c>
      <c r="I901" s="51" t="s">
        <v>117</v>
      </c>
      <c r="J901" s="51" t="s">
        <v>106</v>
      </c>
      <c r="K901" s="51">
        <v>1</v>
      </c>
      <c r="L901" s="51" t="s">
        <v>203</v>
      </c>
      <c r="M901" s="56" t="s">
        <v>1505</v>
      </c>
    </row>
    <row r="902" spans="2:13" ht="54.75" customHeight="1" x14ac:dyDescent="0.3">
      <c r="B902" s="50">
        <v>896</v>
      </c>
      <c r="C902" s="51">
        <v>37298</v>
      </c>
      <c r="D902" s="51">
        <v>37298</v>
      </c>
      <c r="E902" s="51" t="s">
        <v>119</v>
      </c>
      <c r="F902" s="51" t="s">
        <v>120</v>
      </c>
      <c r="G902" s="51" t="s">
        <v>132</v>
      </c>
      <c r="H902" s="51" t="s">
        <v>476</v>
      </c>
      <c r="I902" s="51" t="s">
        <v>117</v>
      </c>
      <c r="J902" s="51" t="s">
        <v>111</v>
      </c>
      <c r="K902" s="51">
        <v>1</v>
      </c>
      <c r="L902" s="51" t="s">
        <v>130</v>
      </c>
      <c r="M902" s="56" t="s">
        <v>1505</v>
      </c>
    </row>
    <row r="903" spans="2:13" ht="54.75" customHeight="1" x14ac:dyDescent="0.3">
      <c r="B903" s="50">
        <v>897</v>
      </c>
      <c r="C903" s="51">
        <v>37299</v>
      </c>
      <c r="D903" s="51">
        <v>37299</v>
      </c>
      <c r="E903" s="51" t="s">
        <v>119</v>
      </c>
      <c r="F903" s="51" t="s">
        <v>120</v>
      </c>
      <c r="G903" s="51" t="s">
        <v>132</v>
      </c>
      <c r="H903" s="51" t="s">
        <v>477</v>
      </c>
      <c r="I903" s="51" t="s">
        <v>117</v>
      </c>
      <c r="J903" s="51" t="s">
        <v>111</v>
      </c>
      <c r="K903" s="51">
        <v>1</v>
      </c>
      <c r="L903" s="51" t="s">
        <v>130</v>
      </c>
      <c r="M903" s="56" t="s">
        <v>1505</v>
      </c>
    </row>
    <row r="904" spans="2:13" ht="54.75" customHeight="1" x14ac:dyDescent="0.3">
      <c r="B904" s="50">
        <v>898</v>
      </c>
      <c r="C904" s="51">
        <v>37300</v>
      </c>
      <c r="D904" s="51">
        <v>37300</v>
      </c>
      <c r="E904" s="51" t="s">
        <v>119</v>
      </c>
      <c r="F904" s="51" t="s">
        <v>120</v>
      </c>
      <c r="G904" s="51" t="s">
        <v>132</v>
      </c>
      <c r="H904" s="51" t="s">
        <v>478</v>
      </c>
      <c r="I904" s="51" t="s">
        <v>117</v>
      </c>
      <c r="J904" s="51" t="s">
        <v>111</v>
      </c>
      <c r="K904" s="51">
        <v>1</v>
      </c>
      <c r="L904" s="51" t="s">
        <v>130</v>
      </c>
      <c r="M904" s="56" t="s">
        <v>1505</v>
      </c>
    </row>
    <row r="905" spans="2:13" ht="54.75" customHeight="1" x14ac:dyDescent="0.3">
      <c r="B905" s="50">
        <v>899</v>
      </c>
      <c r="C905" s="51">
        <v>37301</v>
      </c>
      <c r="D905" s="51">
        <v>37301</v>
      </c>
      <c r="E905" s="51" t="s">
        <v>119</v>
      </c>
      <c r="F905" s="51" t="s">
        <v>120</v>
      </c>
      <c r="G905" s="51" t="s">
        <v>132</v>
      </c>
      <c r="H905" s="51" t="s">
        <v>479</v>
      </c>
      <c r="I905" s="51" t="s">
        <v>117</v>
      </c>
      <c r="J905" s="51" t="s">
        <v>111</v>
      </c>
      <c r="K905" s="51">
        <v>1</v>
      </c>
      <c r="L905" s="51" t="s">
        <v>130</v>
      </c>
      <c r="M905" s="56" t="s">
        <v>1505</v>
      </c>
    </row>
    <row r="906" spans="2:13" ht="54.75" customHeight="1" x14ac:dyDescent="0.3">
      <c r="B906" s="50">
        <v>900</v>
      </c>
      <c r="C906" s="51">
        <v>37302</v>
      </c>
      <c r="D906" s="51">
        <v>37302</v>
      </c>
      <c r="E906" s="51" t="s">
        <v>119</v>
      </c>
      <c r="F906" s="51" t="s">
        <v>120</v>
      </c>
      <c r="G906" s="51" t="s">
        <v>132</v>
      </c>
      <c r="H906" s="51" t="s">
        <v>480</v>
      </c>
      <c r="I906" s="51" t="s">
        <v>117</v>
      </c>
      <c r="J906" s="51" t="s">
        <v>111</v>
      </c>
      <c r="K906" s="51">
        <v>1</v>
      </c>
      <c r="L906" s="51" t="s">
        <v>123</v>
      </c>
      <c r="M906" s="56" t="s">
        <v>1505</v>
      </c>
    </row>
    <row r="907" spans="2:13" ht="54.75" customHeight="1" x14ac:dyDescent="0.3">
      <c r="B907" s="50">
        <v>901</v>
      </c>
      <c r="C907" s="51">
        <v>37303</v>
      </c>
      <c r="D907" s="51">
        <v>37303</v>
      </c>
      <c r="E907" s="51" t="s">
        <v>119</v>
      </c>
      <c r="F907" s="51" t="s">
        <v>120</v>
      </c>
      <c r="G907" s="51" t="s">
        <v>132</v>
      </c>
      <c r="H907" s="51" t="s">
        <v>481</v>
      </c>
      <c r="I907" s="51" t="s">
        <v>117</v>
      </c>
      <c r="J907" s="51" t="s">
        <v>111</v>
      </c>
      <c r="K907" s="51">
        <v>1</v>
      </c>
      <c r="L907" s="51" t="s">
        <v>123</v>
      </c>
      <c r="M907" s="56" t="s">
        <v>1505</v>
      </c>
    </row>
    <row r="908" spans="2:13" ht="54.75" customHeight="1" x14ac:dyDescent="0.3">
      <c r="B908" s="50">
        <v>902</v>
      </c>
      <c r="C908" s="51">
        <v>37304</v>
      </c>
      <c r="D908" s="51">
        <v>37304</v>
      </c>
      <c r="E908" s="51" t="s">
        <v>119</v>
      </c>
      <c r="F908" s="51" t="s">
        <v>120</v>
      </c>
      <c r="G908" s="51" t="s">
        <v>132</v>
      </c>
      <c r="H908" s="51" t="s">
        <v>482</v>
      </c>
      <c r="I908" s="51" t="s">
        <v>117</v>
      </c>
      <c r="J908" s="51" t="s">
        <v>111</v>
      </c>
      <c r="K908" s="51">
        <v>1</v>
      </c>
      <c r="L908" s="51" t="s">
        <v>123</v>
      </c>
      <c r="M908" s="56" t="s">
        <v>1505</v>
      </c>
    </row>
    <row r="909" spans="2:13" ht="54.75" customHeight="1" x14ac:dyDescent="0.3">
      <c r="B909" s="50">
        <v>903</v>
      </c>
      <c r="C909" s="51">
        <v>37306</v>
      </c>
      <c r="D909" s="51">
        <v>37306</v>
      </c>
      <c r="E909" s="51" t="s">
        <v>119</v>
      </c>
      <c r="F909" s="51" t="s">
        <v>120</v>
      </c>
      <c r="G909" s="51" t="s">
        <v>132</v>
      </c>
      <c r="H909" s="51" t="s">
        <v>483</v>
      </c>
      <c r="I909" s="51" t="s">
        <v>117</v>
      </c>
      <c r="J909" s="51" t="s">
        <v>111</v>
      </c>
      <c r="K909" s="51">
        <v>1</v>
      </c>
      <c r="L909" s="51" t="s">
        <v>138</v>
      </c>
      <c r="M909" s="56" t="s">
        <v>1505</v>
      </c>
    </row>
    <row r="910" spans="2:13" ht="54.75" customHeight="1" x14ac:dyDescent="0.3">
      <c r="B910" s="50">
        <v>904</v>
      </c>
      <c r="C910" s="51">
        <v>37307</v>
      </c>
      <c r="D910" s="51">
        <v>37307</v>
      </c>
      <c r="E910" s="51" t="s">
        <v>119</v>
      </c>
      <c r="F910" s="51" t="s">
        <v>120</v>
      </c>
      <c r="G910" s="51" t="s">
        <v>132</v>
      </c>
      <c r="H910" s="51" t="s">
        <v>484</v>
      </c>
      <c r="I910" s="51" t="s">
        <v>117</v>
      </c>
      <c r="J910" s="51" t="s">
        <v>111</v>
      </c>
      <c r="K910" s="51">
        <v>1</v>
      </c>
      <c r="L910" s="51" t="s">
        <v>138</v>
      </c>
      <c r="M910" s="56" t="s">
        <v>1505</v>
      </c>
    </row>
    <row r="911" spans="2:13" ht="54.75" customHeight="1" x14ac:dyDescent="0.3">
      <c r="B911" s="50">
        <v>905</v>
      </c>
      <c r="C911" s="51">
        <v>37308</v>
      </c>
      <c r="D911" s="51">
        <v>37308</v>
      </c>
      <c r="E911" s="51" t="s">
        <v>119</v>
      </c>
      <c r="F911" s="51" t="s">
        <v>120</v>
      </c>
      <c r="G911" s="51" t="s">
        <v>132</v>
      </c>
      <c r="H911" s="51" t="s">
        <v>485</v>
      </c>
      <c r="I911" s="51" t="s">
        <v>117</v>
      </c>
      <c r="J911" s="51" t="s">
        <v>111</v>
      </c>
      <c r="K911" s="51">
        <v>1</v>
      </c>
      <c r="L911" s="51" t="s">
        <v>138</v>
      </c>
      <c r="M911" s="56" t="s">
        <v>1505</v>
      </c>
    </row>
    <row r="912" spans="2:13" ht="54.75" customHeight="1" x14ac:dyDescent="0.3">
      <c r="B912" s="50">
        <v>906</v>
      </c>
      <c r="C912" s="51">
        <v>37309</v>
      </c>
      <c r="D912" s="51">
        <v>37309</v>
      </c>
      <c r="E912" s="51" t="s">
        <v>119</v>
      </c>
      <c r="F912" s="51" t="s">
        <v>120</v>
      </c>
      <c r="G912" s="51" t="s">
        <v>132</v>
      </c>
      <c r="H912" s="51" t="s">
        <v>486</v>
      </c>
      <c r="I912" s="51" t="s">
        <v>117</v>
      </c>
      <c r="J912" s="51" t="s">
        <v>111</v>
      </c>
      <c r="K912" s="51">
        <v>1</v>
      </c>
      <c r="L912" s="51" t="s">
        <v>138</v>
      </c>
      <c r="M912" s="56" t="s">
        <v>1505</v>
      </c>
    </row>
    <row r="913" spans="2:13" ht="54.75" customHeight="1" x14ac:dyDescent="0.3">
      <c r="B913" s="50">
        <v>907</v>
      </c>
      <c r="C913" s="51">
        <v>37311</v>
      </c>
      <c r="D913" s="51">
        <v>37311</v>
      </c>
      <c r="E913" s="51" t="s">
        <v>119</v>
      </c>
      <c r="F913" s="51" t="s">
        <v>120</v>
      </c>
      <c r="G913" s="51" t="s">
        <v>1481</v>
      </c>
      <c r="H913" s="51" t="s">
        <v>490</v>
      </c>
      <c r="I913" s="51" t="s">
        <v>117</v>
      </c>
      <c r="J913" s="51" t="s">
        <v>111</v>
      </c>
      <c r="K913" s="51">
        <v>1</v>
      </c>
      <c r="L913" s="51" t="s">
        <v>362</v>
      </c>
      <c r="M913" s="56" t="s">
        <v>1505</v>
      </c>
    </row>
    <row r="914" spans="2:13" ht="54.75" customHeight="1" x14ac:dyDescent="0.3">
      <c r="B914" s="50">
        <v>908</v>
      </c>
      <c r="C914" s="51">
        <v>37312</v>
      </c>
      <c r="D914" s="51">
        <v>37312</v>
      </c>
      <c r="E914" s="51" t="s">
        <v>119</v>
      </c>
      <c r="F914" s="51" t="s">
        <v>120</v>
      </c>
      <c r="G914" s="51" t="s">
        <v>1481</v>
      </c>
      <c r="H914" s="51" t="s">
        <v>491</v>
      </c>
      <c r="I914" s="51" t="s">
        <v>117</v>
      </c>
      <c r="J914" s="51" t="s">
        <v>111</v>
      </c>
      <c r="K914" s="51">
        <v>1</v>
      </c>
      <c r="L914" s="51" t="s">
        <v>362</v>
      </c>
      <c r="M914" s="56" t="s">
        <v>1505</v>
      </c>
    </row>
    <row r="915" spans="2:13" ht="54.75" customHeight="1" x14ac:dyDescent="0.3">
      <c r="B915" s="50">
        <v>909</v>
      </c>
      <c r="C915" s="51">
        <v>37313</v>
      </c>
      <c r="D915" s="51">
        <v>37313</v>
      </c>
      <c r="E915" s="51" t="s">
        <v>119</v>
      </c>
      <c r="F915" s="51" t="s">
        <v>120</v>
      </c>
      <c r="G915" s="51" t="s">
        <v>489</v>
      </c>
      <c r="H915" s="51" t="s">
        <v>492</v>
      </c>
      <c r="I915" s="51" t="s">
        <v>117</v>
      </c>
      <c r="J915" s="51" t="s">
        <v>111</v>
      </c>
      <c r="K915" s="51">
        <v>1</v>
      </c>
      <c r="L915" s="51" t="s">
        <v>362</v>
      </c>
      <c r="M915" s="56" t="s">
        <v>1505</v>
      </c>
    </row>
    <row r="916" spans="2:13" ht="54.75" customHeight="1" x14ac:dyDescent="0.3">
      <c r="B916" s="50">
        <v>910</v>
      </c>
      <c r="C916" s="51">
        <v>37314</v>
      </c>
      <c r="D916" s="51">
        <v>37314</v>
      </c>
      <c r="E916" s="51" t="s">
        <v>119</v>
      </c>
      <c r="F916" s="51" t="s">
        <v>120</v>
      </c>
      <c r="G916" s="51" t="s">
        <v>132</v>
      </c>
      <c r="H916" s="51" t="s">
        <v>494</v>
      </c>
      <c r="I916" s="51" t="s">
        <v>117</v>
      </c>
      <c r="J916" s="51" t="s">
        <v>111</v>
      </c>
      <c r="K916" s="51">
        <v>1</v>
      </c>
      <c r="L916" s="51" t="s">
        <v>245</v>
      </c>
      <c r="M916" s="56" t="s">
        <v>1505</v>
      </c>
    </row>
    <row r="917" spans="2:13" ht="54.75" customHeight="1" x14ac:dyDescent="0.3">
      <c r="B917" s="50">
        <v>911</v>
      </c>
      <c r="C917" s="51">
        <v>37315</v>
      </c>
      <c r="D917" s="51">
        <v>37315</v>
      </c>
      <c r="E917" s="51" t="s">
        <v>119</v>
      </c>
      <c r="F917" s="51" t="s">
        <v>120</v>
      </c>
      <c r="G917" s="51" t="s">
        <v>132</v>
      </c>
      <c r="H917" s="51" t="s">
        <v>495</v>
      </c>
      <c r="I917" s="51" t="s">
        <v>117</v>
      </c>
      <c r="J917" s="51" t="s">
        <v>111</v>
      </c>
      <c r="K917" s="51">
        <v>1</v>
      </c>
      <c r="L917" s="51" t="s">
        <v>245</v>
      </c>
      <c r="M917" s="56" t="s">
        <v>1505</v>
      </c>
    </row>
    <row r="918" spans="2:13" ht="54.75" customHeight="1" x14ac:dyDescent="0.3">
      <c r="B918" s="50">
        <v>912</v>
      </c>
      <c r="C918" s="51">
        <v>37316</v>
      </c>
      <c r="D918" s="51">
        <v>37316</v>
      </c>
      <c r="E918" s="51" t="s">
        <v>119</v>
      </c>
      <c r="F918" s="51" t="s">
        <v>120</v>
      </c>
      <c r="G918" s="51" t="s">
        <v>132</v>
      </c>
      <c r="H918" s="51" t="s">
        <v>496</v>
      </c>
      <c r="I918" s="51" t="s">
        <v>117</v>
      </c>
      <c r="J918" s="51" t="s">
        <v>111</v>
      </c>
      <c r="K918" s="51">
        <v>1</v>
      </c>
      <c r="L918" s="51" t="s">
        <v>245</v>
      </c>
      <c r="M918" s="56" t="s">
        <v>1505</v>
      </c>
    </row>
    <row r="919" spans="2:13" ht="54.75" customHeight="1" x14ac:dyDescent="0.3">
      <c r="B919" s="50">
        <v>913</v>
      </c>
      <c r="C919" s="51">
        <v>37317</v>
      </c>
      <c r="D919" s="51">
        <v>37317</v>
      </c>
      <c r="E919" s="51" t="s">
        <v>119</v>
      </c>
      <c r="F919" s="51" t="s">
        <v>120</v>
      </c>
      <c r="G919" s="51" t="s">
        <v>132</v>
      </c>
      <c r="H919" s="51" t="s">
        <v>497</v>
      </c>
      <c r="I919" s="51" t="s">
        <v>117</v>
      </c>
      <c r="J919" s="51" t="s">
        <v>111</v>
      </c>
      <c r="K919" s="51">
        <v>1</v>
      </c>
      <c r="L919" s="51" t="s">
        <v>245</v>
      </c>
      <c r="M919" s="56" t="s">
        <v>1505</v>
      </c>
    </row>
    <row r="920" spans="2:13" ht="54.75" customHeight="1" x14ac:dyDescent="0.3">
      <c r="B920" s="50">
        <v>914</v>
      </c>
      <c r="C920" s="51">
        <v>37318</v>
      </c>
      <c r="D920" s="51">
        <v>37318</v>
      </c>
      <c r="E920" s="51" t="s">
        <v>119</v>
      </c>
      <c r="F920" s="51" t="s">
        <v>120</v>
      </c>
      <c r="G920" s="51" t="s">
        <v>132</v>
      </c>
      <c r="H920" s="51" t="s">
        <v>498</v>
      </c>
      <c r="I920" s="51" t="s">
        <v>117</v>
      </c>
      <c r="J920" s="51" t="s">
        <v>111</v>
      </c>
      <c r="K920" s="51">
        <v>1</v>
      </c>
      <c r="L920" s="51" t="s">
        <v>127</v>
      </c>
      <c r="M920" s="56" t="s">
        <v>1505</v>
      </c>
    </row>
    <row r="921" spans="2:13" ht="54.75" customHeight="1" x14ac:dyDescent="0.3">
      <c r="B921" s="50">
        <v>915</v>
      </c>
      <c r="C921" s="51">
        <v>37320</v>
      </c>
      <c r="D921" s="51">
        <v>37320</v>
      </c>
      <c r="E921" s="51" t="s">
        <v>119</v>
      </c>
      <c r="F921" s="51" t="s">
        <v>120</v>
      </c>
      <c r="G921" s="51" t="s">
        <v>132</v>
      </c>
      <c r="H921" s="51" t="s">
        <v>500</v>
      </c>
      <c r="I921" s="51" t="s">
        <v>117</v>
      </c>
      <c r="J921" s="51" t="s">
        <v>111</v>
      </c>
      <c r="K921" s="51">
        <v>1</v>
      </c>
      <c r="L921" s="51" t="s">
        <v>127</v>
      </c>
      <c r="M921" s="56" t="s">
        <v>1505</v>
      </c>
    </row>
    <row r="922" spans="2:13" ht="54.75" customHeight="1" x14ac:dyDescent="0.3">
      <c r="B922" s="50">
        <v>916</v>
      </c>
      <c r="C922" s="51">
        <v>37321</v>
      </c>
      <c r="D922" s="51">
        <v>37321</v>
      </c>
      <c r="E922" s="51" t="s">
        <v>119</v>
      </c>
      <c r="F922" s="51" t="s">
        <v>120</v>
      </c>
      <c r="G922" s="51" t="s">
        <v>132</v>
      </c>
      <c r="H922" s="51" t="s">
        <v>501</v>
      </c>
      <c r="I922" s="51" t="s">
        <v>117</v>
      </c>
      <c r="J922" s="51" t="s">
        <v>111</v>
      </c>
      <c r="K922" s="51">
        <v>1</v>
      </c>
      <c r="L922" s="51" t="s">
        <v>127</v>
      </c>
      <c r="M922" s="56" t="s">
        <v>1505</v>
      </c>
    </row>
    <row r="923" spans="2:13" ht="54.75" customHeight="1" x14ac:dyDescent="0.3">
      <c r="B923" s="50">
        <v>917</v>
      </c>
      <c r="C923" s="51">
        <v>40832</v>
      </c>
      <c r="D923" s="51">
        <v>40832</v>
      </c>
      <c r="E923" s="51" t="s">
        <v>119</v>
      </c>
      <c r="F923" s="51" t="s">
        <v>120</v>
      </c>
      <c r="G923" s="51" t="s">
        <v>390</v>
      </c>
      <c r="H923" s="51" t="s">
        <v>506</v>
      </c>
      <c r="I923" s="51" t="s">
        <v>117</v>
      </c>
      <c r="J923" s="51" t="s">
        <v>112</v>
      </c>
      <c r="K923" s="51">
        <v>1</v>
      </c>
      <c r="L923" s="51" t="s">
        <v>203</v>
      </c>
      <c r="M923" s="56" t="s">
        <v>1505</v>
      </c>
    </row>
    <row r="924" spans="2:13" ht="54.75" customHeight="1" x14ac:dyDescent="0.3">
      <c r="B924" s="50">
        <v>918</v>
      </c>
      <c r="C924" s="51">
        <v>40833</v>
      </c>
      <c r="D924" s="51">
        <v>40833</v>
      </c>
      <c r="E924" s="51" t="s">
        <v>119</v>
      </c>
      <c r="F924" s="51" t="s">
        <v>120</v>
      </c>
      <c r="G924" s="51" t="s">
        <v>132</v>
      </c>
      <c r="H924" s="51" t="s">
        <v>507</v>
      </c>
      <c r="I924" s="51" t="s">
        <v>117</v>
      </c>
      <c r="J924" s="51" t="s">
        <v>112</v>
      </c>
      <c r="K924" s="51">
        <v>1</v>
      </c>
      <c r="L924" s="51" t="s">
        <v>123</v>
      </c>
      <c r="M924" s="56" t="s">
        <v>1505</v>
      </c>
    </row>
    <row r="925" spans="2:13" ht="54.75" customHeight="1" x14ac:dyDescent="0.3">
      <c r="B925" s="50">
        <v>919</v>
      </c>
      <c r="C925" s="51">
        <v>40854</v>
      </c>
      <c r="D925" s="51">
        <v>40854</v>
      </c>
      <c r="E925" s="51" t="s">
        <v>119</v>
      </c>
      <c r="F925" s="51" t="s">
        <v>399</v>
      </c>
      <c r="G925" s="51" t="s">
        <v>132</v>
      </c>
      <c r="H925" s="51" t="s">
        <v>508</v>
      </c>
      <c r="I925" s="51" t="s">
        <v>117</v>
      </c>
      <c r="J925" s="51" t="s">
        <v>112</v>
      </c>
      <c r="K925" s="51">
        <v>1</v>
      </c>
      <c r="L925" s="51" t="s">
        <v>130</v>
      </c>
      <c r="M925" s="56" t="s">
        <v>1505</v>
      </c>
    </row>
    <row r="926" spans="2:13" ht="54.75" customHeight="1" x14ac:dyDescent="0.3">
      <c r="B926" s="50">
        <v>920</v>
      </c>
      <c r="C926" s="51">
        <v>23473</v>
      </c>
      <c r="D926" s="51">
        <v>23473</v>
      </c>
      <c r="E926" s="51" t="s">
        <v>119</v>
      </c>
      <c r="F926" s="51" t="s">
        <v>120</v>
      </c>
      <c r="G926" s="51" t="s">
        <v>282</v>
      </c>
      <c r="H926" s="51" t="s">
        <v>1482</v>
      </c>
      <c r="I926" s="51" t="s">
        <v>117</v>
      </c>
      <c r="J926" s="51" t="s">
        <v>111</v>
      </c>
      <c r="K926" s="51">
        <v>1</v>
      </c>
      <c r="L926" s="51" t="s">
        <v>123</v>
      </c>
      <c r="M926" s="51" t="s">
        <v>1318</v>
      </c>
    </row>
    <row r="927" spans="2:13" ht="54.75" customHeight="1" x14ac:dyDescent="0.3">
      <c r="B927" s="50">
        <v>921</v>
      </c>
      <c r="C927" s="51">
        <v>41880</v>
      </c>
      <c r="D927" s="51">
        <v>41880</v>
      </c>
      <c r="E927" s="51" t="s">
        <v>1366</v>
      </c>
      <c r="F927" s="51" t="s">
        <v>120</v>
      </c>
      <c r="G927" s="51" t="s">
        <v>431</v>
      </c>
      <c r="H927" s="51" t="s">
        <v>1483</v>
      </c>
      <c r="I927" s="51" t="s">
        <v>117</v>
      </c>
      <c r="J927" s="51" t="s">
        <v>107</v>
      </c>
      <c r="K927" s="51">
        <v>12</v>
      </c>
      <c r="L927" s="51" t="s">
        <v>203</v>
      </c>
      <c r="M927" s="51" t="s">
        <v>1318</v>
      </c>
    </row>
    <row r="928" spans="2:13" ht="54.75" customHeight="1" x14ac:dyDescent="0.3">
      <c r="B928" s="50">
        <v>922</v>
      </c>
      <c r="C928" s="51">
        <v>41903</v>
      </c>
      <c r="D928" s="51">
        <v>41903</v>
      </c>
      <c r="E928" s="51" t="s">
        <v>119</v>
      </c>
      <c r="F928" s="51" t="s">
        <v>120</v>
      </c>
      <c r="G928" s="51" t="s">
        <v>401</v>
      </c>
      <c r="H928" s="51" t="s">
        <v>1484</v>
      </c>
      <c r="I928" s="51" t="s">
        <v>117</v>
      </c>
      <c r="J928" s="51" t="s">
        <v>106</v>
      </c>
      <c r="K928" s="51">
        <v>1</v>
      </c>
      <c r="L928" s="51" t="s">
        <v>138</v>
      </c>
      <c r="M928" s="51" t="s">
        <v>1318</v>
      </c>
    </row>
    <row r="929" spans="2:13" ht="54.75" customHeight="1" x14ac:dyDescent="0.3">
      <c r="B929" s="50">
        <v>923</v>
      </c>
      <c r="C929" s="51">
        <v>41905</v>
      </c>
      <c r="D929" s="51">
        <v>41905</v>
      </c>
      <c r="E929" s="51" t="s">
        <v>119</v>
      </c>
      <c r="F929" s="51" t="s">
        <v>120</v>
      </c>
      <c r="G929" s="51" t="s">
        <v>401</v>
      </c>
      <c r="H929" s="51" t="s">
        <v>1485</v>
      </c>
      <c r="I929" s="51" t="s">
        <v>117</v>
      </c>
      <c r="J929" s="51" t="s">
        <v>106</v>
      </c>
      <c r="K929" s="51">
        <v>1</v>
      </c>
      <c r="L929" s="51" t="s">
        <v>130</v>
      </c>
      <c r="M929" s="51" t="s">
        <v>1318</v>
      </c>
    </row>
    <row r="930" spans="2:13" ht="54.75" customHeight="1" x14ac:dyDescent="0.3">
      <c r="B930" s="50">
        <v>924</v>
      </c>
      <c r="C930" s="51">
        <v>41907</v>
      </c>
      <c r="D930" s="51">
        <v>41907</v>
      </c>
      <c r="E930" s="51" t="s">
        <v>119</v>
      </c>
      <c r="F930" s="51" t="s">
        <v>120</v>
      </c>
      <c r="G930" s="51" t="s">
        <v>401</v>
      </c>
      <c r="H930" s="51" t="s">
        <v>1486</v>
      </c>
      <c r="I930" s="51" t="s">
        <v>117</v>
      </c>
      <c r="J930" s="51" t="s">
        <v>106</v>
      </c>
      <c r="K930" s="51">
        <v>1</v>
      </c>
      <c r="L930" s="51" t="s">
        <v>123</v>
      </c>
      <c r="M930" s="51" t="s">
        <v>1318</v>
      </c>
    </row>
    <row r="931" spans="2:13" ht="54.75" customHeight="1" x14ac:dyDescent="0.3">
      <c r="B931" s="50">
        <v>925</v>
      </c>
      <c r="C931" s="51">
        <v>42354</v>
      </c>
      <c r="D931" s="51">
        <v>42354</v>
      </c>
      <c r="E931" s="51" t="s">
        <v>1366</v>
      </c>
      <c r="F931" s="51" t="s">
        <v>299</v>
      </c>
      <c r="G931" s="51" t="s">
        <v>1487</v>
      </c>
      <c r="H931" s="51">
        <v>33021183</v>
      </c>
      <c r="I931" s="51" t="s">
        <v>117</v>
      </c>
      <c r="J931" s="51" t="s">
        <v>106</v>
      </c>
      <c r="K931" s="51">
        <v>8</v>
      </c>
      <c r="L931" s="51" t="s">
        <v>127</v>
      </c>
      <c r="M931" s="51" t="s">
        <v>1318</v>
      </c>
    </row>
    <row r="932" spans="2:13" ht="54.75" customHeight="1" x14ac:dyDescent="0.3">
      <c r="B932" s="50">
        <v>926</v>
      </c>
      <c r="C932" s="51">
        <v>44005</v>
      </c>
      <c r="D932" s="51">
        <v>44005</v>
      </c>
      <c r="E932" s="51" t="s">
        <v>1366</v>
      </c>
      <c r="F932" s="51" t="s">
        <v>178</v>
      </c>
      <c r="G932" s="51" t="s">
        <v>1488</v>
      </c>
      <c r="H932" s="51" t="s">
        <v>1489</v>
      </c>
      <c r="I932" s="51" t="s">
        <v>117</v>
      </c>
      <c r="J932" s="51" t="s">
        <v>107</v>
      </c>
      <c r="K932" s="51">
        <v>8</v>
      </c>
      <c r="L932" s="51" t="s">
        <v>1503</v>
      </c>
      <c r="M932" s="51" t="s">
        <v>1318</v>
      </c>
    </row>
    <row r="933" spans="2:13" ht="54.75" customHeight="1" x14ac:dyDescent="0.3">
      <c r="B933" s="50">
        <v>927</v>
      </c>
      <c r="C933" s="51">
        <v>36209</v>
      </c>
      <c r="D933" s="51">
        <v>36209</v>
      </c>
      <c r="E933" s="51" t="s">
        <v>1366</v>
      </c>
      <c r="F933" s="51" t="s">
        <v>158</v>
      </c>
      <c r="G933" s="51" t="s">
        <v>159</v>
      </c>
      <c r="H933" s="51">
        <v>38680616</v>
      </c>
      <c r="I933" s="51" t="s">
        <v>117</v>
      </c>
      <c r="J933" s="51" t="s">
        <v>107</v>
      </c>
      <c r="K933" s="51">
        <v>12</v>
      </c>
      <c r="L933" s="51" t="s">
        <v>127</v>
      </c>
      <c r="M933" s="51" t="s">
        <v>1318</v>
      </c>
    </row>
  </sheetData>
  <mergeCells count="6">
    <mergeCell ref="B4:D4"/>
    <mergeCell ref="F4:M4"/>
    <mergeCell ref="B2:D3"/>
    <mergeCell ref="E2:L2"/>
    <mergeCell ref="M2:M3"/>
    <mergeCell ref="E3:L3"/>
  </mergeCells>
  <conditionalFormatting sqref="C886:L887">
    <cfRule type="expression" dxfId="94" priority="694">
      <formula>$F886="INACTIVO"</formula>
    </cfRule>
    <cfRule type="expression" dxfId="93" priority="695">
      <formula>$F886="BAJA"</formula>
    </cfRule>
    <cfRule type="expression" dxfId="92" priority="696">
      <formula>$G886="EN GARANTÍA"</formula>
    </cfRule>
  </conditionalFormatting>
  <conditionalFormatting sqref="M50:M80">
    <cfRule type="expression" dxfId="91" priority="301">
      <formula>$F50="INACTIVO"</formula>
    </cfRule>
    <cfRule type="expression" dxfId="90" priority="302">
      <formula>$F50="BAJA"</formula>
    </cfRule>
    <cfRule type="expression" dxfId="89" priority="303">
      <formula>$G50="EN GARANTÍA"</formula>
    </cfRule>
  </conditionalFormatting>
  <conditionalFormatting sqref="M7:M49">
    <cfRule type="expression" dxfId="88" priority="298">
      <formula>$F7="INACTIVO"</formula>
    </cfRule>
    <cfRule type="expression" dxfId="87" priority="299">
      <formula>$F7="BAJA"</formula>
    </cfRule>
    <cfRule type="expression" dxfId="86" priority="300">
      <formula>$G7="EN GARANTÍA"</formula>
    </cfRule>
  </conditionalFormatting>
  <conditionalFormatting sqref="F81:J82 C81:D491 F489:J489 L81:L82 L489 F83:L83 F463:L488 F490:L491 F84:J462 L84:L462">
    <cfRule type="expression" dxfId="85" priority="262">
      <formula>$F81="INACTIVO"</formula>
    </cfRule>
    <cfRule type="expression" dxfId="84" priority="263">
      <formula>$F81="BAJA"</formula>
    </cfRule>
    <cfRule type="expression" dxfId="83" priority="264">
      <formula>$G81="EN GARANTÍA"</formula>
    </cfRule>
  </conditionalFormatting>
  <conditionalFormatting sqref="C492:D492 F492:J492 C516:J516 C495:D515 F495:J515 C517:D522 F517:J522 C524:D527 F524:J527 C529:D536 F529:J536 C538:D546 F538:J546 C548:D560 F548:J560 C565:J565 C562:D564 F562:J564 C566:D566 F566:J566 C568:D576 F568:J576 C578:D604 F578:J604 C607:D615 F607:J615 C618:D618 F618:J618 C620:D623 F620:J623 C625:D657 F625:J657 C659:D664 F659:J664 C667:D696 F667:J696 C698:D698 F698:J698 C700:D700 F700:J700 C702:D713 F702:J713 C715:D718 F715:J718 C721:D756 F721:J756 C759:D766 F759:J766 C769:D770 F769:J770 C772:D773 F772:J773 C776:D778 F776:J778 C781:D781 F781:J781 C784:D809 F784:J809 C812:D820 F812:J820 C822:D835 F822:J835 C837:D838 F837:J838 C840:D843 F840:J843 C845:D846 F845:J846 C852:D857 F852:J857 C859:D864 F859:J864 C867:L867 C866:D866 F866:J866 C878:L878 C868:D877 F868:J877 C879:D885 F879:J885 C888:D926 F888:J926 C928:D930 F928:J930 L492 L524:L527 L538:L546 L549:M549 L568:L576 L585:M585 L608:M608 L618 L620:L623 L626:M626 L659:L664 L676:M676 L698 L700 L702:L713 L715:L718 L721:L756 L759:L766 L769:L770 L772:L773 L776:L778 L781 L784:L809 L817:M817 L822:L835 L837:L838 L840:L843 L845:M845 L852:L857 L859:L864 L866 L879:M879 L928:L930 C493:L494 C528:L528 C537:L537 C547:L547 C561:L561 C567:L567 C577:L577 C605:L606 C616:L617 C619:L619 C624:L624 C658:L658 C665:L666 C697:L697 C699:L699 C701:L701 C714:L714 C719:L720 C757:M758 C767:L768 C771:L771 C774:L775 C779:L780 C782:L783 C810:L811 C821:L821 C836:L836 C839:L839 C844:L844 C847:L851 C858:L858 C865:L865 C927:L927 L514:M514 L562:L566 C523:L523 L495:L513 L515:L522 L529:L531 L548 L534:L536 L556:M557 L550:L555 L558:L560 L578:L584 L589:M589 L586:L588 L590:L604 L607 L610:M611 L609 L612:L615 L625 L645:M645 L627:L644 L646:L657 L667:L675 L678:M678 L677 L695:M696 L679:L694 L812:L816 L818:L820 L868:L877 L846 L881:M881 L880 L883:M885 L882 C931:L933 L926 L888:M925 L532:M533">
    <cfRule type="expression" dxfId="82" priority="79">
      <formula>$F492="INACTIVO"</formula>
    </cfRule>
    <cfRule type="expression" dxfId="81" priority="80">
      <formula>$F492="BAJA"</formula>
    </cfRule>
    <cfRule type="expression" dxfId="80" priority="81">
      <formula>$G492="EN GARANTÍA"</formula>
    </cfRule>
  </conditionalFormatting>
  <conditionalFormatting sqref="E490:E491 E463:E488 E83 E62 E58 E12 E8:E9">
    <cfRule type="expression" dxfId="79" priority="76">
      <formula>$F8="INACTIVO"</formula>
    </cfRule>
    <cfRule type="expression" dxfId="78" priority="77">
      <formula>$F8="BAJA"</formula>
    </cfRule>
    <cfRule type="expression" dxfId="77" priority="78">
      <formula>$G8="EN GARANTÍA"</formula>
    </cfRule>
  </conditionalFormatting>
  <conditionalFormatting sqref="M81:M491">
    <cfRule type="expression" dxfId="76" priority="73">
      <formula>$F81="INACTIVO"</formula>
    </cfRule>
    <cfRule type="expression" dxfId="75" priority="74">
      <formula>$F81="BAJA"</formula>
    </cfRule>
    <cfRule type="expression" dxfId="74" priority="75">
      <formula>$G81="EN GARANTÍA"</formula>
    </cfRule>
  </conditionalFormatting>
  <conditionalFormatting sqref="M492:M513">
    <cfRule type="expression" dxfId="73" priority="70">
      <formula>$F492="INACTIVO"</formula>
    </cfRule>
    <cfRule type="expression" dxfId="72" priority="71">
      <formula>$F492="BAJA"</formula>
    </cfRule>
    <cfRule type="expression" dxfId="71" priority="72">
      <formula>$G492="EN GARANTÍA"</formula>
    </cfRule>
  </conditionalFormatting>
  <conditionalFormatting sqref="M515:M531">
    <cfRule type="expression" dxfId="70" priority="67">
      <formula>$F515="INACTIVO"</formula>
    </cfRule>
    <cfRule type="expression" dxfId="69" priority="68">
      <formula>$F515="BAJA"</formula>
    </cfRule>
    <cfRule type="expression" dxfId="68" priority="69">
      <formula>$G515="EN GARANTÍA"</formula>
    </cfRule>
  </conditionalFormatting>
  <conditionalFormatting sqref="M534:M548">
    <cfRule type="expression" dxfId="67" priority="64">
      <formula>$F534="INACTIVO"</formula>
    </cfRule>
    <cfRule type="expression" dxfId="66" priority="65">
      <formula>$F534="BAJA"</formula>
    </cfRule>
    <cfRule type="expression" dxfId="65" priority="66">
      <formula>$G534="EN GARANTÍA"</formula>
    </cfRule>
  </conditionalFormatting>
  <conditionalFormatting sqref="M550:M555">
    <cfRule type="expression" dxfId="64" priority="61">
      <formula>$F550="INACTIVO"</formula>
    </cfRule>
    <cfRule type="expression" dxfId="63" priority="62">
      <formula>$F550="BAJA"</formula>
    </cfRule>
    <cfRule type="expression" dxfId="62" priority="63">
      <formula>$G550="EN GARANTÍA"</formula>
    </cfRule>
  </conditionalFormatting>
  <conditionalFormatting sqref="M558:M584">
    <cfRule type="expression" dxfId="61" priority="58">
      <formula>$F558="INACTIVO"</formula>
    </cfRule>
    <cfRule type="expression" dxfId="60" priority="59">
      <formula>$F558="BAJA"</formula>
    </cfRule>
    <cfRule type="expression" dxfId="59" priority="60">
      <formula>$G558="EN GARANTÍA"</formula>
    </cfRule>
  </conditionalFormatting>
  <conditionalFormatting sqref="M586:M588">
    <cfRule type="expression" dxfId="58" priority="55">
      <formula>$F586="INACTIVO"</formula>
    </cfRule>
    <cfRule type="expression" dxfId="57" priority="56">
      <formula>$F586="BAJA"</formula>
    </cfRule>
    <cfRule type="expression" dxfId="56" priority="57">
      <formula>$G586="EN GARANTÍA"</formula>
    </cfRule>
  </conditionalFormatting>
  <conditionalFormatting sqref="M590:M607">
    <cfRule type="expression" dxfId="55" priority="52">
      <formula>$F590="INACTIVO"</formula>
    </cfRule>
    <cfRule type="expression" dxfId="54" priority="53">
      <formula>$F590="BAJA"</formula>
    </cfRule>
    <cfRule type="expression" dxfId="53" priority="54">
      <formula>$G590="EN GARANTÍA"</formula>
    </cfRule>
  </conditionalFormatting>
  <conditionalFormatting sqref="M609">
    <cfRule type="expression" dxfId="52" priority="49">
      <formula>$F609="INACTIVO"</formula>
    </cfRule>
    <cfRule type="expression" dxfId="51" priority="50">
      <formula>$F609="BAJA"</formula>
    </cfRule>
    <cfRule type="expression" dxfId="50" priority="51">
      <formula>$G609="EN GARANTÍA"</formula>
    </cfRule>
  </conditionalFormatting>
  <conditionalFormatting sqref="M612:M625">
    <cfRule type="expression" dxfId="49" priority="46">
      <formula>$F612="INACTIVO"</formula>
    </cfRule>
    <cfRule type="expression" dxfId="48" priority="47">
      <formula>$F612="BAJA"</formula>
    </cfRule>
    <cfRule type="expression" dxfId="47" priority="48">
      <formula>$G612="EN GARANTÍA"</formula>
    </cfRule>
  </conditionalFormatting>
  <conditionalFormatting sqref="M627:M644">
    <cfRule type="expression" dxfId="46" priority="43">
      <formula>$F627="INACTIVO"</formula>
    </cfRule>
    <cfRule type="expression" dxfId="45" priority="44">
      <formula>$F627="BAJA"</formula>
    </cfRule>
    <cfRule type="expression" dxfId="44" priority="45">
      <formula>$G627="EN GARANTÍA"</formula>
    </cfRule>
  </conditionalFormatting>
  <conditionalFormatting sqref="M646:M675">
    <cfRule type="expression" dxfId="43" priority="40">
      <formula>$F646="INACTIVO"</formula>
    </cfRule>
    <cfRule type="expression" dxfId="42" priority="41">
      <formula>$F646="BAJA"</formula>
    </cfRule>
    <cfRule type="expression" dxfId="41" priority="42">
      <formula>$G646="EN GARANTÍA"</formula>
    </cfRule>
  </conditionalFormatting>
  <conditionalFormatting sqref="M677">
    <cfRule type="expression" dxfId="40" priority="37">
      <formula>$F677="INACTIVO"</formula>
    </cfRule>
    <cfRule type="expression" dxfId="39" priority="38">
      <formula>$F677="BAJA"</formula>
    </cfRule>
    <cfRule type="expression" dxfId="38" priority="39">
      <formula>$G677="EN GARANTÍA"</formula>
    </cfRule>
  </conditionalFormatting>
  <conditionalFormatting sqref="M679:M694">
    <cfRule type="expression" dxfId="37" priority="34">
      <formula>$F679="INACTIVO"</formula>
    </cfRule>
    <cfRule type="expression" dxfId="36" priority="35">
      <formula>$F679="BAJA"</formula>
    </cfRule>
    <cfRule type="expression" dxfId="35" priority="36">
      <formula>$G679="EN GARANTÍA"</formula>
    </cfRule>
  </conditionalFormatting>
  <conditionalFormatting sqref="M697:M756">
    <cfRule type="expression" dxfId="34" priority="31">
      <formula>$F697="INACTIVO"</formula>
    </cfRule>
    <cfRule type="expression" dxfId="33" priority="32">
      <formula>$F697="BAJA"</formula>
    </cfRule>
    <cfRule type="expression" dxfId="32" priority="33">
      <formula>$G697="EN GARANTÍA"</formula>
    </cfRule>
  </conditionalFormatting>
  <conditionalFormatting sqref="M759:M816">
    <cfRule type="expression" dxfId="31" priority="28">
      <formula>$F759="INACTIVO"</formula>
    </cfRule>
    <cfRule type="expression" dxfId="30" priority="29">
      <formula>$F759="BAJA"</formula>
    </cfRule>
    <cfRule type="expression" dxfId="29" priority="30">
      <formula>$G759="EN GARANTÍA"</formula>
    </cfRule>
  </conditionalFormatting>
  <conditionalFormatting sqref="M818:M844">
    <cfRule type="expression" dxfId="28" priority="25">
      <formula>$F818="INACTIVO"</formula>
    </cfRule>
    <cfRule type="expression" dxfId="27" priority="26">
      <formula>$F818="BAJA"</formula>
    </cfRule>
    <cfRule type="expression" dxfId="26" priority="27">
      <formula>$G818="EN GARANTÍA"</formula>
    </cfRule>
  </conditionalFormatting>
  <conditionalFormatting sqref="M933">
    <cfRule type="expression" dxfId="25" priority="1">
      <formula>$F933="INACTIVO"</formula>
    </cfRule>
    <cfRule type="expression" dxfId="24" priority="2">
      <formula>$F933="BAJA"</formula>
    </cfRule>
    <cfRule type="expression" dxfId="23" priority="3">
      <formula>$G933="EN GARANTÍA"</formula>
    </cfRule>
  </conditionalFormatting>
  <conditionalFormatting sqref="M846:M872">
    <cfRule type="expression" dxfId="22" priority="22">
      <formula>$F846="INACTIVO"</formula>
    </cfRule>
    <cfRule type="expression" dxfId="21" priority="23">
      <formula>$F846="BAJA"</formula>
    </cfRule>
    <cfRule type="expression" dxfId="20" priority="24">
      <formula>$G846="EN GARANTÍA"</formula>
    </cfRule>
  </conditionalFormatting>
  <conditionalFormatting sqref="M873:M878">
    <cfRule type="expression" dxfId="19" priority="19">
      <formula>$F873="INACTIVO"</formula>
    </cfRule>
    <cfRule type="expression" dxfId="18" priority="20">
      <formula>$F873="BAJA"</formula>
    </cfRule>
    <cfRule type="expression" dxfId="17" priority="21">
      <formula>$G873="EN GARANTÍA"</formula>
    </cfRule>
  </conditionalFormatting>
  <conditionalFormatting sqref="M880">
    <cfRule type="expression" dxfId="16" priority="16">
      <formula>$F880="INACTIVO"</formula>
    </cfRule>
    <cfRule type="expression" dxfId="15" priority="17">
      <formula>$F880="BAJA"</formula>
    </cfRule>
    <cfRule type="expression" dxfId="14" priority="18">
      <formula>$G880="EN GARANTÍA"</formula>
    </cfRule>
  </conditionalFormatting>
  <conditionalFormatting sqref="M882">
    <cfRule type="expression" dxfId="13" priority="13">
      <formula>$F882="INACTIVO"</formula>
    </cfRule>
    <cfRule type="expression" dxfId="12" priority="14">
      <formula>$F882="BAJA"</formula>
    </cfRule>
    <cfRule type="expression" dxfId="11" priority="15">
      <formula>$G882="EN GARANTÍA"</formula>
    </cfRule>
  </conditionalFormatting>
  <conditionalFormatting sqref="M886">
    <cfRule type="expression" dxfId="10" priority="10">
      <formula>$F886="INACTIVO"</formula>
    </cfRule>
    <cfRule type="expression" dxfId="9" priority="11">
      <formula>$F886="BAJA"</formula>
    </cfRule>
    <cfRule type="expression" dxfId="8" priority="12">
      <formula>$G886="EN GARANTÍA"</formula>
    </cfRule>
  </conditionalFormatting>
  <conditionalFormatting sqref="M887">
    <cfRule type="expression" dxfId="7" priority="7">
      <formula>$F887="INACTIVO"</formula>
    </cfRule>
    <cfRule type="expression" dxfId="6" priority="8">
      <formula>$F887="BAJA"</formula>
    </cfRule>
    <cfRule type="expression" dxfId="5" priority="9">
      <formula>$G887="EN GARANTÍA"</formula>
    </cfRule>
  </conditionalFormatting>
  <conditionalFormatting sqref="M926:M932">
    <cfRule type="expression" dxfId="4" priority="4">
      <formula>$F926="INACTIVO"</formula>
    </cfRule>
    <cfRule type="expression" dxfId="3" priority="5">
      <formula>$F926="BAJA"</formula>
    </cfRule>
    <cfRule type="expression" dxfId="2" priority="6">
      <formula>$G926="EN GARANTÍA"</formula>
    </cfRule>
  </conditionalFormatting>
  <dataValidations count="1">
    <dataValidation allowBlank="1" showInputMessage="1" showErrorMessage="1" sqref="C614:C615 C671 C760:C762"/>
  </dataValidations>
  <hyperlinks>
    <hyperlink ref="D449" r:id="rId1" display="../../../../../../:x:/s/GrupoEquiposdeLaboratorio/EXDr8qLinVZDnTVdzvYgoaEBTcIcuWYHxTASrt4VAks_IA?e=C4fn8T"/>
    <hyperlink ref="D450" r:id="rId2" display="../../../../../../:x:/s/GrupoEquiposdeLaboratorio/EYZm7PtlFs9MqaCU9WNwO6IBQyJ_sBIGy4BYXJclP1a9kA?e=MaJ2C4"/>
    <hyperlink ref="D451" r:id="rId3" display="../../../../../../:x:/s/GrupoEquiposdeLaboratorio/EXQupxVkNaNKrEjGN9O09lEBdFVinACLPnMkHeEwkcMpxA?e=z9ZAXg"/>
    <hyperlink ref="D452" r:id="rId4" display="../../../../../../:x:/s/GrupoEquiposdeLaboratorio/EYEY00a3BH5DlFh4t4-vuawBZ6oi7moj3OkUoNnVEskSnw?e=skNbeQ"/>
    <hyperlink ref="D453" r:id="rId5" display="../../../../../../:x:/s/GrupoEquiposdeLaboratorio/EZdug4i623ZEglxHjtaAOC4BQ7Yw4VGIUfuAsxVdcLqw4g?e=IJctOs"/>
    <hyperlink ref="D454" r:id="rId6" display="../../../../../../:x:/s/GrupoEquiposdeLaboratorio/EX7zujoTiU1Cj8EQQRe9h2UBbQb02YmyZByNmhmI9w5SQg?e=Q1mYcx"/>
    <hyperlink ref="D455" r:id="rId7" display="../../../../../../:x:/s/GrupoEquiposdeLaboratorio/EZ7noBHAGkpDrtu_y3oYruQBpdJ6tCOKxr-dtcUQS4WZSg?e=pWIcFo"/>
    <hyperlink ref="D456" r:id="rId8" display="../../../../../../:x:/s/GrupoEquiposdeLaboratorio/Eft55LIhT_9Ji-crUyNEVvcBB7uZOOcRLltpG-N0Qlezgw?e=UiatJc"/>
    <hyperlink ref="D545" r:id="rId9" display="40853"/>
    <hyperlink ref="D615" r:id="rId10" display="39522"/>
    <hyperlink ref="D614" r:id="rId11" display="39521"/>
    <hyperlink ref="D760" r:id="rId12" display="39560"/>
    <hyperlink ref="D885" r:id="rId13" display="../../../../:x:/s/GrupoEquiposdeLaboratorio/EWZRPnRBOMZCoY6mXATJKOoBx7HT_7vgD7aXauT42litYQ?e=dG31cy"/>
    <hyperlink ref="D923" r:id="rId14" display="https://usc-excel.officeapps.live.com/:x:/r/sites/GrupoEquiposdeLaboratorio/_layouts/15/Doc.aspx?sourcedoc=%7B7C3E8E6B-9901-40DB-9819-7971EDFA7FCE%7D&amp;file=GGN-059.xlsx&amp;action=default&amp;mobileredirect=true"/>
    <hyperlink ref="D924" r:id="rId15" display="https://usc-excel.officeapps.live.com/:x:/s/GrupoEquiposdeLaboratorio/EZosNB28Sz1BiTrwfFg0FyYBUjGzYBjeofBW-NxjXSYZsQ?e=gj1laa"/>
    <hyperlink ref="D925" r:id="rId16" display="https://usc-excel.officeapps.live.com/:x:/s/GrupoEquiposdeLaboratorio/EXXQmlWCkatNnMxUm5_tfpsBPUnBlJ4oGA2RnxmwQn4J8w?e=vpsGaT"/>
    <hyperlink ref="D932" r:id="rId17" display="https://usc-excel.officeapps.live.com/:x:/s/GrupoEquiposdeLaboratorio/EVQgt1b1CflOruC9N27Z3-4BrfPJ21GL-WCiXe62AjVazg?e=FuvUuF"/>
  </hyperlinks>
  <pageMargins left="0.7" right="0.7" top="0.75" bottom="0.75" header="0.3" footer="0.3"/>
  <pageSetup scale="10" orientation="landscape" horizontalDpi="1200" verticalDpi="1200" r:id="rId18"/>
  <rowBreaks count="2" manualBreakCount="2">
    <brk id="135" max="13" man="1"/>
    <brk id="783" max="13" man="1"/>
  </rowBreaks>
  <drawing r:id="rId19"/>
  <legacyDrawing r:id="rId2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2B6AB"/>
  </sheetPr>
  <dimension ref="A1:L36"/>
  <sheetViews>
    <sheetView tabSelected="1" view="pageBreakPreview" zoomScale="110" zoomScaleNormal="100" zoomScaleSheetLayoutView="110" workbookViewId="0">
      <selection activeCell="I19" sqref="I19"/>
    </sheetView>
  </sheetViews>
  <sheetFormatPr baseColWidth="10" defaultRowHeight="15" x14ac:dyDescent="0.25"/>
  <cols>
    <col min="1" max="1" width="5.85546875" customWidth="1"/>
    <col min="2" max="2" width="15.140625" customWidth="1"/>
    <col min="3" max="3" width="15.7109375" customWidth="1"/>
    <col min="4" max="4" width="8" customWidth="1"/>
    <col min="5" max="5" width="8.7109375" customWidth="1"/>
    <col min="7" max="7" width="9.42578125" customWidth="1"/>
    <col min="9" max="9" width="8.28515625" customWidth="1"/>
    <col min="11" max="11" width="9.28515625" customWidth="1"/>
    <col min="12" max="12" width="4.85546875" customWidth="1"/>
  </cols>
  <sheetData>
    <row r="1" spans="1:12" s="3" customFormat="1" ht="17.25" thickBot="1" x14ac:dyDescent="0.35">
      <c r="B1" s="43"/>
      <c r="J1" s="43"/>
    </row>
    <row r="2" spans="1:12" s="3" customFormat="1" ht="17.25" thickBot="1" x14ac:dyDescent="0.35">
      <c r="B2" s="72"/>
      <c r="C2" s="73"/>
      <c r="D2" s="76" t="s">
        <v>554</v>
      </c>
      <c r="E2" s="77"/>
      <c r="F2" s="78"/>
      <c r="G2" s="78"/>
      <c r="H2" s="78"/>
      <c r="I2" s="78"/>
      <c r="J2" s="79"/>
      <c r="K2" s="80" t="s">
        <v>559</v>
      </c>
    </row>
    <row r="3" spans="1:12" s="3" customFormat="1" ht="42" customHeight="1" thickBot="1" x14ac:dyDescent="0.35">
      <c r="B3" s="74"/>
      <c r="C3" s="75"/>
      <c r="D3" s="82" t="s">
        <v>560</v>
      </c>
      <c r="E3" s="83"/>
      <c r="F3" s="84"/>
      <c r="G3" s="84"/>
      <c r="H3" s="84"/>
      <c r="I3" s="84"/>
      <c r="J3" s="85"/>
      <c r="K3" s="81"/>
    </row>
    <row r="4" spans="1:12" s="3" customFormat="1" ht="19.5" customHeight="1" thickBot="1" x14ac:dyDescent="0.35">
      <c r="B4" s="86" t="s">
        <v>99</v>
      </c>
      <c r="C4" s="87"/>
      <c r="D4" s="88"/>
      <c r="E4" s="47" t="s">
        <v>100</v>
      </c>
      <c r="F4" s="89" t="s">
        <v>101</v>
      </c>
      <c r="G4" s="90"/>
      <c r="H4" s="90"/>
      <c r="I4" s="90"/>
      <c r="J4" s="90"/>
      <c r="K4" s="91"/>
    </row>
    <row r="5" spans="1:12" ht="17.25" thickBot="1" x14ac:dyDescent="0.3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</row>
    <row r="6" spans="1:12" ht="17.25" thickBot="1" x14ac:dyDescent="0.35">
      <c r="A6" s="3"/>
      <c r="B6" s="63" t="s">
        <v>1</v>
      </c>
      <c r="C6" s="64"/>
      <c r="D6" s="67" t="s">
        <v>555</v>
      </c>
      <c r="E6" s="67"/>
      <c r="F6" s="67"/>
      <c r="G6" s="67"/>
      <c r="H6" s="67"/>
      <c r="I6" s="67"/>
      <c r="J6" s="67"/>
      <c r="K6" s="68"/>
      <c r="L6" s="3"/>
    </row>
    <row r="7" spans="1:12" ht="17.25" thickBot="1" x14ac:dyDescent="0.35">
      <c r="A7" s="3"/>
      <c r="B7" s="65"/>
      <c r="C7" s="66"/>
      <c r="D7" s="69" t="s">
        <v>556</v>
      </c>
      <c r="E7" s="70"/>
      <c r="F7" s="69" t="s">
        <v>557</v>
      </c>
      <c r="G7" s="71"/>
      <c r="H7" s="69" t="s">
        <v>306</v>
      </c>
      <c r="I7" s="71"/>
      <c r="J7" s="69" t="s">
        <v>561</v>
      </c>
      <c r="K7" s="71"/>
      <c r="L7" s="3"/>
    </row>
    <row r="8" spans="1:12" ht="18" customHeight="1" x14ac:dyDescent="0.3">
      <c r="A8" s="3"/>
      <c r="B8" s="92" t="s">
        <v>1216</v>
      </c>
      <c r="C8" s="93"/>
      <c r="D8" s="94">
        <v>2</v>
      </c>
      <c r="E8" s="95"/>
      <c r="F8" s="94"/>
      <c r="G8" s="96"/>
      <c r="H8" s="94">
        <v>5</v>
      </c>
      <c r="I8" s="96"/>
      <c r="J8" s="94">
        <f>+D8+F8+H8</f>
        <v>7</v>
      </c>
      <c r="K8" s="96"/>
      <c r="L8" s="3"/>
    </row>
    <row r="9" spans="1:12" ht="18" customHeight="1" x14ac:dyDescent="0.3">
      <c r="A9" s="3"/>
      <c r="B9" s="92" t="s">
        <v>439</v>
      </c>
      <c r="C9" s="93"/>
      <c r="D9" s="97">
        <v>1</v>
      </c>
      <c r="E9" s="99"/>
      <c r="F9" s="97"/>
      <c r="G9" s="98"/>
      <c r="H9" s="97"/>
      <c r="I9" s="98"/>
      <c r="J9" s="97">
        <f>+D9+F9+H9</f>
        <v>1</v>
      </c>
      <c r="K9" s="98"/>
      <c r="L9" s="3"/>
    </row>
    <row r="10" spans="1:12" ht="18" customHeight="1" x14ac:dyDescent="0.3">
      <c r="A10" s="3"/>
      <c r="B10" s="92" t="s">
        <v>436</v>
      </c>
      <c r="C10" s="93"/>
      <c r="D10" s="97">
        <v>1</v>
      </c>
      <c r="E10" s="99"/>
      <c r="F10" s="97"/>
      <c r="G10" s="98"/>
      <c r="H10" s="97"/>
      <c r="I10" s="98"/>
      <c r="J10" s="97">
        <f t="shared" ref="J10:J14" si="0">+D10+F10+H10</f>
        <v>1</v>
      </c>
      <c r="K10" s="98"/>
      <c r="L10" s="3"/>
    </row>
    <row r="11" spans="1:12" ht="18" customHeight="1" x14ac:dyDescent="0.3">
      <c r="A11" s="3"/>
      <c r="B11" s="92" t="s">
        <v>119</v>
      </c>
      <c r="C11" s="93"/>
      <c r="D11" s="97">
        <v>384</v>
      </c>
      <c r="E11" s="98"/>
      <c r="F11" s="97">
        <v>381</v>
      </c>
      <c r="G11" s="98"/>
      <c r="H11" s="97">
        <v>63</v>
      </c>
      <c r="I11" s="98"/>
      <c r="J11" s="97">
        <f t="shared" si="0"/>
        <v>828</v>
      </c>
      <c r="K11" s="98"/>
      <c r="L11" s="3"/>
    </row>
    <row r="12" spans="1:12" ht="18" customHeight="1" x14ac:dyDescent="0.3">
      <c r="A12" s="3"/>
      <c r="B12" s="92" t="s">
        <v>1506</v>
      </c>
      <c r="C12" s="93"/>
      <c r="D12" s="97">
        <v>23</v>
      </c>
      <c r="E12" s="98"/>
      <c r="F12" s="97">
        <v>9</v>
      </c>
      <c r="G12" s="98"/>
      <c r="H12" s="97">
        <v>2</v>
      </c>
      <c r="I12" s="98"/>
      <c r="J12" s="97">
        <f t="shared" si="0"/>
        <v>34</v>
      </c>
      <c r="K12" s="98"/>
      <c r="L12" s="3"/>
    </row>
    <row r="13" spans="1:12" ht="18" customHeight="1" x14ac:dyDescent="0.3">
      <c r="A13" s="3"/>
      <c r="B13" s="92" t="s">
        <v>1507</v>
      </c>
      <c r="C13" s="93"/>
      <c r="D13" s="97">
        <v>29</v>
      </c>
      <c r="E13" s="98"/>
      <c r="F13" s="97">
        <v>20</v>
      </c>
      <c r="G13" s="98"/>
      <c r="H13" s="97">
        <v>3</v>
      </c>
      <c r="I13" s="98"/>
      <c r="J13" s="97">
        <f t="shared" si="0"/>
        <v>52</v>
      </c>
      <c r="K13" s="98"/>
      <c r="L13" s="3"/>
    </row>
    <row r="14" spans="1:12" ht="18" customHeight="1" thickBot="1" x14ac:dyDescent="0.35">
      <c r="A14" s="3"/>
      <c r="B14" s="92" t="s">
        <v>442</v>
      </c>
      <c r="C14" s="93"/>
      <c r="D14" s="97">
        <v>2</v>
      </c>
      <c r="E14" s="98"/>
      <c r="F14" s="97">
        <v>1</v>
      </c>
      <c r="G14" s="98"/>
      <c r="H14" s="97">
        <v>1</v>
      </c>
      <c r="I14" s="98"/>
      <c r="J14" s="97">
        <f t="shared" si="0"/>
        <v>4</v>
      </c>
      <c r="K14" s="98"/>
      <c r="L14" s="3"/>
    </row>
    <row r="15" spans="1:12" ht="17.25" thickBot="1" x14ac:dyDescent="0.35">
      <c r="A15" s="3"/>
      <c r="B15" s="100" t="s">
        <v>558</v>
      </c>
      <c r="C15" s="101"/>
      <c r="D15" s="101">
        <f>SUM(D8:E14)</f>
        <v>442</v>
      </c>
      <c r="E15" s="101"/>
      <c r="F15" s="101">
        <f>SUM(F8:G14)</f>
        <v>411</v>
      </c>
      <c r="G15" s="101"/>
      <c r="H15" s="101">
        <f>SUM(H8:I14)</f>
        <v>74</v>
      </c>
      <c r="I15" s="101"/>
      <c r="J15" s="101">
        <f>SUM(J8:K14)</f>
        <v>927</v>
      </c>
      <c r="K15" s="102"/>
      <c r="L15" s="3"/>
    </row>
    <row r="16" spans="1:12" ht="16.5" x14ac:dyDescent="0.3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</row>
    <row r="17" spans="1:12" ht="16.5" x14ac:dyDescent="0.3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</row>
    <row r="18" spans="1:12" ht="16.5" x14ac:dyDescent="0.3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</row>
    <row r="19" spans="1:12" ht="16.5" x14ac:dyDescent="0.3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</row>
    <row r="20" spans="1:12" ht="16.5" x14ac:dyDescent="0.3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</row>
    <row r="21" spans="1:12" ht="16.5" x14ac:dyDescent="0.3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</row>
    <row r="22" spans="1:12" ht="16.5" x14ac:dyDescent="0.3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  <row r="23" spans="1:12" ht="16.5" x14ac:dyDescent="0.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  <row r="24" spans="1:12" ht="16.5" x14ac:dyDescent="0.3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</row>
    <row r="25" spans="1:12" ht="16.5" x14ac:dyDescent="0.3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</row>
    <row r="26" spans="1:12" ht="16.5" x14ac:dyDescent="0.3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</row>
    <row r="27" spans="1:12" ht="16.5" x14ac:dyDescent="0.3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</row>
    <row r="28" spans="1:12" ht="16.5" x14ac:dyDescent="0.3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</row>
    <row r="29" spans="1:12" ht="16.5" x14ac:dyDescent="0.3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</row>
    <row r="30" spans="1:12" ht="16.5" x14ac:dyDescent="0.3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</row>
    <row r="31" spans="1:12" ht="16.5" x14ac:dyDescent="0.3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</row>
    <row r="32" spans="1:12" ht="16.5" x14ac:dyDescent="0.3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</row>
    <row r="33" spans="1:12" ht="16.5" x14ac:dyDescent="0.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</row>
    <row r="34" spans="1:12" ht="16.5" x14ac:dyDescent="0.3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</row>
    <row r="35" spans="1:12" ht="16.5" x14ac:dyDescent="0.3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</row>
    <row r="36" spans="1:12" ht="16.5" x14ac:dyDescent="0.3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</row>
  </sheetData>
  <mergeCells count="52">
    <mergeCell ref="F11:G11"/>
    <mergeCell ref="F12:G12"/>
    <mergeCell ref="F13:G13"/>
    <mergeCell ref="F14:G14"/>
    <mergeCell ref="H11:I11"/>
    <mergeCell ref="H12:I12"/>
    <mergeCell ref="H13:I13"/>
    <mergeCell ref="H14:I14"/>
    <mergeCell ref="H15:I15"/>
    <mergeCell ref="J15:K15"/>
    <mergeCell ref="J11:K11"/>
    <mergeCell ref="J12:K12"/>
    <mergeCell ref="J13:K13"/>
    <mergeCell ref="J14:K14"/>
    <mergeCell ref="B13:C13"/>
    <mergeCell ref="B14:C14"/>
    <mergeCell ref="B15:C15"/>
    <mergeCell ref="D15:E15"/>
    <mergeCell ref="F15:G15"/>
    <mergeCell ref="D13:E13"/>
    <mergeCell ref="D14:E14"/>
    <mergeCell ref="D11:E11"/>
    <mergeCell ref="B11:C11"/>
    <mergeCell ref="B12:C12"/>
    <mergeCell ref="B10:C10"/>
    <mergeCell ref="D10:E10"/>
    <mergeCell ref="D12:E12"/>
    <mergeCell ref="F10:G10"/>
    <mergeCell ref="H10:I10"/>
    <mergeCell ref="J10:K10"/>
    <mergeCell ref="B9:C9"/>
    <mergeCell ref="D9:E9"/>
    <mergeCell ref="F9:G9"/>
    <mergeCell ref="H9:I9"/>
    <mergeCell ref="J9:K9"/>
    <mergeCell ref="B8:C8"/>
    <mergeCell ref="D8:E8"/>
    <mergeCell ref="F8:G8"/>
    <mergeCell ref="H8:I8"/>
    <mergeCell ref="J8:K8"/>
    <mergeCell ref="B2:C3"/>
    <mergeCell ref="D2:J2"/>
    <mergeCell ref="K2:K3"/>
    <mergeCell ref="D3:J3"/>
    <mergeCell ref="B4:D4"/>
    <mergeCell ref="F4:K4"/>
    <mergeCell ref="B6:C7"/>
    <mergeCell ref="D6:K6"/>
    <mergeCell ref="D7:E7"/>
    <mergeCell ref="F7:G7"/>
    <mergeCell ref="H7:I7"/>
    <mergeCell ref="J7:K7"/>
  </mergeCells>
  <pageMargins left="0.7" right="0.7" top="0.75" bottom="0.75" header="0.3" footer="0.3"/>
  <pageSetup paperSize="9" scale="6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499984740745262"/>
  </sheetPr>
  <dimension ref="A3:B12"/>
  <sheetViews>
    <sheetView workbookViewId="0">
      <selection activeCell="C35" sqref="C35"/>
    </sheetView>
  </sheetViews>
  <sheetFormatPr baseColWidth="10" defaultColWidth="11.42578125" defaultRowHeight="15" x14ac:dyDescent="0.25"/>
  <cols>
    <col min="1" max="1" width="33.7109375" customWidth="1"/>
    <col min="2" max="2" width="18.7109375" bestFit="1" customWidth="1"/>
    <col min="3" max="3" width="18.7109375" customWidth="1"/>
    <col min="4" max="4" width="12.5703125" bestFit="1" customWidth="1"/>
  </cols>
  <sheetData>
    <row r="3" spans="1:2" x14ac:dyDescent="0.25">
      <c r="A3" s="1" t="s">
        <v>13</v>
      </c>
      <c r="B3" t="s">
        <v>14</v>
      </c>
    </row>
    <row r="4" spans="1:2" x14ac:dyDescent="0.25">
      <c r="A4" s="2" t="s">
        <v>7</v>
      </c>
      <c r="B4">
        <v>1</v>
      </c>
    </row>
    <row r="5" spans="1:2" x14ac:dyDescent="0.25">
      <c r="A5" s="2" t="s">
        <v>8</v>
      </c>
      <c r="B5">
        <v>1</v>
      </c>
    </row>
    <row r="6" spans="1:2" x14ac:dyDescent="0.25">
      <c r="A6" s="2" t="s">
        <v>9</v>
      </c>
      <c r="B6">
        <v>1</v>
      </c>
    </row>
    <row r="7" spans="1:2" x14ac:dyDescent="0.25">
      <c r="A7" s="2" t="s">
        <v>10</v>
      </c>
      <c r="B7">
        <v>1</v>
      </c>
    </row>
    <row r="8" spans="1:2" x14ac:dyDescent="0.25">
      <c r="A8" s="2" t="s">
        <v>11</v>
      </c>
      <c r="B8">
        <v>2</v>
      </c>
    </row>
    <row r="9" spans="1:2" x14ac:dyDescent="0.25">
      <c r="A9" s="2" t="s">
        <v>6</v>
      </c>
      <c r="B9">
        <v>1</v>
      </c>
    </row>
    <row r="10" spans="1:2" x14ac:dyDescent="0.25">
      <c r="A10" s="2" t="s">
        <v>12</v>
      </c>
      <c r="B10">
        <v>1</v>
      </c>
    </row>
    <row r="11" spans="1:2" x14ac:dyDescent="0.25">
      <c r="A11" s="2" t="s">
        <v>15</v>
      </c>
    </row>
    <row r="12" spans="1:2" x14ac:dyDescent="0.25">
      <c r="A12" s="2" t="s">
        <v>16</v>
      </c>
      <c r="B12">
        <v>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FF"/>
  </sheetPr>
  <dimension ref="A3:C28"/>
  <sheetViews>
    <sheetView workbookViewId="0">
      <selection activeCell="A3" sqref="A3:B28"/>
    </sheetView>
  </sheetViews>
  <sheetFormatPr baseColWidth="10" defaultColWidth="11.42578125" defaultRowHeight="15" x14ac:dyDescent="0.25"/>
  <cols>
    <col min="1" max="1" width="53.140625" bestFit="1" customWidth="1"/>
    <col min="2" max="2" width="17.5703125" bestFit="1" customWidth="1"/>
    <col min="3" max="3" width="18.7109375" bestFit="1" customWidth="1"/>
  </cols>
  <sheetData>
    <row r="3" spans="1:3" x14ac:dyDescent="0.25">
      <c r="A3" s="1" t="s">
        <v>13</v>
      </c>
      <c r="B3" t="s">
        <v>42</v>
      </c>
      <c r="C3" t="s">
        <v>14</v>
      </c>
    </row>
    <row r="4" spans="1:3" x14ac:dyDescent="0.25">
      <c r="A4" s="2" t="s">
        <v>28</v>
      </c>
      <c r="B4">
        <v>1</v>
      </c>
      <c r="C4">
        <v>1</v>
      </c>
    </row>
    <row r="5" spans="1:3" x14ac:dyDescent="0.25">
      <c r="A5" s="2" t="s">
        <v>26</v>
      </c>
      <c r="B5">
        <v>4</v>
      </c>
      <c r="C5">
        <v>4</v>
      </c>
    </row>
    <row r="6" spans="1:3" x14ac:dyDescent="0.25">
      <c r="A6" s="2" t="s">
        <v>35</v>
      </c>
      <c r="B6">
        <v>1</v>
      </c>
      <c r="C6">
        <v>1</v>
      </c>
    </row>
    <row r="7" spans="1:3" x14ac:dyDescent="0.25">
      <c r="A7" s="2" t="s">
        <v>20</v>
      </c>
      <c r="B7">
        <v>1</v>
      </c>
      <c r="C7">
        <v>1</v>
      </c>
    </row>
    <row r="8" spans="1:3" x14ac:dyDescent="0.25">
      <c r="A8" s="2" t="s">
        <v>31</v>
      </c>
      <c r="B8">
        <v>1</v>
      </c>
      <c r="C8">
        <v>1</v>
      </c>
    </row>
    <row r="9" spans="1:3" x14ac:dyDescent="0.25">
      <c r="A9" s="2" t="s">
        <v>23</v>
      </c>
      <c r="B9">
        <v>9</v>
      </c>
      <c r="C9">
        <v>9</v>
      </c>
    </row>
    <row r="10" spans="1:3" x14ac:dyDescent="0.25">
      <c r="A10" s="2" t="s">
        <v>25</v>
      </c>
      <c r="B10">
        <v>4</v>
      </c>
      <c r="C10">
        <v>4</v>
      </c>
    </row>
    <row r="11" spans="1:3" x14ac:dyDescent="0.25">
      <c r="A11" s="2" t="s">
        <v>27</v>
      </c>
      <c r="B11">
        <v>1</v>
      </c>
      <c r="C11">
        <v>1</v>
      </c>
    </row>
    <row r="12" spans="1:3" x14ac:dyDescent="0.25">
      <c r="A12" s="2" t="s">
        <v>32</v>
      </c>
      <c r="B12">
        <v>1</v>
      </c>
      <c r="C12">
        <v>1</v>
      </c>
    </row>
    <row r="13" spans="1:3" x14ac:dyDescent="0.25">
      <c r="A13" s="2" t="s">
        <v>18</v>
      </c>
      <c r="B13">
        <v>48</v>
      </c>
      <c r="C13">
        <v>48</v>
      </c>
    </row>
    <row r="14" spans="1:3" x14ac:dyDescent="0.25">
      <c r="A14" s="2" t="s">
        <v>29</v>
      </c>
      <c r="B14">
        <v>1</v>
      </c>
      <c r="C14">
        <v>1</v>
      </c>
    </row>
    <row r="15" spans="1:3" x14ac:dyDescent="0.25">
      <c r="A15" s="2" t="s">
        <v>34</v>
      </c>
      <c r="B15">
        <v>2</v>
      </c>
      <c r="C15">
        <v>2</v>
      </c>
    </row>
    <row r="16" spans="1:3" x14ac:dyDescent="0.25">
      <c r="A16" s="2" t="s">
        <v>38</v>
      </c>
      <c r="B16">
        <v>1</v>
      </c>
      <c r="C16">
        <v>1</v>
      </c>
    </row>
    <row r="17" spans="1:3" x14ac:dyDescent="0.25">
      <c r="A17" s="2" t="s">
        <v>41</v>
      </c>
      <c r="B17">
        <v>1</v>
      </c>
      <c r="C17">
        <v>1</v>
      </c>
    </row>
    <row r="18" spans="1:3" x14ac:dyDescent="0.25">
      <c r="A18" s="2" t="s">
        <v>19</v>
      </c>
      <c r="B18">
        <v>2</v>
      </c>
      <c r="C18">
        <v>2</v>
      </c>
    </row>
    <row r="19" spans="1:3" x14ac:dyDescent="0.25">
      <c r="A19" s="2" t="s">
        <v>24</v>
      </c>
      <c r="B19">
        <v>12</v>
      </c>
      <c r="C19">
        <v>12</v>
      </c>
    </row>
    <row r="20" spans="1:3" x14ac:dyDescent="0.25">
      <c r="A20" s="2" t="s">
        <v>37</v>
      </c>
      <c r="B20">
        <v>1</v>
      </c>
      <c r="C20">
        <v>1</v>
      </c>
    </row>
    <row r="21" spans="1:3" x14ac:dyDescent="0.25">
      <c r="A21" s="2" t="s">
        <v>33</v>
      </c>
      <c r="B21">
        <v>2</v>
      </c>
      <c r="C21">
        <v>2</v>
      </c>
    </row>
    <row r="22" spans="1:3" x14ac:dyDescent="0.25">
      <c r="A22" s="2" t="s">
        <v>22</v>
      </c>
      <c r="B22">
        <v>5</v>
      </c>
      <c r="C22">
        <v>5</v>
      </c>
    </row>
    <row r="23" spans="1:3" x14ac:dyDescent="0.25">
      <c r="A23" s="2" t="s">
        <v>39</v>
      </c>
      <c r="B23">
        <v>1</v>
      </c>
      <c r="C23">
        <v>1</v>
      </c>
    </row>
    <row r="24" spans="1:3" x14ac:dyDescent="0.25">
      <c r="A24" s="2" t="s">
        <v>40</v>
      </c>
      <c r="B24">
        <v>1</v>
      </c>
      <c r="C24">
        <v>1</v>
      </c>
    </row>
    <row r="25" spans="1:3" x14ac:dyDescent="0.25">
      <c r="A25" s="2" t="s">
        <v>36</v>
      </c>
      <c r="B25">
        <v>3</v>
      </c>
      <c r="C25">
        <v>3</v>
      </c>
    </row>
    <row r="26" spans="1:3" x14ac:dyDescent="0.25">
      <c r="A26" s="2" t="s">
        <v>21</v>
      </c>
      <c r="B26">
        <v>6</v>
      </c>
      <c r="C26">
        <v>6</v>
      </c>
    </row>
    <row r="27" spans="1:3" x14ac:dyDescent="0.25">
      <c r="A27" s="2" t="s">
        <v>30</v>
      </c>
      <c r="B27">
        <v>1</v>
      </c>
      <c r="C27">
        <v>1</v>
      </c>
    </row>
    <row r="28" spans="1:3" x14ac:dyDescent="0.25">
      <c r="A28" s="2" t="s">
        <v>16</v>
      </c>
      <c r="B28">
        <v>110</v>
      </c>
      <c r="C28">
        <v>110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25"/>
  <sheetViews>
    <sheetView topLeftCell="B2" workbookViewId="0">
      <selection activeCell="M10" sqref="M10"/>
    </sheetView>
  </sheetViews>
  <sheetFormatPr baseColWidth="10" defaultColWidth="11.42578125" defaultRowHeight="15" x14ac:dyDescent="0.25"/>
  <cols>
    <col min="1" max="1" width="0" hidden="1" customWidth="1"/>
    <col min="2" max="2" width="6.85546875" customWidth="1"/>
    <col min="3" max="3" width="14.85546875" customWidth="1"/>
    <col min="5" max="5" width="1" customWidth="1"/>
    <col min="6" max="6" width="22.7109375" style="12" customWidth="1"/>
    <col min="7" max="7" width="17" style="12" customWidth="1"/>
    <col min="8" max="8" width="16.42578125" customWidth="1"/>
    <col min="9" max="9" width="17.42578125" customWidth="1"/>
    <col min="10" max="10" width="16.140625" customWidth="1"/>
    <col min="11" max="11" width="16.42578125" customWidth="1"/>
  </cols>
  <sheetData>
    <row r="1" spans="1:12" ht="73.5" customHeight="1" x14ac:dyDescent="0.3">
      <c r="A1" s="113"/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</row>
    <row r="2" spans="1:12" s="11" customFormat="1" ht="11.25" customHeight="1" thickBot="1" x14ac:dyDescent="0.3">
      <c r="C2" s="13"/>
      <c r="D2" s="13"/>
      <c r="E2" s="13"/>
      <c r="F2" s="13"/>
      <c r="G2" s="13"/>
      <c r="H2" s="13"/>
      <c r="I2" s="13"/>
      <c r="J2" s="13"/>
      <c r="K2" s="13"/>
    </row>
    <row r="3" spans="1:12" s="11" customFormat="1" ht="19.5" customHeight="1" thickBot="1" x14ac:dyDescent="0.3">
      <c r="C3" s="103"/>
      <c r="D3" s="104"/>
      <c r="E3" s="105"/>
      <c r="F3" s="106" t="s">
        <v>77</v>
      </c>
      <c r="G3" s="107"/>
      <c r="H3" s="107"/>
      <c r="I3" s="107"/>
      <c r="J3" s="107"/>
      <c r="K3" s="108"/>
    </row>
    <row r="4" spans="1:12" s="11" customFormat="1" ht="45" customHeight="1" thickBot="1" x14ac:dyDescent="0.3">
      <c r="C4" s="109" t="s">
        <v>92</v>
      </c>
      <c r="D4" s="110"/>
      <c r="E4" s="29"/>
      <c r="F4" s="30" t="s">
        <v>78</v>
      </c>
      <c r="G4" s="30" t="s">
        <v>79</v>
      </c>
      <c r="H4" s="30" t="s">
        <v>80</v>
      </c>
      <c r="I4" s="30" t="s">
        <v>81</v>
      </c>
      <c r="J4" s="30" t="s">
        <v>82</v>
      </c>
      <c r="K4" s="31" t="s">
        <v>83</v>
      </c>
    </row>
    <row r="5" spans="1:12" ht="15.75" customHeight="1" x14ac:dyDescent="0.3">
      <c r="C5" s="25" t="s">
        <v>84</v>
      </c>
      <c r="D5" s="26" t="s">
        <v>48</v>
      </c>
      <c r="E5" s="27"/>
      <c r="F5" s="28">
        <v>4635707</v>
      </c>
      <c r="G5" s="28"/>
      <c r="H5" s="28">
        <v>2500000</v>
      </c>
      <c r="I5" s="28"/>
      <c r="J5" s="28">
        <v>2210000</v>
      </c>
      <c r="K5" s="32"/>
    </row>
    <row r="6" spans="1:12" ht="16.5" x14ac:dyDescent="0.3">
      <c r="C6" s="22" t="s">
        <v>85</v>
      </c>
      <c r="D6" s="21" t="s">
        <v>49</v>
      </c>
      <c r="E6" s="14"/>
      <c r="F6" s="18">
        <v>1306382</v>
      </c>
      <c r="G6" s="15"/>
      <c r="H6" s="16"/>
      <c r="I6" s="16"/>
      <c r="J6" s="17"/>
      <c r="K6" s="33"/>
    </row>
    <row r="7" spans="1:12" ht="16.5" x14ac:dyDescent="0.3">
      <c r="C7" s="22" t="s">
        <v>86</v>
      </c>
      <c r="D7" s="21" t="s">
        <v>50</v>
      </c>
      <c r="E7" s="14"/>
      <c r="F7" s="18">
        <v>12201261</v>
      </c>
      <c r="G7" s="19">
        <v>12270000</v>
      </c>
      <c r="H7" s="16"/>
      <c r="I7" s="16"/>
      <c r="J7" s="20">
        <v>6949974</v>
      </c>
      <c r="K7" s="33">
        <v>5985000</v>
      </c>
    </row>
    <row r="8" spans="1:12" ht="16.5" x14ac:dyDescent="0.3">
      <c r="C8" s="22" t="s">
        <v>87</v>
      </c>
      <c r="D8" s="26" t="s">
        <v>51</v>
      </c>
      <c r="E8" s="14"/>
      <c r="G8" s="18"/>
      <c r="H8" s="16">
        <v>31600000</v>
      </c>
      <c r="I8" s="16"/>
      <c r="J8" s="16">
        <v>23800000</v>
      </c>
      <c r="K8" s="33"/>
    </row>
    <row r="9" spans="1:12" ht="16.5" x14ac:dyDescent="0.3">
      <c r="C9" s="22" t="s">
        <v>88</v>
      </c>
      <c r="D9" s="21" t="s">
        <v>52</v>
      </c>
      <c r="E9" s="14"/>
      <c r="F9" s="18">
        <v>32179266</v>
      </c>
      <c r="G9" s="18">
        <v>29253100</v>
      </c>
      <c r="I9" s="16">
        <v>23206400</v>
      </c>
      <c r="K9" s="33"/>
    </row>
    <row r="10" spans="1:12" ht="16.5" x14ac:dyDescent="0.3">
      <c r="C10" s="22" t="s">
        <v>89</v>
      </c>
      <c r="D10" s="21" t="s">
        <v>53</v>
      </c>
      <c r="E10" s="14"/>
      <c r="F10" s="18">
        <v>30313941</v>
      </c>
      <c r="G10" s="18">
        <v>9715000</v>
      </c>
      <c r="H10" s="16">
        <v>15500000</v>
      </c>
      <c r="I10" s="16">
        <v>18360840</v>
      </c>
      <c r="J10" s="16">
        <v>19979997</v>
      </c>
      <c r="K10" s="33">
        <v>19610000</v>
      </c>
    </row>
    <row r="11" spans="1:12" ht="16.5" x14ac:dyDescent="0.3">
      <c r="C11" s="22" t="s">
        <v>90</v>
      </c>
      <c r="D11" s="26" t="s">
        <v>54</v>
      </c>
      <c r="E11" s="14"/>
      <c r="F11" s="18">
        <v>34591277</v>
      </c>
      <c r="G11" s="18">
        <v>22888500</v>
      </c>
      <c r="H11" s="16">
        <v>33500000</v>
      </c>
      <c r="I11" s="16">
        <v>25989303</v>
      </c>
      <c r="J11" s="16">
        <v>18139984</v>
      </c>
      <c r="K11" s="33"/>
    </row>
    <row r="12" spans="1:12" ht="17.25" thickBot="1" x14ac:dyDescent="0.35">
      <c r="C12" s="34" t="s">
        <v>91</v>
      </c>
      <c r="D12" s="35" t="s">
        <v>55</v>
      </c>
      <c r="E12" s="36"/>
      <c r="F12" s="37"/>
      <c r="G12" s="37">
        <v>21770400</v>
      </c>
      <c r="H12" s="38"/>
      <c r="I12" s="38"/>
      <c r="J12" s="38"/>
      <c r="K12" s="39"/>
    </row>
    <row r="13" spans="1:12" ht="17.25" thickBot="1" x14ac:dyDescent="0.35">
      <c r="C13" s="114" t="s">
        <v>93</v>
      </c>
      <c r="D13" s="115"/>
      <c r="E13" s="40"/>
      <c r="F13" s="41">
        <f>SUM(F5:F12)</f>
        <v>115227834</v>
      </c>
      <c r="G13" s="41">
        <f t="shared" ref="G13:K13" si="0">SUM(G5:G12)</f>
        <v>95897000</v>
      </c>
      <c r="H13" s="41">
        <f t="shared" si="0"/>
        <v>83100000</v>
      </c>
      <c r="I13" s="41">
        <f t="shared" si="0"/>
        <v>67556543</v>
      </c>
      <c r="J13" s="41">
        <f t="shared" si="0"/>
        <v>71079955</v>
      </c>
      <c r="K13" s="42">
        <f t="shared" si="0"/>
        <v>25595000</v>
      </c>
    </row>
    <row r="14" spans="1:12" ht="9" customHeight="1" thickBot="1" x14ac:dyDescent="0.3"/>
    <row r="15" spans="1:12" ht="17.25" thickBot="1" x14ac:dyDescent="0.3">
      <c r="C15" s="103"/>
      <c r="D15" s="104"/>
      <c r="E15" s="105"/>
      <c r="F15" s="106" t="s">
        <v>77</v>
      </c>
      <c r="G15" s="107"/>
      <c r="H15" s="107"/>
      <c r="I15" s="107"/>
      <c r="J15" s="107"/>
      <c r="K15" s="108"/>
    </row>
    <row r="16" spans="1:12" ht="50.25" thickBot="1" x14ac:dyDescent="0.3">
      <c r="C16" s="109" t="s">
        <v>92</v>
      </c>
      <c r="D16" s="110"/>
      <c r="E16" s="29"/>
      <c r="F16" s="30" t="s">
        <v>78</v>
      </c>
      <c r="G16" s="30" t="s">
        <v>79</v>
      </c>
      <c r="H16" s="30" t="s">
        <v>80</v>
      </c>
      <c r="I16" s="30" t="s">
        <v>81</v>
      </c>
      <c r="J16" s="30" t="s">
        <v>82</v>
      </c>
      <c r="K16" s="31" t="s">
        <v>83</v>
      </c>
    </row>
    <row r="17" spans="3:11" ht="16.5" x14ac:dyDescent="0.3">
      <c r="C17" s="25" t="s">
        <v>84</v>
      </c>
      <c r="D17" s="26" t="s">
        <v>48</v>
      </c>
      <c r="E17" s="27"/>
      <c r="F17" s="28"/>
      <c r="G17" s="28"/>
      <c r="H17" s="28"/>
      <c r="I17" s="28"/>
      <c r="J17" s="28"/>
      <c r="K17" s="32"/>
    </row>
    <row r="18" spans="3:11" ht="16.5" x14ac:dyDescent="0.3">
      <c r="C18" s="22" t="s">
        <v>85</v>
      </c>
      <c r="D18" s="21" t="s">
        <v>49</v>
      </c>
      <c r="E18" s="14"/>
      <c r="F18" s="18"/>
      <c r="G18" s="15"/>
      <c r="H18" s="16"/>
      <c r="I18" s="16"/>
      <c r="J18" s="17"/>
      <c r="K18" s="33"/>
    </row>
    <row r="19" spans="3:11" ht="16.5" x14ac:dyDescent="0.3">
      <c r="C19" s="22" t="s">
        <v>86</v>
      </c>
      <c r="D19" s="21" t="s">
        <v>50</v>
      </c>
      <c r="E19" s="14"/>
      <c r="F19" s="18"/>
      <c r="G19" s="19"/>
      <c r="H19" s="16"/>
      <c r="I19" s="16"/>
      <c r="J19" s="20"/>
      <c r="K19" s="33"/>
    </row>
    <row r="20" spans="3:11" ht="16.5" x14ac:dyDescent="0.3">
      <c r="C20" s="22" t="s">
        <v>87</v>
      </c>
      <c r="D20" s="26" t="s">
        <v>51</v>
      </c>
      <c r="E20" s="14"/>
      <c r="G20" s="18"/>
      <c r="H20" s="16"/>
      <c r="I20" s="16"/>
      <c r="J20" s="16"/>
      <c r="K20" s="33"/>
    </row>
    <row r="21" spans="3:11" ht="16.5" x14ac:dyDescent="0.3">
      <c r="C21" s="22" t="s">
        <v>88</v>
      </c>
      <c r="D21" s="21" t="s">
        <v>52</v>
      </c>
      <c r="E21" s="14"/>
      <c r="F21" s="18"/>
      <c r="G21" s="18"/>
      <c r="H21" s="16"/>
      <c r="I21" s="16"/>
      <c r="K21" s="33"/>
    </row>
    <row r="22" spans="3:11" ht="16.5" x14ac:dyDescent="0.3">
      <c r="C22" s="22" t="s">
        <v>89</v>
      </c>
      <c r="D22" s="21" t="s">
        <v>53</v>
      </c>
      <c r="E22" s="14"/>
      <c r="F22" s="18"/>
      <c r="G22" s="18"/>
      <c r="H22" s="16"/>
      <c r="I22" s="16"/>
      <c r="J22" s="16"/>
      <c r="K22" s="33"/>
    </row>
    <row r="23" spans="3:11" ht="16.5" x14ac:dyDescent="0.3">
      <c r="C23" s="22" t="s">
        <v>90</v>
      </c>
      <c r="D23" s="26" t="s">
        <v>54</v>
      </c>
      <c r="E23" s="14"/>
      <c r="F23" s="18"/>
      <c r="G23" s="18"/>
      <c r="H23" s="16"/>
      <c r="I23" s="16"/>
      <c r="J23" s="16"/>
      <c r="K23" s="33"/>
    </row>
    <row r="24" spans="3:11" ht="16.5" x14ac:dyDescent="0.3">
      <c r="C24" s="22" t="s">
        <v>91</v>
      </c>
      <c r="D24" s="21" t="s">
        <v>55</v>
      </c>
      <c r="E24" s="14"/>
      <c r="F24" s="18"/>
      <c r="G24" s="18"/>
      <c r="H24" s="16"/>
      <c r="I24" s="16"/>
      <c r="J24" s="16"/>
      <c r="K24" s="33"/>
    </row>
    <row r="25" spans="3:11" ht="17.25" thickBot="1" x14ac:dyDescent="0.35">
      <c r="C25" s="111" t="s">
        <v>93</v>
      </c>
      <c r="D25" s="112"/>
      <c r="E25" s="23"/>
      <c r="F25" s="24">
        <f t="shared" ref="F25:K25" si="1">SUM(F17:F24)</f>
        <v>0</v>
      </c>
      <c r="G25" s="24">
        <f t="shared" si="1"/>
        <v>0</v>
      </c>
      <c r="H25" s="24">
        <f t="shared" si="1"/>
        <v>0</v>
      </c>
      <c r="I25" s="24">
        <f t="shared" si="1"/>
        <v>0</v>
      </c>
      <c r="J25" s="24">
        <f t="shared" si="1"/>
        <v>0</v>
      </c>
      <c r="K25" s="24">
        <f t="shared" si="1"/>
        <v>0</v>
      </c>
    </row>
  </sheetData>
  <mergeCells count="9">
    <mergeCell ref="C15:E15"/>
    <mergeCell ref="F15:K15"/>
    <mergeCell ref="C16:D16"/>
    <mergeCell ref="C25:D25"/>
    <mergeCell ref="A1:L1"/>
    <mergeCell ref="C4:D4"/>
    <mergeCell ref="F3:K3"/>
    <mergeCell ref="C3:E3"/>
    <mergeCell ref="C13:D13"/>
  </mergeCells>
  <pageMargins left="0.7" right="0.7" top="0.75" bottom="0.75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E4:I37"/>
  <sheetViews>
    <sheetView topLeftCell="C4" workbookViewId="0">
      <selection activeCell="G12" sqref="G12"/>
    </sheetView>
  </sheetViews>
  <sheetFormatPr baseColWidth="10" defaultColWidth="11.42578125" defaultRowHeight="15" x14ac:dyDescent="0.25"/>
  <cols>
    <col min="6" max="6" width="85.42578125" bestFit="1" customWidth="1"/>
    <col min="7" max="7" width="13.140625" bestFit="1" customWidth="1"/>
    <col min="8" max="8" width="16.7109375" style="4" hidden="1" customWidth="1"/>
    <col min="9" max="9" width="13.42578125" style="4" hidden="1" customWidth="1"/>
  </cols>
  <sheetData>
    <row r="4" spans="5:9" x14ac:dyDescent="0.25">
      <c r="F4" t="s">
        <v>43</v>
      </c>
      <c r="G4" t="s">
        <v>47</v>
      </c>
      <c r="H4" s="4" t="s">
        <v>44</v>
      </c>
      <c r="I4" s="4" t="s">
        <v>45</v>
      </c>
    </row>
    <row r="5" spans="5:9" x14ac:dyDescent="0.25">
      <c r="H5" s="4" t="s">
        <v>46</v>
      </c>
      <c r="I5" s="4" t="s">
        <v>17</v>
      </c>
    </row>
    <row r="7" spans="5:9" x14ac:dyDescent="0.25">
      <c r="F7" t="e">
        <f>#REF!</f>
        <v>#REF!</v>
      </c>
      <c r="G7" s="5" t="s">
        <v>48</v>
      </c>
      <c r="H7" s="4">
        <f>COUNT(#REF!)</f>
        <v>0</v>
      </c>
    </row>
    <row r="8" spans="5:9" x14ac:dyDescent="0.25">
      <c r="F8" t="e">
        <f>#REF!</f>
        <v>#REF!</v>
      </c>
      <c r="G8" s="5" t="s">
        <v>49</v>
      </c>
      <c r="H8" s="4">
        <f>COUNT(#REF!)</f>
        <v>0</v>
      </c>
      <c r="I8" s="4">
        <v>1</v>
      </c>
    </row>
    <row r="9" spans="5:9" x14ac:dyDescent="0.25">
      <c r="F9" t="e">
        <f>#REF!</f>
        <v>#REF!</v>
      </c>
      <c r="G9" s="5" t="s">
        <v>50</v>
      </c>
      <c r="H9" s="4">
        <f>COUNT(#REF!)</f>
        <v>0</v>
      </c>
    </row>
    <row r="10" spans="5:9" x14ac:dyDescent="0.25">
      <c r="F10" t="e">
        <f>#REF!</f>
        <v>#REF!</v>
      </c>
      <c r="G10" s="5" t="s">
        <v>51</v>
      </c>
      <c r="H10" s="4">
        <f>COUNT(#REF!)</f>
        <v>0</v>
      </c>
    </row>
    <row r="11" spans="5:9" x14ac:dyDescent="0.25">
      <c r="F11" t="e">
        <f>#REF!</f>
        <v>#REF!</v>
      </c>
      <c r="G11" s="5" t="s">
        <v>52</v>
      </c>
      <c r="H11" s="4">
        <f>COUNT(#REF!)</f>
        <v>0</v>
      </c>
    </row>
    <row r="12" spans="5:9" x14ac:dyDescent="0.25">
      <c r="F12" t="e">
        <f>#REF!</f>
        <v>#REF!</v>
      </c>
      <c r="G12" s="5" t="s">
        <v>53</v>
      </c>
    </row>
    <row r="13" spans="5:9" x14ac:dyDescent="0.25">
      <c r="E13" s="9"/>
      <c r="F13" t="e">
        <f>#REF!</f>
        <v>#REF!</v>
      </c>
      <c r="G13" s="5" t="s">
        <v>54</v>
      </c>
      <c r="H13" s="4">
        <f>COUNT(#REF!)</f>
        <v>0</v>
      </c>
      <c r="I13" s="4">
        <f>COUNT(#REF!)</f>
        <v>0</v>
      </c>
    </row>
    <row r="14" spans="5:9" x14ac:dyDescent="0.25">
      <c r="F14" t="e">
        <f>#REF!</f>
        <v>#REF!</v>
      </c>
      <c r="G14" s="5" t="s">
        <v>55</v>
      </c>
    </row>
    <row r="15" spans="5:9" x14ac:dyDescent="0.25">
      <c r="E15" s="9"/>
      <c r="F15" t="e">
        <f>#REF!</f>
        <v>#REF!</v>
      </c>
      <c r="G15" s="5" t="s">
        <v>56</v>
      </c>
      <c r="H15" s="4">
        <f>COUNT(#REF!)</f>
        <v>0</v>
      </c>
      <c r="I15" s="4">
        <f>COUNT(#REF!)</f>
        <v>0</v>
      </c>
    </row>
    <row r="16" spans="5:9" x14ac:dyDescent="0.25">
      <c r="F16" t="e">
        <f>#REF!</f>
        <v>#REF!</v>
      </c>
      <c r="G16" s="5" t="s">
        <v>57</v>
      </c>
      <c r="H16" s="4">
        <f>COUNT(#REF!)</f>
        <v>0</v>
      </c>
    </row>
    <row r="17" spans="6:9" x14ac:dyDescent="0.25">
      <c r="F17" t="e">
        <f>#REF!</f>
        <v>#REF!</v>
      </c>
      <c r="G17" s="5" t="s">
        <v>58</v>
      </c>
      <c r="H17" s="4">
        <f>COUNT(#REF!)</f>
        <v>0</v>
      </c>
    </row>
    <row r="18" spans="6:9" x14ac:dyDescent="0.25">
      <c r="F18" t="e">
        <f>#REF!</f>
        <v>#REF!</v>
      </c>
      <c r="G18" s="5" t="s">
        <v>59</v>
      </c>
      <c r="H18" s="4">
        <f>COUNT(#REF!)</f>
        <v>0</v>
      </c>
      <c r="I18" s="4">
        <f>COUNT(#REF!)</f>
        <v>0</v>
      </c>
    </row>
    <row r="19" spans="6:9" x14ac:dyDescent="0.25">
      <c r="F19" t="e">
        <f>#REF!</f>
        <v>#REF!</v>
      </c>
      <c r="G19" s="5" t="s">
        <v>60</v>
      </c>
      <c r="H19" s="4">
        <f>COUNT(#REF!)</f>
        <v>0</v>
      </c>
    </row>
    <row r="20" spans="6:9" x14ac:dyDescent="0.25">
      <c r="F20" t="e">
        <f>#REF!</f>
        <v>#REF!</v>
      </c>
      <c r="G20" s="5" t="s">
        <v>61</v>
      </c>
      <c r="H20" s="4">
        <f>COUNT(#REF!)</f>
        <v>0</v>
      </c>
    </row>
    <row r="21" spans="6:9" x14ac:dyDescent="0.25">
      <c r="F21" t="e">
        <f>#REF!</f>
        <v>#REF!</v>
      </c>
      <c r="G21" s="5" t="s">
        <v>62</v>
      </c>
      <c r="H21" s="4">
        <f>COUNT(#REF!)</f>
        <v>0</v>
      </c>
    </row>
    <row r="22" spans="6:9" x14ac:dyDescent="0.25">
      <c r="F22" t="e">
        <f>#REF!</f>
        <v>#REF!</v>
      </c>
      <c r="G22" s="5" t="s">
        <v>63</v>
      </c>
      <c r="H22" s="4">
        <f>COUNT(#REF!)</f>
        <v>0</v>
      </c>
    </row>
    <row r="23" spans="6:9" x14ac:dyDescent="0.25">
      <c r="F23" t="e">
        <f>#REF!</f>
        <v>#REF!</v>
      </c>
      <c r="G23" s="5" t="s">
        <v>64</v>
      </c>
      <c r="H23" s="4">
        <f>COUNT(#REF!)</f>
        <v>0</v>
      </c>
    </row>
    <row r="24" spans="6:9" x14ac:dyDescent="0.25">
      <c r="F24" s="6" t="e">
        <f>#REF!</f>
        <v>#REF!</v>
      </c>
      <c r="G24" s="7" t="s">
        <v>65</v>
      </c>
      <c r="H24" s="8"/>
      <c r="I24" s="8"/>
    </row>
    <row r="25" spans="6:9" x14ac:dyDescent="0.25">
      <c r="F25" t="e">
        <f>#REF!</f>
        <v>#REF!</v>
      </c>
      <c r="G25" s="5" t="s">
        <v>66</v>
      </c>
      <c r="H25" s="4">
        <f>COUNT(#REF!)</f>
        <v>0</v>
      </c>
    </row>
    <row r="26" spans="6:9" x14ac:dyDescent="0.25">
      <c r="F26" t="e">
        <f>#REF!</f>
        <v>#REF!</v>
      </c>
      <c r="G26" s="5" t="s">
        <v>67</v>
      </c>
      <c r="H26" s="4">
        <f>COUNT(#REF!)</f>
        <v>0</v>
      </c>
    </row>
    <row r="27" spans="6:9" x14ac:dyDescent="0.25">
      <c r="F27" t="e">
        <f>#REF!</f>
        <v>#REF!</v>
      </c>
      <c r="G27" s="5" t="s">
        <v>76</v>
      </c>
      <c r="H27" s="4">
        <f>COUNT(#REF!)</f>
        <v>0</v>
      </c>
    </row>
    <row r="28" spans="6:9" x14ac:dyDescent="0.25">
      <c r="F28" t="e">
        <f>#REF!</f>
        <v>#REF!</v>
      </c>
      <c r="G28" s="5" t="s">
        <v>68</v>
      </c>
      <c r="H28" s="4">
        <f>COUNT(#REF!)</f>
        <v>0</v>
      </c>
    </row>
    <row r="29" spans="6:9" x14ac:dyDescent="0.25">
      <c r="F29" t="e">
        <f>#REF!</f>
        <v>#REF!</v>
      </c>
      <c r="G29" s="5" t="s">
        <v>69</v>
      </c>
      <c r="H29" s="4">
        <f>COUNT(#REF!)</f>
        <v>0</v>
      </c>
    </row>
    <row r="30" spans="6:9" x14ac:dyDescent="0.25">
      <c r="F30" t="e">
        <f>#REF!</f>
        <v>#REF!</v>
      </c>
      <c r="G30" s="5" t="s">
        <v>70</v>
      </c>
      <c r="H30" s="4">
        <f>COUNT(#REF!)</f>
        <v>0</v>
      </c>
    </row>
    <row r="31" spans="6:9" x14ac:dyDescent="0.25">
      <c r="F31" t="e">
        <f>#REF!</f>
        <v>#REF!</v>
      </c>
      <c r="G31" s="5" t="s">
        <v>71</v>
      </c>
      <c r="H31" s="4">
        <f>COUNT(#REF!)</f>
        <v>0</v>
      </c>
    </row>
    <row r="32" spans="6:9" x14ac:dyDescent="0.25">
      <c r="F32" t="e">
        <f>#REF!</f>
        <v>#REF!</v>
      </c>
      <c r="G32" s="5" t="s">
        <v>72</v>
      </c>
      <c r="H32" s="4">
        <f>COUNT(#REF!)</f>
        <v>0</v>
      </c>
    </row>
    <row r="33" spans="6:9" x14ac:dyDescent="0.25">
      <c r="F33" t="e">
        <f>#REF!</f>
        <v>#REF!</v>
      </c>
      <c r="G33" s="5" t="s">
        <v>73</v>
      </c>
      <c r="H33" s="4">
        <f>COUNT(#REF!)</f>
        <v>0</v>
      </c>
    </row>
    <row r="34" spans="6:9" x14ac:dyDescent="0.25">
      <c r="F34" t="e">
        <f>#REF!</f>
        <v>#REF!</v>
      </c>
      <c r="G34" s="5" t="s">
        <v>74</v>
      </c>
      <c r="H34" s="4">
        <f>COUNT(#REF!)</f>
        <v>0</v>
      </c>
    </row>
    <row r="35" spans="6:9" x14ac:dyDescent="0.25">
      <c r="F35" t="e">
        <f>#REF!</f>
        <v>#REF!</v>
      </c>
      <c r="G35" s="5" t="s">
        <v>75</v>
      </c>
      <c r="H35" s="4">
        <f>COUNT(#REF!)</f>
        <v>0</v>
      </c>
    </row>
    <row r="37" spans="6:9" x14ac:dyDescent="0.25">
      <c r="H37" s="4">
        <f>SUM(H7:H36)</f>
        <v>0</v>
      </c>
      <c r="I37" s="4">
        <f>SUM(I7:I36)</f>
        <v>1</v>
      </c>
    </row>
  </sheetData>
  <hyperlinks>
    <hyperlink ref="G7" location="G.1!B2" display="Grupo 1"/>
    <hyperlink ref="G8" location="G.2!B2" display="Grupo 2"/>
    <hyperlink ref="G9" location="G.3!B2" display="Grupo 3"/>
    <hyperlink ref="G10" location="G.4!B2" display="Grupo 4"/>
    <hyperlink ref="G11" location="G.5!B2" display="Grupo 5"/>
    <hyperlink ref="G12" location="G.6!B2" display="Grupo 6"/>
    <hyperlink ref="G13" location="G.7!B2" display="Grupo 7"/>
    <hyperlink ref="G14" location="G.8!B2" display="Grupo 8"/>
    <hyperlink ref="G15" location="G.9!B2" display="Grupo 9"/>
    <hyperlink ref="G16" location="G.10!B2" display="Grupo 10"/>
    <hyperlink ref="G17" location="G.11!B2" display="Grupo 11"/>
    <hyperlink ref="G18" location="G.12!B2" display="Grupo 12"/>
    <hyperlink ref="G19" location="G.13!B2" display="Grupo 13"/>
    <hyperlink ref="G20" location="G.14!B2" display="Grupo 14"/>
    <hyperlink ref="G22" location="G.16!B2" display="Grupo 16"/>
    <hyperlink ref="G23" location="G.17!B2" display="Grupo 17"/>
    <hyperlink ref="G24" location="G.18!B2" display="Grupo 18"/>
    <hyperlink ref="G25" location="G.19!B2" display="Grupo 19"/>
    <hyperlink ref="G26" location="G.20!B2" display="Grupo 20"/>
    <hyperlink ref="G29" location="G.23!B2" display="Grupo 23"/>
    <hyperlink ref="G30" location="G.24!B2" display="Grupo 24"/>
    <hyperlink ref="G31" location="G.25!B2" display="Grupo 25"/>
    <hyperlink ref="G32" location="G.26!B2" display="Grupo 26"/>
    <hyperlink ref="G33" location="G.27!B2" display="Grupo 27"/>
    <hyperlink ref="G34" location="G.28!B2" display="Grupo 28"/>
    <hyperlink ref="G27" location="G.29!B2" display="Grupo 29"/>
    <hyperlink ref="G28" location="G.30!B2" display="Grupo 30"/>
    <hyperlink ref="G21" location="G.31!B2" display="Grupo 31"/>
    <hyperlink ref="G35" location="G.32!B2" display="Grupo 32"/>
  </hyperlink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0203711AC8A66408E58589D701A5EA7" ma:contentTypeVersion="14" ma:contentTypeDescription="Create a new document." ma:contentTypeScope="" ma:versionID="16a912b25993a317635505ab689b879a">
  <xsd:schema xmlns:xsd="http://www.w3.org/2001/XMLSchema" xmlns:xs="http://www.w3.org/2001/XMLSchema" xmlns:p="http://schemas.microsoft.com/office/2006/metadata/properties" xmlns:ns3="7c5146d3-610d-4901-a891-ffc59707cf57" xmlns:ns4="aa97685a-f902-42f3-a881-b950f4245294" targetNamespace="http://schemas.microsoft.com/office/2006/metadata/properties" ma:root="true" ma:fieldsID="5acfcdc2fdba6fe94a8b6187305ef0bb" ns3:_="" ns4:_="">
    <xsd:import namespace="7c5146d3-610d-4901-a891-ffc59707cf57"/>
    <xsd:import namespace="aa97685a-f902-42f3-a881-b950f424529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LengthInSecond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c5146d3-610d-4901-a891-ffc59707cf5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97685a-f902-42f3-a881-b950f4245294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c5146d3-610d-4901-a891-ffc59707cf57" xsi:nil="true"/>
  </documentManagement>
</p:properties>
</file>

<file path=customXml/itemProps1.xml><?xml version="1.0" encoding="utf-8"?>
<ds:datastoreItem xmlns:ds="http://schemas.openxmlformats.org/officeDocument/2006/customXml" ds:itemID="{FC93CC03-A254-41D1-8647-97449BD3027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6F40F64-12AC-4B9A-B3CF-C299B334C5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c5146d3-610d-4901-a891-ffc59707cf57"/>
    <ds:schemaRef ds:uri="aa97685a-f902-42f3-a881-b950f424529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8312E17-3148-4CCA-BABC-A2A38C206B10}">
  <ds:schemaRefs>
    <ds:schemaRef ds:uri="http://schemas.microsoft.com/office/2006/metadata/properties"/>
    <ds:schemaRef ds:uri="7c5146d3-610d-4901-a891-ffc59707cf57"/>
    <ds:schemaRef ds:uri="http://www.w3.org/XML/1998/namespace"/>
    <ds:schemaRef ds:uri="aa97685a-f902-42f3-a881-b950f4245294"/>
    <ds:schemaRef ds:uri="http://purl.org/dc/terms/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2</vt:i4>
      </vt:variant>
    </vt:vector>
  </HeadingPairs>
  <TitlesOfParts>
    <vt:vector size="8" baseType="lpstr">
      <vt:lpstr>Volumétricos</vt:lpstr>
      <vt:lpstr>CONTEO</vt:lpstr>
      <vt:lpstr>TD_G1</vt:lpstr>
      <vt:lpstr>tD16</vt:lpstr>
      <vt:lpstr>Consolidado</vt:lpstr>
      <vt:lpstr>Consolidadado</vt:lpstr>
      <vt:lpstr>CONTEO!Área_de_impresión</vt:lpstr>
      <vt:lpstr>Volumétricos!Área_de_impresión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Lucio Fernando Checa Romero</dc:creator>
  <cp:keywords/>
  <dc:description/>
  <cp:lastModifiedBy>Rony Kevin Montoya Vargas</cp:lastModifiedBy>
  <cp:revision/>
  <cp:lastPrinted>2023-11-03T20:15:20Z</cp:lastPrinted>
  <dcterms:created xsi:type="dcterms:W3CDTF">2023-02-02T16:50:14Z</dcterms:created>
  <dcterms:modified xsi:type="dcterms:W3CDTF">2026-03-02T20:09:15Z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0x010100F0203711AC8A66408E58589D701A5EA7</vt:lpwstr>
  </property>
</Properties>
</file>