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amirez\Desktop\DARC\Invias 2026\Procesos Asignados\LP\LP-DEO-SMCN-058-2025\Para Publicar\"/>
    </mc:Choice>
  </mc:AlternateContent>
  <xr:revisionPtr revIDLastSave="0" documentId="13_ncr:1_{103D0CE5-B879-492C-95E4-604A098E3E0A}" xr6:coauthVersionLast="47" xr6:coauthVersionMax="47" xr10:uidLastSave="{00000000-0000-0000-0000-000000000000}"/>
  <bookViews>
    <workbookView xWindow="-120" yWindow="-120" windowWidth="29040" windowHeight="15720" tabRatio="789" xr2:uid="{00000000-000D-0000-FFFF-FFFF00000000}"/>
  </bookViews>
  <sheets>
    <sheet name="RESUMEN" sheetId="13" r:id="rId1"/>
    <sheet name="VR-PROP" sheetId="15" r:id="rId2"/>
    <sheet name="Listas" sheetId="106" state="veryHidden" r:id="rId3"/>
  </sheets>
  <externalReferences>
    <externalReference r:id="rId4"/>
  </externalReferences>
  <definedNames>
    <definedName name="_xlnm._FilterDatabase" localSheetId="1" hidden="1">'VR-PROP'!$I$103:$K$107</definedName>
    <definedName name="DEPENDENCIAS">Listas!$B$2:$B$25</definedName>
    <definedName name="METEVA">Listas!$D$2:$D$7</definedName>
    <definedName name="RESULTADO">Listas!$C$2:$C$4</definedName>
    <definedName name="TIP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106" l="1"/>
  <c r="J16" i="106"/>
  <c r="I16" i="106"/>
  <c r="M222" i="106" l="1"/>
  <c r="M221" i="106"/>
  <c r="M220" i="106"/>
  <c r="M219" i="106"/>
  <c r="M218" i="106"/>
  <c r="M217" i="106"/>
  <c r="M216" i="106"/>
  <c r="M215" i="106"/>
  <c r="M214" i="106"/>
  <c r="M213" i="106"/>
  <c r="M212" i="106"/>
  <c r="M211" i="106"/>
  <c r="M210" i="106"/>
  <c r="M209" i="106"/>
  <c r="M208" i="106"/>
  <c r="M207" i="106"/>
  <c r="M206" i="106"/>
  <c r="M205" i="106"/>
  <c r="M204" i="106"/>
  <c r="M203" i="106"/>
  <c r="M202" i="106"/>
  <c r="M201" i="106"/>
  <c r="M200" i="106"/>
  <c r="M199" i="106"/>
  <c r="M198" i="106"/>
  <c r="M197" i="106"/>
  <c r="M196" i="106"/>
  <c r="M195" i="106"/>
  <c r="M194" i="106"/>
  <c r="M193" i="106"/>
  <c r="M192" i="106"/>
  <c r="M191" i="106"/>
  <c r="M190" i="106"/>
  <c r="M189" i="106"/>
  <c r="M188" i="106"/>
  <c r="M187" i="106"/>
  <c r="M186" i="106"/>
  <c r="M185" i="106"/>
  <c r="M184" i="106"/>
  <c r="M183" i="106"/>
  <c r="M182" i="106"/>
  <c r="M181" i="106"/>
  <c r="M180" i="106"/>
  <c r="M179" i="106"/>
  <c r="M178" i="106"/>
  <c r="M177" i="106"/>
  <c r="M176" i="106"/>
  <c r="M175" i="106"/>
  <c r="M174" i="106"/>
  <c r="M173" i="106"/>
  <c r="M172" i="106"/>
  <c r="M171" i="106"/>
  <c r="M170" i="106"/>
  <c r="M169" i="106"/>
  <c r="M168" i="106"/>
  <c r="M167" i="106"/>
  <c r="M166" i="106"/>
  <c r="M165" i="106"/>
  <c r="M164" i="106"/>
  <c r="M163" i="106"/>
  <c r="M162" i="106"/>
  <c r="M161" i="106"/>
  <c r="M160" i="106"/>
  <c r="M159" i="106"/>
  <c r="M158" i="106"/>
  <c r="M157" i="106"/>
  <c r="M156" i="106"/>
  <c r="M155" i="106"/>
  <c r="M154" i="106"/>
  <c r="M153" i="106"/>
  <c r="M152" i="106"/>
  <c r="M151" i="106"/>
  <c r="M150" i="106"/>
  <c r="M149" i="106"/>
  <c r="M148" i="106"/>
  <c r="M147" i="106"/>
  <c r="M146" i="106"/>
  <c r="M145" i="106"/>
  <c r="M144" i="106"/>
  <c r="M143" i="106"/>
  <c r="M142" i="106"/>
  <c r="M141" i="106"/>
  <c r="M140" i="106"/>
  <c r="M139" i="106"/>
  <c r="M138" i="106"/>
  <c r="M137" i="106"/>
  <c r="M136" i="106"/>
  <c r="M135" i="106"/>
  <c r="M134" i="106"/>
  <c r="M133" i="106"/>
  <c r="M132" i="106"/>
  <c r="M131" i="106"/>
  <c r="M130" i="106"/>
  <c r="M129" i="106"/>
  <c r="M128" i="106"/>
  <c r="M127" i="106"/>
  <c r="M126" i="106"/>
  <c r="M125" i="106"/>
  <c r="M124" i="106"/>
  <c r="M123" i="106"/>
  <c r="M122" i="106"/>
  <c r="M121" i="106"/>
  <c r="M120" i="106"/>
  <c r="M119" i="106"/>
  <c r="M118" i="106"/>
  <c r="M117" i="106"/>
  <c r="M116" i="106"/>
  <c r="M115" i="106"/>
  <c r="M114" i="106"/>
  <c r="M113" i="106"/>
  <c r="M112" i="106"/>
  <c r="M111" i="106"/>
  <c r="M110" i="106"/>
  <c r="M109" i="106"/>
  <c r="M108" i="106"/>
  <c r="M107" i="106"/>
  <c r="M106" i="106"/>
  <c r="M105" i="106"/>
  <c r="M104" i="106"/>
  <c r="M103" i="106"/>
  <c r="M102" i="106"/>
  <c r="M101" i="106"/>
  <c r="M100" i="106"/>
  <c r="M99" i="106"/>
  <c r="M98" i="106"/>
  <c r="M97" i="106"/>
  <c r="M96" i="106"/>
  <c r="M95" i="106"/>
  <c r="M94" i="106"/>
  <c r="M93" i="106"/>
  <c r="M92" i="106"/>
  <c r="M91" i="106"/>
  <c r="M90" i="106"/>
  <c r="M89" i="106"/>
  <c r="M88" i="106"/>
  <c r="M87" i="106"/>
  <c r="M86" i="106"/>
  <c r="M85" i="106"/>
  <c r="M84" i="106"/>
  <c r="M83" i="106"/>
  <c r="M82" i="106"/>
  <c r="M81" i="106"/>
  <c r="M80" i="106"/>
  <c r="M79" i="106"/>
  <c r="M78" i="106"/>
  <c r="M77" i="106"/>
  <c r="M76" i="106"/>
  <c r="M75" i="106"/>
  <c r="M74" i="106"/>
  <c r="M73" i="106"/>
  <c r="M72" i="106"/>
  <c r="M71" i="106"/>
  <c r="M70" i="106"/>
  <c r="M69" i="106"/>
  <c r="M68" i="106"/>
  <c r="M67" i="106"/>
  <c r="M66" i="106"/>
  <c r="M65" i="106"/>
  <c r="M64" i="106"/>
  <c r="M63" i="106"/>
  <c r="M62" i="106"/>
  <c r="M61" i="106"/>
  <c r="M60" i="106"/>
  <c r="M59" i="106"/>
  <c r="M58" i="106"/>
  <c r="M57" i="106"/>
  <c r="M56" i="106"/>
  <c r="M55" i="106"/>
  <c r="M54" i="106"/>
  <c r="M53" i="106"/>
  <c r="M52" i="106"/>
  <c r="M51" i="106"/>
  <c r="M50" i="106"/>
  <c r="M49" i="106"/>
  <c r="M48" i="106"/>
  <c r="M47" i="106"/>
  <c r="M46" i="106"/>
  <c r="M45" i="106"/>
  <c r="M44" i="106"/>
  <c r="M43" i="106"/>
  <c r="M42" i="106"/>
  <c r="M41" i="106"/>
  <c r="M40" i="106"/>
  <c r="M39" i="106"/>
  <c r="M38" i="106"/>
  <c r="M37" i="106"/>
  <c r="M36" i="106"/>
  <c r="M35" i="106"/>
  <c r="M34" i="106"/>
  <c r="M33" i="106"/>
  <c r="M32" i="106"/>
  <c r="M31" i="106"/>
  <c r="M30" i="106"/>
  <c r="M29" i="106"/>
  <c r="M28" i="106"/>
  <c r="M27" i="106"/>
  <c r="M26" i="106"/>
  <c r="M25" i="106"/>
  <c r="M24" i="106"/>
  <c r="M23" i="106"/>
  <c r="M22" i="106"/>
  <c r="M21" i="106"/>
  <c r="M20" i="106"/>
  <c r="M19" i="106"/>
  <c r="M18" i="106"/>
  <c r="M17" i="106"/>
  <c r="M15" i="106"/>
  <c r="M14" i="106"/>
  <c r="M13" i="106"/>
  <c r="M12" i="106"/>
  <c r="M11" i="106"/>
  <c r="M10" i="106"/>
  <c r="M9" i="106"/>
  <c r="M8" i="106"/>
  <c r="M7" i="106"/>
  <c r="M6" i="106"/>
  <c r="M5" i="106"/>
  <c r="M4" i="106"/>
  <c r="M3" i="106"/>
  <c r="M2" i="106"/>
  <c r="I222" i="106"/>
  <c r="I221" i="106"/>
  <c r="I220" i="106"/>
  <c r="I219" i="106"/>
  <c r="I218" i="106"/>
  <c r="I217" i="106"/>
  <c r="I216" i="106"/>
  <c r="I215" i="106"/>
  <c r="I214" i="106"/>
  <c r="I213" i="106"/>
  <c r="I212" i="106"/>
  <c r="I211" i="106"/>
  <c r="I210" i="106"/>
  <c r="I209" i="106"/>
  <c r="I208" i="106"/>
  <c r="I207" i="106"/>
  <c r="I206" i="106"/>
  <c r="I205" i="106"/>
  <c r="I204" i="106"/>
  <c r="I203" i="106"/>
  <c r="I202" i="106"/>
  <c r="I201" i="106"/>
  <c r="I200" i="106"/>
  <c r="I199" i="106"/>
  <c r="I198" i="106"/>
  <c r="I197" i="106"/>
  <c r="I196" i="106"/>
  <c r="I195" i="106"/>
  <c r="I194" i="106"/>
  <c r="I193" i="106"/>
  <c r="I192" i="106"/>
  <c r="I191" i="106"/>
  <c r="I190" i="106"/>
  <c r="I189" i="106"/>
  <c r="I188" i="106"/>
  <c r="I187" i="106"/>
  <c r="I186" i="106"/>
  <c r="I185" i="106"/>
  <c r="I184" i="106"/>
  <c r="I183" i="106"/>
  <c r="I182" i="106"/>
  <c r="I181" i="106"/>
  <c r="I180" i="106"/>
  <c r="I179" i="106"/>
  <c r="I178" i="106"/>
  <c r="I177" i="106"/>
  <c r="I176" i="106"/>
  <c r="I175" i="106"/>
  <c r="I174" i="106"/>
  <c r="I173" i="106"/>
  <c r="I172" i="106"/>
  <c r="I171" i="106"/>
  <c r="I170" i="106"/>
  <c r="I169" i="106"/>
  <c r="I168" i="106"/>
  <c r="I167" i="106"/>
  <c r="I166" i="106"/>
  <c r="I165" i="106"/>
  <c r="I164" i="106"/>
  <c r="I163" i="106"/>
  <c r="I162" i="106"/>
  <c r="I161" i="106"/>
  <c r="I160" i="106"/>
  <c r="I159" i="106"/>
  <c r="I158" i="106"/>
  <c r="I157" i="106"/>
  <c r="I156" i="106"/>
  <c r="I155" i="106"/>
  <c r="I154" i="106"/>
  <c r="I153" i="106"/>
  <c r="I152" i="106"/>
  <c r="I151" i="106"/>
  <c r="I150" i="106"/>
  <c r="I149" i="106"/>
  <c r="I148" i="106"/>
  <c r="I147" i="106"/>
  <c r="I146" i="106"/>
  <c r="I145" i="106"/>
  <c r="I144" i="106"/>
  <c r="I143" i="106"/>
  <c r="I142" i="106"/>
  <c r="I141" i="106"/>
  <c r="I140" i="106"/>
  <c r="I139" i="106"/>
  <c r="I138" i="106"/>
  <c r="I137" i="106"/>
  <c r="I136" i="106"/>
  <c r="I135" i="106"/>
  <c r="I134" i="106"/>
  <c r="I133" i="106"/>
  <c r="I132" i="106"/>
  <c r="I131" i="106"/>
  <c r="I130" i="106"/>
  <c r="I129" i="106"/>
  <c r="I128" i="106"/>
  <c r="I127" i="106"/>
  <c r="I126" i="106"/>
  <c r="I125" i="106"/>
  <c r="I124" i="106"/>
  <c r="I123" i="106"/>
  <c r="I122" i="106"/>
  <c r="I121" i="106"/>
  <c r="I120" i="106"/>
  <c r="I119" i="106"/>
  <c r="I118" i="106"/>
  <c r="I117" i="106"/>
  <c r="I116" i="106"/>
  <c r="I115" i="106"/>
  <c r="I114" i="106"/>
  <c r="I113" i="106"/>
  <c r="I112" i="106"/>
  <c r="I111" i="106"/>
  <c r="I110" i="106"/>
  <c r="I109" i="106"/>
  <c r="I108" i="106"/>
  <c r="I107" i="106"/>
  <c r="I106" i="106"/>
  <c r="I105" i="106"/>
  <c r="I104" i="106"/>
  <c r="I103" i="106"/>
  <c r="I102" i="106"/>
  <c r="I101" i="106"/>
  <c r="I100" i="106"/>
  <c r="I99" i="106"/>
  <c r="I98" i="106"/>
  <c r="I97" i="106"/>
  <c r="I96" i="106"/>
  <c r="I95" i="106"/>
  <c r="I94" i="106"/>
  <c r="I93" i="106"/>
  <c r="I92" i="106"/>
  <c r="I91" i="106"/>
  <c r="I90" i="106"/>
  <c r="I89" i="106"/>
  <c r="I88" i="106"/>
  <c r="I87" i="106"/>
  <c r="I86" i="106"/>
  <c r="I85" i="106"/>
  <c r="I84" i="106"/>
  <c r="I83" i="106"/>
  <c r="I82" i="106"/>
  <c r="I81" i="106"/>
  <c r="I80" i="106"/>
  <c r="I79" i="106"/>
  <c r="I78" i="106"/>
  <c r="I77" i="106"/>
  <c r="I76" i="106"/>
  <c r="I75" i="106"/>
  <c r="I74" i="106"/>
  <c r="I73" i="106"/>
  <c r="I72" i="106"/>
  <c r="I71" i="106"/>
  <c r="I70" i="106"/>
  <c r="I69" i="106"/>
  <c r="I68" i="106"/>
  <c r="I67" i="106"/>
  <c r="I66" i="106"/>
  <c r="I65" i="106"/>
  <c r="I64" i="106"/>
  <c r="I63" i="106"/>
  <c r="I62" i="106"/>
  <c r="I61" i="106"/>
  <c r="I60" i="106"/>
  <c r="I59" i="106"/>
  <c r="I58" i="106"/>
  <c r="I57" i="106"/>
  <c r="I56" i="106"/>
  <c r="I55" i="106"/>
  <c r="I54" i="106"/>
  <c r="I53" i="106"/>
  <c r="I52" i="106"/>
  <c r="I51" i="106"/>
  <c r="I50" i="106"/>
  <c r="I49" i="106"/>
  <c r="I48" i="106"/>
  <c r="I47" i="106"/>
  <c r="I46" i="106"/>
  <c r="I45" i="106"/>
  <c r="I44" i="106"/>
  <c r="I43" i="106"/>
  <c r="I42" i="106"/>
  <c r="I41" i="106"/>
  <c r="I40" i="106"/>
  <c r="I39" i="106"/>
  <c r="I38" i="106"/>
  <c r="I37" i="106"/>
  <c r="I36" i="106"/>
  <c r="I35" i="106"/>
  <c r="I34" i="106"/>
  <c r="I33" i="106"/>
  <c r="I32" i="106"/>
  <c r="I31" i="106"/>
  <c r="I30" i="106"/>
  <c r="I29" i="106"/>
  <c r="I28" i="106"/>
  <c r="I27" i="106"/>
  <c r="I26" i="106"/>
  <c r="I25" i="106"/>
  <c r="I24" i="106"/>
  <c r="I23" i="106"/>
  <c r="I22" i="106"/>
  <c r="I21" i="106"/>
  <c r="I20" i="106"/>
  <c r="I19" i="106"/>
  <c r="I18" i="106"/>
  <c r="I17" i="106"/>
  <c r="I15" i="106"/>
  <c r="I14" i="106"/>
  <c r="I13" i="106"/>
  <c r="I12" i="106"/>
  <c r="I11" i="106"/>
  <c r="I10" i="106"/>
  <c r="I9" i="106"/>
  <c r="I8" i="106"/>
  <c r="I7" i="106"/>
  <c r="I6" i="106"/>
  <c r="I5" i="106"/>
  <c r="I4" i="106"/>
  <c r="I3" i="106"/>
  <c r="J222" i="106"/>
  <c r="J221" i="106"/>
  <c r="J220" i="106"/>
  <c r="J219" i="106"/>
  <c r="J218" i="106"/>
  <c r="J217" i="106"/>
  <c r="J216" i="106"/>
  <c r="J215" i="106"/>
  <c r="J214" i="106"/>
  <c r="J213" i="106"/>
  <c r="J212" i="106"/>
  <c r="J211" i="106"/>
  <c r="J210" i="106"/>
  <c r="J209" i="106"/>
  <c r="J208" i="106"/>
  <c r="J207" i="106"/>
  <c r="J206" i="106"/>
  <c r="J205" i="106"/>
  <c r="J204" i="106"/>
  <c r="J203" i="106"/>
  <c r="J202" i="106"/>
  <c r="J201" i="106"/>
  <c r="J200" i="106"/>
  <c r="J199" i="106"/>
  <c r="J198" i="106"/>
  <c r="J197" i="106"/>
  <c r="J196" i="106"/>
  <c r="J195" i="106"/>
  <c r="J194" i="106"/>
  <c r="J193" i="106"/>
  <c r="J192" i="106"/>
  <c r="J191" i="106"/>
  <c r="J190" i="106"/>
  <c r="J189" i="106"/>
  <c r="J188" i="106"/>
  <c r="J187" i="106"/>
  <c r="J186" i="106"/>
  <c r="J185" i="106"/>
  <c r="J184" i="106"/>
  <c r="J183" i="106"/>
  <c r="J182" i="106"/>
  <c r="J181" i="106"/>
  <c r="J180" i="106"/>
  <c r="J179" i="106"/>
  <c r="J178" i="106"/>
  <c r="J177" i="106"/>
  <c r="J176" i="106"/>
  <c r="J175" i="106"/>
  <c r="J174" i="106"/>
  <c r="J173" i="106"/>
  <c r="J172" i="106"/>
  <c r="J171" i="106"/>
  <c r="J170" i="106"/>
  <c r="J169" i="106"/>
  <c r="J168" i="106"/>
  <c r="J167" i="106"/>
  <c r="J166" i="106"/>
  <c r="J165" i="106"/>
  <c r="J164" i="106"/>
  <c r="J163" i="106"/>
  <c r="J162" i="106"/>
  <c r="J161" i="106"/>
  <c r="J160" i="106"/>
  <c r="J159" i="106"/>
  <c r="J158" i="106"/>
  <c r="J157" i="106"/>
  <c r="J156" i="106"/>
  <c r="J155" i="106"/>
  <c r="J154" i="106"/>
  <c r="J153" i="106"/>
  <c r="J152" i="106"/>
  <c r="J151" i="106"/>
  <c r="J150" i="106"/>
  <c r="J149" i="106"/>
  <c r="J148" i="106"/>
  <c r="J147" i="106"/>
  <c r="J146" i="106"/>
  <c r="J145" i="106"/>
  <c r="J144" i="106"/>
  <c r="J143" i="106"/>
  <c r="J142" i="106"/>
  <c r="J141" i="106"/>
  <c r="J140" i="106"/>
  <c r="J139" i="106"/>
  <c r="J138" i="106"/>
  <c r="J137" i="106"/>
  <c r="J136" i="106"/>
  <c r="J135" i="106"/>
  <c r="J134" i="106"/>
  <c r="J133" i="106"/>
  <c r="J132" i="106"/>
  <c r="J131" i="106"/>
  <c r="J130" i="106"/>
  <c r="J129" i="106"/>
  <c r="J128" i="106"/>
  <c r="J127" i="106"/>
  <c r="J126" i="106"/>
  <c r="J125" i="106"/>
  <c r="J124" i="106"/>
  <c r="J123" i="106"/>
  <c r="J122" i="106"/>
  <c r="J121" i="106"/>
  <c r="J120" i="106"/>
  <c r="J119" i="106"/>
  <c r="J118" i="106"/>
  <c r="J117" i="106"/>
  <c r="J116" i="106"/>
  <c r="J115" i="106"/>
  <c r="J114" i="106"/>
  <c r="J113" i="106"/>
  <c r="J112" i="106"/>
  <c r="J111" i="106"/>
  <c r="J110" i="106"/>
  <c r="J109" i="106"/>
  <c r="J108" i="106"/>
  <c r="J107" i="106"/>
  <c r="J106" i="106"/>
  <c r="J105" i="106"/>
  <c r="J104" i="106"/>
  <c r="J103" i="106"/>
  <c r="J102" i="106"/>
  <c r="J101" i="106"/>
  <c r="J100" i="106"/>
  <c r="J99" i="106"/>
  <c r="J98" i="106"/>
  <c r="J97" i="106"/>
  <c r="J96" i="106"/>
  <c r="J95" i="106"/>
  <c r="J94" i="106"/>
  <c r="J93" i="106"/>
  <c r="J92" i="106"/>
  <c r="J91" i="106"/>
  <c r="J90" i="106"/>
  <c r="J89" i="106"/>
  <c r="J88" i="106"/>
  <c r="J87" i="106"/>
  <c r="J86" i="106"/>
  <c r="J85" i="106"/>
  <c r="J84" i="106"/>
  <c r="J83" i="106"/>
  <c r="J82" i="106"/>
  <c r="J81" i="106"/>
  <c r="J80" i="106"/>
  <c r="J79" i="106"/>
  <c r="J78" i="106"/>
  <c r="J77" i="106"/>
  <c r="J76" i="106"/>
  <c r="J75" i="106"/>
  <c r="J74" i="106"/>
  <c r="J73" i="106"/>
  <c r="J72" i="106"/>
  <c r="J71" i="106"/>
  <c r="J70" i="106"/>
  <c r="J69" i="106"/>
  <c r="J68" i="106"/>
  <c r="J67" i="106"/>
  <c r="J66" i="106"/>
  <c r="J65" i="106"/>
  <c r="J64" i="106"/>
  <c r="J63" i="106"/>
  <c r="J62" i="106"/>
  <c r="J61" i="106"/>
  <c r="J60" i="106"/>
  <c r="J59" i="106"/>
  <c r="J58" i="106"/>
  <c r="J57" i="106"/>
  <c r="J56" i="106"/>
  <c r="J55" i="106"/>
  <c r="J54" i="106"/>
  <c r="J53" i="106"/>
  <c r="J52" i="106"/>
  <c r="J51" i="106"/>
  <c r="J50" i="106"/>
  <c r="J49" i="106"/>
  <c r="J48" i="106"/>
  <c r="J47" i="106"/>
  <c r="J46" i="106"/>
  <c r="J45" i="106"/>
  <c r="J44" i="106"/>
  <c r="J43" i="106"/>
  <c r="J42" i="106"/>
  <c r="J41" i="106"/>
  <c r="J40" i="106"/>
  <c r="J39" i="106"/>
  <c r="J38" i="106"/>
  <c r="J37" i="106"/>
  <c r="J36" i="106"/>
  <c r="J35" i="106"/>
  <c r="J34" i="106"/>
  <c r="J33" i="106"/>
  <c r="J32" i="106"/>
  <c r="J31" i="106"/>
  <c r="J30" i="106"/>
  <c r="J29" i="106"/>
  <c r="J28" i="106"/>
  <c r="J27" i="106"/>
  <c r="J26" i="106"/>
  <c r="J25" i="106"/>
  <c r="J24" i="106"/>
  <c r="J23" i="106"/>
  <c r="J22" i="106"/>
  <c r="J21" i="106"/>
  <c r="J20" i="106"/>
  <c r="J19" i="106"/>
  <c r="J18" i="106"/>
  <c r="J17" i="106"/>
  <c r="J15" i="106"/>
  <c r="J14" i="106"/>
  <c r="J13" i="106"/>
  <c r="J12" i="106"/>
  <c r="J11" i="106"/>
  <c r="J10" i="106"/>
  <c r="J9" i="106"/>
  <c r="J8" i="106"/>
  <c r="J7" i="106"/>
  <c r="J6" i="106"/>
  <c r="J5" i="106"/>
  <c r="J4" i="106"/>
  <c r="J3" i="106"/>
  <c r="J2" i="106"/>
  <c r="I2" i="106"/>
</calcChain>
</file>

<file path=xl/sharedStrings.xml><?xml version="1.0" encoding="utf-8"?>
<sst xmlns="http://schemas.openxmlformats.org/spreadsheetml/2006/main" count="483" uniqueCount="207">
  <si>
    <t>PRESUPUESTO OFICIAL</t>
  </si>
  <si>
    <t>UNIDAD</t>
  </si>
  <si>
    <t>P/UNIT</t>
  </si>
  <si>
    <t>VR PARCIAL</t>
  </si>
  <si>
    <t>PU vs PO</t>
  </si>
  <si>
    <t>CANTIDAD</t>
  </si>
  <si>
    <t>No.</t>
  </si>
  <si>
    <t>RECHAZO</t>
  </si>
  <si>
    <t>Ítem
Pago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</si>
  <si>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</si>
  <si>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</si>
  <si>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</si>
  <si>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</si>
  <si>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</si>
  <si>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</si>
  <si>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</si>
  <si>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</si>
  <si>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</si>
  <si>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RESULTADO</t>
  </si>
  <si>
    <t>CONSECUTIVO</t>
  </si>
  <si>
    <t>NOTAS ACLARATORIAS PARA RECHAZO DE LA PROPUESTA ECONÓMICA</t>
  </si>
  <si>
    <t>TOTAL</t>
  </si>
  <si>
    <t>VR PARCIAL
(1)</t>
  </si>
  <si>
    <t>Apoyo a la industria nacional</t>
  </si>
  <si>
    <t>PROPONENTE NÚMERO</t>
  </si>
  <si>
    <t>NOMBRE PROPONENTE</t>
  </si>
  <si>
    <t>Factor de Calidad</t>
  </si>
  <si>
    <t>NOTAS ACLARATORIAS DE LA PROPUESTA ECONÓMICA</t>
  </si>
  <si>
    <t>MÉTODOS DE EVALUACIÓN</t>
  </si>
  <si>
    <t>MENOR VALOR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</si>
  <si>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</si>
  <si>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</si>
  <si>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</si>
  <si>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</si>
  <si>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</si>
  <si>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</si>
  <si>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</si>
  <si>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</si>
  <si>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</si>
  <si>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</si>
  <si>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</si>
  <si>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OPERATIVA - GRUPO TÚNEL DE LA LÍNEA</t>
  </si>
  <si>
    <t>NO APLICA</t>
  </si>
  <si>
    <t>DIRECCIÓN OPERATIVA</t>
  </si>
  <si>
    <t>NO MODIFICAR</t>
  </si>
  <si>
    <t>ADMINISTRACIÓN</t>
  </si>
  <si>
    <t>IMPREVISTOS</t>
  </si>
  <si>
    <t>UTILIDAD</t>
  </si>
  <si>
    <t>AIU</t>
  </si>
  <si>
    <t>VALOR INICIAL DE LA PROPUESTA ECONÓMICA SEGÚN FORMULARIO No. 1</t>
  </si>
  <si>
    <t>DESCRIPCIÓN</t>
  </si>
  <si>
    <t>MEDIANA CON VALOR ABSOLUTO</t>
  </si>
  <si>
    <t>MEDIA ARITMÉTICA BAJA</t>
  </si>
  <si>
    <t>CUADRO No. 2 - VERIFICACIÓN DE LAS PROPUESTAS ECONÓMICAS</t>
  </si>
  <si>
    <t>*</t>
  </si>
  <si>
    <t>MOVILIZAR</t>
  </si>
  <si>
    <t>INMOVILIZAR</t>
  </si>
  <si>
    <t>PROPUESTA</t>
  </si>
  <si>
    <t>MEDIA GEOMÉTRICA</t>
  </si>
  <si>
    <t>0 ó -1</t>
  </si>
  <si>
    <t>ANOTACION EN  RNOCI
SI = MENOS 1 PUNTO
NO = 0 PUNTOS</t>
  </si>
  <si>
    <t>SUBDIRECCION DE PROCESOS DE SELECCIÓN CONTRACTUALES</t>
  </si>
  <si>
    <t>DIRECCIÓN JURIDICA</t>
  </si>
  <si>
    <t>Emprendimientos y empresas de mujeres</t>
  </si>
  <si>
    <t>Mipyme</t>
  </si>
  <si>
    <t>TIENE DESCUENTO POR MULTAS Y/O SANCIONES?</t>
  </si>
  <si>
    <t>SI / NO</t>
  </si>
  <si>
    <t>DIRECCIÓN TERRITORIAL TOLIMA</t>
  </si>
  <si>
    <t>Vinculación de personas con discapacidad</t>
  </si>
  <si>
    <t>DIRECCIÓN JURÍDICA</t>
  </si>
  <si>
    <t>SUBDIRECCIÓN DE PROCESOS DE SELECCIÓN CONTRACTUALES</t>
  </si>
  <si>
    <t>m3</t>
  </si>
  <si>
    <t>m</t>
  </si>
  <si>
    <t>kg</t>
  </si>
  <si>
    <t>SUBTOTAL</t>
  </si>
  <si>
    <t>HÁBIL</t>
  </si>
  <si>
    <t>NO HÁBIL</t>
  </si>
  <si>
    <t>m2</t>
  </si>
  <si>
    <t>u</t>
  </si>
  <si>
    <t>PROVISIÓN PARA OBRAS COMPLEMENTARIAS Y/O ADICIONALES (B)</t>
  </si>
  <si>
    <t xml:space="preserve">PROVISIÓN PARA JORNADAS DE TRABAJO 24 HORAS DIARIAS 7 DÍAS DE LA SEMANA (D) </t>
  </si>
  <si>
    <t>SUBTOTAL BÁSICO DE OBRAS (A)</t>
  </si>
  <si>
    <t>642.1.1</t>
  </si>
  <si>
    <t>Excavaciones varias sin clasificar</t>
  </si>
  <si>
    <t>SUBTOTAL OBRAS (C) = A + B</t>
  </si>
  <si>
    <t>Riego de liga con emulsión asfáltica CRR-60</t>
  </si>
  <si>
    <t>Fresado de pavimento asfáltico</t>
  </si>
  <si>
    <t>LICITACIÓN PÚBLICA No. LP-DEO-SMCN-058-2025</t>
  </si>
  <si>
    <t>SERVICIOS DE ATENCIÓN AL USUARIO</t>
  </si>
  <si>
    <t>No. de EQUIPOS</t>
  </si>
  <si>
    <t>VR TOTAL</t>
  </si>
  <si>
    <t>AMBULANCIA TIPO TAM</t>
  </si>
  <si>
    <t>MES</t>
  </si>
  <si>
    <t>GRÚA LIVIANA TIPO CAMA BAJA (CAPACIDAD MÍNIMA 4.5 TON)</t>
  </si>
  <si>
    <t>COSTOS INDIRECTOS (10%)</t>
  </si>
  <si>
    <t>SUBTOTAL INCLUYENDO COSTOS INDIRECTOS</t>
  </si>
  <si>
    <t>VALOR IVA 19% SERVICIOS DE ATENCIÓN AL USUARIO</t>
  </si>
  <si>
    <t>TOTAL SERVICIOS DE ATENCIÓN AL USUARIO (SAU)</t>
  </si>
  <si>
    <t>EXPLANACIONES</t>
  </si>
  <si>
    <t>201.7</t>
  </si>
  <si>
    <t>210.2.2</t>
  </si>
  <si>
    <t>220.1</t>
  </si>
  <si>
    <t>Demolición de estructuras</t>
  </si>
  <si>
    <t>Excavación en material común de la explanación y canales</t>
  </si>
  <si>
    <t>Terraplenes</t>
  </si>
  <si>
    <t>BASES, SUBBASES Y AFIRMADOS</t>
  </si>
  <si>
    <t>311.1</t>
  </si>
  <si>
    <t>320.1</t>
  </si>
  <si>
    <t>330.1</t>
  </si>
  <si>
    <t>Afirmado</t>
  </si>
  <si>
    <t>Subbase Granular clase A</t>
  </si>
  <si>
    <t>Base Granular clase A</t>
  </si>
  <si>
    <t>PAVIMENTOS ASFÁLTICOS</t>
  </si>
  <si>
    <t>420.1</t>
  </si>
  <si>
    <t>421.1</t>
  </si>
  <si>
    <t>450.1P</t>
  </si>
  <si>
    <t>450.2P</t>
  </si>
  <si>
    <t>460.1P</t>
  </si>
  <si>
    <t>Riego de imprimación con emulsión asfáltica CRL‐40</t>
  </si>
  <si>
    <t>Mezcla densa en caliente MDC-25</t>
  </si>
  <si>
    <t>Mezcla densa en caliente MDC-19</t>
  </si>
  <si>
    <t>ESTRUCTURAS Y DRENAJES</t>
  </si>
  <si>
    <t>600.1.1</t>
  </si>
  <si>
    <t>610.1</t>
  </si>
  <si>
    <t>621.2P</t>
  </si>
  <si>
    <t>621.4P</t>
  </si>
  <si>
    <t>630.1.1</t>
  </si>
  <si>
    <t>630.1.2</t>
  </si>
  <si>
    <t>630.3.1</t>
  </si>
  <si>
    <t>630.3.2</t>
  </si>
  <si>
    <t>630.3.3</t>
  </si>
  <si>
    <t>630.4.1</t>
  </si>
  <si>
    <t>630.6.1</t>
  </si>
  <si>
    <t>640.1</t>
  </si>
  <si>
    <t>640.2</t>
  </si>
  <si>
    <t>641.2</t>
  </si>
  <si>
    <t>642.1.2</t>
  </si>
  <si>
    <t>642.2.4.1</t>
  </si>
  <si>
    <t>661.3.1</t>
  </si>
  <si>
    <t>663.1.1</t>
  </si>
  <si>
    <t>671.3</t>
  </si>
  <si>
    <t>673.1.2</t>
  </si>
  <si>
    <t>673.2</t>
  </si>
  <si>
    <t>681.1</t>
  </si>
  <si>
    <t>Relleno para estructuras con suelo</t>
  </si>
  <si>
    <t>Pilote en concreto resistencia f'c 28 MPa vaciado 'in situ' de diámetro de 1,0 metros; no incluye acero de refuerzo</t>
  </si>
  <si>
    <t>Pilote en concreto resistencia f'c 28 MPa vaciado 'in situ' de diámetro de 1,5 metros; no incluye acero de refuerzo</t>
  </si>
  <si>
    <t>Concreto resistencia f'c 35 MPa para vigas y tableros</t>
  </si>
  <si>
    <t>Concreto resistencia f'c 35 MPa para pilas</t>
  </si>
  <si>
    <t>Concreto resistencia f'c 28 MPa</t>
  </si>
  <si>
    <t>Concreto resistencia f'c 28 MPa para vigas y tableros</t>
  </si>
  <si>
    <t>Concreto resistencia f'c 28 MPa para zapatas</t>
  </si>
  <si>
    <t>Concreto resistencia f'c 21 MPa</t>
  </si>
  <si>
    <t>Concreto resistencia f'c 14 MPa</t>
  </si>
  <si>
    <t>Acero de refuerzo fy = 420 MPa (incluye transporte)</t>
  </si>
  <si>
    <t>Malla de refuerzo fy = 420 MPa (incluye transporte)</t>
  </si>
  <si>
    <t>Acero de preesfuerzo</t>
  </si>
  <si>
    <t>Apoyo elastomérico (300x300x50 mm) en topes sísmicos</t>
  </si>
  <si>
    <t>Apoyo elastomérico (400x400x100 mm)</t>
  </si>
  <si>
    <t>Juntas de dilatación para puentes, mov. Long. 300 mm; mov Trasv. 150 mm</t>
  </si>
  <si>
    <t>Tubería de concreto reforzado de 900 mm de diámetro interior</t>
  </si>
  <si>
    <t>Tubería PVC perforada de 4" de diámetro interior</t>
  </si>
  <si>
    <t>Cuneta de concreto resistencia f'c 21 MPa vaciada 'in situ', incluye la conformación de la superficie de apoyo</t>
  </si>
  <si>
    <t>Geotextil No Tejido, resistencia mínima a la tensión 2500 N</t>
  </si>
  <si>
    <t>Material granular drenante</t>
  </si>
  <si>
    <t>Gaviones en malla de alambre de acero entrelazado Clase 1; recubrimiento de Zinc (galvanizado)</t>
  </si>
  <si>
    <t>SEÑALIZACIÓN Y SEGURIDAD VIAL</t>
  </si>
  <si>
    <t>700.1</t>
  </si>
  <si>
    <t>700.3</t>
  </si>
  <si>
    <t>701.1</t>
  </si>
  <si>
    <t>710.1.1</t>
  </si>
  <si>
    <t>710.1.3</t>
  </si>
  <si>
    <t>730.1</t>
  </si>
  <si>
    <t>730.2</t>
  </si>
  <si>
    <t>Línea de demarcación pintura en frío</t>
  </si>
  <si>
    <t>Marca vial pintura en frío</t>
  </si>
  <si>
    <t>Tacha reflectiva tipo a - bidireccional</t>
  </si>
  <si>
    <t xml:space="preserve">Señal vertical de transito tipo SP, SR y SI; dimensiones 75 x 75 cm, con lamina retroreflectiva de acero galvanizado </t>
  </si>
  <si>
    <t xml:space="preserve">Señal vertical de transito tipo SP, SR y SI; dimensiones 90 x 90 cm, con lamina retroreflectiva de acero galvanizado </t>
  </si>
  <si>
    <t>Defensa metálica</t>
  </si>
  <si>
    <t>Terminal de barrera abatida y esviada</t>
  </si>
  <si>
    <t>OBRAS VARIAS</t>
  </si>
  <si>
    <t>810.1</t>
  </si>
  <si>
    <t>Protección de taludes con bloques de césped</t>
  </si>
  <si>
    <t>900.2</t>
  </si>
  <si>
    <t>Transporte de materiales provenientes de la excavación de la explanación, canales y préstamos para distancias mayores a mil metros (1000 m) y medidos a partir de cien metros (100 m)</t>
  </si>
  <si>
    <t>m3-km</t>
  </si>
  <si>
    <t>VALOR BÁSICO DE OBRA, INCLUYE PROVISIÓN PARA TRABAJOS 24 HORAS, 7 DÍAS A LA SEMANA (F) = C + D</t>
  </si>
  <si>
    <t>VALOR IVA (19% SOBRE UTILIDAD DE LA OBRA) (G)</t>
  </si>
  <si>
    <t>VALOR OBRAS (INCLUYE IVA) (O) = F + G</t>
  </si>
  <si>
    <t>PROVISIÓN PARA AJUSTES  (INCLUYE IVA) (E)</t>
  </si>
  <si>
    <t>PROVISIÓN PARA REVISIÓN, AJUSTE Y/O ACTUALIZACIÓN Y/O MODIFICACIÓN Y/O COMPLEMENTACIÓN DE LOS ESTUDIOS Y DISEÑOS Y/O ELABORACION DEL CÁLCULO DE LA ESTRUCTURA DEL PAVIMENTO Y/O CÁLCULOS ESTRUCTURALES Y/O DE OBRAS REQUERIDAS PARA GARANTIZAR LA ESTABILIDAD DE LA INFRAESTRUCTURA VIAL Y/O ESTUDIOS CON FINES DE LICENCIA AMBIENTAL, INCLUYE IVA  (K)</t>
  </si>
  <si>
    <t>GESTIÓN SOCIAL Y/O AMBIENTAL Y/O PREDIAL Y/O DE SOSTENIBILIDAD (INCLUYE IVA) (L)</t>
  </si>
  <si>
    <t>GRÚA PARA MOVILIZAR VEHÍCULOS TIPO PESADO (GRÚA TIPO GANCHO)(CAPACIDAD MÍNIMA 30 TON)</t>
  </si>
  <si>
    <t>OFICINA CENTRO DE ATENCION DE SERVICIOS AL USUARIO</t>
  </si>
  <si>
    <t>PROVISIÓN PARA FRENTE ADICIONAL Y/O AJUSTES - SERVICIOS DE ATENCIÓN AL USUARIO</t>
  </si>
  <si>
    <t>SUBTOTAL BÁSICO SERVICIOS DE ATENCIÓN AL USUARIO, INCLUYENDO PROVISIÓN</t>
  </si>
  <si>
    <t>VALOR TOTAL = O + E + K + L + SAU</t>
  </si>
  <si>
    <t>OBJETO: “MEJORAMIENTO, MANTENIMIENTO, REHABILITACIÓN, SERVICIO DE ATENCIÓN AL USUARIO Y GESTIÓN SOCIAL, PREDIAL, AMBIENTAL Y DE SOSTENIBILIDAD DE LA VÍA PASTO – INTERCAMBIADOR DAZA - LA MINA – CHACHAGÜI SUR; CONSTRUCCIÓN Y GESTIÓN SOCIAL, PREDIAL, AMBIENTAL Y DE SOSTENIBILIDAD DE SEGUNDA CALZADA CORREDOR LA MINA – CHACHAGÜÍ SUR Y SERVICIO DE ATENCIÓN AL USUARIO DEL CORREDOR 25NRD, EN EL DEPARTAMENTO DE NARIÑO, EN EL MARCO DEL PROGRAMA “VÍAS PARA LA PAZ””</t>
  </si>
  <si>
    <t>TRANSPORTES</t>
  </si>
  <si>
    <t>CONSORCIO DAZA 2026</t>
  </si>
  <si>
    <t>CONSORCIO GVI DEL NARIÑO</t>
  </si>
  <si>
    <t>UNIÓN TEMPORAL CHACHAGÜÍ CAZ</t>
  </si>
  <si>
    <t>NO</t>
  </si>
  <si>
    <t/>
  </si>
  <si>
    <t>VÁLIDA</t>
  </si>
  <si>
    <t>NO VÁLIDA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</si>
</sst>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_-* #,##0.00\ &quot;Pts&quot;_-;\-* #,##0.00\ &quot;Pts&quot;_-;_-* &quot;-&quot;??\ &quot;Pts&quot;_-;_-@_-"/>
    <numFmt numFmtId="171" formatCode="#,##0.0"/>
    <numFmt numFmtId="172" formatCode="#,##0.00;[Red]#,##0.00"/>
    <numFmt numFmtId="173" formatCode="&quot;NN&quot;\ 0"/>
    <numFmt numFmtId="174" formatCode="0.0%"/>
    <numFmt numFmtId="177" formatCode="_ [$€-2]\ * #,##0.00_ ;_ [$€-2]\ * \-#,##0.00_ ;_ [$€-2]\ * &quot;-&quot;??_ "/>
    <numFmt numFmtId="179" formatCode="_([$$-240A]\ * #,##0.00_);_([$$-240A]\ * \(#,##0.00\);_([$$-240A]\ * &quot;-&quot;??_);_(@_)"/>
    <numFmt numFmtId="180" formatCode="_-* #,##0\ _P_t_s_-;\-* #,##0\ _P_t_s_-;_-* &quot;-&quot;??\ _P_t_s_-;_-@_-"/>
    <numFmt numFmtId="182" formatCode="##0"/>
    <numFmt numFmtId="183" formatCode="0.000"/>
    <numFmt numFmtId="184" formatCode="0.0000"/>
    <numFmt numFmtId="185" formatCode="0.00%;\-0.00%;&quot;&quot;"/>
    <numFmt numFmtId="186" formatCode="&quot;$&quot;#,##0\ ;\(&quot;$&quot;#,##0\)"/>
    <numFmt numFmtId="187" formatCode="\(0%\)"/>
    <numFmt numFmtId="188" formatCode="d\ \d\e\ mmmm\ \d\e\ yyyy"/>
    <numFmt numFmtId="189" formatCode="000\°00&quot;´&quot;00&quot;´´&quot;"/>
    <numFmt numFmtId="190" formatCode="0%;\-0%;&quot;&quot;"/>
    <numFmt numFmtId="191" formatCode="#0&quot;.&quot;000&quot;´&quot;000&quot;.&quot;000"/>
    <numFmt numFmtId="192" formatCode="##0&quot;.&quot;000"/>
    <numFmt numFmtId="193" formatCode="&quot;$&quot;\ #,##0.00"/>
    <numFmt numFmtId="194" formatCode="#,##0.0000"/>
    <numFmt numFmtId="195" formatCode="_-* #,##0.00\ _P_t_a_-;\-* #,##0.00\ _P_t_a_-;_-* &quot;-&quot;??\ _P_t_a_-;_-@_-"/>
    <numFmt numFmtId="196" formatCode="_ * #,##0.00_ ;_ * \-#,##0.00_ ;_ * &quot;-&quot;??_ ;_ @_ "/>
    <numFmt numFmtId="197" formatCode="##0&quot;´&quot;000&quot;.&quot;000"/>
    <numFmt numFmtId="198" formatCode="[$$-240A]\ #,##0.00"/>
    <numFmt numFmtId="199" formatCode="_ &quot;$&quot;* #,##0.00_ ;_ &quot;$&quot;* \-#,##0.00_ ;_ &quot;$&quot;* &quot;-&quot;??_ ;_ @_ "/>
    <numFmt numFmtId="200" formatCode="#.##\ \K\g"/>
    <numFmt numFmtId="201" formatCode="_(* #,##0.0_);_(* \(#,##0.0\);_(* &quot;-&quot;??_);_(@_)"/>
    <numFmt numFmtId="202" formatCode="#0&quot;.&quot;"/>
    <numFmt numFmtId="203" formatCode="0.0%;\-0.0%;&quot;&quot;"/>
    <numFmt numFmtId="204" formatCode="_([$€]* #,##0.00_);_([$€]* \(#,##0.00\);_([$€]* &quot;-&quot;??_);_(@_)"/>
    <numFmt numFmtId="205" formatCode="&quot;$&quot;\ #,##0.00;&quot;$&quot;\ \-#,##0.00"/>
    <numFmt numFmtId="206" formatCode="0\+000"/>
    <numFmt numFmtId="211" formatCode="0&quot; Puntos&quot;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b/>
      <sz val="25"/>
      <color rgb="FF0000FF"/>
      <name val="Swis721 BdCnOul BT"/>
      <family val="5"/>
    </font>
    <font>
      <sz val="5"/>
      <name val="Arial"/>
      <family val="2"/>
    </font>
    <font>
      <b/>
      <u val="double"/>
      <sz val="10"/>
      <name val="Arial"/>
      <family val="2"/>
    </font>
    <font>
      <b/>
      <sz val="1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2"/>
      <color rgb="FF0000FF"/>
      <name val="Arial Black"/>
      <family val="2"/>
    </font>
    <font>
      <b/>
      <sz val="14"/>
      <color rgb="FF0000FF"/>
      <name val="Arial"/>
      <family val="2"/>
    </font>
    <font>
      <sz val="14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64821E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8" tint="0.39997558519241921"/>
        <bgColor indexed="64"/>
      </patternFill>
    </fill>
  </fills>
  <borders count="113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28">
    <xf numFmtId="0" fontId="0" fillId="0" borderId="0"/>
    <xf numFmtId="0" fontId="18" fillId="0" borderId="0">
      <alignment vertical="top"/>
    </xf>
    <xf numFmtId="177" fontId="3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2" fontId="3" fillId="0" borderId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4" borderId="0" applyNumberFormat="0" applyBorder="0" applyAlignment="0" applyProtection="0"/>
    <xf numFmtId="0" fontId="25" fillId="8" borderId="0" applyNumberFormat="0" applyBorder="0" applyAlignment="0" applyProtection="0"/>
    <xf numFmtId="0" fontId="26" fillId="25" borderId="64" applyNumberFormat="0" applyAlignment="0" applyProtection="0"/>
    <xf numFmtId="0" fontId="27" fillId="26" borderId="65" applyNumberFormat="0" applyAlignment="0" applyProtection="0"/>
    <xf numFmtId="182" fontId="9" fillId="0" borderId="61">
      <alignment horizontal="right"/>
    </xf>
    <xf numFmtId="2" fontId="9" fillId="0" borderId="0"/>
    <xf numFmtId="183" fontId="9" fillId="0" borderId="0"/>
    <xf numFmtId="184" fontId="8" fillId="0" borderId="0"/>
    <xf numFmtId="182" fontId="9" fillId="0" borderId="61">
      <alignment horizontal="right"/>
    </xf>
    <xf numFmtId="180" fontId="3" fillId="0" borderId="0">
      <protection locked="0"/>
    </xf>
    <xf numFmtId="3" fontId="2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185" fontId="3" fillId="0" borderId="0">
      <protection locked="0"/>
    </xf>
    <xf numFmtId="186" fontId="28" fillId="0" borderId="0" applyFont="0" applyFill="0" applyBorder="0" applyAlignment="0" applyProtection="0"/>
    <xf numFmtId="187" fontId="3" fillId="0" borderId="0">
      <protection locked="0"/>
    </xf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4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33" borderId="0" applyNumberFormat="0" applyBorder="0" applyAlignment="0" applyProtection="0"/>
    <xf numFmtId="0" fontId="24" fillId="34" borderId="0" applyNumberFormat="0" applyBorder="0" applyAlignment="0" applyProtection="0"/>
    <xf numFmtId="0" fontId="23" fillId="32" borderId="0" applyNumberFormat="0" applyBorder="0" applyAlignment="0" applyProtection="0"/>
    <xf numFmtId="0" fontId="23" fillId="35" borderId="0" applyNumberFormat="0" applyBorder="0" applyAlignment="0" applyProtection="0"/>
    <xf numFmtId="0" fontId="24" fillId="33" borderId="0" applyNumberFormat="0" applyBorder="0" applyAlignment="0" applyProtection="0"/>
    <xf numFmtId="0" fontId="23" fillId="30" borderId="0" applyNumberFormat="0" applyBorder="0" applyAlignment="0" applyProtection="0"/>
    <xf numFmtId="0" fontId="23" fillId="33" borderId="0" applyNumberFormat="0" applyBorder="0" applyAlignment="0" applyProtection="0"/>
    <xf numFmtId="0" fontId="24" fillId="33" borderId="0" applyNumberFormat="0" applyBorder="0" applyAlignment="0" applyProtection="0"/>
    <xf numFmtId="0" fontId="23" fillId="36" borderId="0" applyNumberFormat="0" applyBorder="0" applyAlignment="0" applyProtection="0"/>
    <xf numFmtId="0" fontId="23" fillId="30" borderId="0" applyNumberFormat="0" applyBorder="0" applyAlignment="0" applyProtection="0"/>
    <xf numFmtId="0" fontId="24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37" borderId="0" applyNumberFormat="0" applyBorder="0" applyAlignment="0" applyProtection="0"/>
    <xf numFmtId="0" fontId="24" fillId="37" borderId="0" applyNumberFormat="0" applyBorder="0" applyAlignment="0" applyProtection="0"/>
    <xf numFmtId="1" fontId="3" fillId="0" borderId="0"/>
    <xf numFmtId="0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188" fontId="3" fillId="0" borderId="0">
      <protection locked="0"/>
    </xf>
    <xf numFmtId="0" fontId="34" fillId="9" borderId="0" applyNumberFormat="0" applyBorder="0" applyAlignment="0" applyProtection="0"/>
    <xf numFmtId="189" fontId="3" fillId="0" borderId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6" applyNumberFormat="0" applyFill="0" applyAlignment="0" applyProtection="0"/>
    <xf numFmtId="0" fontId="37" fillId="0" borderId="0" applyNumberFormat="0" applyFill="0" applyBorder="0" applyAlignment="0" applyProtection="0"/>
    <xf numFmtId="190" fontId="3" fillId="0" borderId="0">
      <protection locked="0"/>
    </xf>
    <xf numFmtId="190" fontId="3" fillId="0" borderId="0"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12" borderId="64" applyNumberFormat="0" applyAlignment="0" applyProtection="0"/>
    <xf numFmtId="0" fontId="40" fillId="0" borderId="67" applyNumberFormat="0" applyFill="0" applyAlignment="0" applyProtection="0"/>
    <xf numFmtId="191" fontId="9" fillId="0" borderId="0">
      <alignment horizontal="right"/>
    </xf>
    <xf numFmtId="192" fontId="9" fillId="0" borderId="0" applyFont="0" applyFill="0" applyBorder="0" applyAlignment="0">
      <alignment horizontal="center"/>
    </xf>
    <xf numFmtId="165" fontId="2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4" fontId="4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7" fontId="9" fillId="0" borderId="0">
      <alignment horizontal="right"/>
    </xf>
    <xf numFmtId="198" fontId="9" fillId="0" borderId="46"/>
    <xf numFmtId="199" fontId="3" fillId="0" borderId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166" fontId="23" fillId="0" borderId="0" applyFont="0" applyFill="0" applyBorder="0" applyAlignment="0" applyProtection="0"/>
    <xf numFmtId="20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202" fontId="9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2" fillId="0" borderId="0" applyFont="0" applyFill="0" applyBorder="0" applyAlignment="0" applyProtection="0"/>
    <xf numFmtId="0" fontId="3" fillId="0" borderId="0"/>
    <xf numFmtId="167" fontId="2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23" fillId="38" borderId="68" applyNumberFormat="0" applyFont="0" applyAlignment="0" applyProtection="0"/>
    <xf numFmtId="0" fontId="42" fillId="25" borderId="69" applyNumberFormat="0" applyAlignment="0" applyProtection="0"/>
    <xf numFmtId="0" fontId="29" fillId="0" borderId="0"/>
    <xf numFmtId="203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49" fontId="6" fillId="0" borderId="0">
      <alignment horizontal="center" vertical="center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66" fontId="2" fillId="0" borderId="0" applyFont="0" applyFill="0" applyBorder="0" applyAlignment="0" applyProtection="0"/>
    <xf numFmtId="20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9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206" fontId="3" fillId="0" borderId="0" applyFont="0" applyFill="0" applyBorder="0" applyAlignment="0" applyProtection="0"/>
    <xf numFmtId="0" fontId="23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205" fontId="3" fillId="0" borderId="0" applyFont="0" applyFill="0" applyBorder="0" applyAlignment="0" applyProtection="0"/>
    <xf numFmtId="0" fontId="2" fillId="0" borderId="0"/>
    <xf numFmtId="0" fontId="2" fillId="0" borderId="0"/>
    <xf numFmtId="42" fontId="3" fillId="0" borderId="0" applyFont="0" applyFill="0" applyBorder="0" applyAlignment="0" applyProtection="0"/>
    <xf numFmtId="0" fontId="1" fillId="0" borderId="0"/>
  </cellStyleXfs>
  <cellXfs count="295">
    <xf numFmtId="0" fontId="0" fillId="0" borderId="0" xfId="0"/>
    <xf numFmtId="0" fontId="4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4" fillId="0" borderId="0" xfId="0" applyFont="1" applyAlignment="1" applyProtection="1">
      <alignment horizontal="left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9" fillId="0" borderId="0" xfId="0" applyFont="1" applyProtection="1">
      <protection hidden="1"/>
    </xf>
    <xf numFmtId="0" fontId="12" fillId="0" borderId="0" xfId="0" applyFont="1" applyAlignment="1" applyProtection="1">
      <alignment horizontal="centerContinuous" vertical="center" wrapText="1"/>
      <protection hidden="1"/>
    </xf>
    <xf numFmtId="0" fontId="13" fillId="0" borderId="0" xfId="0" applyFont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4" fillId="0" borderId="0" xfId="0" applyFont="1" applyAlignment="1" applyProtection="1">
      <alignment horizontal="centerContinuous" vertical="center"/>
      <protection hidden="1"/>
    </xf>
    <xf numFmtId="0" fontId="16" fillId="0" borderId="0" xfId="0" applyFont="1" applyProtection="1">
      <protection hidden="1"/>
    </xf>
    <xf numFmtId="0" fontId="16" fillId="0" borderId="0" xfId="0" quotePrefix="1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center"/>
      <protection hidden="1"/>
    </xf>
    <xf numFmtId="0" fontId="17" fillId="0" borderId="0" xfId="0" applyFont="1" applyAlignment="1" applyProtection="1">
      <alignment horizontal="centerContinuous" vertical="center" wrapText="1"/>
      <protection locked="0"/>
    </xf>
    <xf numFmtId="0" fontId="3" fillId="0" borderId="0" xfId="0" applyFont="1" applyProtection="1">
      <protection hidden="1"/>
    </xf>
    <xf numFmtId="1" fontId="15" fillId="0" borderId="0" xfId="10" applyNumberFormat="1" applyFont="1" applyAlignment="1">
      <alignment horizontal="centerContinuous" vertical="center" wrapText="1"/>
    </xf>
    <xf numFmtId="1" fontId="6" fillId="0" borderId="0" xfId="10" applyNumberFormat="1" applyFont="1" applyAlignment="1">
      <alignment horizontal="centerContinuous" vertical="center" wrapText="1"/>
    </xf>
    <xf numFmtId="0" fontId="21" fillId="2" borderId="12" xfId="11" applyFont="1" applyFill="1" applyBorder="1" applyAlignment="1">
      <alignment horizontal="center" vertical="center"/>
    </xf>
    <xf numFmtId="0" fontId="19" fillId="3" borderId="13" xfId="9" applyFont="1" applyFill="1" applyBorder="1"/>
    <xf numFmtId="0" fontId="19" fillId="3" borderId="14" xfId="9" applyFont="1" applyFill="1" applyBorder="1"/>
    <xf numFmtId="0" fontId="3" fillId="0" borderId="15" xfId="9" applyBorder="1"/>
    <xf numFmtId="0" fontId="19" fillId="3" borderId="16" xfId="9" applyFont="1" applyFill="1" applyBorder="1"/>
    <xf numFmtId="0" fontId="3" fillId="0" borderId="17" xfId="9" applyBorder="1"/>
    <xf numFmtId="0" fontId="3" fillId="0" borderId="18" xfId="9" applyBorder="1"/>
    <xf numFmtId="0" fontId="3" fillId="0" borderId="22" xfId="9" applyBorder="1"/>
    <xf numFmtId="0" fontId="3" fillId="0" borderId="23" xfId="9" applyBorder="1"/>
    <xf numFmtId="0" fontId="3" fillId="0" borderId="24" xfId="9" applyBorder="1"/>
    <xf numFmtId="0" fontId="8" fillId="0" borderId="0" xfId="0" applyFont="1" applyAlignment="1" applyProtection="1">
      <alignment horizontal="center" vertical="center"/>
      <protection hidden="1"/>
    </xf>
    <xf numFmtId="3" fontId="6" fillId="5" borderId="30" xfId="9" applyNumberFormat="1" applyFont="1" applyFill="1" applyBorder="1" applyAlignment="1" applyProtection="1">
      <alignment horizontal="right"/>
      <protection hidden="1"/>
    </xf>
    <xf numFmtId="3" fontId="6" fillId="4" borderId="26" xfId="9" applyNumberFormat="1" applyFont="1" applyFill="1" applyBorder="1" applyAlignment="1" applyProtection="1">
      <alignment horizontal="right"/>
      <protection hidden="1"/>
    </xf>
    <xf numFmtId="0" fontId="11" fillId="6" borderId="37" xfId="0" applyFont="1" applyFill="1" applyBorder="1" applyAlignment="1" applyProtection="1">
      <alignment horizontal="centerContinuous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10" fillId="0" borderId="7" xfId="0" applyFont="1" applyBorder="1" applyProtection="1">
      <protection hidden="1"/>
    </xf>
    <xf numFmtId="172" fontId="16" fillId="0" borderId="0" xfId="0" applyNumberFormat="1" applyFont="1" applyProtection="1">
      <protection hidden="1"/>
    </xf>
    <xf numFmtId="172" fontId="3" fillId="0" borderId="0" xfId="0" applyNumberFormat="1" applyFont="1" applyProtection="1">
      <protection hidden="1"/>
    </xf>
    <xf numFmtId="0" fontId="6" fillId="0" borderId="72" xfId="0" applyFont="1" applyBorder="1" applyAlignment="1" applyProtection="1">
      <alignment horizontal="center" vertical="center"/>
      <protection hidden="1"/>
    </xf>
    <xf numFmtId="0" fontId="6" fillId="0" borderId="72" xfId="0" quotePrefix="1" applyFont="1" applyBorder="1" applyAlignment="1" applyProtection="1">
      <alignment horizontal="center" vertical="center"/>
      <protection hidden="1"/>
    </xf>
    <xf numFmtId="0" fontId="6" fillId="0" borderId="73" xfId="0" applyFont="1" applyBorder="1" applyAlignment="1" applyProtection="1">
      <alignment horizontal="center" vertical="center" wrapText="1"/>
      <protection hidden="1"/>
    </xf>
    <xf numFmtId="0" fontId="6" fillId="0" borderId="71" xfId="0" quotePrefix="1" applyFont="1" applyBorder="1" applyAlignment="1" applyProtection="1">
      <alignment horizontal="center" vertical="center"/>
      <protection hidden="1"/>
    </xf>
    <xf numFmtId="0" fontId="0" fillId="40" borderId="0" xfId="0" applyFill="1"/>
    <xf numFmtId="0" fontId="3" fillId="0" borderId="0" xfId="0" applyFont="1" applyAlignment="1" applyProtection="1">
      <alignment horizontal="right" vertical="center"/>
      <protection hidden="1"/>
    </xf>
    <xf numFmtId="0" fontId="3" fillId="0" borderId="74" xfId="9" applyBorder="1"/>
    <xf numFmtId="0" fontId="3" fillId="0" borderId="75" xfId="9" applyBorder="1"/>
    <xf numFmtId="0" fontId="3" fillId="0" borderId="76" xfId="9" applyBorder="1"/>
    <xf numFmtId="0" fontId="21" fillId="2" borderId="4" xfId="11" applyFont="1" applyFill="1" applyBorder="1" applyAlignment="1">
      <alignment horizontal="center" vertical="center"/>
    </xf>
    <xf numFmtId="0" fontId="3" fillId="40" borderId="0" xfId="0" applyFont="1" applyFill="1"/>
    <xf numFmtId="0" fontId="6" fillId="0" borderId="71" xfId="0" applyFont="1" applyBorder="1" applyAlignment="1" applyProtection="1">
      <alignment horizontal="center" vertical="center"/>
      <protection hidden="1"/>
    </xf>
    <xf numFmtId="0" fontId="6" fillId="0" borderId="72" xfId="0" applyFont="1" applyBorder="1" applyAlignment="1" applyProtection="1">
      <alignment horizontal="center" vertical="center" wrapText="1"/>
      <protection hidden="1"/>
    </xf>
    <xf numFmtId="0" fontId="3" fillId="0" borderId="39" xfId="0" applyFont="1" applyBorder="1" applyAlignment="1" applyProtection="1">
      <alignment horizontal="center" vertical="center" wrapText="1"/>
      <protection hidden="1"/>
    </xf>
    <xf numFmtId="0" fontId="3" fillId="0" borderId="29" xfId="0" applyFont="1" applyBorder="1" applyAlignment="1" applyProtection="1">
      <alignment horizontal="center" vertical="center" wrapText="1"/>
      <protection hidden="1"/>
    </xf>
    <xf numFmtId="0" fontId="3" fillId="0" borderId="29" xfId="0" applyFont="1" applyBorder="1" applyAlignment="1" applyProtection="1">
      <alignment horizontal="justify" vertical="center" wrapText="1"/>
      <protection hidden="1"/>
    </xf>
    <xf numFmtId="171" fontId="3" fillId="0" borderId="29" xfId="0" applyNumberFormat="1" applyFont="1" applyBorder="1" applyAlignment="1" applyProtection="1">
      <alignment horizontal="right" vertical="center"/>
      <protection hidden="1"/>
    </xf>
    <xf numFmtId="4" fontId="3" fillId="0" borderId="29" xfId="0" applyNumberFormat="1" applyFont="1" applyBorder="1" applyAlignment="1" applyProtection="1">
      <alignment horizontal="right" vertical="center"/>
      <protection hidden="1"/>
    </xf>
    <xf numFmtId="4" fontId="3" fillId="0" borderId="40" xfId="5" applyNumberFormat="1" applyFont="1" applyFill="1" applyBorder="1" applyAlignment="1" applyProtection="1">
      <alignment vertical="center"/>
      <protection hidden="1"/>
    </xf>
    <xf numFmtId="4" fontId="3" fillId="0" borderId="39" xfId="0" applyNumberFormat="1" applyFont="1" applyBorder="1" applyAlignment="1" applyProtection="1">
      <alignment horizontal="right" vertical="center"/>
      <protection hidden="1"/>
    </xf>
    <xf numFmtId="172" fontId="3" fillId="0" borderId="29" xfId="0" applyNumberFormat="1" applyFont="1" applyBorder="1" applyAlignment="1" applyProtection="1">
      <alignment horizontal="right" vertical="center"/>
      <protection hidden="1"/>
    </xf>
    <xf numFmtId="3" fontId="3" fillId="0" borderId="32" xfId="0" applyNumberFormat="1" applyFont="1" applyBorder="1" applyAlignment="1" applyProtection="1">
      <alignment horizontal="right" vertical="center"/>
      <protection hidden="1"/>
    </xf>
    <xf numFmtId="0" fontId="14" fillId="6" borderId="34" xfId="0" applyFont="1" applyFill="1" applyBorder="1" applyAlignment="1" applyProtection="1">
      <alignment horizontal="centerContinuous" vertical="center"/>
      <protection hidden="1"/>
    </xf>
    <xf numFmtId="0" fontId="11" fillId="6" borderId="35" xfId="0" applyFont="1" applyFill="1" applyBorder="1" applyAlignment="1" applyProtection="1">
      <alignment horizontal="centerContinuous"/>
      <protection hidden="1"/>
    </xf>
    <xf numFmtId="0" fontId="14" fillId="6" borderId="36" xfId="0" applyFont="1" applyFill="1" applyBorder="1" applyAlignment="1" applyProtection="1">
      <alignment horizontal="centerContinuous" vertical="center"/>
      <protection hidden="1"/>
    </xf>
    <xf numFmtId="3" fontId="11" fillId="6" borderId="35" xfId="0" applyNumberFormat="1" applyFont="1" applyFill="1" applyBorder="1" applyAlignment="1" applyProtection="1">
      <alignment horizontal="centerContinuous" vertical="center"/>
      <protection hidden="1"/>
    </xf>
    <xf numFmtId="0" fontId="6" fillId="44" borderId="5" xfId="9" applyFont="1" applyFill="1" applyBorder="1" applyAlignment="1" applyProtection="1">
      <alignment horizontal="center"/>
      <protection hidden="1"/>
    </xf>
    <xf numFmtId="0" fontId="46" fillId="43" borderId="27" xfId="9" applyFont="1" applyFill="1" applyBorder="1" applyAlignment="1" applyProtection="1">
      <alignment horizontal="center"/>
      <protection hidden="1"/>
    </xf>
    <xf numFmtId="0" fontId="8" fillId="45" borderId="0" xfId="0" applyFont="1" applyFill="1" applyAlignment="1" applyProtection="1">
      <alignment horizontal="center" vertical="center"/>
      <protection hidden="1"/>
    </xf>
    <xf numFmtId="0" fontId="8" fillId="46" borderId="0" xfId="0" applyFont="1" applyFill="1" applyAlignment="1" applyProtection="1">
      <alignment horizontal="center" vertical="center"/>
      <protection hidden="1"/>
    </xf>
    <xf numFmtId="0" fontId="3" fillId="0" borderId="9" xfId="0" applyFont="1" applyBorder="1" applyProtection="1">
      <protection hidden="1"/>
    </xf>
    <xf numFmtId="172" fontId="14" fillId="0" borderId="33" xfId="7" applyNumberFormat="1" applyFont="1" applyFill="1" applyBorder="1" applyAlignment="1" applyProtection="1">
      <alignment horizontal="center" vertical="center"/>
      <protection hidden="1"/>
    </xf>
    <xf numFmtId="0" fontId="11" fillId="0" borderId="81" xfId="0" applyFont="1" applyBorder="1" applyProtection="1">
      <protection hidden="1"/>
    </xf>
    <xf numFmtId="0" fontId="3" fillId="47" borderId="0" xfId="0" applyFont="1" applyFill="1"/>
    <xf numFmtId="0" fontId="3" fillId="47" borderId="0" xfId="0" applyFont="1" applyFill="1" applyAlignment="1">
      <alignment horizontal="center"/>
    </xf>
    <xf numFmtId="0" fontId="3" fillId="0" borderId="84" xfId="9" applyBorder="1"/>
    <xf numFmtId="0" fontId="48" fillId="0" borderId="0" xfId="0" applyFont="1" applyAlignment="1" applyProtection="1">
      <alignment horizontal="center" vertical="center"/>
      <protection hidden="1"/>
    </xf>
    <xf numFmtId="3" fontId="6" fillId="49" borderId="28" xfId="9" applyNumberFormat="1" applyFont="1" applyFill="1" applyBorder="1" applyAlignment="1" applyProtection="1">
      <alignment horizontal="right"/>
      <protection hidden="1"/>
    </xf>
    <xf numFmtId="0" fontId="6" fillId="49" borderId="6" xfId="9" applyFont="1" applyFill="1" applyBorder="1" applyAlignment="1" applyProtection="1">
      <alignment horizontal="center"/>
      <protection hidden="1"/>
    </xf>
    <xf numFmtId="1" fontId="49" fillId="0" borderId="0" xfId="10" applyNumberFormat="1" applyFont="1" applyAlignment="1">
      <alignment horizontal="centerContinuous" vertical="center" wrapText="1"/>
    </xf>
    <xf numFmtId="3" fontId="3" fillId="0" borderId="32" xfId="0" applyNumberFormat="1" applyFont="1" applyBorder="1" applyAlignment="1" applyProtection="1">
      <alignment horizontal="centerContinuous" vertical="center" wrapText="1"/>
      <protection hidden="1"/>
    </xf>
    <xf numFmtId="0" fontId="10" fillId="0" borderId="77" xfId="0" applyFont="1" applyBorder="1" applyAlignment="1" applyProtection="1">
      <alignment horizontal="center"/>
      <protection hidden="1"/>
    </xf>
    <xf numFmtId="0" fontId="3" fillId="0" borderId="0" xfId="173" applyAlignment="1">
      <alignment horizontal="centerContinuous"/>
    </xf>
    <xf numFmtId="0" fontId="1" fillId="0" borderId="0" xfId="227"/>
    <xf numFmtId="0" fontId="51" fillId="0" borderId="85" xfId="227" applyFont="1" applyBorder="1"/>
    <xf numFmtId="0" fontId="1" fillId="0" borderId="10" xfId="227" applyBorder="1"/>
    <xf numFmtId="0" fontId="10" fillId="0" borderId="85" xfId="0" applyFont="1" applyBorder="1" applyAlignment="1" applyProtection="1">
      <alignment horizontal="center"/>
      <protection hidden="1"/>
    </xf>
    <xf numFmtId="1" fontId="52" fillId="0" borderId="86" xfId="227" applyNumberFormat="1" applyFont="1" applyBorder="1" applyAlignment="1">
      <alignment horizontal="center" vertical="center" wrapText="1"/>
    </xf>
    <xf numFmtId="0" fontId="55" fillId="0" borderId="0" xfId="0" quotePrefix="1" applyFont="1" applyAlignment="1" applyProtection="1">
      <alignment vertical="center"/>
      <protection hidden="1"/>
    </xf>
    <xf numFmtId="0" fontId="56" fillId="0" borderId="0" xfId="0" quotePrefix="1" applyFont="1" applyAlignment="1" applyProtection="1">
      <alignment horizontal="center" vertical="center"/>
      <protection hidden="1"/>
    </xf>
    <xf numFmtId="0" fontId="58" fillId="50" borderId="5" xfId="173" applyFont="1" applyFill="1" applyBorder="1" applyAlignment="1">
      <alignment vertical="center" wrapText="1"/>
    </xf>
    <xf numFmtId="3" fontId="6" fillId="52" borderId="25" xfId="9" applyNumberFormat="1" applyFont="1" applyFill="1" applyBorder="1" applyAlignment="1" applyProtection="1">
      <alignment horizontal="right"/>
      <protection hidden="1"/>
    </xf>
    <xf numFmtId="0" fontId="6" fillId="50" borderId="38" xfId="0" applyFont="1" applyFill="1" applyBorder="1" applyAlignment="1" applyProtection="1">
      <alignment horizontal="centerContinuous" vertical="center" wrapText="1"/>
      <protection hidden="1"/>
    </xf>
    <xf numFmtId="0" fontId="6" fillId="50" borderId="3" xfId="0" applyFont="1" applyFill="1" applyBorder="1" applyAlignment="1" applyProtection="1">
      <alignment horizontal="centerContinuous" vertical="center" wrapText="1"/>
      <protection hidden="1"/>
    </xf>
    <xf numFmtId="171" fontId="6" fillId="50" borderId="3" xfId="0" applyNumberFormat="1" applyFont="1" applyFill="1" applyBorder="1" applyAlignment="1" applyProtection="1">
      <alignment horizontal="centerContinuous" vertical="center" wrapText="1"/>
      <protection hidden="1"/>
    </xf>
    <xf numFmtId="179" fontId="6" fillId="50" borderId="31" xfId="5" applyNumberFormat="1" applyFont="1" applyFill="1" applyBorder="1" applyAlignment="1" applyProtection="1">
      <alignment vertical="center" wrapText="1"/>
      <protection hidden="1"/>
    </xf>
    <xf numFmtId="0" fontId="6" fillId="50" borderId="44" xfId="0" applyFont="1" applyFill="1" applyBorder="1" applyAlignment="1" applyProtection="1">
      <alignment horizontal="right" vertical="center"/>
      <protection hidden="1"/>
    </xf>
    <xf numFmtId="0" fontId="6" fillId="50" borderId="45" xfId="0" applyFont="1" applyFill="1" applyBorder="1" applyAlignment="1" applyProtection="1">
      <alignment horizontal="right" vertical="center"/>
      <protection hidden="1"/>
    </xf>
    <xf numFmtId="0" fontId="6" fillId="50" borderId="45" xfId="0" quotePrefix="1" applyFont="1" applyFill="1" applyBorder="1" applyAlignment="1" applyProtection="1">
      <alignment horizontal="right" vertical="center"/>
      <protection hidden="1"/>
    </xf>
    <xf numFmtId="4" fontId="6" fillId="50" borderId="45" xfId="0" applyNumberFormat="1" applyFont="1" applyFill="1" applyBorder="1" applyAlignment="1" applyProtection="1">
      <alignment horizontal="right" vertical="center"/>
      <protection hidden="1"/>
    </xf>
    <xf numFmtId="174" fontId="6" fillId="50" borderId="46" xfId="5" applyNumberFormat="1" applyFont="1" applyFill="1" applyBorder="1" applyAlignment="1" applyProtection="1">
      <alignment horizontal="right" vertical="center"/>
      <protection hidden="1"/>
    </xf>
    <xf numFmtId="0" fontId="6" fillId="50" borderId="47" xfId="0" applyFont="1" applyFill="1" applyBorder="1" applyAlignment="1" applyProtection="1">
      <alignment horizontal="right" vertical="center"/>
      <protection hidden="1"/>
    </xf>
    <xf numFmtId="0" fontId="6" fillId="50" borderId="48" xfId="0" applyFont="1" applyFill="1" applyBorder="1" applyAlignment="1" applyProtection="1">
      <alignment horizontal="right" vertical="center"/>
      <protection hidden="1"/>
    </xf>
    <xf numFmtId="0" fontId="6" fillId="50" borderId="48" xfId="0" quotePrefix="1" applyFont="1" applyFill="1" applyBorder="1" applyAlignment="1" applyProtection="1">
      <alignment horizontal="right" vertical="center"/>
      <protection hidden="1"/>
    </xf>
    <xf numFmtId="4" fontId="6" fillId="50" borderId="48" xfId="0" applyNumberFormat="1" applyFont="1" applyFill="1" applyBorder="1" applyAlignment="1" applyProtection="1">
      <alignment horizontal="right" vertical="center"/>
      <protection hidden="1"/>
    </xf>
    <xf numFmtId="4" fontId="6" fillId="50" borderId="49" xfId="5" applyNumberFormat="1" applyFont="1" applyFill="1" applyBorder="1" applyAlignment="1" applyProtection="1">
      <alignment horizontal="right" vertical="center"/>
      <protection hidden="1"/>
    </xf>
    <xf numFmtId="0" fontId="58" fillId="50" borderId="51" xfId="173" applyFont="1" applyFill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Continuous"/>
      <protection hidden="1"/>
    </xf>
    <xf numFmtId="0" fontId="8" fillId="0" borderId="0" xfId="0" applyFont="1" applyAlignment="1" applyProtection="1">
      <alignment horizontal="centerContinuous"/>
      <protection hidden="1"/>
    </xf>
    <xf numFmtId="211" fontId="50" fillId="51" borderId="11" xfId="173" applyNumberFormat="1" applyFont="1" applyFill="1" applyBorder="1" applyAlignment="1">
      <alignment horizontal="center" vertical="center" wrapText="1"/>
    </xf>
    <xf numFmtId="211" fontId="50" fillId="51" borderId="90" xfId="173" applyNumberFormat="1" applyFont="1" applyFill="1" applyBorder="1" applyAlignment="1">
      <alignment horizontal="center" vertical="center" wrapText="1"/>
    </xf>
    <xf numFmtId="1" fontId="7" fillId="0" borderId="91" xfId="0" applyNumberFormat="1" applyFont="1" applyBorder="1" applyAlignment="1" applyProtection="1">
      <alignment horizontal="center" vertical="center"/>
      <protection hidden="1"/>
    </xf>
    <xf numFmtId="1" fontId="7" fillId="0" borderId="86" xfId="0" applyNumberFormat="1" applyFont="1" applyBorder="1" applyAlignment="1" applyProtection="1">
      <alignment horizontal="center" vertical="center"/>
      <protection hidden="1"/>
    </xf>
    <xf numFmtId="173" fontId="7" fillId="0" borderId="86" xfId="0" applyNumberFormat="1" applyFont="1" applyBorder="1" applyAlignment="1" applyProtection="1">
      <alignment horizontal="center" vertical="center" wrapText="1"/>
      <protection locked="0"/>
    </xf>
    <xf numFmtId="3" fontId="7" fillId="0" borderId="86" xfId="0" applyNumberFormat="1" applyFont="1" applyBorder="1" applyAlignment="1">
      <alignment horizontal="center" vertical="center"/>
    </xf>
    <xf numFmtId="0" fontId="7" fillId="0" borderId="86" xfId="0" applyFont="1" applyBorder="1" applyAlignment="1" applyProtection="1">
      <alignment horizontal="center" vertical="center"/>
      <protection hidden="1"/>
    </xf>
    <xf numFmtId="1" fontId="52" fillId="0" borderId="92" xfId="227" applyNumberFormat="1" applyFont="1" applyBorder="1" applyAlignment="1">
      <alignment horizontal="center" vertical="center" wrapText="1"/>
    </xf>
    <xf numFmtId="4" fontId="3" fillId="0" borderId="78" xfId="0" applyNumberFormat="1" applyFont="1" applyBorder="1" applyAlignment="1" applyProtection="1">
      <alignment horizontal="right" vertical="center"/>
      <protection hidden="1"/>
    </xf>
    <xf numFmtId="0" fontId="6" fillId="0" borderId="32" xfId="0" applyFont="1" applyBorder="1" applyAlignment="1" applyProtection="1">
      <alignment horizontal="centerContinuous" vertical="center" wrapText="1"/>
      <protection hidden="1"/>
    </xf>
    <xf numFmtId="171" fontId="6" fillId="0" borderId="0" xfId="0" applyNumberFormat="1" applyFont="1" applyAlignment="1" applyProtection="1">
      <alignment horizontal="centerContinuous" vertical="center"/>
      <protection hidden="1"/>
    </xf>
    <xf numFmtId="4" fontId="6" fillId="0" borderId="0" xfId="0" applyNumberFormat="1" applyFont="1" applyAlignment="1" applyProtection="1">
      <alignment horizontal="centerContinuous" vertical="center"/>
      <protection hidden="1"/>
    </xf>
    <xf numFmtId="0" fontId="6" fillId="51" borderId="41" xfId="0" applyFont="1" applyFill="1" applyBorder="1" applyAlignment="1" applyProtection="1">
      <alignment horizontal="centerContinuous" vertical="center" wrapText="1"/>
      <protection hidden="1"/>
    </xf>
    <xf numFmtId="179" fontId="6" fillId="51" borderId="42" xfId="5" applyNumberFormat="1" applyFont="1" applyFill="1" applyBorder="1" applyAlignment="1" applyProtection="1">
      <alignment vertical="center" wrapText="1"/>
      <protection hidden="1"/>
    </xf>
    <xf numFmtId="44" fontId="6" fillId="0" borderId="52" xfId="5" applyNumberFormat="1" applyFont="1" applyFill="1" applyBorder="1" applyAlignment="1" applyProtection="1">
      <alignment horizontal="right" vertical="center"/>
      <protection hidden="1"/>
    </xf>
    <xf numFmtId="44" fontId="6" fillId="0" borderId="79" xfId="0" applyNumberFormat="1" applyFont="1" applyBorder="1" applyAlignment="1" applyProtection="1">
      <alignment horizontal="right" vertical="center"/>
      <protection hidden="1"/>
    </xf>
    <xf numFmtId="44" fontId="6" fillId="0" borderId="93" xfId="0" applyNumberFormat="1" applyFont="1" applyBorder="1" applyAlignment="1" applyProtection="1">
      <alignment horizontal="right" vertical="center"/>
      <protection hidden="1"/>
    </xf>
    <xf numFmtId="172" fontId="14" fillId="0" borderId="94" xfId="7" applyNumberFormat="1" applyFont="1" applyFill="1" applyBorder="1" applyAlignment="1" applyProtection="1">
      <alignment horizontal="center" vertical="center"/>
      <protection hidden="1"/>
    </xf>
    <xf numFmtId="172" fontId="6" fillId="41" borderId="96" xfId="0" applyNumberFormat="1" applyFont="1" applyFill="1" applyBorder="1" applyAlignment="1" applyProtection="1">
      <alignment horizontal="right" vertical="center"/>
      <protection hidden="1"/>
    </xf>
    <xf numFmtId="3" fontId="46" fillId="39" borderId="33" xfId="0" applyNumberFormat="1" applyFont="1" applyFill="1" applyBorder="1" applyAlignment="1" applyProtection="1">
      <alignment horizontal="centerContinuous" vertical="center"/>
      <protection hidden="1"/>
    </xf>
    <xf numFmtId="3" fontId="3" fillId="0" borderId="97" xfId="0" applyNumberFormat="1" applyFont="1" applyBorder="1" applyAlignment="1" applyProtection="1">
      <alignment horizontal="centerContinuous" vertical="center"/>
      <protection hidden="1"/>
    </xf>
    <xf numFmtId="3" fontId="3" fillId="0" borderId="98" xfId="0" applyNumberFormat="1" applyFont="1" applyBorder="1" applyAlignment="1" applyProtection="1">
      <alignment horizontal="centerContinuous" vertical="center"/>
      <protection hidden="1"/>
    </xf>
    <xf numFmtId="3" fontId="46" fillId="0" borderId="98" xfId="0" applyNumberFormat="1" applyFont="1" applyBorder="1" applyAlignment="1" applyProtection="1">
      <alignment horizontal="centerContinuous" vertical="center"/>
      <protection hidden="1"/>
    </xf>
    <xf numFmtId="3" fontId="3" fillId="40" borderId="98" xfId="0" applyNumberFormat="1" applyFont="1" applyFill="1" applyBorder="1" applyAlignment="1" applyProtection="1">
      <alignment horizontal="centerContinuous" vertical="center"/>
      <protection hidden="1"/>
    </xf>
    <xf numFmtId="3" fontId="3" fillId="0" borderId="33" xfId="5" applyNumberFormat="1" applyFont="1" applyFill="1" applyBorder="1" applyAlignment="1" applyProtection="1">
      <alignment horizontal="center" vertical="center"/>
      <protection hidden="1"/>
    </xf>
    <xf numFmtId="4" fontId="6" fillId="51" borderId="99" xfId="5" applyNumberFormat="1" applyFont="1" applyFill="1" applyBorder="1" applyAlignment="1" applyProtection="1">
      <alignment horizontal="right" vertical="center"/>
      <protection hidden="1"/>
    </xf>
    <xf numFmtId="4" fontId="6" fillId="40" borderId="33" xfId="5" applyNumberFormat="1" applyFont="1" applyFill="1" applyBorder="1" applyAlignment="1" applyProtection="1">
      <alignment horizontal="right" vertical="center"/>
      <protection hidden="1"/>
    </xf>
    <xf numFmtId="4" fontId="6" fillId="51" borderId="100" xfId="5" applyNumberFormat="1" applyFont="1" applyFill="1" applyBorder="1" applyAlignment="1" applyProtection="1">
      <alignment horizontal="right" vertical="center"/>
      <protection hidden="1"/>
    </xf>
    <xf numFmtId="0" fontId="6" fillId="0" borderId="101" xfId="0" applyFont="1" applyBorder="1" applyAlignment="1" applyProtection="1">
      <alignment horizontal="center" vertical="center"/>
      <protection hidden="1"/>
    </xf>
    <xf numFmtId="0" fontId="6" fillId="51" borderId="62" xfId="0" applyFont="1" applyFill="1" applyBorder="1" applyAlignment="1" applyProtection="1">
      <alignment horizontal="centerContinuous" vertical="center" wrapText="1"/>
      <protection hidden="1"/>
    </xf>
    <xf numFmtId="3" fontId="3" fillId="0" borderId="40" xfId="5" applyNumberFormat="1" applyFont="1" applyFill="1" applyBorder="1" applyAlignment="1" applyProtection="1">
      <alignment horizontal="center" vertical="center"/>
      <protection hidden="1"/>
    </xf>
    <xf numFmtId="3" fontId="3" fillId="0" borderId="102" xfId="5" applyNumberFormat="1" applyFont="1" applyFill="1" applyBorder="1" applyAlignment="1" applyProtection="1">
      <alignment horizontal="center" vertical="center"/>
      <protection hidden="1"/>
    </xf>
    <xf numFmtId="3" fontId="3" fillId="0" borderId="97" xfId="0" applyNumberFormat="1" applyFont="1" applyBorder="1" applyAlignment="1" applyProtection="1">
      <alignment horizontal="center" vertical="center"/>
      <protection hidden="1"/>
    </xf>
    <xf numFmtId="0" fontId="3" fillId="0" borderId="98" xfId="0" applyFont="1" applyBorder="1" applyAlignment="1" applyProtection="1">
      <alignment horizontal="center"/>
      <protection hidden="1"/>
    </xf>
    <xf numFmtId="3" fontId="3" fillId="0" borderId="98" xfId="5" applyNumberFormat="1" applyFont="1" applyFill="1" applyBorder="1" applyAlignment="1" applyProtection="1">
      <alignment horizontal="center" vertical="center"/>
      <protection hidden="1"/>
    </xf>
    <xf numFmtId="3" fontId="3" fillId="0" borderId="82" xfId="0" applyNumberFormat="1" applyFont="1" applyBorder="1" applyAlignment="1" applyProtection="1">
      <alignment horizontal="center" vertical="center"/>
      <protection hidden="1"/>
    </xf>
    <xf numFmtId="3" fontId="3" fillId="0" borderId="82" xfId="0" applyNumberFormat="1" applyFont="1" applyBorder="1" applyAlignment="1" applyProtection="1">
      <alignment horizontal="right" vertical="center"/>
      <protection hidden="1"/>
    </xf>
    <xf numFmtId="3" fontId="3" fillId="0" borderId="80" xfId="5" applyNumberFormat="1" applyFont="1" applyFill="1" applyBorder="1" applyAlignment="1" applyProtection="1">
      <alignment horizontal="center" vertical="center"/>
      <protection hidden="1"/>
    </xf>
    <xf numFmtId="10" fontId="6" fillId="51" borderId="95" xfId="0" applyNumberFormat="1" applyFont="1" applyFill="1" applyBorder="1" applyAlignment="1" applyProtection="1">
      <alignment horizontal="right" vertical="center"/>
      <protection hidden="1"/>
    </xf>
    <xf numFmtId="10" fontId="6" fillId="0" borderId="95" xfId="0" applyNumberFormat="1" applyFont="1" applyBorder="1" applyAlignment="1" applyProtection="1">
      <alignment horizontal="right" vertical="center"/>
      <protection hidden="1"/>
    </xf>
    <xf numFmtId="0" fontId="10" fillId="0" borderId="19" xfId="0" applyFont="1" applyBorder="1" applyProtection="1">
      <protection hidden="1"/>
    </xf>
    <xf numFmtId="0" fontId="10" fillId="0" borderId="20" xfId="0" applyFont="1" applyBorder="1" applyProtection="1">
      <protection hidden="1"/>
    </xf>
    <xf numFmtId="0" fontId="10" fillId="0" borderId="21" xfId="0" applyFont="1" applyBorder="1" applyProtection="1">
      <protection hidden="1"/>
    </xf>
    <xf numFmtId="0" fontId="10" fillId="0" borderId="8" xfId="0" applyFont="1" applyBorder="1" applyProtection="1">
      <protection hidden="1"/>
    </xf>
    <xf numFmtId="0" fontId="10" fillId="0" borderId="9" xfId="0" applyFont="1" applyBorder="1" applyProtection="1">
      <protection hidden="1"/>
    </xf>
    <xf numFmtId="0" fontId="10" fillId="0" borderId="10" xfId="0" applyFont="1" applyBorder="1" applyProtection="1">
      <protection hidden="1"/>
    </xf>
    <xf numFmtId="0" fontId="10" fillId="0" borderId="1" xfId="0" applyFont="1" applyBorder="1" applyProtection="1">
      <protection hidden="1"/>
    </xf>
    <xf numFmtId="3" fontId="3" fillId="0" borderId="100" xfId="0" applyNumberFormat="1" applyFont="1" applyBorder="1" applyAlignment="1" applyProtection="1">
      <alignment horizontal="centerContinuous" vertical="center"/>
      <protection hidden="1"/>
    </xf>
    <xf numFmtId="3" fontId="3" fillId="0" borderId="100" xfId="0" applyNumberFormat="1" applyFont="1" applyBorder="1" applyAlignment="1" applyProtection="1">
      <alignment horizontal="center" vertical="center"/>
      <protection hidden="1"/>
    </xf>
    <xf numFmtId="4" fontId="6" fillId="51" borderId="96" xfId="5" applyNumberFormat="1" applyFont="1" applyFill="1" applyBorder="1" applyAlignment="1" applyProtection="1">
      <alignment horizontal="right" vertical="center"/>
      <protection hidden="1"/>
    </xf>
    <xf numFmtId="0" fontId="56" fillId="0" borderId="0" xfId="0" applyFont="1" applyAlignment="1" applyProtection="1">
      <alignment horizontal="center"/>
      <protection hidden="1"/>
    </xf>
    <xf numFmtId="44" fontId="6" fillId="0" borderId="104" xfId="5" applyNumberFormat="1" applyFont="1" applyFill="1" applyBorder="1" applyAlignment="1" applyProtection="1">
      <alignment horizontal="right" vertical="center"/>
      <protection hidden="1"/>
    </xf>
    <xf numFmtId="4" fontId="3" fillId="0" borderId="105" xfId="0" applyNumberFormat="1" applyFont="1" applyBorder="1" applyAlignment="1" applyProtection="1">
      <alignment horizontal="right" vertical="center"/>
      <protection hidden="1"/>
    </xf>
    <xf numFmtId="3" fontId="3" fillId="0" borderId="106" xfId="5" applyNumberFormat="1" applyFont="1" applyFill="1" applyBorder="1" applyAlignment="1" applyProtection="1">
      <alignment horizontal="center" vertical="center"/>
      <protection hidden="1"/>
    </xf>
    <xf numFmtId="0" fontId="6" fillId="50" borderId="87" xfId="0" applyFont="1" applyFill="1" applyBorder="1" applyAlignment="1" applyProtection="1">
      <alignment horizontal="right" vertical="center"/>
      <protection hidden="1"/>
    </xf>
    <xf numFmtId="0" fontId="6" fillId="50" borderId="107" xfId="0" applyFont="1" applyFill="1" applyBorder="1" applyAlignment="1" applyProtection="1">
      <alignment horizontal="right" vertical="center"/>
      <protection hidden="1"/>
    </xf>
    <xf numFmtId="0" fontId="6" fillId="50" borderId="107" xfId="0" quotePrefix="1" applyFont="1" applyFill="1" applyBorder="1" applyAlignment="1" applyProtection="1">
      <alignment horizontal="right" vertical="center"/>
      <protection hidden="1"/>
    </xf>
    <xf numFmtId="4" fontId="6" fillId="50" borderId="107" xfId="0" applyNumberFormat="1" applyFont="1" applyFill="1" applyBorder="1" applyAlignment="1" applyProtection="1">
      <alignment horizontal="right" vertical="center"/>
      <protection hidden="1"/>
    </xf>
    <xf numFmtId="4" fontId="6" fillId="50" borderId="53" xfId="5" applyNumberFormat="1" applyFont="1" applyFill="1" applyBorder="1" applyAlignment="1" applyProtection="1">
      <alignment horizontal="right" vertical="center"/>
      <protection hidden="1"/>
    </xf>
    <xf numFmtId="4" fontId="6" fillId="0" borderId="33" xfId="0" applyNumberFormat="1" applyFont="1" applyBorder="1" applyAlignment="1" applyProtection="1">
      <alignment horizontal="right" vertical="center"/>
      <protection hidden="1"/>
    </xf>
    <xf numFmtId="0" fontId="6" fillId="50" borderId="34" xfId="0" applyFont="1" applyFill="1" applyBorder="1" applyAlignment="1" applyProtection="1">
      <alignment horizontal="right" vertical="center"/>
      <protection hidden="1"/>
    </xf>
    <xf numFmtId="0" fontId="6" fillId="50" borderId="35" xfId="0" applyFont="1" applyFill="1" applyBorder="1" applyAlignment="1" applyProtection="1">
      <alignment horizontal="right" vertical="center"/>
      <protection hidden="1"/>
    </xf>
    <xf numFmtId="0" fontId="6" fillId="50" borderId="35" xfId="0" quotePrefix="1" applyFont="1" applyFill="1" applyBorder="1" applyAlignment="1" applyProtection="1">
      <alignment horizontal="right" vertical="center"/>
      <protection hidden="1"/>
    </xf>
    <xf numFmtId="4" fontId="46" fillId="50" borderId="35" xfId="0" applyNumberFormat="1" applyFont="1" applyFill="1" applyBorder="1" applyAlignment="1" applyProtection="1">
      <alignment horizontal="right" vertical="center"/>
      <protection hidden="1"/>
    </xf>
    <xf numFmtId="4" fontId="6" fillId="50" borderId="35" xfId="0" applyNumberFormat="1" applyFont="1" applyFill="1" applyBorder="1" applyAlignment="1" applyProtection="1">
      <alignment horizontal="right" vertical="center"/>
      <protection hidden="1"/>
    </xf>
    <xf numFmtId="4" fontId="6" fillId="50" borderId="110" xfId="5" applyNumberFormat="1" applyFont="1" applyFill="1" applyBorder="1" applyAlignment="1" applyProtection="1">
      <alignment horizontal="right" vertical="center"/>
      <protection hidden="1"/>
    </xf>
    <xf numFmtId="0" fontId="6" fillId="50" borderId="32" xfId="0" applyFont="1" applyFill="1" applyBorder="1" applyAlignment="1" applyProtection="1">
      <alignment horizontal="right" vertical="center"/>
      <protection hidden="1"/>
    </xf>
    <xf numFmtId="0" fontId="6" fillId="50" borderId="0" xfId="0" applyFont="1" applyFill="1" applyAlignment="1" applyProtection="1">
      <alignment horizontal="right" vertical="center"/>
      <protection hidden="1"/>
    </xf>
    <xf numFmtId="0" fontId="6" fillId="50" borderId="0" xfId="0" quotePrefix="1" applyFont="1" applyFill="1" applyAlignment="1" applyProtection="1">
      <alignment horizontal="right" vertical="center"/>
      <protection hidden="1"/>
    </xf>
    <xf numFmtId="4" fontId="46" fillId="50" borderId="0" xfId="0" applyNumberFormat="1" applyFont="1" applyFill="1" applyAlignment="1" applyProtection="1">
      <alignment horizontal="right" vertical="center"/>
      <protection hidden="1"/>
    </xf>
    <xf numFmtId="4" fontId="6" fillId="50" borderId="0" xfId="0" applyNumberFormat="1" applyFont="1" applyFill="1" applyAlignment="1" applyProtection="1">
      <alignment horizontal="right" vertical="center"/>
      <protection hidden="1"/>
    </xf>
    <xf numFmtId="4" fontId="6" fillId="50" borderId="111" xfId="5" applyNumberFormat="1" applyFont="1" applyFill="1" applyBorder="1" applyAlignment="1" applyProtection="1">
      <alignment horizontal="right" vertical="center"/>
      <protection hidden="1"/>
    </xf>
    <xf numFmtId="4" fontId="6" fillId="50" borderId="109" xfId="5" applyNumberFormat="1" applyFont="1" applyFill="1" applyBorder="1" applyAlignment="1" applyProtection="1">
      <alignment horizontal="right" vertical="center"/>
      <protection hidden="1"/>
    </xf>
    <xf numFmtId="4" fontId="6" fillId="0" borderId="110" xfId="5" applyNumberFormat="1" applyFont="1" applyFill="1" applyBorder="1" applyAlignment="1" applyProtection="1">
      <alignment horizontal="right" vertical="center"/>
      <protection hidden="1"/>
    </xf>
    <xf numFmtId="4" fontId="6" fillId="40" borderId="109" xfId="5" applyNumberFormat="1" applyFont="1" applyFill="1" applyBorder="1" applyAlignment="1" applyProtection="1">
      <alignment horizontal="right" vertical="center"/>
      <protection hidden="1"/>
    </xf>
    <xf numFmtId="4" fontId="6" fillId="40" borderId="110" xfId="5" applyNumberFormat="1" applyFont="1" applyFill="1" applyBorder="1" applyAlignment="1" applyProtection="1">
      <alignment horizontal="right" vertical="center"/>
      <protection hidden="1"/>
    </xf>
    <xf numFmtId="0" fontId="6" fillId="0" borderId="73" xfId="0" applyFont="1" applyBorder="1" applyAlignment="1" applyProtection="1">
      <alignment horizontal="center" vertical="center"/>
      <protection hidden="1"/>
    </xf>
    <xf numFmtId="3" fontId="3" fillId="0" borderId="70" xfId="5" applyNumberFormat="1" applyFont="1" applyFill="1" applyBorder="1" applyAlignment="1" applyProtection="1">
      <alignment horizontal="center" vertical="center"/>
      <protection hidden="1"/>
    </xf>
    <xf numFmtId="0" fontId="6" fillId="50" borderId="41" xfId="0" applyFont="1" applyFill="1" applyBorder="1" applyAlignment="1" applyProtection="1">
      <alignment horizontal="centerContinuous" vertical="center" wrapText="1"/>
      <protection hidden="1"/>
    </xf>
    <xf numFmtId="0" fontId="6" fillId="50" borderId="42" xfId="0" applyFont="1" applyFill="1" applyBorder="1" applyAlignment="1" applyProtection="1">
      <alignment horizontal="centerContinuous" vertical="center" wrapText="1"/>
      <protection hidden="1"/>
    </xf>
    <xf numFmtId="171" fontId="6" fillId="50" borderId="42" xfId="0" applyNumberFormat="1" applyFont="1" applyFill="1" applyBorder="1" applyAlignment="1" applyProtection="1">
      <alignment horizontal="centerContinuous" vertical="center" wrapText="1"/>
      <protection hidden="1"/>
    </xf>
    <xf numFmtId="0" fontId="6" fillId="50" borderId="42" xfId="0" applyFont="1" applyFill="1" applyBorder="1" applyAlignment="1" applyProtection="1">
      <alignment horizontal="right" vertical="center" wrapText="1"/>
      <protection hidden="1"/>
    </xf>
    <xf numFmtId="4" fontId="6" fillId="50" borderId="43" xfId="5" applyNumberFormat="1" applyFont="1" applyFill="1" applyBorder="1" applyAlignment="1" applyProtection="1">
      <alignment horizontal="right" vertical="center"/>
      <protection hidden="1"/>
    </xf>
    <xf numFmtId="0" fontId="6" fillId="40" borderId="38" xfId="0" applyFont="1" applyFill="1" applyBorder="1" applyAlignment="1" applyProtection="1">
      <alignment horizontal="centerContinuous" vertical="center" wrapText="1"/>
      <protection hidden="1"/>
    </xf>
    <xf numFmtId="4" fontId="6" fillId="51" borderId="112" xfId="5" applyNumberFormat="1" applyFont="1" applyFill="1" applyBorder="1" applyAlignment="1" applyProtection="1">
      <alignment vertical="center" wrapText="1"/>
      <protection hidden="1"/>
    </xf>
    <xf numFmtId="0" fontId="6" fillId="40" borderId="3" xfId="0" applyFont="1" applyFill="1" applyBorder="1" applyAlignment="1" applyProtection="1">
      <alignment horizontal="centerContinuous" vertical="center" wrapText="1"/>
      <protection hidden="1"/>
    </xf>
    <xf numFmtId="3" fontId="3" fillId="0" borderId="32" xfId="0" applyNumberFormat="1" applyFont="1" applyBorder="1" applyAlignment="1" applyProtection="1">
      <alignment horizontal="centerContinuous" vertical="center"/>
      <protection hidden="1"/>
    </xf>
    <xf numFmtId="4" fontId="6" fillId="51" borderId="95" xfId="5" applyNumberFormat="1" applyFont="1" applyFill="1" applyBorder="1" applyAlignment="1" applyProtection="1">
      <alignment horizontal="right" vertical="center"/>
      <protection hidden="1"/>
    </xf>
    <xf numFmtId="3" fontId="3" fillId="0" borderId="0" xfId="0" applyNumberFormat="1" applyFont="1" applyAlignment="1" applyProtection="1">
      <alignment horizontal="center" vertical="center"/>
      <protection hidden="1"/>
    </xf>
    <xf numFmtId="4" fontId="46" fillId="50" borderId="45" xfId="0" applyNumberFormat="1" applyFont="1" applyFill="1" applyBorder="1" applyAlignment="1" applyProtection="1">
      <alignment horizontal="right" vertical="center"/>
      <protection hidden="1"/>
    </xf>
    <xf numFmtId="4" fontId="6" fillId="50" borderId="46" xfId="5" applyNumberFormat="1" applyFont="1" applyFill="1" applyBorder="1" applyAlignment="1" applyProtection="1">
      <alignment horizontal="right" vertical="center"/>
      <protection hidden="1"/>
    </xf>
    <xf numFmtId="3" fontId="46" fillId="39" borderId="34" xfId="0" applyNumberFormat="1" applyFont="1" applyFill="1" applyBorder="1" applyAlignment="1" applyProtection="1">
      <alignment horizontal="centerContinuous" vertical="center"/>
      <protection hidden="1"/>
    </xf>
    <xf numFmtId="4" fontId="3" fillId="0" borderId="33" xfId="0" applyNumberFormat="1" applyFont="1" applyBorder="1" applyAlignment="1" applyProtection="1">
      <alignment horizontal="right" vertical="center"/>
      <protection hidden="1"/>
    </xf>
    <xf numFmtId="0" fontId="6" fillId="50" borderId="88" xfId="0" applyFont="1" applyFill="1" applyBorder="1" applyAlignment="1" applyProtection="1">
      <alignment horizontal="right" vertical="center"/>
      <protection hidden="1"/>
    </xf>
    <xf numFmtId="0" fontId="6" fillId="50" borderId="85" xfId="0" applyFont="1" applyFill="1" applyBorder="1" applyAlignment="1" applyProtection="1">
      <alignment horizontal="right" vertical="center"/>
      <protection hidden="1"/>
    </xf>
    <xf numFmtId="0" fontId="6" fillId="50" borderId="85" xfId="0" quotePrefix="1" applyFont="1" applyFill="1" applyBorder="1" applyAlignment="1" applyProtection="1">
      <alignment horizontal="right" vertical="center"/>
      <protection hidden="1"/>
    </xf>
    <xf numFmtId="4" fontId="6" fillId="50" borderId="85" xfId="0" applyNumberFormat="1" applyFont="1" applyFill="1" applyBorder="1" applyAlignment="1" applyProtection="1">
      <alignment horizontal="right" vertical="center"/>
      <protection hidden="1"/>
    </xf>
    <xf numFmtId="4" fontId="6" fillId="51" borderId="33" xfId="5" applyNumberFormat="1" applyFont="1" applyFill="1" applyBorder="1" applyAlignment="1" applyProtection="1">
      <alignment horizontal="right" vertical="center"/>
      <protection hidden="1"/>
    </xf>
    <xf numFmtId="0" fontId="6" fillId="42" borderId="34" xfId="0" quotePrefix="1" applyFont="1" applyFill="1" applyBorder="1" applyAlignment="1" applyProtection="1">
      <alignment vertical="center"/>
      <protection hidden="1"/>
    </xf>
    <xf numFmtId="0" fontId="6" fillId="42" borderId="35" xfId="0" quotePrefix="1" applyFont="1" applyFill="1" applyBorder="1" applyAlignment="1" applyProtection="1">
      <alignment vertical="center"/>
      <protection hidden="1"/>
    </xf>
    <xf numFmtId="3" fontId="3" fillId="0" borderId="33" xfId="0" applyNumberFormat="1" applyFont="1" applyBorder="1" applyAlignment="1" applyProtection="1">
      <alignment horizontal="centerContinuous" vertical="center"/>
      <protection hidden="1"/>
    </xf>
    <xf numFmtId="3" fontId="3" fillId="0" borderId="33" xfId="0" applyNumberFormat="1" applyFont="1" applyBorder="1" applyAlignment="1" applyProtection="1">
      <alignment horizontal="center" vertical="center"/>
      <protection hidden="1"/>
    </xf>
    <xf numFmtId="0" fontId="6" fillId="50" borderId="83" xfId="0" applyFont="1" applyFill="1" applyBorder="1" applyAlignment="1" applyProtection="1">
      <alignment horizontal="right" vertical="center"/>
      <protection hidden="1"/>
    </xf>
    <xf numFmtId="0" fontId="6" fillId="50" borderId="2" xfId="0" applyFont="1" applyFill="1" applyBorder="1" applyAlignment="1" applyProtection="1">
      <alignment horizontal="right" vertical="center"/>
      <protection hidden="1"/>
    </xf>
    <xf numFmtId="0" fontId="6" fillId="50" borderId="2" xfId="0" quotePrefix="1" applyFont="1" applyFill="1" applyBorder="1" applyAlignment="1" applyProtection="1">
      <alignment horizontal="right" vertical="center"/>
      <protection hidden="1"/>
    </xf>
    <xf numFmtId="4" fontId="6" fillId="50" borderId="2" xfId="0" applyNumberFormat="1" applyFont="1" applyFill="1" applyBorder="1" applyAlignment="1" applyProtection="1">
      <alignment horizontal="right" vertical="center"/>
      <protection hidden="1"/>
    </xf>
    <xf numFmtId="4" fontId="6" fillId="50" borderId="50" xfId="5" applyNumberFormat="1" applyFont="1" applyFill="1" applyBorder="1" applyAlignment="1" applyProtection="1">
      <alignment horizontal="right" vertical="center"/>
      <protection hidden="1"/>
    </xf>
    <xf numFmtId="0" fontId="6" fillId="53" borderId="34" xfId="0" applyFont="1" applyFill="1" applyBorder="1" applyAlignment="1" applyProtection="1">
      <alignment horizontal="right" vertical="center"/>
      <protection hidden="1"/>
    </xf>
    <xf numFmtId="0" fontId="6" fillId="53" borderId="35" xfId="0" applyFont="1" applyFill="1" applyBorder="1" applyAlignment="1" applyProtection="1">
      <alignment horizontal="right" vertical="center"/>
      <protection hidden="1"/>
    </xf>
    <xf numFmtId="0" fontId="6" fillId="53" borderId="35" xfId="0" quotePrefix="1" applyFont="1" applyFill="1" applyBorder="1" applyAlignment="1" applyProtection="1">
      <alignment horizontal="right" vertical="center"/>
      <protection hidden="1"/>
    </xf>
    <xf numFmtId="4" fontId="46" fillId="53" borderId="35" xfId="0" applyNumberFormat="1" applyFont="1" applyFill="1" applyBorder="1" applyAlignment="1" applyProtection="1">
      <alignment horizontal="right" vertical="center"/>
      <protection hidden="1"/>
    </xf>
    <xf numFmtId="4" fontId="6" fillId="53" borderId="35" xfId="0" applyNumberFormat="1" applyFont="1" applyFill="1" applyBorder="1" applyAlignment="1" applyProtection="1">
      <alignment horizontal="right" vertical="center"/>
      <protection hidden="1"/>
    </xf>
    <xf numFmtId="4" fontId="6" fillId="53" borderId="110" xfId="5" applyNumberFormat="1" applyFont="1" applyFill="1" applyBorder="1" applyAlignment="1" applyProtection="1">
      <alignment horizontal="right" vertical="center"/>
      <protection hidden="1"/>
    </xf>
    <xf numFmtId="3" fontId="3" fillId="0" borderId="98" xfId="0" applyNumberFormat="1" applyFont="1" applyBorder="1" applyAlignment="1" applyProtection="1">
      <alignment horizontal="center" vertical="center"/>
      <protection hidden="1"/>
    </xf>
    <xf numFmtId="0" fontId="6" fillId="42" borderId="55" xfId="0" quotePrefix="1" applyFont="1" applyFill="1" applyBorder="1" applyAlignment="1" applyProtection="1">
      <alignment vertical="center"/>
      <protection hidden="1"/>
    </xf>
    <xf numFmtId="0" fontId="6" fillId="40" borderId="31" xfId="0" applyFont="1" applyFill="1" applyBorder="1" applyAlignment="1" applyProtection="1">
      <alignment horizontal="centerContinuous" vertical="center" wrapText="1"/>
      <protection hidden="1"/>
    </xf>
    <xf numFmtId="3" fontId="6" fillId="52" borderId="29" xfId="0" applyNumberFormat="1" applyFont="1" applyFill="1" applyBorder="1" applyAlignment="1">
      <alignment horizontal="center" vertical="center"/>
    </xf>
    <xf numFmtId="0" fontId="6" fillId="49" borderId="19" xfId="9" applyFont="1" applyFill="1" applyBorder="1" applyAlignment="1" applyProtection="1">
      <alignment horizontal="center" vertical="center" wrapText="1"/>
      <protection hidden="1"/>
    </xf>
    <xf numFmtId="0" fontId="6" fillId="49" borderId="21" xfId="9" applyFont="1" applyFill="1" applyBorder="1" applyAlignment="1" applyProtection="1">
      <alignment horizontal="center" vertical="center" wrapText="1"/>
      <protection hidden="1"/>
    </xf>
    <xf numFmtId="0" fontId="6" fillId="49" borderId="7" xfId="9" applyFont="1" applyFill="1" applyBorder="1" applyAlignment="1" applyProtection="1">
      <alignment horizontal="center" vertical="center" wrapText="1"/>
      <protection hidden="1"/>
    </xf>
    <xf numFmtId="0" fontId="6" fillId="49" borderId="8" xfId="9" applyFont="1" applyFill="1" applyBorder="1" applyAlignment="1" applyProtection="1">
      <alignment horizontal="center" vertical="center" wrapText="1"/>
      <protection hidden="1"/>
    </xf>
    <xf numFmtId="0" fontId="6" fillId="49" borderId="9" xfId="9" applyFont="1" applyFill="1" applyBorder="1" applyAlignment="1" applyProtection="1">
      <alignment horizontal="center" vertical="center" wrapText="1"/>
      <protection hidden="1"/>
    </xf>
    <xf numFmtId="0" fontId="6" fillId="49" borderId="1" xfId="9" applyFont="1" applyFill="1" applyBorder="1" applyAlignment="1" applyProtection="1">
      <alignment horizontal="center" vertical="center" wrapText="1"/>
      <protection hidden="1"/>
    </xf>
    <xf numFmtId="1" fontId="6" fillId="0" borderId="0" xfId="10" applyNumberFormat="1" applyFont="1" applyAlignment="1">
      <alignment horizontal="center" vertical="center" wrapText="1"/>
    </xf>
    <xf numFmtId="0" fontId="57" fillId="50" borderId="63" xfId="0" applyFont="1" applyFill="1" applyBorder="1" applyAlignment="1" applyProtection="1">
      <alignment horizontal="center" vertical="center" wrapText="1"/>
      <protection hidden="1"/>
    </xf>
    <xf numFmtId="0" fontId="57" fillId="50" borderId="51" xfId="0" applyFont="1" applyFill="1" applyBorder="1" applyAlignment="1" applyProtection="1">
      <alignment horizontal="center" vertical="center" wrapText="1"/>
      <protection hidden="1"/>
    </xf>
    <xf numFmtId="0" fontId="57" fillId="50" borderId="11" xfId="0" applyFont="1" applyFill="1" applyBorder="1" applyAlignment="1" applyProtection="1">
      <alignment horizontal="center" vertical="center" wrapText="1"/>
      <protection hidden="1"/>
    </xf>
    <xf numFmtId="0" fontId="57" fillId="50" borderId="12" xfId="0" applyFont="1" applyFill="1" applyBorder="1" applyAlignment="1" applyProtection="1">
      <alignment horizontal="center" vertical="center" textRotation="90" wrapText="1"/>
      <protection hidden="1"/>
    </xf>
    <xf numFmtId="0" fontId="57" fillId="50" borderId="54" xfId="0" applyFont="1" applyFill="1" applyBorder="1" applyAlignment="1" applyProtection="1">
      <alignment horizontal="center" vertical="center" textRotation="90" wrapText="1"/>
      <protection hidden="1"/>
    </xf>
    <xf numFmtId="0" fontId="57" fillId="50" borderId="89" xfId="0" applyFont="1" applyFill="1" applyBorder="1" applyAlignment="1" applyProtection="1">
      <alignment horizontal="center" vertical="center" textRotation="90" wrapText="1"/>
      <protection hidden="1"/>
    </xf>
    <xf numFmtId="0" fontId="57" fillId="50" borderId="63" xfId="0" applyFont="1" applyFill="1" applyBorder="1" applyAlignment="1" applyProtection="1">
      <alignment horizontal="center" vertical="center" textRotation="90" wrapText="1"/>
      <protection hidden="1"/>
    </xf>
    <xf numFmtId="0" fontId="57" fillId="50" borderId="51" xfId="0" applyFont="1" applyFill="1" applyBorder="1" applyAlignment="1" applyProtection="1">
      <alignment horizontal="center" vertical="center" textRotation="90" wrapText="1"/>
      <protection hidden="1"/>
    </xf>
    <xf numFmtId="0" fontId="57" fillId="50" borderId="11" xfId="0" applyFont="1" applyFill="1" applyBorder="1" applyAlignment="1" applyProtection="1">
      <alignment horizontal="center" vertical="center" textRotation="90" wrapText="1"/>
      <protection hidden="1"/>
    </xf>
    <xf numFmtId="0" fontId="57" fillId="50" borderId="63" xfId="0" applyFont="1" applyFill="1" applyBorder="1" applyAlignment="1" applyProtection="1">
      <alignment horizontal="center" vertical="center" wrapText="1"/>
      <protection locked="0"/>
    </xf>
    <xf numFmtId="0" fontId="57" fillId="50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10" applyFont="1" applyAlignment="1">
      <alignment horizontal="center" vertical="center"/>
    </xf>
    <xf numFmtId="0" fontId="6" fillId="0" borderId="10" xfId="10" applyFont="1" applyBorder="1" applyAlignment="1">
      <alignment horizontal="center" vertical="center"/>
    </xf>
    <xf numFmtId="0" fontId="57" fillId="50" borderId="51" xfId="0" applyFont="1" applyFill="1" applyBorder="1" applyAlignment="1" applyProtection="1">
      <alignment horizontal="center" vertical="center" wrapText="1"/>
      <protection locked="0"/>
    </xf>
    <xf numFmtId="0" fontId="57" fillId="50" borderId="11" xfId="0" applyFont="1" applyFill="1" applyBorder="1" applyAlignment="1" applyProtection="1">
      <alignment horizontal="center" vertical="center" wrapText="1"/>
      <protection locked="0"/>
    </xf>
    <xf numFmtId="1" fontId="4" fillId="0" borderId="0" xfId="10" applyNumberFormat="1" applyFont="1" applyAlignment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1" fontId="4" fillId="0" borderId="0" xfId="0" quotePrefix="1" applyNumberFormat="1" applyFont="1" applyAlignment="1" applyProtection="1">
      <alignment horizontal="center" vertical="center" wrapText="1"/>
      <protection hidden="1"/>
    </xf>
    <xf numFmtId="4" fontId="6" fillId="50" borderId="88" xfId="0" applyNumberFormat="1" applyFont="1" applyFill="1" applyBorder="1" applyAlignment="1" applyProtection="1">
      <alignment horizontal="right" vertical="center" wrapText="1"/>
      <protection hidden="1"/>
    </xf>
    <xf numFmtId="4" fontId="6" fillId="50" borderId="85" xfId="0" applyNumberFormat="1" applyFont="1" applyFill="1" applyBorder="1" applyAlignment="1" applyProtection="1">
      <alignment horizontal="right" vertical="center" wrapText="1"/>
      <protection hidden="1"/>
    </xf>
    <xf numFmtId="4" fontId="6" fillId="50" borderId="108" xfId="0" applyNumberFormat="1" applyFont="1" applyFill="1" applyBorder="1" applyAlignment="1" applyProtection="1">
      <alignment horizontal="right" vertical="center" wrapText="1"/>
      <protection hidden="1"/>
    </xf>
    <xf numFmtId="0" fontId="6" fillId="0" borderId="34" xfId="0" applyFont="1" applyBorder="1" applyAlignment="1" applyProtection="1">
      <alignment horizontal="right" vertical="center" wrapText="1"/>
      <protection hidden="1"/>
    </xf>
    <xf numFmtId="0" fontId="6" fillId="0" borderId="35" xfId="0" applyFont="1" applyBorder="1" applyAlignment="1" applyProtection="1">
      <alignment horizontal="right" vertical="center" wrapText="1"/>
      <protection hidden="1"/>
    </xf>
    <xf numFmtId="0" fontId="6" fillId="0" borderId="36" xfId="0" applyFont="1" applyBorder="1" applyAlignment="1" applyProtection="1">
      <alignment horizontal="right" vertical="center" wrapText="1"/>
      <protection hidden="1"/>
    </xf>
    <xf numFmtId="0" fontId="9" fillId="0" borderId="19" xfId="0" applyFont="1" applyBorder="1" applyAlignment="1" applyProtection="1">
      <alignment horizontal="justify" vertical="center" wrapText="1"/>
      <protection hidden="1"/>
    </xf>
    <xf numFmtId="0" fontId="9" fillId="0" borderId="20" xfId="0" applyFont="1" applyBorder="1" applyAlignment="1" applyProtection="1">
      <alignment horizontal="justify" vertical="center" wrapText="1"/>
      <protection hidden="1"/>
    </xf>
    <xf numFmtId="0" fontId="9" fillId="0" borderId="21" xfId="0" applyFont="1" applyBorder="1" applyAlignment="1" applyProtection="1">
      <alignment horizontal="justify" vertical="center" wrapText="1"/>
      <protection hidden="1"/>
    </xf>
    <xf numFmtId="0" fontId="9" fillId="0" borderId="7" xfId="0" applyFont="1" applyBorder="1" applyAlignment="1" applyProtection="1">
      <alignment horizontal="justify" vertical="center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9" fillId="0" borderId="8" xfId="0" applyFont="1" applyBorder="1" applyAlignment="1" applyProtection="1">
      <alignment horizontal="justify" vertical="center" wrapText="1"/>
      <protection hidden="1"/>
    </xf>
    <xf numFmtId="0" fontId="9" fillId="0" borderId="9" xfId="0" applyFont="1" applyBorder="1" applyAlignment="1" applyProtection="1">
      <alignment horizontal="justify" vertical="center" wrapText="1"/>
      <protection hidden="1"/>
    </xf>
    <xf numFmtId="0" fontId="9" fillId="0" borderId="10" xfId="0" applyFont="1" applyBorder="1" applyAlignment="1" applyProtection="1">
      <alignment horizontal="justify" vertical="center" wrapText="1"/>
      <protection hidden="1"/>
    </xf>
    <xf numFmtId="0" fontId="9" fillId="0" borderId="1" xfId="0" applyFont="1" applyBorder="1" applyAlignment="1" applyProtection="1">
      <alignment horizontal="justify" vertical="center" wrapText="1"/>
      <protection hidden="1"/>
    </xf>
    <xf numFmtId="0" fontId="6" fillId="42" borderId="34" xfId="0" quotePrefix="1" applyFont="1" applyFill="1" applyBorder="1" applyAlignment="1" applyProtection="1">
      <alignment horizontal="center" vertical="center"/>
      <protection hidden="1"/>
    </xf>
    <xf numFmtId="0" fontId="6" fillId="42" borderId="35" xfId="0" quotePrefix="1" applyFont="1" applyFill="1" applyBorder="1" applyAlignment="1" applyProtection="1">
      <alignment horizontal="center" vertical="center"/>
      <protection hidden="1"/>
    </xf>
    <xf numFmtId="0" fontId="6" fillId="42" borderId="55" xfId="0" quotePrefix="1" applyFont="1" applyFill="1" applyBorder="1" applyAlignment="1" applyProtection="1">
      <alignment horizontal="center" vertical="center"/>
      <protection hidden="1"/>
    </xf>
    <xf numFmtId="1" fontId="47" fillId="0" borderId="57" xfId="0" quotePrefix="1" applyNumberFormat="1" applyFont="1" applyBorder="1" applyAlignment="1" applyProtection="1">
      <alignment horizontal="center" vertical="center" wrapText="1"/>
      <protection hidden="1"/>
    </xf>
    <xf numFmtId="1" fontId="47" fillId="0" borderId="58" xfId="0" quotePrefix="1" applyNumberFormat="1" applyFont="1" applyBorder="1" applyAlignment="1" applyProtection="1">
      <alignment horizontal="center" vertical="center" wrapText="1"/>
      <protection hidden="1"/>
    </xf>
    <xf numFmtId="1" fontId="47" fillId="0" borderId="103" xfId="0" quotePrefix="1" applyNumberFormat="1" applyFont="1" applyBorder="1" applyAlignment="1" applyProtection="1">
      <alignment horizontal="center" vertical="center" wrapText="1"/>
      <protection hidden="1"/>
    </xf>
    <xf numFmtId="1" fontId="53" fillId="0" borderId="57" xfId="0" quotePrefix="1" applyNumberFormat="1" applyFont="1" applyBorder="1" applyAlignment="1" applyProtection="1">
      <alignment horizontal="center" vertical="center" wrapText="1"/>
      <protection hidden="1"/>
    </xf>
    <xf numFmtId="1" fontId="53" fillId="0" borderId="58" xfId="0" quotePrefix="1" applyNumberFormat="1" applyFont="1" applyBorder="1" applyAlignment="1" applyProtection="1">
      <alignment horizontal="center" vertical="center" wrapText="1"/>
      <protection hidden="1"/>
    </xf>
    <xf numFmtId="1" fontId="53" fillId="0" borderId="103" xfId="0" quotePrefix="1" applyNumberFormat="1" applyFont="1" applyBorder="1" applyAlignment="1" applyProtection="1">
      <alignment horizontal="center" vertical="center" wrapText="1"/>
      <protection hidden="1"/>
    </xf>
    <xf numFmtId="0" fontId="6" fillId="0" borderId="88" xfId="0" applyFont="1" applyBorder="1" applyAlignment="1" applyProtection="1">
      <alignment horizontal="right" vertical="center" wrapText="1"/>
      <protection hidden="1"/>
    </xf>
    <xf numFmtId="0" fontId="6" fillId="0" borderId="85" xfId="0" applyFont="1" applyBorder="1" applyAlignment="1" applyProtection="1">
      <alignment horizontal="right" vertical="center" wrapText="1"/>
      <protection hidden="1"/>
    </xf>
    <xf numFmtId="0" fontId="6" fillId="0" borderId="108" xfId="0" applyFont="1" applyBorder="1" applyAlignment="1" applyProtection="1">
      <alignment horizontal="right" vertical="center" wrapText="1"/>
      <protection hidden="1"/>
    </xf>
    <xf numFmtId="4" fontId="8" fillId="50" borderId="59" xfId="0" applyNumberFormat="1" applyFont="1" applyFill="1" applyBorder="1" applyAlignment="1" applyProtection="1">
      <alignment horizontal="center" vertical="center" wrapText="1"/>
      <protection hidden="1"/>
    </xf>
    <xf numFmtId="4" fontId="8" fillId="50" borderId="60" xfId="0" applyNumberFormat="1" applyFont="1" applyFill="1" applyBorder="1" applyAlignment="1" applyProtection="1">
      <alignment horizontal="center" vertical="center" wrapText="1"/>
      <protection hidden="1"/>
    </xf>
    <xf numFmtId="4" fontId="8" fillId="50" borderId="24" xfId="0" applyNumberFormat="1" applyFont="1" applyFill="1" applyBorder="1" applyAlignment="1" applyProtection="1">
      <alignment horizontal="center" vertical="center" wrapText="1"/>
      <protection hidden="1"/>
    </xf>
    <xf numFmtId="3" fontId="5" fillId="0" borderId="56" xfId="0" applyNumberFormat="1" applyFont="1" applyBorder="1" applyAlignment="1" applyProtection="1">
      <alignment horizontal="center" vertical="center"/>
      <protection hidden="1"/>
    </xf>
    <xf numFmtId="0" fontId="20" fillId="50" borderId="0" xfId="0" applyFont="1" applyFill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6" fillId="41" borderId="34" xfId="0" applyFont="1" applyFill="1" applyBorder="1" applyAlignment="1" applyProtection="1">
      <alignment horizontal="center" vertical="center"/>
      <protection hidden="1"/>
    </xf>
    <xf numFmtId="0" fontId="6" fillId="41" borderId="35" xfId="0" applyFont="1" applyFill="1" applyBorder="1" applyAlignment="1" applyProtection="1">
      <alignment horizontal="center" vertical="center"/>
      <protection hidden="1"/>
    </xf>
    <xf numFmtId="0" fontId="6" fillId="41" borderId="55" xfId="0" applyFont="1" applyFill="1" applyBorder="1" applyAlignment="1" applyProtection="1">
      <alignment horizontal="center" vertical="center"/>
      <protection hidden="1"/>
    </xf>
    <xf numFmtId="0" fontId="6" fillId="42" borderId="34" xfId="0" applyFont="1" applyFill="1" applyBorder="1" applyAlignment="1" applyProtection="1">
      <alignment horizontal="center" vertical="center" wrapText="1"/>
      <protection hidden="1"/>
    </xf>
    <xf numFmtId="0" fontId="6" fillId="42" borderId="35" xfId="0" applyFont="1" applyFill="1" applyBorder="1" applyAlignment="1" applyProtection="1">
      <alignment horizontal="center" vertical="center" wrapText="1"/>
      <protection hidden="1"/>
    </xf>
    <xf numFmtId="0" fontId="6" fillId="42" borderId="55" xfId="0" applyFont="1" applyFill="1" applyBorder="1" applyAlignment="1" applyProtection="1">
      <alignment horizontal="center" vertical="center" wrapText="1"/>
      <protection hidden="1"/>
    </xf>
    <xf numFmtId="1" fontId="4" fillId="0" borderId="0" xfId="10" applyNumberFormat="1" applyFont="1" applyAlignment="1" applyProtection="1">
      <alignment horizontal="center" vertical="center" wrapText="1"/>
      <protection hidden="1"/>
    </xf>
    <xf numFmtId="1" fontId="6" fillId="0" borderId="0" xfId="10" applyNumberFormat="1" applyFont="1" applyAlignment="1" applyProtection="1">
      <alignment horizontal="center" vertical="center" wrapText="1"/>
      <protection hidden="1"/>
    </xf>
    <xf numFmtId="0" fontId="54" fillId="0" borderId="0" xfId="10" applyFont="1" applyAlignment="1" applyProtection="1">
      <alignment horizontal="left" vertical="center"/>
      <protection hidden="1"/>
    </xf>
    <xf numFmtId="1" fontId="49" fillId="0" borderId="0" xfId="10" applyNumberFormat="1" applyFont="1" applyAlignment="1" applyProtection="1">
      <alignment horizontal="center" vertical="center" wrapText="1"/>
      <protection hidden="1"/>
    </xf>
    <xf numFmtId="0" fontId="6" fillId="0" borderId="0" xfId="10" applyFont="1" applyAlignment="1" applyProtection="1">
      <alignment horizontal="center" vertical="center"/>
      <protection hidden="1"/>
    </xf>
    <xf numFmtId="0" fontId="6" fillId="48" borderId="0" xfId="0" applyFont="1" applyFill="1" applyAlignment="1">
      <alignment horizontal="center" vertical="center"/>
    </xf>
  </cellXfs>
  <cellStyles count="228">
    <cellStyle name="20% - Accent1" xfId="19" xr:uid="{00000000-0005-0000-0000-000000000000}"/>
    <cellStyle name="20% - Accent2" xfId="20" xr:uid="{00000000-0005-0000-0000-000001000000}"/>
    <cellStyle name="20% - Accent3" xfId="21" xr:uid="{00000000-0005-0000-0000-000002000000}"/>
    <cellStyle name="20% - Accent4" xfId="22" xr:uid="{00000000-0005-0000-0000-000003000000}"/>
    <cellStyle name="20% - Accent5" xfId="23" xr:uid="{00000000-0005-0000-0000-000004000000}"/>
    <cellStyle name="20% - Accent6" xfId="24" xr:uid="{00000000-0005-0000-0000-000005000000}"/>
    <cellStyle name="2-decimales" xfId="25" xr:uid="{00000000-0005-0000-0000-000006000000}"/>
    <cellStyle name="40% - Accent1" xfId="26" xr:uid="{00000000-0005-0000-0000-000007000000}"/>
    <cellStyle name="40% - Accent2" xfId="27" xr:uid="{00000000-0005-0000-0000-000008000000}"/>
    <cellStyle name="40% - Accent3" xfId="28" xr:uid="{00000000-0005-0000-0000-000009000000}"/>
    <cellStyle name="40% - Accent4" xfId="29" xr:uid="{00000000-0005-0000-0000-00000A000000}"/>
    <cellStyle name="40% - Accent5" xfId="30" xr:uid="{00000000-0005-0000-0000-00000B000000}"/>
    <cellStyle name="40% - Accent6" xfId="31" xr:uid="{00000000-0005-0000-0000-00000C000000}"/>
    <cellStyle name="60% - Accent1" xfId="32" xr:uid="{00000000-0005-0000-0000-00000D000000}"/>
    <cellStyle name="60% - Accent2" xfId="33" xr:uid="{00000000-0005-0000-0000-00000E000000}"/>
    <cellStyle name="60% - Accent3" xfId="34" xr:uid="{00000000-0005-0000-0000-00000F000000}"/>
    <cellStyle name="60% - Accent4" xfId="35" xr:uid="{00000000-0005-0000-0000-000010000000}"/>
    <cellStyle name="60% - Accent5" xfId="36" xr:uid="{00000000-0005-0000-0000-000011000000}"/>
    <cellStyle name="60% - Accent6" xfId="37" xr:uid="{00000000-0005-0000-0000-000012000000}"/>
    <cellStyle name="Accent1" xfId="38" xr:uid="{00000000-0005-0000-0000-000013000000}"/>
    <cellStyle name="Accent2" xfId="39" xr:uid="{00000000-0005-0000-0000-000014000000}"/>
    <cellStyle name="Accent3" xfId="40" xr:uid="{00000000-0005-0000-0000-000015000000}"/>
    <cellStyle name="Accent4" xfId="41" xr:uid="{00000000-0005-0000-0000-000016000000}"/>
    <cellStyle name="Accent5" xfId="42" xr:uid="{00000000-0005-0000-0000-000017000000}"/>
    <cellStyle name="Accent6" xfId="43" xr:uid="{00000000-0005-0000-0000-000018000000}"/>
    <cellStyle name="Bad" xfId="44" xr:uid="{00000000-0005-0000-0000-000019000000}"/>
    <cellStyle name="Calculation" xfId="45" xr:uid="{00000000-0005-0000-0000-00001A000000}"/>
    <cellStyle name="Check Cell" xfId="46" xr:uid="{00000000-0005-0000-0000-00001B000000}"/>
    <cellStyle name="CIENTOS" xfId="47" xr:uid="{00000000-0005-0000-0000-00001C000000}"/>
    <cellStyle name="CIENTOS 2D" xfId="48" xr:uid="{00000000-0005-0000-0000-00001D000000}"/>
    <cellStyle name="CIENTOS 3D" xfId="49" xr:uid="{00000000-0005-0000-0000-00001E000000}"/>
    <cellStyle name="CIENTOS 4D" xfId="50" xr:uid="{00000000-0005-0000-0000-00001F000000}"/>
    <cellStyle name="CIENTOS_ANALISIS UNITARIO CONCRETO DE 3000 PSI Y VARIOS (ACERO GRADO 60)" xfId="51" xr:uid="{00000000-0005-0000-0000-000020000000}"/>
    <cellStyle name="Comma" xfId="52" xr:uid="{00000000-0005-0000-0000-000021000000}"/>
    <cellStyle name="Comma0" xfId="53" xr:uid="{00000000-0005-0000-0000-000022000000}"/>
    <cellStyle name="Comma0 - Modelo5" xfId="54" xr:uid="{00000000-0005-0000-0000-000023000000}"/>
    <cellStyle name="Comma1 - Modelo1" xfId="55" xr:uid="{00000000-0005-0000-0000-000024000000}"/>
    <cellStyle name="Curren - Modelo2" xfId="56" xr:uid="{00000000-0005-0000-0000-000025000000}"/>
    <cellStyle name="Currency" xfId="57" xr:uid="{00000000-0005-0000-0000-000026000000}"/>
    <cellStyle name="Currency0" xfId="58" xr:uid="{00000000-0005-0000-0000-000027000000}"/>
    <cellStyle name="Date" xfId="59" xr:uid="{00000000-0005-0000-0000-000028000000}"/>
    <cellStyle name="Énfasis 1" xfId="60" xr:uid="{00000000-0005-0000-0000-000029000000}"/>
    <cellStyle name="Énfasis 2" xfId="61" xr:uid="{00000000-0005-0000-0000-00002A000000}"/>
    <cellStyle name="Énfasis 3" xfId="62" xr:uid="{00000000-0005-0000-0000-00002B000000}"/>
    <cellStyle name="Énfasis1 - 20%" xfId="63" xr:uid="{00000000-0005-0000-0000-00002C000000}"/>
    <cellStyle name="Énfasis1 - 40%" xfId="64" xr:uid="{00000000-0005-0000-0000-00002D000000}"/>
    <cellStyle name="Énfasis1 - 60%" xfId="65" xr:uid="{00000000-0005-0000-0000-00002E000000}"/>
    <cellStyle name="Énfasis2 - 20%" xfId="66" xr:uid="{00000000-0005-0000-0000-00002F000000}"/>
    <cellStyle name="Énfasis2 - 40%" xfId="67" xr:uid="{00000000-0005-0000-0000-000030000000}"/>
    <cellStyle name="Énfasis2 - 60%" xfId="68" xr:uid="{00000000-0005-0000-0000-000031000000}"/>
    <cellStyle name="Énfasis3 - 20%" xfId="69" xr:uid="{00000000-0005-0000-0000-000032000000}"/>
    <cellStyle name="Énfasis3 - 40%" xfId="70" xr:uid="{00000000-0005-0000-0000-000033000000}"/>
    <cellStyle name="Énfasis3 - 60%" xfId="71" xr:uid="{00000000-0005-0000-0000-000034000000}"/>
    <cellStyle name="Énfasis4 - 20%" xfId="72" xr:uid="{00000000-0005-0000-0000-000035000000}"/>
    <cellStyle name="Énfasis4 - 40%" xfId="73" xr:uid="{00000000-0005-0000-0000-000036000000}"/>
    <cellStyle name="Énfasis4 - 60%" xfId="74" xr:uid="{00000000-0005-0000-0000-000037000000}"/>
    <cellStyle name="Énfasis5 - 20%" xfId="75" xr:uid="{00000000-0005-0000-0000-000038000000}"/>
    <cellStyle name="Énfasis5 - 40%" xfId="76" xr:uid="{00000000-0005-0000-0000-000039000000}"/>
    <cellStyle name="Énfasis5 - 60%" xfId="77" xr:uid="{00000000-0005-0000-0000-00003A000000}"/>
    <cellStyle name="Énfasis6 - 20%" xfId="78" xr:uid="{00000000-0005-0000-0000-00003B000000}"/>
    <cellStyle name="Énfasis6 - 40%" xfId="79" xr:uid="{00000000-0005-0000-0000-00003C000000}"/>
    <cellStyle name="Énfasis6 - 60%" xfId="80" xr:uid="{00000000-0005-0000-0000-00003D000000}"/>
    <cellStyle name="ENTERO" xfId="81" xr:uid="{00000000-0005-0000-0000-00003E000000}"/>
    <cellStyle name="Estilo 1" xfId="1" xr:uid="{00000000-0005-0000-0000-00003F000000}"/>
    <cellStyle name="Euro" xfId="2" xr:uid="{00000000-0005-0000-0000-000040000000}"/>
    <cellStyle name="Euro 2" xfId="82" xr:uid="{00000000-0005-0000-0000-000041000000}"/>
    <cellStyle name="Euro 3" xfId="210" xr:uid="{00000000-0005-0000-0000-000042000000}"/>
    <cellStyle name="Explanatory Text" xfId="83" xr:uid="{00000000-0005-0000-0000-000043000000}"/>
    <cellStyle name="F2" xfId="84" xr:uid="{00000000-0005-0000-0000-000044000000}"/>
    <cellStyle name="F3" xfId="85" xr:uid="{00000000-0005-0000-0000-000045000000}"/>
    <cellStyle name="F4" xfId="86" xr:uid="{00000000-0005-0000-0000-000046000000}"/>
    <cellStyle name="F5" xfId="87" xr:uid="{00000000-0005-0000-0000-000047000000}"/>
    <cellStyle name="F6" xfId="88" xr:uid="{00000000-0005-0000-0000-000048000000}"/>
    <cellStyle name="F7" xfId="89" xr:uid="{00000000-0005-0000-0000-000049000000}"/>
    <cellStyle name="F8" xfId="90" xr:uid="{00000000-0005-0000-0000-00004A000000}"/>
    <cellStyle name="Fixed" xfId="91" xr:uid="{00000000-0005-0000-0000-00004B000000}"/>
    <cellStyle name="Good" xfId="92" xr:uid="{00000000-0005-0000-0000-00004C000000}"/>
    <cellStyle name="GRADOSMINSEG" xfId="93" xr:uid="{00000000-0005-0000-0000-00004D000000}"/>
    <cellStyle name="Heading 1" xfId="94" xr:uid="{00000000-0005-0000-0000-00004E000000}"/>
    <cellStyle name="Heading 2" xfId="95" xr:uid="{00000000-0005-0000-0000-00004F000000}"/>
    <cellStyle name="Heading 3" xfId="96" xr:uid="{00000000-0005-0000-0000-000050000000}"/>
    <cellStyle name="Heading 4" xfId="97" xr:uid="{00000000-0005-0000-0000-000051000000}"/>
    <cellStyle name="Heading1" xfId="98" xr:uid="{00000000-0005-0000-0000-000052000000}"/>
    <cellStyle name="Heading2" xfId="99" xr:uid="{00000000-0005-0000-0000-000053000000}"/>
    <cellStyle name="Hipervínculo 2" xfId="100" xr:uid="{00000000-0005-0000-0000-000054000000}"/>
    <cellStyle name="Input" xfId="101" xr:uid="{00000000-0005-0000-0000-000055000000}"/>
    <cellStyle name="Linked Cell" xfId="102" xr:uid="{00000000-0005-0000-0000-000056000000}"/>
    <cellStyle name="MILE DE MILLONES" xfId="103" xr:uid="{00000000-0005-0000-0000-000057000000}"/>
    <cellStyle name="MILES" xfId="104" xr:uid="{00000000-0005-0000-0000-000058000000}"/>
    <cellStyle name="Millares [0] 2" xfId="105" xr:uid="{00000000-0005-0000-0000-00005B000000}"/>
    <cellStyle name="Millares [0] 2 2" xfId="212" xr:uid="{00000000-0005-0000-0000-00005C000000}"/>
    <cellStyle name="Millares [0] 3" xfId="106" xr:uid="{00000000-0005-0000-0000-00005D000000}"/>
    <cellStyle name="Millares [0] 3 2" xfId="107" xr:uid="{00000000-0005-0000-0000-00005E000000}"/>
    <cellStyle name="Millares [0] 4" xfId="108" xr:uid="{00000000-0005-0000-0000-00005F000000}"/>
    <cellStyle name="Millares [0] 4 2" xfId="109" xr:uid="{00000000-0005-0000-0000-000060000000}"/>
    <cellStyle name="Millares [0] 5" xfId="110" xr:uid="{00000000-0005-0000-0000-000061000000}"/>
    <cellStyle name="Millares [0] 5 2" xfId="111" xr:uid="{00000000-0005-0000-0000-000062000000}"/>
    <cellStyle name="Millares 10" xfId="112" xr:uid="{00000000-0005-0000-0000-000063000000}"/>
    <cellStyle name="Millares 10 2" xfId="113" xr:uid="{00000000-0005-0000-0000-000064000000}"/>
    <cellStyle name="Millares 10 3" xfId="114" xr:uid="{00000000-0005-0000-0000-000065000000}"/>
    <cellStyle name="Millares 10 4" xfId="115" xr:uid="{00000000-0005-0000-0000-000066000000}"/>
    <cellStyle name="Millares 10 5" xfId="116" xr:uid="{00000000-0005-0000-0000-000067000000}"/>
    <cellStyle name="Millares 10 6" xfId="117" xr:uid="{00000000-0005-0000-0000-000068000000}"/>
    <cellStyle name="Millares 11" xfId="118" xr:uid="{00000000-0005-0000-0000-000069000000}"/>
    <cellStyle name="Millares 12" xfId="119" xr:uid="{00000000-0005-0000-0000-00006A000000}"/>
    <cellStyle name="Millares 13" xfId="120" xr:uid="{00000000-0005-0000-0000-00006B000000}"/>
    <cellStyle name="Millares 14" xfId="121" xr:uid="{00000000-0005-0000-0000-00006C000000}"/>
    <cellStyle name="Millares 15" xfId="122" xr:uid="{00000000-0005-0000-0000-00006D000000}"/>
    <cellStyle name="Millares 16" xfId="123" xr:uid="{00000000-0005-0000-0000-00006E000000}"/>
    <cellStyle name="Millares 17" xfId="124" xr:uid="{00000000-0005-0000-0000-00006F000000}"/>
    <cellStyle name="Millares 18" xfId="125" xr:uid="{00000000-0005-0000-0000-000070000000}"/>
    <cellStyle name="Millares 19" xfId="126" xr:uid="{00000000-0005-0000-0000-000071000000}"/>
    <cellStyle name="Millares 2" xfId="3" xr:uid="{00000000-0005-0000-0000-000072000000}"/>
    <cellStyle name="Millares 2 2" xfId="127" xr:uid="{00000000-0005-0000-0000-000073000000}"/>
    <cellStyle name="Millares 2 2 2" xfId="215" xr:uid="{00000000-0005-0000-0000-000074000000}"/>
    <cellStyle name="Millares 2 3" xfId="128" xr:uid="{00000000-0005-0000-0000-000075000000}"/>
    <cellStyle name="Millares 2 4" xfId="17" xr:uid="{00000000-0005-0000-0000-000076000000}"/>
    <cellStyle name="Millares 2 5" xfId="214" xr:uid="{00000000-0005-0000-0000-000077000000}"/>
    <cellStyle name="Millares 20" xfId="129" xr:uid="{00000000-0005-0000-0000-000078000000}"/>
    <cellStyle name="Millares 21" xfId="130" xr:uid="{00000000-0005-0000-0000-000079000000}"/>
    <cellStyle name="Millares 22" xfId="131" xr:uid="{00000000-0005-0000-0000-00007A000000}"/>
    <cellStyle name="Millares 23" xfId="132" xr:uid="{00000000-0005-0000-0000-00007B000000}"/>
    <cellStyle name="Millares 24" xfId="133" xr:uid="{00000000-0005-0000-0000-00007C000000}"/>
    <cellStyle name="Millares 25" xfId="134" xr:uid="{00000000-0005-0000-0000-00007D000000}"/>
    <cellStyle name="Millares 26" xfId="135" xr:uid="{00000000-0005-0000-0000-00007E000000}"/>
    <cellStyle name="Millares 27" xfId="136" xr:uid="{00000000-0005-0000-0000-00007F000000}"/>
    <cellStyle name="Millares 28" xfId="137" xr:uid="{00000000-0005-0000-0000-000080000000}"/>
    <cellStyle name="Millares 29" xfId="138" xr:uid="{00000000-0005-0000-0000-000081000000}"/>
    <cellStyle name="Millares 3" xfId="4" xr:uid="{00000000-0005-0000-0000-000082000000}"/>
    <cellStyle name="Millares 3 2" xfId="140" xr:uid="{00000000-0005-0000-0000-000083000000}"/>
    <cellStyle name="Millares 3 3" xfId="141" xr:uid="{00000000-0005-0000-0000-000084000000}"/>
    <cellStyle name="Millares 3 4" xfId="139" xr:uid="{00000000-0005-0000-0000-000085000000}"/>
    <cellStyle name="Millares 3_6._Presupuesto General Señalización" xfId="142" xr:uid="{00000000-0005-0000-0000-000086000000}"/>
    <cellStyle name="Millares 30" xfId="143" xr:uid="{00000000-0005-0000-0000-000087000000}"/>
    <cellStyle name="Millares 31" xfId="144" xr:uid="{00000000-0005-0000-0000-000088000000}"/>
    <cellStyle name="Millares 32" xfId="145" xr:uid="{00000000-0005-0000-0000-000089000000}"/>
    <cellStyle name="Millares 33" xfId="146" xr:uid="{00000000-0005-0000-0000-00008A000000}"/>
    <cellStyle name="Millares 34" xfId="147" xr:uid="{00000000-0005-0000-0000-00008B000000}"/>
    <cellStyle name="Millares 35" xfId="148" xr:uid="{00000000-0005-0000-0000-00008C000000}"/>
    <cellStyle name="Millares 36" xfId="14" xr:uid="{00000000-0005-0000-0000-00008D000000}"/>
    <cellStyle name="Millares 37" xfId="182" xr:uid="{00000000-0005-0000-0000-00008E000000}"/>
    <cellStyle name="Millares 38" xfId="221" xr:uid="{00000000-0005-0000-0000-00008F000000}"/>
    <cellStyle name="Millares 39" xfId="211" xr:uid="{00000000-0005-0000-0000-000090000000}"/>
    <cellStyle name="Millares 4" xfId="149" xr:uid="{00000000-0005-0000-0000-000091000000}"/>
    <cellStyle name="Millares 4 2" xfId="150" xr:uid="{00000000-0005-0000-0000-000092000000}"/>
    <cellStyle name="Millares 40" xfId="213" xr:uid="{00000000-0005-0000-0000-000093000000}"/>
    <cellStyle name="Millares 5" xfId="151" xr:uid="{00000000-0005-0000-0000-000094000000}"/>
    <cellStyle name="Millares 5 2" xfId="152" xr:uid="{00000000-0005-0000-0000-000095000000}"/>
    <cellStyle name="Millares 6" xfId="153" xr:uid="{00000000-0005-0000-0000-000096000000}"/>
    <cellStyle name="Millares 6 2" xfId="154" xr:uid="{00000000-0005-0000-0000-000097000000}"/>
    <cellStyle name="Millares 7" xfId="155" xr:uid="{00000000-0005-0000-0000-000098000000}"/>
    <cellStyle name="Millares 7 2" xfId="216" xr:uid="{00000000-0005-0000-0000-000099000000}"/>
    <cellStyle name="Millares 8" xfId="156" xr:uid="{00000000-0005-0000-0000-00009A000000}"/>
    <cellStyle name="Millares 8 2" xfId="157" xr:uid="{00000000-0005-0000-0000-00009B000000}"/>
    <cellStyle name="Millares 8 3" xfId="158" xr:uid="{00000000-0005-0000-0000-00009C000000}"/>
    <cellStyle name="Millares 8 4" xfId="159" xr:uid="{00000000-0005-0000-0000-00009D000000}"/>
    <cellStyle name="Millares 8 5" xfId="160" xr:uid="{00000000-0005-0000-0000-00009E000000}"/>
    <cellStyle name="Millares 8 6" xfId="161" xr:uid="{00000000-0005-0000-0000-00009F000000}"/>
    <cellStyle name="Millares 8 7" xfId="162" xr:uid="{00000000-0005-0000-0000-0000A0000000}"/>
    <cellStyle name="Millares 9" xfId="163" xr:uid="{00000000-0005-0000-0000-0000A1000000}"/>
    <cellStyle name="MILLONES" xfId="164" xr:uid="{00000000-0005-0000-0000-0000A3000000}"/>
    <cellStyle name="Moneda" xfId="5" builtinId="4"/>
    <cellStyle name="Moneda [0] 2" xfId="226" xr:uid="{00000000-0005-0000-0000-0000A5000000}"/>
    <cellStyle name="Moneda [00]" xfId="165" xr:uid="{00000000-0005-0000-0000-0000A6000000}"/>
    <cellStyle name="Moneda [2]" xfId="166" xr:uid="{00000000-0005-0000-0000-0000A7000000}"/>
    <cellStyle name="Moneda 12" xfId="167" xr:uid="{00000000-0005-0000-0000-0000A8000000}"/>
    <cellStyle name="Moneda 2" xfId="6" xr:uid="{00000000-0005-0000-0000-0000A9000000}"/>
    <cellStyle name="Moneda 2 2" xfId="168" xr:uid="{00000000-0005-0000-0000-0000AA000000}"/>
    <cellStyle name="Moneda 2 3" xfId="223" xr:uid="{00000000-0005-0000-0000-0000AB000000}"/>
    <cellStyle name="Moneda 3" xfId="169" xr:uid="{00000000-0005-0000-0000-0000AC000000}"/>
    <cellStyle name="Moneda 3 2" xfId="170" xr:uid="{00000000-0005-0000-0000-0000AD000000}"/>
    <cellStyle name="Moneda 3 3" xfId="218" xr:uid="{00000000-0005-0000-0000-0000AE000000}"/>
    <cellStyle name="Moneda 4" xfId="171" xr:uid="{00000000-0005-0000-0000-0000AF000000}"/>
    <cellStyle name="Moneda 5" xfId="15" xr:uid="{00000000-0005-0000-0000-0000B0000000}"/>
    <cellStyle name="Moneda 6" xfId="180" xr:uid="{00000000-0005-0000-0000-0000B1000000}"/>
    <cellStyle name="Moneda 7" xfId="220" xr:uid="{00000000-0005-0000-0000-0000B2000000}"/>
    <cellStyle name="Moneda 8" xfId="217" xr:uid="{00000000-0005-0000-0000-0000B3000000}"/>
    <cellStyle name="Moneda 9" xfId="209" xr:uid="{00000000-0005-0000-0000-0000B4000000}"/>
    <cellStyle name="Moneda_PtosLicitacionesSRTaño03" xfId="7" xr:uid="{00000000-0005-0000-0000-0000B5000000}"/>
    <cellStyle name="No. punto" xfId="172" xr:uid="{00000000-0005-0000-0000-0000B6000000}"/>
    <cellStyle name="Normal" xfId="0" builtinId="0"/>
    <cellStyle name="Normal 10" xfId="225" xr:uid="{00000000-0005-0000-0000-0000B8000000}"/>
    <cellStyle name="Normal 2" xfId="8" xr:uid="{00000000-0005-0000-0000-0000B9000000}"/>
    <cellStyle name="Normal 2 10" xfId="173" xr:uid="{00000000-0005-0000-0000-0000BA000000}"/>
    <cellStyle name="Normal 2 10 2" xfId="174" xr:uid="{00000000-0005-0000-0000-0000BB000000}"/>
    <cellStyle name="Normal 2 10 3" xfId="175" xr:uid="{00000000-0005-0000-0000-0000BC000000}"/>
    <cellStyle name="Normal 2 2" xfId="9" xr:uid="{00000000-0005-0000-0000-0000BD000000}"/>
    <cellStyle name="Normal 2 2 2" xfId="176" xr:uid="{00000000-0005-0000-0000-0000BE000000}"/>
    <cellStyle name="Normal 2 3" xfId="177" xr:uid="{00000000-0005-0000-0000-0000BF000000}"/>
    <cellStyle name="Normal 2 4" xfId="178" xr:uid="{00000000-0005-0000-0000-0000C0000000}"/>
    <cellStyle name="Normal 2_INFORME CTO. 52-2009 CONSORCIO H.L." xfId="179" xr:uid="{00000000-0005-0000-0000-0000C1000000}"/>
    <cellStyle name="Normal 3" xfId="10" xr:uid="{00000000-0005-0000-0000-0000C2000000}"/>
    <cellStyle name="Normal 3 2" xfId="181" xr:uid="{00000000-0005-0000-0000-0000C3000000}"/>
    <cellStyle name="Normal 4" xfId="11" xr:uid="{00000000-0005-0000-0000-0000C4000000}"/>
    <cellStyle name="Normal 4 10" xfId="227" xr:uid="{00000000-0005-0000-0000-0000C5000000}"/>
    <cellStyle name="Normal 4 2" xfId="219" xr:uid="{00000000-0005-0000-0000-0000C6000000}"/>
    <cellStyle name="Normal 5" xfId="183" xr:uid="{00000000-0005-0000-0000-0000C7000000}"/>
    <cellStyle name="Normal 5 2" xfId="184" xr:uid="{00000000-0005-0000-0000-0000C8000000}"/>
    <cellStyle name="Normal 5 3" xfId="185" xr:uid="{00000000-0005-0000-0000-0000C9000000}"/>
    <cellStyle name="Normal 6" xfId="13" xr:uid="{00000000-0005-0000-0000-0000CA000000}"/>
    <cellStyle name="Normal 7" xfId="18" xr:uid="{00000000-0005-0000-0000-0000CB000000}"/>
    <cellStyle name="Normal 8" xfId="222" xr:uid="{00000000-0005-0000-0000-0000CC000000}"/>
    <cellStyle name="Normal 9" xfId="224" xr:uid="{00000000-0005-0000-0000-0000CD000000}"/>
    <cellStyle name="Note" xfId="186" xr:uid="{00000000-0005-0000-0000-0000CE000000}"/>
    <cellStyle name="Output" xfId="187" xr:uid="{00000000-0005-0000-0000-0000CF000000}"/>
    <cellStyle name="Percen - Modelo3" xfId="188" xr:uid="{00000000-0005-0000-0000-0000D0000000}"/>
    <cellStyle name="Percent" xfId="189" xr:uid="{00000000-0005-0000-0000-0000D1000000}"/>
    <cellStyle name="Porcentaje 2" xfId="190" xr:uid="{00000000-0005-0000-0000-0000D2000000}"/>
    <cellStyle name="Porcentaje 3" xfId="16" xr:uid="{00000000-0005-0000-0000-0000D3000000}"/>
    <cellStyle name="Porcentual 2" xfId="12" xr:uid="{00000000-0005-0000-0000-0000D4000000}"/>
    <cellStyle name="Porcentual 2 2" xfId="191" xr:uid="{00000000-0005-0000-0000-0000D5000000}"/>
    <cellStyle name="Porcentual 2 2 2" xfId="192" xr:uid="{00000000-0005-0000-0000-0000D6000000}"/>
    <cellStyle name="Porcentual 2 3" xfId="193" xr:uid="{00000000-0005-0000-0000-0000D7000000}"/>
    <cellStyle name="Porcentual 2 4" xfId="194" xr:uid="{00000000-0005-0000-0000-0000D8000000}"/>
    <cellStyle name="Porcentual 2 5" xfId="195" xr:uid="{00000000-0005-0000-0000-0000D9000000}"/>
    <cellStyle name="Porcentual 2 6" xfId="196" xr:uid="{00000000-0005-0000-0000-0000DA000000}"/>
    <cellStyle name="Porcentual 3" xfId="197" xr:uid="{00000000-0005-0000-0000-0000DB000000}"/>
    <cellStyle name="Porcentual 3 2" xfId="198" xr:uid="{00000000-0005-0000-0000-0000DC000000}"/>
    <cellStyle name="Porcentual 4" xfId="199" xr:uid="{00000000-0005-0000-0000-0000DD000000}"/>
    <cellStyle name="Porcentual 4 2" xfId="200" xr:uid="{00000000-0005-0000-0000-0000DE000000}"/>
    <cellStyle name="Porcentual 5" xfId="201" xr:uid="{00000000-0005-0000-0000-0000DF000000}"/>
    <cellStyle name="Porcentual 5 2" xfId="202" xr:uid="{00000000-0005-0000-0000-0000E0000000}"/>
    <cellStyle name="Porcentual 6" xfId="203" xr:uid="{00000000-0005-0000-0000-0000E1000000}"/>
    <cellStyle name="Porcentual 7" xfId="204" xr:uid="{00000000-0005-0000-0000-0000E2000000}"/>
    <cellStyle name="Title" xfId="205" xr:uid="{00000000-0005-0000-0000-0000E3000000}"/>
    <cellStyle name="TITULO" xfId="206" xr:uid="{00000000-0005-0000-0000-0000E4000000}"/>
    <cellStyle name="Título de hoja" xfId="207" xr:uid="{00000000-0005-0000-0000-0000E5000000}"/>
    <cellStyle name="Warning Text" xfId="208" xr:uid="{00000000-0005-0000-0000-0000E6000000}"/>
  </cellStyles>
  <dxfs count="238">
    <dxf>
      <fill>
        <patternFill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ill>
        <patternFill>
          <bgColor rgb="FFDCA184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rgb="FFDCA184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theme="8" tint="0.79998168889431442"/>
        </patternFill>
      </fill>
    </dxf>
    <dxf>
      <font>
        <b/>
        <i val="0"/>
        <color rgb="FF0000FF"/>
      </font>
      <fill>
        <patternFill>
          <bgColor rgb="FFB7FFFF"/>
        </patternFill>
      </fill>
    </dxf>
    <dxf>
      <font>
        <b/>
        <i val="0"/>
      </font>
      <fill>
        <patternFill>
          <bgColor rgb="FFFFC8C8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theme="8" tint="0.79998168889431442"/>
        </patternFill>
      </fill>
    </dxf>
    <dxf>
      <font>
        <b/>
        <i val="0"/>
        <color rgb="FF0000FF"/>
      </font>
      <fill>
        <patternFill>
          <bgColor rgb="FFB7FFFF"/>
        </patternFill>
      </fill>
    </dxf>
    <dxf>
      <font>
        <b/>
        <i val="0"/>
      </font>
      <fill>
        <patternFill>
          <bgColor rgb="FFFFC8C8"/>
        </patternFill>
      </fill>
    </dxf>
    <dxf>
      <font>
        <b/>
        <i val="0"/>
        <color rgb="FFFF0000"/>
      </font>
      <fill>
        <patternFill>
          <bgColor rgb="FFFF96CC"/>
        </patternFill>
      </fill>
    </dxf>
  </dxfs>
  <tableStyles count="0" defaultTableStyle="TableStyleMedium9" defaultPivotStyle="PivotStyleLight16"/>
  <colors>
    <mruColors>
      <color rgb="FFE1EBFA"/>
      <color rgb="FFFFCCFF"/>
      <color rgb="FFB9B9FF"/>
      <color rgb="FFB7FFFF"/>
      <color rgb="FF0000FF"/>
      <color rgb="FF93FFFF"/>
      <color rgb="FFFFC8FF"/>
      <color rgb="FFF0DCC8"/>
      <color rgb="FFD28660"/>
      <color rgb="FFDCA1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259765</xdr:colOff>
      <xdr:row>11</xdr:row>
      <xdr:rowOff>251112</xdr:rowOff>
    </xdr:from>
    <xdr:to>
      <xdr:col>13</xdr:col>
      <xdr:colOff>909196</xdr:colOff>
      <xdr:row>13</xdr:row>
      <xdr:rowOff>24544</xdr:rowOff>
    </xdr:to>
    <xdr:sp macro="[0]!OCULTAR" textlink="">
      <xdr:nvSpPr>
        <xdr:cNvPr id="18" name="DOS" hidden="1">
          <a:extLst>
            <a:ext uri="{FF2B5EF4-FFF2-40B4-BE49-F238E27FC236}">
              <a16:creationId xmlns:a16="http://schemas.microsoft.com/office/drawing/2014/main" id="{F91C545E-1FFF-4A5C-AD9C-8C8F48BF8098}"/>
            </a:ext>
          </a:extLst>
        </xdr:cNvPr>
        <xdr:cNvSpPr/>
      </xdr:nvSpPr>
      <xdr:spPr bwMode="auto">
        <a:xfrm>
          <a:off x="13378288" y="3299112"/>
          <a:ext cx="649431" cy="648000"/>
        </a:xfrm>
        <a:prstGeom prst="ellipse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ramirez\Desktop\DARC\Invias%202026\Procesos%20Asignados\LP\LP-DEO-SMCN-042-2025\Elegibilidades\Evaluacion\ELEGIBILIDAD%20LP-DEO-SMCN-042-2025.xlsm" TargetMode="External"/><Relationship Id="rId1" Type="http://schemas.openxmlformats.org/officeDocument/2006/relationships/externalLinkPath" Target="/Users/daramirez/Desktop/DARC/Invias%202026/Procesos%20Asignados/LP/LP-DEO-SMCN-042-2025/Elegibilidades/Evaluacion/ELEGIBILIDAD%20LP-DEO-SMCN-042-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"/>
      <sheetName val="VR-PROP"/>
      <sheetName val="FORMULA"/>
      <sheetName val="ELEGIBILIDAD"/>
      <sheetName val="GUIA CCE - PAB&lt;5"/>
      <sheetName val="Lista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Q24"/>
  <sheetViews>
    <sheetView showGridLines="0" tabSelected="1" zoomScale="110" zoomScaleNormal="110" workbookViewId="0"/>
  </sheetViews>
  <sheetFormatPr baseColWidth="10" defaultColWidth="0" defaultRowHeight="15"/>
  <cols>
    <col min="1" max="1" width="3" style="2" customWidth="1"/>
    <col min="2" max="2" width="7.140625" style="2" customWidth="1"/>
    <col min="3" max="3" width="7" style="2" customWidth="1"/>
    <col min="4" max="4" width="40.7109375" style="2" customWidth="1"/>
    <col min="5" max="5" width="15.7109375" style="2" customWidth="1"/>
    <col min="6" max="8" width="13.5703125" style="11" customWidth="1"/>
    <col min="9" max="10" width="21.42578125" style="11" customWidth="1"/>
    <col min="11" max="12" width="17.7109375" style="82" customWidth="1"/>
    <col min="13" max="14" width="17.7109375" style="2" customWidth="1"/>
    <col min="15" max="17" width="11.42578125" style="2" customWidth="1"/>
    <col min="18" max="16384" width="11.42578125" style="2" hidden="1"/>
  </cols>
  <sheetData>
    <row r="1" spans="1:14" s="14" customFormat="1" ht="20.100000000000001" customHeight="1">
      <c r="B1" s="247" t="s">
        <v>13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</row>
    <row r="2" spans="1:14" s="14" customFormat="1" ht="20.100000000000001" customHeight="1">
      <c r="B2" s="231" t="s">
        <v>14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</row>
    <row r="3" spans="1:14" s="14" customFormat="1" ht="20.100000000000001" customHeight="1">
      <c r="B3" s="231" t="s">
        <v>69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</row>
    <row r="4" spans="1:14" s="14" customFormat="1" ht="18">
      <c r="B4" s="231" t="s">
        <v>70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4" s="14" customFormat="1" ht="25.5" customHeight="1">
      <c r="A5" s="17"/>
      <c r="B5" s="231" t="s">
        <v>87</v>
      </c>
      <c r="C5" s="231"/>
      <c r="D5" s="231"/>
      <c r="E5" s="231"/>
      <c r="F5" s="231"/>
      <c r="G5" s="231"/>
      <c r="H5" s="231"/>
      <c r="I5" s="231"/>
      <c r="J5" s="231"/>
      <c r="K5" s="231"/>
      <c r="L5" s="231"/>
    </row>
    <row r="6" spans="1:14" s="14" customFormat="1" ht="18.75">
      <c r="A6" s="17"/>
      <c r="B6" s="78"/>
      <c r="C6" s="20"/>
      <c r="D6" s="19"/>
      <c r="E6" s="19"/>
      <c r="F6" s="19"/>
      <c r="G6" s="19"/>
      <c r="H6" s="19"/>
      <c r="I6" s="19"/>
      <c r="J6" s="19"/>
      <c r="K6" s="19"/>
      <c r="L6" s="19"/>
    </row>
    <row r="7" spans="1:14" s="14" customFormat="1" ht="55.5" customHeight="1">
      <c r="A7" s="17"/>
      <c r="B7" s="231" t="s">
        <v>198</v>
      </c>
      <c r="C7" s="231"/>
      <c r="D7" s="231"/>
      <c r="E7" s="231"/>
      <c r="F7" s="231"/>
      <c r="G7" s="231"/>
      <c r="H7" s="231"/>
      <c r="I7" s="231"/>
      <c r="J7" s="231"/>
      <c r="K7" s="231"/>
      <c r="L7" s="231"/>
    </row>
    <row r="8" spans="1:14" s="14" customFormat="1" ht="18.75">
      <c r="A8" s="17"/>
      <c r="B8" s="20"/>
      <c r="C8" s="20"/>
      <c r="D8" s="19"/>
      <c r="E8" s="19"/>
      <c r="F8" s="19"/>
      <c r="G8" s="19"/>
      <c r="H8" s="19"/>
      <c r="I8" s="19"/>
      <c r="J8" s="19"/>
      <c r="K8" s="81"/>
      <c r="L8" s="81"/>
    </row>
    <row r="9" spans="1:14" s="14" customFormat="1" ht="18.75">
      <c r="A9" s="17"/>
      <c r="B9" s="20"/>
      <c r="C9" s="20"/>
      <c r="D9" s="19"/>
      <c r="E9" s="19"/>
      <c r="F9" s="19"/>
      <c r="G9" s="19"/>
      <c r="H9" s="19"/>
      <c r="I9" s="19"/>
      <c r="J9" s="19"/>
      <c r="K9" s="19"/>
      <c r="L9" s="19"/>
    </row>
    <row r="10" spans="1:14" ht="13.5" customHeight="1">
      <c r="B10" s="243" t="s">
        <v>17</v>
      </c>
      <c r="C10" s="243"/>
      <c r="D10" s="243"/>
      <c r="E10" s="243"/>
      <c r="F10" s="243"/>
      <c r="G10" s="243"/>
      <c r="H10" s="243"/>
      <c r="I10" s="243"/>
      <c r="J10" s="243"/>
      <c r="K10" s="243"/>
      <c r="L10" s="243"/>
    </row>
    <row r="11" spans="1:14" ht="13.5" customHeight="1" thickBot="1">
      <c r="B11" s="244" t="s">
        <v>9</v>
      </c>
      <c r="C11" s="244"/>
      <c r="D11" s="244"/>
      <c r="E11" s="244"/>
      <c r="F11" s="244"/>
      <c r="G11" s="244"/>
      <c r="H11" s="244"/>
      <c r="I11" s="244"/>
      <c r="J11" s="244"/>
      <c r="K11" s="244"/>
      <c r="L11" s="244"/>
    </row>
    <row r="12" spans="1:14" ht="24" customHeight="1" thickTop="1">
      <c r="B12" s="235" t="s">
        <v>19</v>
      </c>
      <c r="C12" s="238" t="s">
        <v>24</v>
      </c>
      <c r="D12" s="232" t="s">
        <v>25</v>
      </c>
      <c r="E12" s="232" t="s">
        <v>10</v>
      </c>
      <c r="F12" s="241" t="s">
        <v>11</v>
      </c>
      <c r="G12" s="241"/>
      <c r="H12" s="241"/>
      <c r="I12" s="241"/>
      <c r="J12" s="241"/>
      <c r="K12" s="241"/>
      <c r="L12" s="242"/>
    </row>
    <row r="13" spans="1:14" ht="45" customHeight="1">
      <c r="B13" s="236"/>
      <c r="C13" s="239"/>
      <c r="D13" s="233"/>
      <c r="E13" s="233"/>
      <c r="F13" s="245" t="s">
        <v>23</v>
      </c>
      <c r="G13" s="233" t="s">
        <v>26</v>
      </c>
      <c r="H13" s="233" t="s">
        <v>68</v>
      </c>
      <c r="I13" s="245" t="s">
        <v>63</v>
      </c>
      <c r="J13" s="245" t="s">
        <v>64</v>
      </c>
      <c r="K13" s="105" t="s">
        <v>65</v>
      </c>
      <c r="L13" s="89" t="s">
        <v>60</v>
      </c>
    </row>
    <row r="14" spans="1:14" ht="16.5" customHeight="1" thickBot="1">
      <c r="B14" s="237"/>
      <c r="C14" s="240"/>
      <c r="D14" s="234"/>
      <c r="E14" s="234"/>
      <c r="F14" s="246"/>
      <c r="G14" s="234"/>
      <c r="H14" s="234"/>
      <c r="I14" s="246"/>
      <c r="J14" s="246"/>
      <c r="K14" s="108" t="s">
        <v>66</v>
      </c>
      <c r="L14" s="109" t="s">
        <v>59</v>
      </c>
    </row>
    <row r="15" spans="1:14" ht="4.5" customHeight="1">
      <c r="B15" s="106"/>
      <c r="C15" s="107"/>
      <c r="D15" s="31"/>
      <c r="E15" s="31"/>
      <c r="I15" s="85"/>
      <c r="J15" s="85"/>
      <c r="K15" s="83"/>
      <c r="L15" s="83"/>
      <c r="M15" s="36"/>
    </row>
    <row r="16" spans="1:14" ht="12.75">
      <c r="B16" s="110">
        <v>1</v>
      </c>
      <c r="C16" s="111">
        <v>1</v>
      </c>
      <c r="D16" s="112" t="s">
        <v>200</v>
      </c>
      <c r="E16" s="113" t="s">
        <v>75</v>
      </c>
      <c r="F16" s="114">
        <v>20</v>
      </c>
      <c r="G16" s="114">
        <v>26</v>
      </c>
      <c r="H16" s="114">
        <v>1</v>
      </c>
      <c r="I16" s="114">
        <v>0.25</v>
      </c>
      <c r="J16" s="114">
        <v>0.25</v>
      </c>
      <c r="K16" s="86" t="s">
        <v>203</v>
      </c>
      <c r="L16" s="115">
        <v>0</v>
      </c>
      <c r="M16" s="36"/>
      <c r="N16" s="3"/>
    </row>
    <row r="17" spans="2:14" ht="12.75">
      <c r="B17" s="110">
        <v>2</v>
      </c>
      <c r="C17" s="111">
        <v>2</v>
      </c>
      <c r="D17" s="112" t="s">
        <v>201</v>
      </c>
      <c r="E17" s="113" t="s">
        <v>7</v>
      </c>
      <c r="F17" s="114">
        <v>0</v>
      </c>
      <c r="G17" s="114">
        <v>0</v>
      </c>
      <c r="H17" s="114">
        <v>0</v>
      </c>
      <c r="I17" s="114">
        <v>0</v>
      </c>
      <c r="J17" s="114">
        <v>0</v>
      </c>
      <c r="K17" s="86" t="s">
        <v>203</v>
      </c>
      <c r="L17" s="115">
        <v>0</v>
      </c>
      <c r="M17" s="36"/>
      <c r="N17" s="3"/>
    </row>
    <row r="18" spans="2:14" ht="12.75">
      <c r="B18" s="110">
        <v>3</v>
      </c>
      <c r="C18" s="111">
        <v>3</v>
      </c>
      <c r="D18" s="112" t="s">
        <v>202</v>
      </c>
      <c r="E18" s="113" t="s">
        <v>75</v>
      </c>
      <c r="F18" s="114">
        <v>20</v>
      </c>
      <c r="G18" s="114">
        <v>30</v>
      </c>
      <c r="H18" s="114">
        <v>1</v>
      </c>
      <c r="I18" s="114">
        <v>0.25</v>
      </c>
      <c r="J18" s="114">
        <v>0.25</v>
      </c>
      <c r="K18" s="86" t="s">
        <v>203</v>
      </c>
      <c r="L18" s="115">
        <v>0</v>
      </c>
      <c r="M18" s="36"/>
      <c r="N18" s="3"/>
    </row>
    <row r="19" spans="2:14" ht="5.25" customHeight="1" thickBot="1">
      <c r="B19" s="69"/>
      <c r="C19" s="80"/>
      <c r="D19" s="112"/>
      <c r="E19" s="80"/>
      <c r="F19" s="80"/>
      <c r="G19" s="80"/>
      <c r="H19" s="80"/>
      <c r="I19" s="80"/>
      <c r="J19" s="80"/>
      <c r="K19" s="84"/>
      <c r="L19" s="84"/>
      <c r="M19" s="36"/>
    </row>
    <row r="20" spans="2:14" ht="13.5" thickTop="1">
      <c r="B20" s="225" t="s">
        <v>12</v>
      </c>
      <c r="C20" s="226"/>
      <c r="D20" s="90" t="s">
        <v>75</v>
      </c>
      <c r="E20" s="224">
        <v>2</v>
      </c>
      <c r="F20" s="148"/>
      <c r="G20" s="149"/>
      <c r="H20" s="149"/>
      <c r="I20" s="149"/>
      <c r="J20" s="149"/>
      <c r="K20" s="149"/>
      <c r="L20" s="150"/>
      <c r="M20" s="11"/>
    </row>
    <row r="21" spans="2:14" ht="12.75">
      <c r="B21" s="227"/>
      <c r="C21" s="228"/>
      <c r="D21" s="32" t="s">
        <v>76</v>
      </c>
      <c r="E21" s="65">
        <v>0</v>
      </c>
      <c r="F21" s="36"/>
      <c r="G21" s="2"/>
      <c r="H21" s="2"/>
      <c r="I21" s="2"/>
      <c r="J21" s="2"/>
      <c r="K21" s="2"/>
      <c r="L21" s="151"/>
      <c r="M21" s="11"/>
    </row>
    <row r="22" spans="2:14" ht="12.75">
      <c r="B22" s="227"/>
      <c r="C22" s="228"/>
      <c r="D22" s="33" t="s">
        <v>7</v>
      </c>
      <c r="E22" s="66">
        <v>1</v>
      </c>
      <c r="F22" s="36"/>
      <c r="G22" s="2"/>
      <c r="H22" s="2"/>
      <c r="I22" s="2"/>
      <c r="J22" s="2"/>
      <c r="K22" s="2"/>
      <c r="L22" s="151"/>
      <c r="M22" s="11"/>
    </row>
    <row r="23" spans="2:14" ht="13.5" thickBot="1">
      <c r="B23" s="229"/>
      <c r="C23" s="230"/>
      <c r="D23" s="76" t="s">
        <v>21</v>
      </c>
      <c r="E23" s="77">
        <v>3</v>
      </c>
      <c r="F23" s="152"/>
      <c r="G23" s="153"/>
      <c r="H23" s="153"/>
      <c r="I23" s="153"/>
      <c r="J23" s="153"/>
      <c r="K23" s="153"/>
      <c r="L23" s="154"/>
      <c r="M23" s="11"/>
    </row>
    <row r="24" spans="2:14" ht="6.75" customHeight="1" thickTop="1"/>
  </sheetData>
  <sheetProtection selectLockedCells="1"/>
  <mergeCells count="19">
    <mergeCell ref="B1:L1"/>
    <mergeCell ref="B2:L2"/>
    <mergeCell ref="B3:L3"/>
    <mergeCell ref="B5:L5"/>
    <mergeCell ref="B7:L7"/>
    <mergeCell ref="B20:C23"/>
    <mergeCell ref="B4:L4"/>
    <mergeCell ref="D12:D14"/>
    <mergeCell ref="B12:B14"/>
    <mergeCell ref="E12:E14"/>
    <mergeCell ref="C12:C14"/>
    <mergeCell ref="F12:L12"/>
    <mergeCell ref="B10:L10"/>
    <mergeCell ref="B11:L11"/>
    <mergeCell ref="F13:F14"/>
    <mergeCell ref="G13:G14"/>
    <mergeCell ref="J13:J14"/>
    <mergeCell ref="I13:I14"/>
    <mergeCell ref="H13:H14"/>
  </mergeCells>
  <phoneticPr fontId="0" type="noConversion"/>
  <conditionalFormatting sqref="E22 D22:D23">
    <cfRule type="cellIs" dxfId="237" priority="1467" operator="equal">
      <formula>"RECHAZO"</formula>
    </cfRule>
  </conditionalFormatting>
  <conditionalFormatting sqref="E21 D21:D22">
    <cfRule type="cellIs" dxfId="236" priority="1468" operator="equal">
      <formula>"NO ADMISIBLE"</formula>
    </cfRule>
  </conditionalFormatting>
  <conditionalFormatting sqref="E20 D20:D21">
    <cfRule type="cellIs" dxfId="235" priority="1469" stopIfTrue="1" operator="equal">
      <formula>"ADMISIBLE"</formula>
    </cfRule>
  </conditionalFormatting>
  <conditionalFormatting sqref="I16:L18 B16:G18 D19">
    <cfRule type="expression" dxfId="234" priority="15">
      <formula>MOD(ROW(),2)</formula>
    </cfRule>
  </conditionalFormatting>
  <conditionalFormatting sqref="L16:L18">
    <cfRule type="cellIs" dxfId="233" priority="4" operator="equal">
      <formula>-1</formula>
    </cfRule>
    <cfRule type="cellIs" dxfId="232" priority="5" stopIfTrue="1" operator="equal">
      <formula>"RECHAZO"</formula>
    </cfRule>
    <cfRule type="cellIs" dxfId="231" priority="6" stopIfTrue="1" operator="equal">
      <formula>"CUMPLE"</formula>
    </cfRule>
    <cfRule type="cellIs" dxfId="230" priority="7" stopIfTrue="1" operator="equal">
      <formula>"NO CUMPLE"</formula>
    </cfRule>
    <cfRule type="cellIs" dxfId="229" priority="8" stopIfTrue="1" operator="equal">
      <formula>"NO HÁBIL"</formula>
    </cfRule>
    <cfRule type="cellIs" dxfId="228" priority="9" stopIfTrue="1" operator="equal">
      <formula>"HÁBIL"</formula>
    </cfRule>
    <cfRule type="cellIs" dxfId="227" priority="10" stopIfTrue="1" operator="equal">
      <formula>"NO APLICA"</formula>
    </cfRule>
  </conditionalFormatting>
  <conditionalFormatting sqref="E16:E18">
    <cfRule type="cellIs" dxfId="226" priority="12" operator="equal">
      <formula>"RECHAZO"</formula>
    </cfRule>
    <cfRule type="cellIs" dxfId="225" priority="13" operator="equal">
      <formula>"NO HÁBIL"</formula>
    </cfRule>
  </conditionalFormatting>
  <conditionalFormatting sqref="E16:E18">
    <cfRule type="cellIs" dxfId="224" priority="14" stopIfTrue="1" operator="equal">
      <formula>"HÁBIL"</formula>
    </cfRule>
  </conditionalFormatting>
  <conditionalFormatting sqref="H16:H18">
    <cfRule type="expression" dxfId="223" priority="2">
      <formula>MOD(ROW(),2)</formula>
    </cfRule>
  </conditionalFormatting>
  <conditionalFormatting sqref="F16:J18">
    <cfRule type="cellIs" dxfId="222" priority="1" operator="equal">
      <formula>0</formula>
    </cfRule>
  </conditionalFormatting>
  <dataValidations count="4">
    <dataValidation type="list" allowBlank="1" showInputMessage="1" showErrorMessage="1" sqref="B3:L4" xr:uid="{00000000-0002-0000-0000-000000000000}">
      <formula1>DEPENDENCIAS</formula1>
    </dataValidation>
    <dataValidation type="list" allowBlank="1" showInputMessage="1" showErrorMessage="1" sqref="E16:E18" xr:uid="{00000000-0002-0000-0000-000001000000}">
      <formula1>RESULTADO</formula1>
    </dataValidation>
    <dataValidation type="whole" allowBlank="1" showInputMessage="1" showErrorMessage="1" errorTitle="RNOCI" error="! DEBES DIGITAR CERO ( 0 ) ó MENOS UNO ( -1 ) !!" sqref="L16:L18" xr:uid="{00000000-0002-0000-0000-000002000000}">
      <formula1>-1</formula1>
      <formula2>0</formula2>
    </dataValidation>
    <dataValidation type="list" allowBlank="1" showInputMessage="1" showErrorMessage="1" errorTitle="RNOCI" error="! DEBES DIGITAR CERO ( 0 ) ó MENOS UNO ( -1 ) !!" sqref="K16:K18" xr:uid="{00000000-0002-0000-0000-000003000000}">
      <formula1>"SI,NO,VERIFICAR"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tabColor theme="9" tint="-0.249977111117893"/>
  </sheetPr>
  <dimension ref="A1:Q326"/>
  <sheetViews>
    <sheetView showGridLines="0" zoomScale="81" zoomScaleNormal="81" zoomScaleSheetLayoutView="93" workbookViewId="0"/>
  </sheetViews>
  <sheetFormatPr baseColWidth="10" defaultColWidth="11.42578125" defaultRowHeight="12.75" zeroHeight="1"/>
  <cols>
    <col min="1" max="1" width="2.7109375" style="2" customWidth="1"/>
    <col min="2" max="2" width="5.140625" style="9" customWidth="1"/>
    <col min="3" max="3" width="9.5703125" style="9" customWidth="1"/>
    <col min="4" max="4" width="45.7109375" style="2" customWidth="1"/>
    <col min="5" max="5" width="10.140625" style="2" customWidth="1"/>
    <col min="6" max="6" width="13.5703125" style="2" customWidth="1"/>
    <col min="7" max="7" width="18" style="7" customWidth="1"/>
    <col min="8" max="8" width="22.140625" style="2" customWidth="1"/>
    <col min="9" max="10" width="21.7109375" style="7" customWidth="1"/>
    <col min="11" max="11" width="21.7109375" style="10" customWidth="1"/>
    <col min="12" max="17" width="21.7109375" customWidth="1"/>
    <col min="18" max="56" width="21.7109375" style="2" customWidth="1"/>
    <col min="57" max="16384" width="11.42578125" style="2"/>
  </cols>
  <sheetData>
    <row r="1" spans="2:17" s="14" customFormat="1" ht="20.100000000000001" customHeight="1">
      <c r="B1" s="289" t="s">
        <v>13</v>
      </c>
      <c r="C1" s="289"/>
      <c r="D1" s="289"/>
      <c r="E1" s="289"/>
      <c r="F1" s="289"/>
      <c r="G1" s="289"/>
      <c r="H1" s="289"/>
      <c r="I1" s="15"/>
      <c r="K1" s="16"/>
      <c r="L1"/>
      <c r="M1"/>
      <c r="N1"/>
      <c r="O1"/>
      <c r="P1"/>
      <c r="Q1"/>
    </row>
    <row r="2" spans="2:17" s="14" customFormat="1" ht="20.100000000000001" customHeight="1">
      <c r="B2" s="290" t="s">
        <v>14</v>
      </c>
      <c r="C2" s="290"/>
      <c r="D2" s="290"/>
      <c r="E2" s="290"/>
      <c r="F2" s="290"/>
      <c r="G2" s="290"/>
      <c r="H2" s="290"/>
      <c r="I2" s="15"/>
      <c r="K2" s="16"/>
      <c r="L2"/>
      <c r="M2"/>
      <c r="N2"/>
      <c r="O2"/>
      <c r="P2"/>
      <c r="Q2"/>
    </row>
    <row r="3" spans="2:17" s="14" customFormat="1" ht="20.100000000000001" customHeight="1">
      <c r="B3" s="290" t="s">
        <v>69</v>
      </c>
      <c r="C3" s="290"/>
      <c r="D3" s="290"/>
      <c r="E3" s="290"/>
      <c r="F3" s="290"/>
      <c r="G3" s="290"/>
      <c r="H3" s="290"/>
      <c r="I3" s="15"/>
      <c r="J3" s="37"/>
      <c r="K3" s="16"/>
      <c r="L3"/>
      <c r="M3"/>
      <c r="N3"/>
      <c r="O3"/>
      <c r="P3"/>
      <c r="Q3"/>
    </row>
    <row r="4" spans="2:17" s="14" customFormat="1" ht="20.100000000000001" customHeight="1">
      <c r="B4" s="290" t="s">
        <v>70</v>
      </c>
      <c r="C4" s="290"/>
      <c r="D4" s="290"/>
      <c r="E4" s="290"/>
      <c r="F4" s="290"/>
      <c r="G4" s="290"/>
      <c r="H4" s="290"/>
      <c r="I4" s="15"/>
      <c r="J4" s="38"/>
      <c r="K4" s="16"/>
      <c r="L4"/>
      <c r="M4"/>
      <c r="N4"/>
      <c r="O4"/>
      <c r="P4"/>
      <c r="Q4"/>
    </row>
    <row r="5" spans="2:17" s="14" customFormat="1" ht="20.100000000000001" customHeight="1">
      <c r="B5" s="290" t="s">
        <v>87</v>
      </c>
      <c r="C5" s="290"/>
      <c r="D5" s="290"/>
      <c r="E5" s="290"/>
      <c r="F5" s="290"/>
      <c r="G5" s="290"/>
      <c r="H5" s="290"/>
      <c r="I5" s="15"/>
      <c r="K5" s="16"/>
      <c r="L5"/>
      <c r="M5"/>
      <c r="N5"/>
      <c r="O5"/>
      <c r="P5"/>
      <c r="Q5"/>
    </row>
    <row r="6" spans="2:17" s="14" customFormat="1" ht="25.5" customHeight="1">
      <c r="B6" s="292"/>
      <c r="C6" s="292"/>
      <c r="D6" s="292"/>
      <c r="E6" s="292"/>
      <c r="F6" s="292"/>
      <c r="G6" s="292"/>
      <c r="H6" s="292"/>
      <c r="I6" s="15"/>
      <c r="K6" s="16"/>
      <c r="L6"/>
      <c r="M6"/>
      <c r="N6"/>
      <c r="O6"/>
      <c r="P6"/>
      <c r="Q6"/>
    </row>
    <row r="7" spans="2:17" s="14" customFormat="1" ht="48.75" customHeight="1">
      <c r="B7" s="290" t="s">
        <v>198</v>
      </c>
      <c r="C7" s="290"/>
      <c r="D7" s="290"/>
      <c r="E7" s="290"/>
      <c r="F7" s="290"/>
      <c r="G7" s="290"/>
      <c r="H7" s="290"/>
      <c r="I7" s="87">
        <v>1</v>
      </c>
      <c r="K7" s="16"/>
      <c r="L7"/>
      <c r="M7"/>
      <c r="N7"/>
      <c r="O7"/>
      <c r="P7"/>
      <c r="Q7"/>
    </row>
    <row r="8" spans="2:17" s="14" customFormat="1" ht="18">
      <c r="L8"/>
      <c r="M8"/>
      <c r="N8"/>
      <c r="O8"/>
      <c r="P8"/>
      <c r="Q8"/>
    </row>
    <row r="9" spans="2:17" s="11" customFormat="1" ht="13.5" thickBot="1">
      <c r="B9" s="293" t="s">
        <v>53</v>
      </c>
      <c r="C9" s="293"/>
      <c r="D9" s="293"/>
      <c r="E9" s="293"/>
      <c r="F9" s="293"/>
      <c r="G9" s="293"/>
      <c r="H9" s="293"/>
      <c r="I9" s="88">
        <v>1</v>
      </c>
      <c r="J9" s="158"/>
      <c r="K9" s="158"/>
      <c r="L9" s="88">
        <v>2</v>
      </c>
      <c r="M9" s="158"/>
      <c r="N9" s="158"/>
      <c r="O9" s="88">
        <v>3</v>
      </c>
      <c r="P9" s="158"/>
      <c r="Q9" s="158"/>
    </row>
    <row r="10" spans="2:17" ht="20.100000000000001" customHeight="1" thickTop="1" thickBot="1">
      <c r="B10" s="291"/>
      <c r="C10" s="291"/>
      <c r="D10" s="291"/>
      <c r="E10" s="12"/>
      <c r="F10" s="12"/>
      <c r="G10" s="67" t="s">
        <v>55</v>
      </c>
      <c r="H10" s="68" t="s">
        <v>56</v>
      </c>
      <c r="I10" s="280" t="s">
        <v>75</v>
      </c>
      <c r="J10" s="280"/>
      <c r="K10" s="280"/>
      <c r="L10" s="280" t="s">
        <v>7</v>
      </c>
      <c r="M10" s="280"/>
      <c r="N10" s="280"/>
      <c r="O10" s="280" t="s">
        <v>75</v>
      </c>
      <c r="P10" s="280"/>
      <c r="Q10" s="280"/>
    </row>
    <row r="11" spans="2:17" s="5" customFormat="1" ht="20.25" customHeight="1" thickTop="1">
      <c r="B11" s="281"/>
      <c r="C11" s="281"/>
      <c r="D11" s="281"/>
      <c r="E11" s="281"/>
      <c r="F11" s="281"/>
      <c r="G11" s="281"/>
      <c r="H11" s="281"/>
      <c r="I11" s="249">
        <v>1</v>
      </c>
      <c r="J11" s="249"/>
      <c r="K11" s="249"/>
      <c r="L11" s="249">
        <v>2</v>
      </c>
      <c r="M11" s="249"/>
      <c r="N11" s="249"/>
      <c r="O11" s="249">
        <v>3</v>
      </c>
      <c r="P11" s="249"/>
      <c r="Q11" s="249"/>
    </row>
    <row r="12" spans="2:17" s="6" customFormat="1" ht="17.25" customHeight="1" thickBot="1">
      <c r="B12" s="282" t="s">
        <v>0</v>
      </c>
      <c r="C12" s="282"/>
      <c r="D12" s="282"/>
      <c r="E12" s="282"/>
      <c r="F12" s="282"/>
      <c r="G12" s="282"/>
      <c r="H12" s="282"/>
      <c r="I12" s="248" t="s">
        <v>200</v>
      </c>
      <c r="J12" s="248"/>
      <c r="K12" s="248"/>
      <c r="L12" s="248" t="s">
        <v>201</v>
      </c>
      <c r="M12" s="248"/>
      <c r="N12" s="248"/>
      <c r="O12" s="248" t="s">
        <v>202</v>
      </c>
      <c r="P12" s="248"/>
      <c r="Q12" s="248"/>
    </row>
    <row r="13" spans="2:17" ht="30.6" customHeight="1" thickBot="1">
      <c r="B13" s="286"/>
      <c r="C13" s="287"/>
      <c r="D13" s="287"/>
      <c r="E13" s="287"/>
      <c r="F13" s="287"/>
      <c r="G13" s="287"/>
      <c r="H13" s="288"/>
      <c r="I13" s="265"/>
      <c r="J13" s="266"/>
      <c r="K13" s="267"/>
      <c r="L13" s="265"/>
      <c r="M13" s="266"/>
      <c r="N13" s="267"/>
      <c r="O13" s="265"/>
      <c r="P13" s="266"/>
      <c r="Q13" s="267"/>
    </row>
    <row r="14" spans="2:17" ht="36" customHeight="1" thickBot="1">
      <c r="B14" s="50" t="s">
        <v>6</v>
      </c>
      <c r="C14" s="51" t="s">
        <v>8</v>
      </c>
      <c r="D14" s="39" t="s">
        <v>50</v>
      </c>
      <c r="E14" s="39" t="s">
        <v>1</v>
      </c>
      <c r="F14" s="40" t="s">
        <v>5</v>
      </c>
      <c r="G14" s="39" t="s">
        <v>2</v>
      </c>
      <c r="H14" s="41" t="s">
        <v>22</v>
      </c>
      <c r="I14" s="42" t="s">
        <v>2</v>
      </c>
      <c r="J14" s="39" t="s">
        <v>3</v>
      </c>
      <c r="K14" s="136" t="s">
        <v>4</v>
      </c>
      <c r="L14" s="42" t="s">
        <v>2</v>
      </c>
      <c r="M14" s="39" t="s">
        <v>3</v>
      </c>
      <c r="N14" s="136" t="s">
        <v>4</v>
      </c>
      <c r="O14" s="42" t="s">
        <v>2</v>
      </c>
      <c r="P14" s="39" t="s">
        <v>3</v>
      </c>
      <c r="Q14" s="136" t="s">
        <v>4</v>
      </c>
    </row>
    <row r="15" spans="2:17" ht="20.25" customHeight="1">
      <c r="B15" s="91" t="s">
        <v>98</v>
      </c>
      <c r="C15" s="92"/>
      <c r="D15" s="92"/>
      <c r="E15" s="92"/>
      <c r="F15" s="93"/>
      <c r="G15" s="92"/>
      <c r="H15" s="94"/>
      <c r="I15" s="120"/>
      <c r="J15" s="121"/>
      <c r="K15" s="137"/>
      <c r="L15" s="120"/>
      <c r="M15" s="121"/>
      <c r="N15" s="137"/>
      <c r="O15" s="120"/>
      <c r="P15" s="121"/>
      <c r="Q15" s="137"/>
    </row>
    <row r="16" spans="2:17" ht="30.6" customHeight="1">
      <c r="B16" s="52">
        <v>1</v>
      </c>
      <c r="C16" s="53" t="s">
        <v>99</v>
      </c>
      <c r="D16" s="54" t="s">
        <v>102</v>
      </c>
      <c r="E16" s="53" t="s">
        <v>71</v>
      </c>
      <c r="F16" s="55">
        <v>1057</v>
      </c>
      <c r="G16" s="56">
        <v>253127</v>
      </c>
      <c r="H16" s="57">
        <v>267555239</v>
      </c>
      <c r="I16" s="58">
        <v>233636</v>
      </c>
      <c r="J16" s="59">
        <v>246953252</v>
      </c>
      <c r="K16" s="138" t="s">
        <v>205</v>
      </c>
      <c r="L16" s="58"/>
      <c r="M16" s="59">
        <v>0</v>
      </c>
      <c r="N16" s="138" t="s">
        <v>206</v>
      </c>
      <c r="O16" s="58">
        <v>245533</v>
      </c>
      <c r="P16" s="59">
        <v>259528381</v>
      </c>
      <c r="Q16" s="138" t="s">
        <v>205</v>
      </c>
    </row>
    <row r="17" spans="2:17" ht="40.5" customHeight="1">
      <c r="B17" s="52">
        <v>2</v>
      </c>
      <c r="C17" s="53" t="s">
        <v>100</v>
      </c>
      <c r="D17" s="54" t="s">
        <v>103</v>
      </c>
      <c r="E17" s="53" t="s">
        <v>71</v>
      </c>
      <c r="F17" s="55">
        <v>792656</v>
      </c>
      <c r="G17" s="56">
        <v>21784</v>
      </c>
      <c r="H17" s="57">
        <v>17267218304</v>
      </c>
      <c r="I17" s="58">
        <v>20107</v>
      </c>
      <c r="J17" s="59">
        <v>15937934192</v>
      </c>
      <c r="K17" s="138" t="s">
        <v>205</v>
      </c>
      <c r="L17" s="58"/>
      <c r="M17" s="59">
        <v>0</v>
      </c>
      <c r="N17" s="138" t="s">
        <v>206</v>
      </c>
      <c r="O17" s="58">
        <v>16242</v>
      </c>
      <c r="P17" s="59">
        <v>12874318752</v>
      </c>
      <c r="Q17" s="138" t="s">
        <v>205</v>
      </c>
    </row>
    <row r="18" spans="2:17" ht="30.6" customHeight="1">
      <c r="B18" s="52">
        <v>3</v>
      </c>
      <c r="C18" s="53" t="s">
        <v>101</v>
      </c>
      <c r="D18" s="54" t="s">
        <v>104</v>
      </c>
      <c r="E18" s="53" t="s">
        <v>71</v>
      </c>
      <c r="F18" s="55">
        <v>114492</v>
      </c>
      <c r="G18" s="56">
        <v>24697</v>
      </c>
      <c r="H18" s="57">
        <v>2827608924</v>
      </c>
      <c r="I18" s="58">
        <v>22795</v>
      </c>
      <c r="J18" s="59">
        <v>2609845140</v>
      </c>
      <c r="K18" s="138" t="s">
        <v>205</v>
      </c>
      <c r="L18" s="58"/>
      <c r="M18" s="59">
        <v>0</v>
      </c>
      <c r="N18" s="138" t="s">
        <v>206</v>
      </c>
      <c r="O18" s="58">
        <v>23956</v>
      </c>
      <c r="P18" s="59">
        <v>2742770352</v>
      </c>
      <c r="Q18" s="138" t="s">
        <v>205</v>
      </c>
    </row>
    <row r="19" spans="2:17" ht="20.25" customHeight="1" thickBot="1">
      <c r="B19" s="117" t="s">
        <v>74</v>
      </c>
      <c r="C19" s="4"/>
      <c r="D19" s="4"/>
      <c r="E19" s="4"/>
      <c r="F19" s="118"/>
      <c r="G19" s="119"/>
      <c r="H19" s="122">
        <v>20362382467</v>
      </c>
      <c r="I19" s="116"/>
      <c r="J19" s="123">
        <v>18794732584</v>
      </c>
      <c r="K19" s="139"/>
      <c r="L19" s="116"/>
      <c r="M19" s="123">
        <v>0</v>
      </c>
      <c r="N19" s="139"/>
      <c r="O19" s="116"/>
      <c r="P19" s="123">
        <v>15876617485</v>
      </c>
      <c r="Q19" s="139"/>
    </row>
    <row r="20" spans="2:17" ht="20.25" customHeight="1">
      <c r="B20" s="91" t="s">
        <v>105</v>
      </c>
      <c r="C20" s="92"/>
      <c r="D20" s="92"/>
      <c r="E20" s="92"/>
      <c r="F20" s="93"/>
      <c r="G20" s="92"/>
      <c r="H20" s="94"/>
      <c r="I20" s="120"/>
      <c r="J20" s="121"/>
      <c r="K20" s="137"/>
      <c r="L20" s="120"/>
      <c r="M20" s="121"/>
      <c r="N20" s="137"/>
      <c r="O20" s="120"/>
      <c r="P20" s="121"/>
      <c r="Q20" s="137"/>
    </row>
    <row r="21" spans="2:17" ht="30.6" customHeight="1">
      <c r="B21" s="52">
        <v>4</v>
      </c>
      <c r="C21" s="53" t="s">
        <v>106</v>
      </c>
      <c r="D21" s="54" t="s">
        <v>109</v>
      </c>
      <c r="E21" s="53" t="s">
        <v>71</v>
      </c>
      <c r="F21" s="55">
        <v>118785</v>
      </c>
      <c r="G21" s="56">
        <v>165844</v>
      </c>
      <c r="H21" s="57">
        <v>19699779540</v>
      </c>
      <c r="I21" s="58">
        <v>153074</v>
      </c>
      <c r="J21" s="59">
        <v>18182895090</v>
      </c>
      <c r="K21" s="138" t="s">
        <v>205</v>
      </c>
      <c r="L21" s="58"/>
      <c r="M21" s="59">
        <v>0</v>
      </c>
      <c r="N21" s="138" t="s">
        <v>206</v>
      </c>
      <c r="O21" s="58">
        <v>160868</v>
      </c>
      <c r="P21" s="59">
        <v>19108705380</v>
      </c>
      <c r="Q21" s="138" t="s">
        <v>205</v>
      </c>
    </row>
    <row r="22" spans="2:17" ht="30.6" customHeight="1">
      <c r="B22" s="52">
        <v>5</v>
      </c>
      <c r="C22" s="53" t="s">
        <v>107</v>
      </c>
      <c r="D22" s="54" t="s">
        <v>110</v>
      </c>
      <c r="E22" s="53" t="s">
        <v>71</v>
      </c>
      <c r="F22" s="55">
        <v>16135</v>
      </c>
      <c r="G22" s="56">
        <v>202014</v>
      </c>
      <c r="H22" s="57">
        <v>3259495890</v>
      </c>
      <c r="I22" s="58">
        <v>186459</v>
      </c>
      <c r="J22" s="59">
        <v>3008515965</v>
      </c>
      <c r="K22" s="138" t="s">
        <v>205</v>
      </c>
      <c r="L22" s="58"/>
      <c r="M22" s="59">
        <v>0</v>
      </c>
      <c r="N22" s="138" t="s">
        <v>206</v>
      </c>
      <c r="O22" s="58">
        <v>202014</v>
      </c>
      <c r="P22" s="59">
        <v>3259495890</v>
      </c>
      <c r="Q22" s="138" t="s">
        <v>205</v>
      </c>
    </row>
    <row r="23" spans="2:17" ht="30.6" customHeight="1">
      <c r="B23" s="52">
        <v>6</v>
      </c>
      <c r="C23" s="53" t="s">
        <v>108</v>
      </c>
      <c r="D23" s="54" t="s">
        <v>111</v>
      </c>
      <c r="E23" s="53" t="s">
        <v>71</v>
      </c>
      <c r="F23" s="55">
        <v>19920</v>
      </c>
      <c r="G23" s="56">
        <v>216567</v>
      </c>
      <c r="H23" s="57">
        <v>4314014640</v>
      </c>
      <c r="I23" s="58">
        <v>199891</v>
      </c>
      <c r="J23" s="59">
        <v>3981828720</v>
      </c>
      <c r="K23" s="138" t="s">
        <v>205</v>
      </c>
      <c r="L23" s="58"/>
      <c r="M23" s="59">
        <v>0</v>
      </c>
      <c r="N23" s="138" t="s">
        <v>206</v>
      </c>
      <c r="O23" s="58">
        <v>216567</v>
      </c>
      <c r="P23" s="59">
        <v>4314014640</v>
      </c>
      <c r="Q23" s="138" t="s">
        <v>205</v>
      </c>
    </row>
    <row r="24" spans="2:17" ht="20.25" customHeight="1" thickBot="1">
      <c r="B24" s="117" t="s">
        <v>74</v>
      </c>
      <c r="C24" s="4"/>
      <c r="D24" s="4"/>
      <c r="E24" s="4"/>
      <c r="F24" s="118"/>
      <c r="G24" s="119"/>
      <c r="H24" s="122">
        <v>27273290070</v>
      </c>
      <c r="I24" s="116"/>
      <c r="J24" s="123">
        <v>25173239775</v>
      </c>
      <c r="K24" s="139"/>
      <c r="L24" s="116"/>
      <c r="M24" s="123">
        <v>0</v>
      </c>
      <c r="N24" s="139"/>
      <c r="O24" s="116"/>
      <c r="P24" s="123">
        <v>26682215910</v>
      </c>
      <c r="Q24" s="139"/>
    </row>
    <row r="25" spans="2:17" ht="20.25" customHeight="1">
      <c r="B25" s="91" t="s">
        <v>112</v>
      </c>
      <c r="C25" s="92"/>
      <c r="D25" s="92"/>
      <c r="E25" s="92"/>
      <c r="F25" s="93"/>
      <c r="G25" s="92"/>
      <c r="H25" s="94"/>
      <c r="I25" s="120"/>
      <c r="J25" s="121"/>
      <c r="K25" s="137"/>
      <c r="L25" s="120"/>
      <c r="M25" s="121"/>
      <c r="N25" s="137"/>
      <c r="O25" s="120"/>
      <c r="P25" s="121"/>
      <c r="Q25" s="137"/>
    </row>
    <row r="26" spans="2:17" ht="30.6" customHeight="1">
      <c r="B26" s="52">
        <v>7</v>
      </c>
      <c r="C26" s="53" t="s">
        <v>113</v>
      </c>
      <c r="D26" s="54" t="s">
        <v>118</v>
      </c>
      <c r="E26" s="53" t="s">
        <v>77</v>
      </c>
      <c r="F26" s="55">
        <v>99600</v>
      </c>
      <c r="G26" s="56">
        <v>4594</v>
      </c>
      <c r="H26" s="57">
        <v>457562400</v>
      </c>
      <c r="I26" s="58">
        <v>4240</v>
      </c>
      <c r="J26" s="59">
        <v>422304000</v>
      </c>
      <c r="K26" s="138" t="s">
        <v>205</v>
      </c>
      <c r="L26" s="58"/>
      <c r="M26" s="59">
        <v>0</v>
      </c>
      <c r="N26" s="138" t="s">
        <v>206</v>
      </c>
      <c r="O26" s="58">
        <v>4456</v>
      </c>
      <c r="P26" s="59">
        <v>443817600</v>
      </c>
      <c r="Q26" s="138" t="s">
        <v>205</v>
      </c>
    </row>
    <row r="27" spans="2:17" ht="30.6" customHeight="1">
      <c r="B27" s="52">
        <v>8</v>
      </c>
      <c r="C27" s="53" t="s">
        <v>114</v>
      </c>
      <c r="D27" s="54" t="s">
        <v>85</v>
      </c>
      <c r="E27" s="53" t="s">
        <v>77</v>
      </c>
      <c r="F27" s="55">
        <v>376696</v>
      </c>
      <c r="G27" s="56">
        <v>2975</v>
      </c>
      <c r="H27" s="57">
        <v>1120670600</v>
      </c>
      <c r="I27" s="58">
        <v>2746</v>
      </c>
      <c r="J27" s="59">
        <v>1034407216</v>
      </c>
      <c r="K27" s="138" t="s">
        <v>205</v>
      </c>
      <c r="L27" s="58"/>
      <c r="M27" s="59">
        <v>0</v>
      </c>
      <c r="N27" s="138" t="s">
        <v>206</v>
      </c>
      <c r="O27" s="58">
        <v>2885</v>
      </c>
      <c r="P27" s="59">
        <v>1086767960</v>
      </c>
      <c r="Q27" s="138" t="s">
        <v>205</v>
      </c>
    </row>
    <row r="28" spans="2:17" ht="30.6" customHeight="1">
      <c r="B28" s="52">
        <v>9</v>
      </c>
      <c r="C28" s="53" t="s">
        <v>115</v>
      </c>
      <c r="D28" s="54" t="s">
        <v>119</v>
      </c>
      <c r="E28" s="53" t="s">
        <v>71</v>
      </c>
      <c r="F28" s="55">
        <v>15787</v>
      </c>
      <c r="G28" s="56">
        <v>1566332</v>
      </c>
      <c r="H28" s="57">
        <v>24727683284</v>
      </c>
      <c r="I28" s="58">
        <v>1440000</v>
      </c>
      <c r="J28" s="59">
        <v>22733280000</v>
      </c>
      <c r="K28" s="138" t="s">
        <v>205</v>
      </c>
      <c r="L28" s="58"/>
      <c r="M28" s="59">
        <v>0</v>
      </c>
      <c r="N28" s="138" t="s">
        <v>206</v>
      </c>
      <c r="O28" s="58">
        <v>1519342</v>
      </c>
      <c r="P28" s="59">
        <v>23985852154</v>
      </c>
      <c r="Q28" s="138" t="s">
        <v>205</v>
      </c>
    </row>
    <row r="29" spans="2:17" ht="30.6" customHeight="1">
      <c r="B29" s="52">
        <v>10</v>
      </c>
      <c r="C29" s="53" t="s">
        <v>116</v>
      </c>
      <c r="D29" s="54" t="s">
        <v>120</v>
      </c>
      <c r="E29" s="53" t="s">
        <v>71</v>
      </c>
      <c r="F29" s="55">
        <v>20538</v>
      </c>
      <c r="G29" s="56">
        <v>1579550</v>
      </c>
      <c r="H29" s="57">
        <v>32440797900</v>
      </c>
      <c r="I29" s="58">
        <v>1457000</v>
      </c>
      <c r="J29" s="59">
        <v>29923866000</v>
      </c>
      <c r="K29" s="138" t="s">
        <v>205</v>
      </c>
      <c r="L29" s="58"/>
      <c r="M29" s="59">
        <v>0</v>
      </c>
      <c r="N29" s="138" t="s">
        <v>206</v>
      </c>
      <c r="O29" s="58">
        <v>1532163</v>
      </c>
      <c r="P29" s="59">
        <v>31467563694</v>
      </c>
      <c r="Q29" s="138" t="s">
        <v>205</v>
      </c>
    </row>
    <row r="30" spans="2:17" ht="30.6" customHeight="1">
      <c r="B30" s="52">
        <v>11</v>
      </c>
      <c r="C30" s="53" t="s">
        <v>117</v>
      </c>
      <c r="D30" s="54" t="s">
        <v>86</v>
      </c>
      <c r="E30" s="53" t="s">
        <v>71</v>
      </c>
      <c r="F30" s="55">
        <v>12779</v>
      </c>
      <c r="G30" s="56">
        <v>84971</v>
      </c>
      <c r="H30" s="57">
        <v>1085844409</v>
      </c>
      <c r="I30" s="58">
        <v>78428</v>
      </c>
      <c r="J30" s="59">
        <v>1002231412</v>
      </c>
      <c r="K30" s="138" t="s">
        <v>205</v>
      </c>
      <c r="L30" s="58"/>
      <c r="M30" s="59">
        <v>0</v>
      </c>
      <c r="N30" s="138" t="s">
        <v>206</v>
      </c>
      <c r="O30" s="58">
        <v>82421</v>
      </c>
      <c r="P30" s="59">
        <v>1053257959</v>
      </c>
      <c r="Q30" s="138" t="s">
        <v>205</v>
      </c>
    </row>
    <row r="31" spans="2:17" ht="20.25" customHeight="1" thickBot="1">
      <c r="B31" s="117" t="s">
        <v>74</v>
      </c>
      <c r="C31" s="4"/>
      <c r="D31" s="4"/>
      <c r="E31" s="4"/>
      <c r="F31" s="118"/>
      <c r="G31" s="119"/>
      <c r="H31" s="122">
        <v>59832558593</v>
      </c>
      <c r="I31" s="116"/>
      <c r="J31" s="123">
        <v>55116088628</v>
      </c>
      <c r="K31" s="139"/>
      <c r="L31" s="116"/>
      <c r="M31" s="123">
        <v>0</v>
      </c>
      <c r="N31" s="139"/>
      <c r="O31" s="116"/>
      <c r="P31" s="123">
        <v>58037259367</v>
      </c>
      <c r="Q31" s="139"/>
    </row>
    <row r="32" spans="2:17" ht="20.25" customHeight="1">
      <c r="B32" s="91" t="s">
        <v>121</v>
      </c>
      <c r="C32" s="92"/>
      <c r="D32" s="92"/>
      <c r="E32" s="92"/>
      <c r="F32" s="93"/>
      <c r="G32" s="92"/>
      <c r="H32" s="94"/>
      <c r="I32" s="120"/>
      <c r="J32" s="121"/>
      <c r="K32" s="137"/>
      <c r="L32" s="120"/>
      <c r="M32" s="121"/>
      <c r="N32" s="137"/>
      <c r="O32" s="120"/>
      <c r="P32" s="121"/>
      <c r="Q32" s="137"/>
    </row>
    <row r="33" spans="2:17" ht="30.6" customHeight="1">
      <c r="B33" s="52">
        <v>12</v>
      </c>
      <c r="C33" s="53" t="s">
        <v>122</v>
      </c>
      <c r="D33" s="54" t="s">
        <v>83</v>
      </c>
      <c r="E33" s="53" t="s">
        <v>71</v>
      </c>
      <c r="F33" s="55">
        <v>64643</v>
      </c>
      <c r="G33" s="56">
        <v>58790</v>
      </c>
      <c r="H33" s="57">
        <v>3800361970</v>
      </c>
      <c r="I33" s="58">
        <v>54263</v>
      </c>
      <c r="J33" s="59">
        <v>3507723109</v>
      </c>
      <c r="K33" s="138" t="s">
        <v>205</v>
      </c>
      <c r="L33" s="58"/>
      <c r="M33" s="59">
        <v>0</v>
      </c>
      <c r="N33" s="138" t="s">
        <v>206</v>
      </c>
      <c r="O33" s="58">
        <v>44092</v>
      </c>
      <c r="P33" s="59">
        <v>2850239156</v>
      </c>
      <c r="Q33" s="138" t="s">
        <v>205</v>
      </c>
    </row>
    <row r="34" spans="2:17" ht="30.6" customHeight="1">
      <c r="B34" s="52">
        <v>13</v>
      </c>
      <c r="C34" s="53" t="s">
        <v>123</v>
      </c>
      <c r="D34" s="54" t="s">
        <v>144</v>
      </c>
      <c r="E34" s="53" t="s">
        <v>71</v>
      </c>
      <c r="F34" s="55">
        <v>6165</v>
      </c>
      <c r="G34" s="56">
        <v>49653</v>
      </c>
      <c r="H34" s="57">
        <v>306110745</v>
      </c>
      <c r="I34" s="58">
        <v>45830</v>
      </c>
      <c r="J34" s="59">
        <v>282541950</v>
      </c>
      <c r="K34" s="138" t="s">
        <v>205</v>
      </c>
      <c r="L34" s="58"/>
      <c r="M34" s="59">
        <v>0</v>
      </c>
      <c r="N34" s="138" t="s">
        <v>206</v>
      </c>
      <c r="O34" s="58">
        <v>48163</v>
      </c>
      <c r="P34" s="59">
        <v>296924895</v>
      </c>
      <c r="Q34" s="138" t="s">
        <v>205</v>
      </c>
    </row>
    <row r="35" spans="2:17" ht="50.45" customHeight="1">
      <c r="B35" s="52">
        <v>14</v>
      </c>
      <c r="C35" s="53" t="s">
        <v>124</v>
      </c>
      <c r="D35" s="54" t="s">
        <v>145</v>
      </c>
      <c r="E35" s="53" t="s">
        <v>72</v>
      </c>
      <c r="F35" s="55">
        <v>183</v>
      </c>
      <c r="G35" s="56">
        <v>2493353</v>
      </c>
      <c r="H35" s="57">
        <v>456283599</v>
      </c>
      <c r="I35" s="58">
        <v>2301365</v>
      </c>
      <c r="J35" s="59">
        <v>421149795</v>
      </c>
      <c r="K35" s="138" t="s">
        <v>205</v>
      </c>
      <c r="L35" s="58"/>
      <c r="M35" s="59">
        <v>0</v>
      </c>
      <c r="N35" s="138" t="s">
        <v>206</v>
      </c>
      <c r="O35" s="58">
        <v>2418552</v>
      </c>
      <c r="P35" s="59">
        <v>442595016</v>
      </c>
      <c r="Q35" s="138" t="s">
        <v>205</v>
      </c>
    </row>
    <row r="36" spans="2:17" ht="50.45" customHeight="1">
      <c r="B36" s="52">
        <v>15</v>
      </c>
      <c r="C36" s="53" t="s">
        <v>125</v>
      </c>
      <c r="D36" s="54" t="s">
        <v>146</v>
      </c>
      <c r="E36" s="53" t="s">
        <v>72</v>
      </c>
      <c r="F36" s="55">
        <v>523</v>
      </c>
      <c r="G36" s="56">
        <v>4617118</v>
      </c>
      <c r="H36" s="57">
        <v>2414752714</v>
      </c>
      <c r="I36" s="58">
        <v>4261600</v>
      </c>
      <c r="J36" s="59">
        <v>2228816800</v>
      </c>
      <c r="K36" s="138" t="s">
        <v>205</v>
      </c>
      <c r="L36" s="58"/>
      <c r="M36" s="59">
        <v>0</v>
      </c>
      <c r="N36" s="138" t="s">
        <v>206</v>
      </c>
      <c r="O36" s="58">
        <v>4478604</v>
      </c>
      <c r="P36" s="59">
        <v>2342309892</v>
      </c>
      <c r="Q36" s="138" t="s">
        <v>205</v>
      </c>
    </row>
    <row r="37" spans="2:17" ht="40.5" customHeight="1">
      <c r="B37" s="52">
        <v>16</v>
      </c>
      <c r="C37" s="53" t="s">
        <v>126</v>
      </c>
      <c r="D37" s="54" t="s">
        <v>147</v>
      </c>
      <c r="E37" s="53" t="s">
        <v>71</v>
      </c>
      <c r="F37" s="55">
        <v>846</v>
      </c>
      <c r="G37" s="56">
        <v>1710385</v>
      </c>
      <c r="H37" s="57">
        <v>1446985710</v>
      </c>
      <c r="I37" s="58">
        <v>1578685</v>
      </c>
      <c r="J37" s="59">
        <v>1335567510</v>
      </c>
      <c r="K37" s="138" t="s">
        <v>205</v>
      </c>
      <c r="L37" s="58"/>
      <c r="M37" s="59">
        <v>0</v>
      </c>
      <c r="N37" s="138" t="s">
        <v>206</v>
      </c>
      <c r="O37" s="58">
        <v>1659073</v>
      </c>
      <c r="P37" s="59">
        <v>1403575758</v>
      </c>
      <c r="Q37" s="138" t="s">
        <v>205</v>
      </c>
    </row>
    <row r="38" spans="2:17" ht="30.6" customHeight="1">
      <c r="B38" s="52">
        <v>17</v>
      </c>
      <c r="C38" s="53" t="s">
        <v>127</v>
      </c>
      <c r="D38" s="54" t="s">
        <v>148</v>
      </c>
      <c r="E38" s="53" t="s">
        <v>71</v>
      </c>
      <c r="F38" s="55">
        <v>447</v>
      </c>
      <c r="G38" s="56">
        <v>1684385</v>
      </c>
      <c r="H38" s="57">
        <v>752920095</v>
      </c>
      <c r="I38" s="58">
        <v>1554687</v>
      </c>
      <c r="J38" s="59">
        <v>694945089</v>
      </c>
      <c r="K38" s="138" t="s">
        <v>205</v>
      </c>
      <c r="L38" s="58"/>
      <c r="M38" s="59">
        <v>0</v>
      </c>
      <c r="N38" s="138" t="s">
        <v>206</v>
      </c>
      <c r="O38" s="58">
        <v>1633853</v>
      </c>
      <c r="P38" s="59">
        <v>730332291</v>
      </c>
      <c r="Q38" s="138" t="s">
        <v>205</v>
      </c>
    </row>
    <row r="39" spans="2:17" ht="30.6" customHeight="1">
      <c r="B39" s="52">
        <v>18</v>
      </c>
      <c r="C39" s="53" t="s">
        <v>128</v>
      </c>
      <c r="D39" s="54" t="s">
        <v>149</v>
      </c>
      <c r="E39" s="53" t="s">
        <v>71</v>
      </c>
      <c r="F39" s="55">
        <v>2663</v>
      </c>
      <c r="G39" s="56">
        <v>1460810</v>
      </c>
      <c r="H39" s="57">
        <v>3890137030</v>
      </c>
      <c r="I39" s="58">
        <v>1348328</v>
      </c>
      <c r="J39" s="59">
        <v>3590597464</v>
      </c>
      <c r="K39" s="138" t="s">
        <v>205</v>
      </c>
      <c r="L39" s="58"/>
      <c r="M39" s="59">
        <v>0</v>
      </c>
      <c r="N39" s="138" t="s">
        <v>206</v>
      </c>
      <c r="O39" s="58">
        <v>1416985</v>
      </c>
      <c r="P39" s="59">
        <v>3773431055</v>
      </c>
      <c r="Q39" s="138" t="s">
        <v>205</v>
      </c>
    </row>
    <row r="40" spans="2:17" ht="40.5" customHeight="1">
      <c r="B40" s="52">
        <v>19</v>
      </c>
      <c r="C40" s="53" t="s">
        <v>129</v>
      </c>
      <c r="D40" s="54" t="s">
        <v>150</v>
      </c>
      <c r="E40" s="53" t="s">
        <v>71</v>
      </c>
      <c r="F40" s="55">
        <v>1493</v>
      </c>
      <c r="G40" s="56">
        <v>1667978</v>
      </c>
      <c r="H40" s="57">
        <v>2490291154</v>
      </c>
      <c r="I40" s="58">
        <v>1539544</v>
      </c>
      <c r="J40" s="59">
        <v>2298539192</v>
      </c>
      <c r="K40" s="138" t="s">
        <v>205</v>
      </c>
      <c r="L40" s="58"/>
      <c r="M40" s="59">
        <v>0</v>
      </c>
      <c r="N40" s="138" t="s">
        <v>206</v>
      </c>
      <c r="O40" s="58">
        <v>1617938</v>
      </c>
      <c r="P40" s="59">
        <v>2415581434</v>
      </c>
      <c r="Q40" s="138" t="s">
        <v>205</v>
      </c>
    </row>
    <row r="41" spans="2:17" ht="30.6" customHeight="1">
      <c r="B41" s="52">
        <v>20</v>
      </c>
      <c r="C41" s="53" t="s">
        <v>130</v>
      </c>
      <c r="D41" s="54" t="s">
        <v>151</v>
      </c>
      <c r="E41" s="53" t="s">
        <v>71</v>
      </c>
      <c r="F41" s="55">
        <v>802</v>
      </c>
      <c r="G41" s="56">
        <v>1364559</v>
      </c>
      <c r="H41" s="57">
        <v>1094376318</v>
      </c>
      <c r="I41" s="58">
        <v>1259488</v>
      </c>
      <c r="J41" s="59">
        <v>1010109376</v>
      </c>
      <c r="K41" s="138" t="s">
        <v>205</v>
      </c>
      <c r="L41" s="58"/>
      <c r="M41" s="59">
        <v>0</v>
      </c>
      <c r="N41" s="138" t="s">
        <v>206</v>
      </c>
      <c r="O41" s="58">
        <v>1323622</v>
      </c>
      <c r="P41" s="59">
        <v>1061544844</v>
      </c>
      <c r="Q41" s="138" t="s">
        <v>205</v>
      </c>
    </row>
    <row r="42" spans="2:17" ht="30.6" customHeight="1">
      <c r="B42" s="52">
        <v>21</v>
      </c>
      <c r="C42" s="53" t="s">
        <v>131</v>
      </c>
      <c r="D42" s="54" t="s">
        <v>152</v>
      </c>
      <c r="E42" s="53" t="s">
        <v>71</v>
      </c>
      <c r="F42" s="55">
        <v>4410</v>
      </c>
      <c r="G42" s="56">
        <v>1332387</v>
      </c>
      <c r="H42" s="57">
        <v>5875826670</v>
      </c>
      <c r="I42" s="58">
        <v>1229793</v>
      </c>
      <c r="J42" s="59">
        <v>5423387130</v>
      </c>
      <c r="K42" s="138" t="s">
        <v>205</v>
      </c>
      <c r="L42" s="58"/>
      <c r="M42" s="59">
        <v>0</v>
      </c>
      <c r="N42" s="138" t="s">
        <v>206</v>
      </c>
      <c r="O42" s="58">
        <v>799432</v>
      </c>
      <c r="P42" s="59">
        <v>3525495120</v>
      </c>
      <c r="Q42" s="138" t="s">
        <v>205</v>
      </c>
    </row>
    <row r="43" spans="2:17" ht="30.6" customHeight="1">
      <c r="B43" s="52">
        <v>22</v>
      </c>
      <c r="C43" s="53" t="s">
        <v>132</v>
      </c>
      <c r="D43" s="54" t="s">
        <v>153</v>
      </c>
      <c r="E43" s="53" t="s">
        <v>71</v>
      </c>
      <c r="F43" s="55">
        <v>3577</v>
      </c>
      <c r="G43" s="56">
        <v>812502</v>
      </c>
      <c r="H43" s="57">
        <v>2906319654</v>
      </c>
      <c r="I43" s="58">
        <v>749939</v>
      </c>
      <c r="J43" s="59">
        <v>2682531803</v>
      </c>
      <c r="K43" s="138" t="s">
        <v>205</v>
      </c>
      <c r="L43" s="58"/>
      <c r="M43" s="59">
        <v>0</v>
      </c>
      <c r="N43" s="138" t="s">
        <v>206</v>
      </c>
      <c r="O43" s="58">
        <v>731251</v>
      </c>
      <c r="P43" s="59">
        <v>2615684827</v>
      </c>
      <c r="Q43" s="138" t="s">
        <v>205</v>
      </c>
    </row>
    <row r="44" spans="2:17" ht="30.6" customHeight="1">
      <c r="B44" s="52">
        <v>23</v>
      </c>
      <c r="C44" s="53" t="s">
        <v>133</v>
      </c>
      <c r="D44" s="54" t="s">
        <v>154</v>
      </c>
      <c r="E44" s="53" t="s">
        <v>73</v>
      </c>
      <c r="F44" s="55">
        <v>1025166</v>
      </c>
      <c r="G44" s="56">
        <v>8080</v>
      </c>
      <c r="H44" s="57">
        <v>8283341280</v>
      </c>
      <c r="I44" s="58">
        <v>7458</v>
      </c>
      <c r="J44" s="59">
        <v>7645688028</v>
      </c>
      <c r="K44" s="138" t="s">
        <v>205</v>
      </c>
      <c r="L44" s="58"/>
      <c r="M44" s="59">
        <v>0</v>
      </c>
      <c r="N44" s="138" t="s">
        <v>206</v>
      </c>
      <c r="O44" s="58">
        <v>8080</v>
      </c>
      <c r="P44" s="59">
        <v>8283341280</v>
      </c>
      <c r="Q44" s="138" t="s">
        <v>205</v>
      </c>
    </row>
    <row r="45" spans="2:17" ht="30.6" customHeight="1">
      <c r="B45" s="52">
        <v>24</v>
      </c>
      <c r="C45" s="53" t="s">
        <v>134</v>
      </c>
      <c r="D45" s="54" t="s">
        <v>155</v>
      </c>
      <c r="E45" s="53" t="s">
        <v>73</v>
      </c>
      <c r="F45" s="55">
        <v>33822</v>
      </c>
      <c r="G45" s="56">
        <v>8935</v>
      </c>
      <c r="H45" s="57">
        <v>302199570</v>
      </c>
      <c r="I45" s="58">
        <v>8247</v>
      </c>
      <c r="J45" s="59">
        <v>278930034</v>
      </c>
      <c r="K45" s="138" t="s">
        <v>205</v>
      </c>
      <c r="L45" s="58"/>
      <c r="M45" s="59">
        <v>0</v>
      </c>
      <c r="N45" s="138" t="s">
        <v>206</v>
      </c>
      <c r="O45" s="58">
        <v>8666</v>
      </c>
      <c r="P45" s="59">
        <v>293101452</v>
      </c>
      <c r="Q45" s="138" t="s">
        <v>205</v>
      </c>
    </row>
    <row r="46" spans="2:17" ht="30.6" customHeight="1">
      <c r="B46" s="52">
        <v>25</v>
      </c>
      <c r="C46" s="53" t="s">
        <v>135</v>
      </c>
      <c r="D46" s="54" t="s">
        <v>156</v>
      </c>
      <c r="E46" s="53" t="s">
        <v>73</v>
      </c>
      <c r="F46" s="55">
        <v>43496</v>
      </c>
      <c r="G46" s="56">
        <v>14876</v>
      </c>
      <c r="H46" s="57">
        <v>647046496</v>
      </c>
      <c r="I46" s="58">
        <v>13731</v>
      </c>
      <c r="J46" s="59">
        <v>597243576</v>
      </c>
      <c r="K46" s="138" t="s">
        <v>205</v>
      </c>
      <c r="L46" s="58"/>
      <c r="M46" s="59">
        <v>0</v>
      </c>
      <c r="N46" s="138" t="s">
        <v>206</v>
      </c>
      <c r="O46" s="58">
        <v>14429</v>
      </c>
      <c r="P46" s="59">
        <v>627603784</v>
      </c>
      <c r="Q46" s="138" t="s">
        <v>205</v>
      </c>
    </row>
    <row r="47" spans="2:17" ht="40.5" customHeight="1">
      <c r="B47" s="52">
        <v>26</v>
      </c>
      <c r="C47" s="53" t="s">
        <v>82</v>
      </c>
      <c r="D47" s="54" t="s">
        <v>157</v>
      </c>
      <c r="E47" s="53" t="s">
        <v>78</v>
      </c>
      <c r="F47" s="55">
        <v>32</v>
      </c>
      <c r="G47" s="56">
        <v>255561</v>
      </c>
      <c r="H47" s="57">
        <v>8177952</v>
      </c>
      <c r="I47" s="58">
        <v>235883</v>
      </c>
      <c r="J47" s="59">
        <v>7548256</v>
      </c>
      <c r="K47" s="138" t="s">
        <v>205</v>
      </c>
      <c r="L47" s="58"/>
      <c r="M47" s="59">
        <v>0</v>
      </c>
      <c r="N47" s="138" t="s">
        <v>206</v>
      </c>
      <c r="O47" s="58">
        <v>247894</v>
      </c>
      <c r="P47" s="59">
        <v>7932608</v>
      </c>
      <c r="Q47" s="138" t="s">
        <v>205</v>
      </c>
    </row>
    <row r="48" spans="2:17" ht="30.6" customHeight="1">
      <c r="B48" s="52">
        <v>27</v>
      </c>
      <c r="C48" s="53" t="s">
        <v>136</v>
      </c>
      <c r="D48" s="54" t="s">
        <v>158</v>
      </c>
      <c r="E48" s="53" t="s">
        <v>78</v>
      </c>
      <c r="F48" s="55">
        <v>94</v>
      </c>
      <c r="G48" s="56">
        <v>432361</v>
      </c>
      <c r="H48" s="57">
        <v>40641934</v>
      </c>
      <c r="I48" s="58">
        <v>399069</v>
      </c>
      <c r="J48" s="59">
        <v>37512486</v>
      </c>
      <c r="K48" s="138" t="s">
        <v>205</v>
      </c>
      <c r="L48" s="58"/>
      <c r="M48" s="59">
        <v>0</v>
      </c>
      <c r="N48" s="138" t="s">
        <v>206</v>
      </c>
      <c r="O48" s="58">
        <v>419390</v>
      </c>
      <c r="P48" s="59">
        <v>39422660</v>
      </c>
      <c r="Q48" s="138" t="s">
        <v>205</v>
      </c>
    </row>
    <row r="49" spans="2:17" ht="40.5" customHeight="1">
      <c r="B49" s="52">
        <v>28</v>
      </c>
      <c r="C49" s="53" t="s">
        <v>137</v>
      </c>
      <c r="D49" s="54" t="s">
        <v>159</v>
      </c>
      <c r="E49" s="53" t="s">
        <v>72</v>
      </c>
      <c r="F49" s="55">
        <v>60</v>
      </c>
      <c r="G49" s="56">
        <v>2484334</v>
      </c>
      <c r="H49" s="57">
        <v>149060040</v>
      </c>
      <c r="I49" s="58">
        <v>2293040</v>
      </c>
      <c r="J49" s="59">
        <v>137582400</v>
      </c>
      <c r="K49" s="138" t="s">
        <v>205</v>
      </c>
      <c r="L49" s="58"/>
      <c r="M49" s="59">
        <v>0</v>
      </c>
      <c r="N49" s="138" t="s">
        <v>206</v>
      </c>
      <c r="O49" s="58">
        <v>2409803</v>
      </c>
      <c r="P49" s="59">
        <v>144588180</v>
      </c>
      <c r="Q49" s="138" t="s">
        <v>205</v>
      </c>
    </row>
    <row r="50" spans="2:17" ht="40.5" customHeight="1">
      <c r="B50" s="52">
        <v>29</v>
      </c>
      <c r="C50" s="53" t="s">
        <v>138</v>
      </c>
      <c r="D50" s="54" t="s">
        <v>160</v>
      </c>
      <c r="E50" s="53" t="s">
        <v>72</v>
      </c>
      <c r="F50" s="55">
        <v>2581</v>
      </c>
      <c r="G50" s="56">
        <v>1090809</v>
      </c>
      <c r="H50" s="57">
        <v>2815378029</v>
      </c>
      <c r="I50" s="58">
        <v>1006817</v>
      </c>
      <c r="J50" s="59">
        <v>2598594677</v>
      </c>
      <c r="K50" s="138" t="s">
        <v>205</v>
      </c>
      <c r="L50" s="58"/>
      <c r="M50" s="59">
        <v>0</v>
      </c>
      <c r="N50" s="138" t="s">
        <v>206</v>
      </c>
      <c r="O50" s="58">
        <v>927187</v>
      </c>
      <c r="P50" s="59">
        <v>2393069647</v>
      </c>
      <c r="Q50" s="138" t="s">
        <v>205</v>
      </c>
    </row>
    <row r="51" spans="2:17" ht="30.6" customHeight="1">
      <c r="B51" s="52">
        <v>30</v>
      </c>
      <c r="C51" s="53" t="s">
        <v>139</v>
      </c>
      <c r="D51" s="54" t="s">
        <v>161</v>
      </c>
      <c r="E51" s="53" t="s">
        <v>72</v>
      </c>
      <c r="F51" s="55">
        <v>112</v>
      </c>
      <c r="G51" s="56">
        <v>37745</v>
      </c>
      <c r="H51" s="57">
        <v>4227440</v>
      </c>
      <c r="I51" s="58">
        <v>34839</v>
      </c>
      <c r="J51" s="59">
        <v>3901968</v>
      </c>
      <c r="K51" s="138" t="s">
        <v>205</v>
      </c>
      <c r="L51" s="58"/>
      <c r="M51" s="59">
        <v>0</v>
      </c>
      <c r="N51" s="138" t="s">
        <v>206</v>
      </c>
      <c r="O51" s="58">
        <v>36612</v>
      </c>
      <c r="P51" s="59">
        <v>4100544</v>
      </c>
      <c r="Q51" s="138" t="s">
        <v>205</v>
      </c>
    </row>
    <row r="52" spans="2:17" ht="50.45" customHeight="1">
      <c r="B52" s="52">
        <v>31</v>
      </c>
      <c r="C52" s="53" t="s">
        <v>140</v>
      </c>
      <c r="D52" s="54" t="s">
        <v>162</v>
      </c>
      <c r="E52" s="53" t="s">
        <v>71</v>
      </c>
      <c r="F52" s="55">
        <v>244</v>
      </c>
      <c r="G52" s="56">
        <v>1264084</v>
      </c>
      <c r="H52" s="57">
        <v>308436496</v>
      </c>
      <c r="I52" s="58">
        <v>1166750</v>
      </c>
      <c r="J52" s="59">
        <v>284687000</v>
      </c>
      <c r="K52" s="138" t="s">
        <v>205</v>
      </c>
      <c r="L52" s="58"/>
      <c r="M52" s="59">
        <v>0</v>
      </c>
      <c r="N52" s="138" t="s">
        <v>206</v>
      </c>
      <c r="O52" s="58">
        <v>1226161</v>
      </c>
      <c r="P52" s="59">
        <v>299183284</v>
      </c>
      <c r="Q52" s="138" t="s">
        <v>205</v>
      </c>
    </row>
    <row r="53" spans="2:17" ht="40.5" customHeight="1">
      <c r="B53" s="52">
        <v>32</v>
      </c>
      <c r="C53" s="53" t="s">
        <v>141</v>
      </c>
      <c r="D53" s="54" t="s">
        <v>163</v>
      </c>
      <c r="E53" s="53" t="s">
        <v>77</v>
      </c>
      <c r="F53" s="55">
        <v>87497</v>
      </c>
      <c r="G53" s="56">
        <v>11953</v>
      </c>
      <c r="H53" s="57">
        <v>1045851641</v>
      </c>
      <c r="I53" s="58">
        <v>11033</v>
      </c>
      <c r="J53" s="59">
        <v>965354401</v>
      </c>
      <c r="K53" s="138" t="s">
        <v>205</v>
      </c>
      <c r="L53" s="58"/>
      <c r="M53" s="59">
        <v>0</v>
      </c>
      <c r="N53" s="138" t="s">
        <v>206</v>
      </c>
      <c r="O53" s="58">
        <v>11594</v>
      </c>
      <c r="P53" s="59">
        <v>1014440218</v>
      </c>
      <c r="Q53" s="138" t="s">
        <v>205</v>
      </c>
    </row>
    <row r="54" spans="2:17" ht="30.6" customHeight="1">
      <c r="B54" s="52">
        <v>33</v>
      </c>
      <c r="C54" s="53" t="s">
        <v>142</v>
      </c>
      <c r="D54" s="54" t="s">
        <v>164</v>
      </c>
      <c r="E54" s="53" t="s">
        <v>71</v>
      </c>
      <c r="F54" s="55">
        <v>15822</v>
      </c>
      <c r="G54" s="56">
        <v>195907</v>
      </c>
      <c r="H54" s="57">
        <v>3099640554</v>
      </c>
      <c r="I54" s="58">
        <v>180822</v>
      </c>
      <c r="J54" s="59">
        <v>2860965684</v>
      </c>
      <c r="K54" s="138" t="s">
        <v>205</v>
      </c>
      <c r="L54" s="58"/>
      <c r="M54" s="59">
        <v>0</v>
      </c>
      <c r="N54" s="138" t="s">
        <v>206</v>
      </c>
      <c r="O54" s="58">
        <v>190029</v>
      </c>
      <c r="P54" s="59">
        <v>3006638838</v>
      </c>
      <c r="Q54" s="138" t="s">
        <v>205</v>
      </c>
    </row>
    <row r="55" spans="2:17" ht="40.5" customHeight="1">
      <c r="B55" s="52">
        <v>34</v>
      </c>
      <c r="C55" s="53" t="s">
        <v>143</v>
      </c>
      <c r="D55" s="54" t="s">
        <v>165</v>
      </c>
      <c r="E55" s="53" t="s">
        <v>71</v>
      </c>
      <c r="F55" s="55">
        <v>732</v>
      </c>
      <c r="G55" s="56">
        <v>386594</v>
      </c>
      <c r="H55" s="57">
        <v>282986808</v>
      </c>
      <c r="I55" s="58">
        <v>356826</v>
      </c>
      <c r="J55" s="59">
        <v>261196632</v>
      </c>
      <c r="K55" s="138" t="s">
        <v>205</v>
      </c>
      <c r="L55" s="58"/>
      <c r="M55" s="59">
        <v>0</v>
      </c>
      <c r="N55" s="138" t="s">
        <v>206</v>
      </c>
      <c r="O55" s="58">
        <v>374996</v>
      </c>
      <c r="P55" s="59">
        <v>274497072</v>
      </c>
      <c r="Q55" s="138" t="s">
        <v>205</v>
      </c>
    </row>
    <row r="56" spans="2:17" ht="20.25" customHeight="1" thickBot="1">
      <c r="B56" s="117" t="s">
        <v>74</v>
      </c>
      <c r="C56" s="4"/>
      <c r="D56" s="4"/>
      <c r="E56" s="4"/>
      <c r="F56" s="118"/>
      <c r="G56" s="119"/>
      <c r="H56" s="122">
        <v>42421353899</v>
      </c>
      <c r="I56" s="116"/>
      <c r="J56" s="123">
        <v>39155114360</v>
      </c>
      <c r="K56" s="139"/>
      <c r="L56" s="116"/>
      <c r="M56" s="123">
        <v>0</v>
      </c>
      <c r="N56" s="139"/>
      <c r="O56" s="116"/>
      <c r="P56" s="123">
        <v>37845633855</v>
      </c>
      <c r="Q56" s="139"/>
    </row>
    <row r="57" spans="2:17" ht="20.25" customHeight="1">
      <c r="B57" s="91" t="s">
        <v>166</v>
      </c>
      <c r="C57" s="92"/>
      <c r="D57" s="92"/>
      <c r="E57" s="92"/>
      <c r="F57" s="93"/>
      <c r="G57" s="92"/>
      <c r="H57" s="94"/>
      <c r="I57" s="120"/>
      <c r="J57" s="121"/>
      <c r="K57" s="137"/>
      <c r="L57" s="120"/>
      <c r="M57" s="121"/>
      <c r="N57" s="137"/>
      <c r="O57" s="120"/>
      <c r="P57" s="121"/>
      <c r="Q57" s="137"/>
    </row>
    <row r="58" spans="2:17" ht="30.6" customHeight="1">
      <c r="B58" s="52">
        <v>35</v>
      </c>
      <c r="C58" s="53" t="s">
        <v>167</v>
      </c>
      <c r="D58" s="54" t="s">
        <v>174</v>
      </c>
      <c r="E58" s="53" t="s">
        <v>72</v>
      </c>
      <c r="F58" s="55">
        <v>97448</v>
      </c>
      <c r="G58" s="56">
        <v>3506</v>
      </c>
      <c r="H58" s="57">
        <v>341652688</v>
      </c>
      <c r="I58" s="58">
        <v>3236</v>
      </c>
      <c r="J58" s="59">
        <v>315341728</v>
      </c>
      <c r="K58" s="138" t="s">
        <v>205</v>
      </c>
      <c r="L58" s="58"/>
      <c r="M58" s="59">
        <v>0</v>
      </c>
      <c r="N58" s="138" t="s">
        <v>206</v>
      </c>
      <c r="O58" s="58">
        <v>3400</v>
      </c>
      <c r="P58" s="59">
        <v>331323200</v>
      </c>
      <c r="Q58" s="138" t="s">
        <v>205</v>
      </c>
    </row>
    <row r="59" spans="2:17" ht="30.6" customHeight="1">
      <c r="B59" s="52">
        <v>36</v>
      </c>
      <c r="C59" s="53" t="s">
        <v>168</v>
      </c>
      <c r="D59" s="54" t="s">
        <v>175</v>
      </c>
      <c r="E59" s="53" t="s">
        <v>77</v>
      </c>
      <c r="F59" s="55">
        <v>390</v>
      </c>
      <c r="G59" s="56">
        <v>51503</v>
      </c>
      <c r="H59" s="57">
        <v>20086170</v>
      </c>
      <c r="I59" s="58">
        <v>47537</v>
      </c>
      <c r="J59" s="59">
        <v>18539430</v>
      </c>
      <c r="K59" s="138" t="s">
        <v>205</v>
      </c>
      <c r="L59" s="58"/>
      <c r="M59" s="59">
        <v>0</v>
      </c>
      <c r="N59" s="138" t="s">
        <v>206</v>
      </c>
      <c r="O59" s="58">
        <v>49957</v>
      </c>
      <c r="P59" s="59">
        <v>19483230</v>
      </c>
      <c r="Q59" s="138" t="s">
        <v>205</v>
      </c>
    </row>
    <row r="60" spans="2:17" ht="30.6" customHeight="1">
      <c r="B60" s="52">
        <v>37</v>
      </c>
      <c r="C60" s="53" t="s">
        <v>169</v>
      </c>
      <c r="D60" s="54" t="s">
        <v>176</v>
      </c>
      <c r="E60" s="53" t="s">
        <v>78</v>
      </c>
      <c r="F60" s="55">
        <v>24347</v>
      </c>
      <c r="G60" s="56">
        <v>10363</v>
      </c>
      <c r="H60" s="57">
        <v>252307961</v>
      </c>
      <c r="I60" s="58">
        <v>9565</v>
      </c>
      <c r="J60" s="59">
        <v>232879055</v>
      </c>
      <c r="K60" s="138" t="s">
        <v>205</v>
      </c>
      <c r="L60" s="58"/>
      <c r="M60" s="59">
        <v>0</v>
      </c>
      <c r="N60" s="138" t="s">
        <v>206</v>
      </c>
      <c r="O60" s="58">
        <v>10052</v>
      </c>
      <c r="P60" s="59">
        <v>244736044</v>
      </c>
      <c r="Q60" s="138" t="s">
        <v>205</v>
      </c>
    </row>
    <row r="61" spans="2:17" ht="50.45" customHeight="1">
      <c r="B61" s="52">
        <v>38</v>
      </c>
      <c r="C61" s="53" t="s">
        <v>170</v>
      </c>
      <c r="D61" s="54" t="s">
        <v>177</v>
      </c>
      <c r="E61" s="53" t="s">
        <v>78</v>
      </c>
      <c r="F61" s="55">
        <v>519</v>
      </c>
      <c r="G61" s="56">
        <v>801032</v>
      </c>
      <c r="H61" s="57">
        <v>415735608</v>
      </c>
      <c r="I61" s="58">
        <v>739353</v>
      </c>
      <c r="J61" s="59">
        <v>383724207</v>
      </c>
      <c r="K61" s="138" t="s">
        <v>205</v>
      </c>
      <c r="L61" s="58"/>
      <c r="M61" s="59">
        <v>0</v>
      </c>
      <c r="N61" s="138" t="s">
        <v>206</v>
      </c>
      <c r="O61" s="58">
        <v>777001</v>
      </c>
      <c r="P61" s="59">
        <v>403263519</v>
      </c>
      <c r="Q61" s="138" t="s">
        <v>205</v>
      </c>
    </row>
    <row r="62" spans="2:17" ht="50.45" customHeight="1">
      <c r="B62" s="52">
        <v>39</v>
      </c>
      <c r="C62" s="53" t="s">
        <v>171</v>
      </c>
      <c r="D62" s="54" t="s">
        <v>178</v>
      </c>
      <c r="E62" s="53" t="s">
        <v>78</v>
      </c>
      <c r="F62" s="55">
        <v>37</v>
      </c>
      <c r="G62" s="56">
        <v>914652</v>
      </c>
      <c r="H62" s="57">
        <v>33842124</v>
      </c>
      <c r="I62" s="58">
        <v>844224</v>
      </c>
      <c r="J62" s="59">
        <v>31236288</v>
      </c>
      <c r="K62" s="138" t="s">
        <v>205</v>
      </c>
      <c r="L62" s="58"/>
      <c r="M62" s="59">
        <v>0</v>
      </c>
      <c r="N62" s="138" t="s">
        <v>206</v>
      </c>
      <c r="O62" s="58">
        <v>887212</v>
      </c>
      <c r="P62" s="59">
        <v>32826844</v>
      </c>
      <c r="Q62" s="138" t="s">
        <v>205</v>
      </c>
    </row>
    <row r="63" spans="2:17" ht="30.6" customHeight="1">
      <c r="B63" s="52">
        <v>40</v>
      </c>
      <c r="C63" s="53" t="s">
        <v>172</v>
      </c>
      <c r="D63" s="54" t="s">
        <v>179</v>
      </c>
      <c r="E63" s="53" t="s">
        <v>72</v>
      </c>
      <c r="F63" s="55">
        <v>2925</v>
      </c>
      <c r="G63" s="56">
        <v>892499</v>
      </c>
      <c r="H63" s="57">
        <v>2610559575</v>
      </c>
      <c r="I63" s="58">
        <v>823777</v>
      </c>
      <c r="J63" s="59">
        <v>2409547725</v>
      </c>
      <c r="K63" s="138" t="s">
        <v>205</v>
      </c>
      <c r="L63" s="58"/>
      <c r="M63" s="59">
        <v>0</v>
      </c>
      <c r="N63" s="138" t="s">
        <v>206</v>
      </c>
      <c r="O63" s="58">
        <v>624749</v>
      </c>
      <c r="P63" s="59">
        <v>1827390825</v>
      </c>
      <c r="Q63" s="138" t="s">
        <v>205</v>
      </c>
    </row>
    <row r="64" spans="2:17" ht="30.6" customHeight="1">
      <c r="B64" s="52">
        <v>41</v>
      </c>
      <c r="C64" s="53" t="s">
        <v>173</v>
      </c>
      <c r="D64" s="54" t="s">
        <v>180</v>
      </c>
      <c r="E64" s="53" t="s">
        <v>72</v>
      </c>
      <c r="F64" s="55">
        <v>101</v>
      </c>
      <c r="G64" s="56">
        <v>588740</v>
      </c>
      <c r="H64" s="57">
        <v>59462740</v>
      </c>
      <c r="I64" s="58">
        <v>543407</v>
      </c>
      <c r="J64" s="59">
        <v>54884107</v>
      </c>
      <c r="K64" s="138" t="s">
        <v>205</v>
      </c>
      <c r="L64" s="58"/>
      <c r="M64" s="59">
        <v>0</v>
      </c>
      <c r="N64" s="138" t="s">
        <v>206</v>
      </c>
      <c r="O64" s="58">
        <v>571077</v>
      </c>
      <c r="P64" s="59">
        <v>57678777</v>
      </c>
      <c r="Q64" s="138" t="s">
        <v>205</v>
      </c>
    </row>
    <row r="65" spans="2:17" ht="20.25" customHeight="1" thickBot="1">
      <c r="B65" s="117" t="s">
        <v>74</v>
      </c>
      <c r="C65" s="4"/>
      <c r="D65" s="4"/>
      <c r="E65" s="4"/>
      <c r="F65" s="118"/>
      <c r="G65" s="119"/>
      <c r="H65" s="122">
        <v>3733646866</v>
      </c>
      <c r="I65" s="116"/>
      <c r="J65" s="123">
        <v>3446152540</v>
      </c>
      <c r="K65" s="139"/>
      <c r="L65" s="116"/>
      <c r="M65" s="123">
        <v>0</v>
      </c>
      <c r="N65" s="139"/>
      <c r="O65" s="116"/>
      <c r="P65" s="123">
        <v>2916702439</v>
      </c>
      <c r="Q65" s="139"/>
    </row>
    <row r="66" spans="2:17" ht="20.25" customHeight="1">
      <c r="B66" s="91" t="s">
        <v>181</v>
      </c>
      <c r="C66" s="92"/>
      <c r="D66" s="92"/>
      <c r="E66" s="92"/>
      <c r="F66" s="93"/>
      <c r="G66" s="92"/>
      <c r="H66" s="94"/>
      <c r="I66" s="120"/>
      <c r="J66" s="121"/>
      <c r="K66" s="137"/>
      <c r="L66" s="120"/>
      <c r="M66" s="121"/>
      <c r="N66" s="137"/>
      <c r="O66" s="120"/>
      <c r="P66" s="121"/>
      <c r="Q66" s="137"/>
    </row>
    <row r="67" spans="2:17" ht="30.6" customHeight="1">
      <c r="B67" s="52">
        <v>42</v>
      </c>
      <c r="C67" s="53" t="s">
        <v>182</v>
      </c>
      <c r="D67" s="54" t="s">
        <v>183</v>
      </c>
      <c r="E67" s="53" t="s">
        <v>77</v>
      </c>
      <c r="F67" s="55">
        <v>31339</v>
      </c>
      <c r="G67" s="56">
        <v>48062</v>
      </c>
      <c r="H67" s="57">
        <v>1506215018</v>
      </c>
      <c r="I67" s="58">
        <v>44361</v>
      </c>
      <c r="J67" s="59">
        <v>1390229379</v>
      </c>
      <c r="K67" s="138" t="s">
        <v>205</v>
      </c>
      <c r="L67" s="58"/>
      <c r="M67" s="59">
        <v>0</v>
      </c>
      <c r="N67" s="138" t="s">
        <v>206</v>
      </c>
      <c r="O67" s="58">
        <v>46620</v>
      </c>
      <c r="P67" s="59">
        <v>1461024180</v>
      </c>
      <c r="Q67" s="138" t="s">
        <v>205</v>
      </c>
    </row>
    <row r="68" spans="2:17" ht="20.25" customHeight="1" thickBot="1">
      <c r="B68" s="117" t="s">
        <v>74</v>
      </c>
      <c r="C68" s="4"/>
      <c r="D68" s="4"/>
      <c r="E68" s="4"/>
      <c r="F68" s="118"/>
      <c r="G68" s="119"/>
      <c r="H68" s="159">
        <v>1506215018</v>
      </c>
      <c r="I68" s="160"/>
      <c r="J68" s="124">
        <v>1390229379</v>
      </c>
      <c r="K68" s="161"/>
      <c r="L68" s="160"/>
      <c r="M68" s="124">
        <v>0</v>
      </c>
      <c r="N68" s="161"/>
      <c r="O68" s="160"/>
      <c r="P68" s="124">
        <v>1461024180</v>
      </c>
      <c r="Q68" s="161"/>
    </row>
    <row r="69" spans="2:17" ht="20.25" customHeight="1">
      <c r="B69" s="91" t="s">
        <v>199</v>
      </c>
      <c r="C69" s="92"/>
      <c r="D69" s="92"/>
      <c r="E69" s="92"/>
      <c r="F69" s="93"/>
      <c r="G69" s="92"/>
      <c r="H69" s="94"/>
      <c r="I69" s="120"/>
      <c r="J69" s="121"/>
      <c r="K69" s="137"/>
      <c r="L69" s="120"/>
      <c r="M69" s="121"/>
      <c r="N69" s="137"/>
      <c r="O69" s="120"/>
      <c r="P69" s="121"/>
      <c r="Q69" s="137"/>
    </row>
    <row r="70" spans="2:17" ht="60.6" customHeight="1">
      <c r="B70" s="52">
        <v>43</v>
      </c>
      <c r="C70" s="53" t="s">
        <v>184</v>
      </c>
      <c r="D70" s="54" t="s">
        <v>185</v>
      </c>
      <c r="E70" s="53" t="s">
        <v>186</v>
      </c>
      <c r="F70" s="55">
        <v>15717335</v>
      </c>
      <c r="G70" s="56">
        <v>2200</v>
      </c>
      <c r="H70" s="57">
        <v>34578137000</v>
      </c>
      <c r="I70" s="58">
        <v>2000</v>
      </c>
      <c r="J70" s="59">
        <v>31434670000</v>
      </c>
      <c r="K70" s="138" t="s">
        <v>205</v>
      </c>
      <c r="L70" s="58"/>
      <c r="M70" s="59">
        <v>0</v>
      </c>
      <c r="N70" s="138" t="s">
        <v>206</v>
      </c>
      <c r="O70" s="58">
        <v>1870</v>
      </c>
      <c r="P70" s="59">
        <v>29391416450</v>
      </c>
      <c r="Q70" s="138" t="s">
        <v>205</v>
      </c>
    </row>
    <row r="71" spans="2:17" ht="20.25" customHeight="1" thickBot="1">
      <c r="B71" s="117" t="s">
        <v>74</v>
      </c>
      <c r="C71" s="4"/>
      <c r="D71" s="4"/>
      <c r="E71" s="4"/>
      <c r="F71" s="118"/>
      <c r="G71" s="119"/>
      <c r="H71" s="159">
        <v>34578137000</v>
      </c>
      <c r="I71" s="160"/>
      <c r="J71" s="124">
        <v>31434670000</v>
      </c>
      <c r="K71" s="161"/>
      <c r="L71" s="160"/>
      <c r="M71" s="124">
        <v>0</v>
      </c>
      <c r="N71" s="161"/>
      <c r="O71" s="160"/>
      <c r="P71" s="124">
        <v>29391416450</v>
      </c>
      <c r="Q71" s="161"/>
    </row>
    <row r="72" spans="2:17" ht="30.6" customHeight="1" thickBot="1">
      <c r="B72" s="168"/>
      <c r="C72" s="169"/>
      <c r="D72" s="170"/>
      <c r="E72" s="169"/>
      <c r="F72" s="171"/>
      <c r="G72" s="172" t="s">
        <v>81</v>
      </c>
      <c r="H72" s="173">
        <v>189707583913</v>
      </c>
      <c r="I72" s="208"/>
      <c r="J72" s="205">
        <v>174510227266</v>
      </c>
      <c r="K72" s="209"/>
      <c r="L72" s="208"/>
      <c r="M72" s="205">
        <v>0</v>
      </c>
      <c r="N72" s="209"/>
      <c r="O72" s="208"/>
      <c r="P72" s="205">
        <v>172210869686</v>
      </c>
      <c r="Q72" s="209"/>
    </row>
    <row r="73" spans="2:17" ht="30.6" customHeight="1" thickBot="1">
      <c r="B73" s="253" t="s">
        <v>79</v>
      </c>
      <c r="C73" s="254"/>
      <c r="D73" s="254"/>
      <c r="E73" s="254"/>
      <c r="F73" s="254"/>
      <c r="G73" s="255"/>
      <c r="H73" s="181">
        <v>5000000000</v>
      </c>
      <c r="I73" s="127" t="s">
        <v>44</v>
      </c>
      <c r="J73" s="167">
        <v>5000000000</v>
      </c>
      <c r="K73" s="132" t="s">
        <v>205</v>
      </c>
      <c r="L73" s="127" t="s">
        <v>44</v>
      </c>
      <c r="M73" s="167"/>
      <c r="N73" s="132" t="s">
        <v>206</v>
      </c>
      <c r="O73" s="127" t="s">
        <v>44</v>
      </c>
      <c r="P73" s="167">
        <v>5000000000</v>
      </c>
      <c r="Q73" s="132" t="s">
        <v>205</v>
      </c>
    </row>
    <row r="74" spans="2:17" ht="30.6" customHeight="1" thickBot="1">
      <c r="B74" s="174"/>
      <c r="C74" s="175"/>
      <c r="D74" s="176"/>
      <c r="E74" s="175"/>
      <c r="F74" s="177"/>
      <c r="G74" s="178" t="s">
        <v>84</v>
      </c>
      <c r="H74" s="179">
        <v>194707583913</v>
      </c>
      <c r="I74" s="155"/>
      <c r="J74" s="157">
        <v>179510227266</v>
      </c>
      <c r="K74" s="156"/>
      <c r="L74" s="155"/>
      <c r="M74" s="157">
        <v>0</v>
      </c>
      <c r="N74" s="156"/>
      <c r="O74" s="155"/>
      <c r="P74" s="157">
        <v>177210869686</v>
      </c>
      <c r="Q74" s="156"/>
    </row>
    <row r="75" spans="2:17" ht="30.6" customHeight="1" thickBot="1">
      <c r="B75" s="253" t="s">
        <v>80</v>
      </c>
      <c r="C75" s="254"/>
      <c r="D75" s="254"/>
      <c r="E75" s="254"/>
      <c r="F75" s="254"/>
      <c r="G75" s="255"/>
      <c r="H75" s="181">
        <v>610080142</v>
      </c>
      <c r="I75" s="127" t="s">
        <v>44</v>
      </c>
      <c r="J75" s="167">
        <v>610080142</v>
      </c>
      <c r="K75" s="132" t="s">
        <v>205</v>
      </c>
      <c r="L75" s="127" t="s">
        <v>44</v>
      </c>
      <c r="M75" s="167"/>
      <c r="N75" s="132" t="s">
        <v>206</v>
      </c>
      <c r="O75" s="127" t="s">
        <v>44</v>
      </c>
      <c r="P75" s="167">
        <v>610080142</v>
      </c>
      <c r="Q75" s="132" t="s">
        <v>205</v>
      </c>
    </row>
    <row r="76" spans="2:17" ht="30.6" customHeight="1" thickBot="1">
      <c r="B76" s="250" t="s">
        <v>187</v>
      </c>
      <c r="C76" s="251"/>
      <c r="D76" s="251"/>
      <c r="E76" s="251"/>
      <c r="F76" s="251"/>
      <c r="G76" s="252"/>
      <c r="H76" s="180">
        <v>195317664055</v>
      </c>
      <c r="I76" s="128"/>
      <c r="J76" s="157">
        <v>180120307408</v>
      </c>
      <c r="K76" s="140"/>
      <c r="L76" s="128"/>
      <c r="M76" s="157">
        <v>0</v>
      </c>
      <c r="N76" s="140"/>
      <c r="O76" s="128"/>
      <c r="P76" s="157">
        <v>177820949828</v>
      </c>
      <c r="Q76" s="140"/>
    </row>
    <row r="77" spans="2:17" ht="30.6" customHeight="1">
      <c r="B77" s="95"/>
      <c r="C77" s="96"/>
      <c r="D77" s="97"/>
      <c r="E77" s="96"/>
      <c r="F77" s="98"/>
      <c r="G77" s="98" t="s">
        <v>45</v>
      </c>
      <c r="H77" s="99">
        <v>0.2</v>
      </c>
      <c r="I77" s="129"/>
      <c r="J77" s="147">
        <v>0.2</v>
      </c>
      <c r="K77" s="141"/>
      <c r="L77" s="129"/>
      <c r="M77" s="147"/>
      <c r="N77" s="141"/>
      <c r="O77" s="129"/>
      <c r="P77" s="147">
        <v>0.24</v>
      </c>
      <c r="Q77" s="141"/>
    </row>
    <row r="78" spans="2:17" ht="30.6" customHeight="1">
      <c r="B78" s="95"/>
      <c r="C78" s="96"/>
      <c r="D78" s="97"/>
      <c r="E78" s="96"/>
      <c r="F78" s="98"/>
      <c r="G78" s="98" t="s">
        <v>46</v>
      </c>
      <c r="H78" s="99">
        <v>0.05</v>
      </c>
      <c r="I78" s="130"/>
      <c r="J78" s="147">
        <v>0.05</v>
      </c>
      <c r="K78" s="142"/>
      <c r="L78" s="130"/>
      <c r="M78" s="147"/>
      <c r="N78" s="142"/>
      <c r="O78" s="130"/>
      <c r="P78" s="147">
        <v>0.01</v>
      </c>
      <c r="Q78" s="142"/>
    </row>
    <row r="79" spans="2:17" ht="30.6" customHeight="1" thickBot="1">
      <c r="B79" s="95"/>
      <c r="C79" s="96"/>
      <c r="D79" s="97"/>
      <c r="E79" s="96"/>
      <c r="F79" s="98"/>
      <c r="G79" s="98" t="s">
        <v>47</v>
      </c>
      <c r="H79" s="99">
        <v>0.05</v>
      </c>
      <c r="I79" s="131"/>
      <c r="J79" s="147">
        <v>0.05</v>
      </c>
      <c r="K79" s="142"/>
      <c r="L79" s="131"/>
      <c r="M79" s="147"/>
      <c r="N79" s="142"/>
      <c r="O79" s="131"/>
      <c r="P79" s="147">
        <v>0.05</v>
      </c>
      <c r="Q79" s="142"/>
    </row>
    <row r="80" spans="2:17" ht="30.6" customHeight="1" thickBot="1">
      <c r="B80" s="95"/>
      <c r="C80" s="96"/>
      <c r="D80" s="97"/>
      <c r="E80" s="96"/>
      <c r="F80" s="98"/>
      <c r="G80" s="98" t="s">
        <v>48</v>
      </c>
      <c r="H80" s="99">
        <v>0.3</v>
      </c>
      <c r="I80" s="131"/>
      <c r="J80" s="146">
        <v>0.3</v>
      </c>
      <c r="K80" s="132" t="s">
        <v>205</v>
      </c>
      <c r="L80" s="131"/>
      <c r="M80" s="146">
        <v>0</v>
      </c>
      <c r="N80" s="132" t="s">
        <v>206</v>
      </c>
      <c r="O80" s="131"/>
      <c r="P80" s="146">
        <v>0.3</v>
      </c>
      <c r="Q80" s="132" t="s">
        <v>205</v>
      </c>
    </row>
    <row r="81" spans="2:17" ht="30.6" customHeight="1">
      <c r="B81" s="162"/>
      <c r="C81" s="163"/>
      <c r="D81" s="164"/>
      <c r="E81" s="163"/>
      <c r="F81" s="165"/>
      <c r="G81" s="165" t="s">
        <v>188</v>
      </c>
      <c r="H81" s="166">
        <v>1427321391</v>
      </c>
      <c r="I81" s="129"/>
      <c r="J81" s="133">
        <v>1316263785</v>
      </c>
      <c r="K81" s="143"/>
      <c r="L81" s="129"/>
      <c r="M81" s="133">
        <v>0</v>
      </c>
      <c r="N81" s="143"/>
      <c r="O81" s="129"/>
      <c r="P81" s="133">
        <v>1299460787</v>
      </c>
      <c r="Q81" s="143"/>
    </row>
    <row r="82" spans="2:17" ht="30.6" customHeight="1" thickBot="1">
      <c r="B82" s="162"/>
      <c r="C82" s="163"/>
      <c r="D82" s="164"/>
      <c r="E82" s="163"/>
      <c r="F82" s="165"/>
      <c r="G82" s="165" t="s">
        <v>189</v>
      </c>
      <c r="H82" s="166">
        <v>196744985446</v>
      </c>
      <c r="I82" s="129"/>
      <c r="J82" s="133">
        <v>181436571193</v>
      </c>
      <c r="K82" s="143"/>
      <c r="L82" s="129"/>
      <c r="M82" s="133">
        <v>0</v>
      </c>
      <c r="N82" s="143"/>
      <c r="O82" s="129"/>
      <c r="P82" s="133">
        <v>179120410615</v>
      </c>
      <c r="Q82" s="143"/>
    </row>
    <row r="83" spans="2:17" ht="30.6" customHeight="1" thickBot="1">
      <c r="B83" s="253" t="s">
        <v>190</v>
      </c>
      <c r="C83" s="254"/>
      <c r="D83" s="254"/>
      <c r="E83" s="254"/>
      <c r="F83" s="254"/>
      <c r="G83" s="255"/>
      <c r="H83" s="181">
        <v>43474741598.999992</v>
      </c>
      <c r="I83" s="127" t="s">
        <v>44</v>
      </c>
      <c r="J83" s="167">
        <v>43474741599</v>
      </c>
      <c r="K83" s="132" t="s">
        <v>205</v>
      </c>
      <c r="L83" s="127" t="s">
        <v>44</v>
      </c>
      <c r="M83" s="167"/>
      <c r="N83" s="132" t="s">
        <v>206</v>
      </c>
      <c r="O83" s="127" t="s">
        <v>44</v>
      </c>
      <c r="P83" s="167">
        <v>43474741599</v>
      </c>
      <c r="Q83" s="132" t="s">
        <v>205</v>
      </c>
    </row>
    <row r="84" spans="2:17" s="18" customFormat="1" ht="60.6" customHeight="1" thickBot="1">
      <c r="B84" s="253" t="s">
        <v>191</v>
      </c>
      <c r="C84" s="254"/>
      <c r="D84" s="254"/>
      <c r="E84" s="254"/>
      <c r="F84" s="254"/>
      <c r="G84" s="255"/>
      <c r="H84" s="183">
        <v>2812174776</v>
      </c>
      <c r="I84" s="127" t="s">
        <v>44</v>
      </c>
      <c r="J84" s="167">
        <v>2812174776</v>
      </c>
      <c r="K84" s="132" t="s">
        <v>205</v>
      </c>
      <c r="L84" s="127" t="s">
        <v>44</v>
      </c>
      <c r="M84" s="167"/>
      <c r="N84" s="132" t="s">
        <v>206</v>
      </c>
      <c r="O84" s="127" t="s">
        <v>44</v>
      </c>
      <c r="P84" s="167">
        <v>2812174776</v>
      </c>
      <c r="Q84" s="132" t="s">
        <v>205</v>
      </c>
    </row>
    <row r="85" spans="2:17" s="18" customFormat="1" ht="32.25" customHeight="1" thickBot="1">
      <c r="B85" s="274" t="s">
        <v>192</v>
      </c>
      <c r="C85" s="275"/>
      <c r="D85" s="275"/>
      <c r="E85" s="275"/>
      <c r="F85" s="275"/>
      <c r="G85" s="276"/>
      <c r="H85" s="182">
        <v>33082153872</v>
      </c>
      <c r="I85" s="127" t="s">
        <v>44</v>
      </c>
      <c r="J85" s="134">
        <v>33082153872</v>
      </c>
      <c r="K85" s="132" t="s">
        <v>205</v>
      </c>
      <c r="L85" s="127" t="s">
        <v>44</v>
      </c>
      <c r="M85" s="134"/>
      <c r="N85" s="132" t="s">
        <v>206</v>
      </c>
      <c r="O85" s="127" t="s">
        <v>44</v>
      </c>
      <c r="P85" s="134">
        <v>33082153872</v>
      </c>
      <c r="Q85" s="132" t="s">
        <v>205</v>
      </c>
    </row>
    <row r="86" spans="2:17" s="18" customFormat="1" ht="32.25" customHeight="1" thickBot="1">
      <c r="B86" s="286" t="s">
        <v>88</v>
      </c>
      <c r="C86" s="287"/>
      <c r="D86" s="287"/>
      <c r="E86" s="287"/>
      <c r="F86" s="287"/>
      <c r="G86" s="287"/>
      <c r="H86" s="288"/>
      <c r="I86" s="206"/>
      <c r="J86" s="207"/>
      <c r="K86" s="207"/>
      <c r="L86" s="206"/>
      <c r="M86" s="207"/>
      <c r="N86" s="207"/>
      <c r="O86" s="206"/>
      <c r="P86" s="207"/>
      <c r="Q86" s="222"/>
    </row>
    <row r="87" spans="2:17" s="18" customFormat="1" ht="32.25" customHeight="1" thickBot="1">
      <c r="B87" s="50" t="s">
        <v>6</v>
      </c>
      <c r="C87" s="51" t="s">
        <v>89</v>
      </c>
      <c r="D87" s="39" t="s">
        <v>50</v>
      </c>
      <c r="E87" s="39" t="s">
        <v>1</v>
      </c>
      <c r="F87" s="40" t="s">
        <v>5</v>
      </c>
      <c r="G87" s="39" t="s">
        <v>2</v>
      </c>
      <c r="H87" s="41" t="s">
        <v>90</v>
      </c>
      <c r="I87" s="42" t="s">
        <v>2</v>
      </c>
      <c r="J87" s="39" t="s">
        <v>90</v>
      </c>
      <c r="K87" s="184" t="s">
        <v>4</v>
      </c>
      <c r="L87" s="42" t="s">
        <v>2</v>
      </c>
      <c r="M87" s="39" t="s">
        <v>90</v>
      </c>
      <c r="N87" s="184" t="s">
        <v>4</v>
      </c>
      <c r="O87" s="42" t="s">
        <v>2</v>
      </c>
      <c r="P87" s="39" t="s">
        <v>90</v>
      </c>
      <c r="Q87" s="136" t="s">
        <v>4</v>
      </c>
    </row>
    <row r="88" spans="2:17" s="18" customFormat="1" ht="30.6" customHeight="1">
      <c r="B88" s="52">
        <v>44</v>
      </c>
      <c r="C88" s="53">
        <v>1</v>
      </c>
      <c r="D88" s="54" t="s">
        <v>91</v>
      </c>
      <c r="E88" s="53" t="s">
        <v>92</v>
      </c>
      <c r="F88" s="55">
        <v>119</v>
      </c>
      <c r="G88" s="56">
        <v>60340000</v>
      </c>
      <c r="H88" s="57">
        <v>7180460000</v>
      </c>
      <c r="I88" s="58">
        <v>55693820</v>
      </c>
      <c r="J88" s="59">
        <v>6627564580</v>
      </c>
      <c r="K88" s="185" t="s">
        <v>205</v>
      </c>
      <c r="L88" s="58"/>
      <c r="M88" s="59">
        <v>0</v>
      </c>
      <c r="N88" s="185" t="s">
        <v>206</v>
      </c>
      <c r="O88" s="58">
        <v>60340000</v>
      </c>
      <c r="P88" s="59">
        <v>7180460000</v>
      </c>
      <c r="Q88" s="138" t="s">
        <v>205</v>
      </c>
    </row>
    <row r="89" spans="2:17" s="18" customFormat="1" ht="40.5" customHeight="1">
      <c r="B89" s="52">
        <v>45</v>
      </c>
      <c r="C89" s="53">
        <v>1</v>
      </c>
      <c r="D89" s="54" t="s">
        <v>93</v>
      </c>
      <c r="E89" s="53" t="s">
        <v>92</v>
      </c>
      <c r="F89" s="55">
        <v>119</v>
      </c>
      <c r="G89" s="56">
        <v>35490000</v>
      </c>
      <c r="H89" s="57">
        <v>4223310000</v>
      </c>
      <c r="I89" s="58">
        <v>32757270</v>
      </c>
      <c r="J89" s="59">
        <v>3898115130</v>
      </c>
      <c r="K89" s="185" t="s">
        <v>205</v>
      </c>
      <c r="L89" s="58"/>
      <c r="M89" s="59">
        <v>0</v>
      </c>
      <c r="N89" s="185" t="s">
        <v>206</v>
      </c>
      <c r="O89" s="58">
        <v>35490000</v>
      </c>
      <c r="P89" s="59">
        <v>4223310000</v>
      </c>
      <c r="Q89" s="138" t="s">
        <v>205</v>
      </c>
    </row>
    <row r="90" spans="2:17" s="18" customFormat="1" ht="50.45" customHeight="1">
      <c r="B90" s="52">
        <v>46</v>
      </c>
      <c r="C90" s="53">
        <v>1</v>
      </c>
      <c r="D90" s="54" t="s">
        <v>193</v>
      </c>
      <c r="E90" s="53" t="s">
        <v>92</v>
      </c>
      <c r="F90" s="55">
        <v>119</v>
      </c>
      <c r="G90" s="56">
        <v>61520000</v>
      </c>
      <c r="H90" s="57">
        <v>7320880000</v>
      </c>
      <c r="I90" s="58">
        <v>56782960</v>
      </c>
      <c r="J90" s="59">
        <v>6757172240</v>
      </c>
      <c r="K90" s="185" t="s">
        <v>205</v>
      </c>
      <c r="L90" s="58"/>
      <c r="M90" s="59">
        <v>0</v>
      </c>
      <c r="N90" s="185" t="s">
        <v>206</v>
      </c>
      <c r="O90" s="58">
        <v>61520000</v>
      </c>
      <c r="P90" s="59">
        <v>7320880000</v>
      </c>
      <c r="Q90" s="138" t="s">
        <v>205</v>
      </c>
    </row>
    <row r="91" spans="2:17" s="18" customFormat="1" ht="40.5" customHeight="1" thickBot="1">
      <c r="B91" s="52">
        <v>47</v>
      </c>
      <c r="C91" s="53">
        <v>1</v>
      </c>
      <c r="D91" s="54" t="s">
        <v>194</v>
      </c>
      <c r="E91" s="53" t="s">
        <v>92</v>
      </c>
      <c r="F91" s="55">
        <v>119</v>
      </c>
      <c r="G91" s="56">
        <v>17780000</v>
      </c>
      <c r="H91" s="57">
        <v>2115820000</v>
      </c>
      <c r="I91" s="58">
        <v>16410940</v>
      </c>
      <c r="J91" s="59">
        <v>1952901860</v>
      </c>
      <c r="K91" s="185" t="s">
        <v>205</v>
      </c>
      <c r="L91" s="58"/>
      <c r="M91" s="59">
        <v>0</v>
      </c>
      <c r="N91" s="185" t="s">
        <v>206</v>
      </c>
      <c r="O91" s="58">
        <v>17780000</v>
      </c>
      <c r="P91" s="59">
        <v>2115820000</v>
      </c>
      <c r="Q91" s="138" t="s">
        <v>205</v>
      </c>
    </row>
    <row r="92" spans="2:17" s="18" customFormat="1" ht="32.25" customHeight="1">
      <c r="B92" s="186"/>
      <c r="C92" s="187"/>
      <c r="D92" s="187"/>
      <c r="E92" s="187"/>
      <c r="F92" s="188"/>
      <c r="G92" s="189" t="s">
        <v>74</v>
      </c>
      <c r="H92" s="190">
        <v>20840470000</v>
      </c>
      <c r="I92" s="191"/>
      <c r="J92" s="192">
        <v>19235753810</v>
      </c>
      <c r="K92" s="193"/>
      <c r="L92" s="191"/>
      <c r="M92" s="192">
        <v>0</v>
      </c>
      <c r="N92" s="193"/>
      <c r="O92" s="191"/>
      <c r="P92" s="192">
        <v>20840470000</v>
      </c>
      <c r="Q92" s="223"/>
    </row>
    <row r="93" spans="2:17" s="18" customFormat="1" ht="32.25" customHeight="1">
      <c r="B93" s="174"/>
      <c r="C93" s="175"/>
      <c r="D93" s="176"/>
      <c r="E93" s="175"/>
      <c r="F93" s="177"/>
      <c r="G93" s="178" t="s">
        <v>94</v>
      </c>
      <c r="H93" s="179">
        <v>2084047000</v>
      </c>
      <c r="I93" s="194"/>
      <c r="J93" s="195">
        <v>1923575381</v>
      </c>
      <c r="K93" s="196"/>
      <c r="L93" s="194"/>
      <c r="M93" s="195">
        <v>0</v>
      </c>
      <c r="N93" s="196"/>
      <c r="O93" s="194"/>
      <c r="P93" s="195">
        <v>2084047000</v>
      </c>
      <c r="Q93" s="143"/>
    </row>
    <row r="94" spans="2:17" s="18" customFormat="1" ht="32.25" customHeight="1" thickBot="1">
      <c r="B94" s="95"/>
      <c r="C94" s="96"/>
      <c r="D94" s="97"/>
      <c r="E94" s="96"/>
      <c r="F94" s="197"/>
      <c r="G94" s="98" t="s">
        <v>95</v>
      </c>
      <c r="H94" s="198">
        <v>22924517000</v>
      </c>
      <c r="I94" s="194"/>
      <c r="J94" s="195">
        <v>21159329191</v>
      </c>
      <c r="K94" s="196"/>
      <c r="L94" s="194"/>
      <c r="M94" s="195">
        <v>0</v>
      </c>
      <c r="N94" s="196"/>
      <c r="O94" s="194"/>
      <c r="P94" s="195">
        <v>22924517000</v>
      </c>
      <c r="Q94" s="143"/>
    </row>
    <row r="95" spans="2:17" s="18" customFormat="1" ht="32.25" customHeight="1" thickBot="1">
      <c r="B95" s="253" t="s">
        <v>195</v>
      </c>
      <c r="C95" s="254"/>
      <c r="D95" s="254"/>
      <c r="E95" s="254"/>
      <c r="F95" s="254"/>
      <c r="G95" s="255"/>
      <c r="H95" s="181">
        <v>4873502871.9999981</v>
      </c>
      <c r="I95" s="199" t="s">
        <v>44</v>
      </c>
      <c r="J95" s="200">
        <v>4873502872</v>
      </c>
      <c r="K95" s="132" t="s">
        <v>205</v>
      </c>
      <c r="L95" s="199" t="s">
        <v>44</v>
      </c>
      <c r="M95" s="200"/>
      <c r="N95" s="132" t="s">
        <v>206</v>
      </c>
      <c r="O95" s="199" t="s">
        <v>44</v>
      </c>
      <c r="P95" s="200">
        <v>4873502872</v>
      </c>
      <c r="Q95" s="132" t="s">
        <v>205</v>
      </c>
    </row>
    <row r="96" spans="2:17" s="18" customFormat="1" ht="32.25" customHeight="1">
      <c r="B96" s="201"/>
      <c r="C96" s="202"/>
      <c r="D96" s="203"/>
      <c r="E96" s="202"/>
      <c r="F96" s="204"/>
      <c r="G96" s="204" t="s">
        <v>196</v>
      </c>
      <c r="H96" s="180">
        <v>27798019872</v>
      </c>
      <c r="I96" s="194"/>
      <c r="J96" s="195">
        <v>26032832063</v>
      </c>
      <c r="K96" s="196"/>
      <c r="L96" s="194"/>
      <c r="M96" s="195">
        <v>0</v>
      </c>
      <c r="N96" s="196"/>
      <c r="O96" s="194"/>
      <c r="P96" s="195">
        <v>27798019872</v>
      </c>
      <c r="Q96" s="143"/>
    </row>
    <row r="97" spans="1:17" s="18" customFormat="1" ht="32.25" customHeight="1" thickBot="1">
      <c r="B97" s="100"/>
      <c r="C97" s="101"/>
      <c r="D97" s="102"/>
      <c r="E97" s="101"/>
      <c r="F97" s="103"/>
      <c r="G97" s="103" t="s">
        <v>96</v>
      </c>
      <c r="H97" s="104">
        <v>5281623776</v>
      </c>
      <c r="I97" s="194"/>
      <c r="J97" s="133">
        <v>4946238092</v>
      </c>
      <c r="K97" s="196"/>
      <c r="L97" s="194"/>
      <c r="M97" s="133">
        <v>0</v>
      </c>
      <c r="N97" s="196"/>
      <c r="O97" s="194"/>
      <c r="P97" s="133">
        <v>5281623776</v>
      </c>
      <c r="Q97" s="143"/>
    </row>
    <row r="98" spans="1:17" s="18" customFormat="1" ht="32.25" customHeight="1" thickBot="1">
      <c r="B98" s="215"/>
      <c r="C98" s="216"/>
      <c r="D98" s="217"/>
      <c r="E98" s="216"/>
      <c r="F98" s="218"/>
      <c r="G98" s="219" t="s">
        <v>97</v>
      </c>
      <c r="H98" s="220">
        <v>33079643648</v>
      </c>
      <c r="I98" s="129"/>
      <c r="J98" s="205">
        <v>30979070155</v>
      </c>
      <c r="K98" s="221"/>
      <c r="L98" s="129"/>
      <c r="M98" s="205">
        <v>0</v>
      </c>
      <c r="N98" s="221"/>
      <c r="O98" s="129"/>
      <c r="P98" s="205">
        <v>33079643648</v>
      </c>
      <c r="Q98" s="221"/>
    </row>
    <row r="99" spans="1:17" s="44" customFormat="1" ht="32.25" customHeight="1" thickBot="1">
      <c r="B99" s="210"/>
      <c r="C99" s="211"/>
      <c r="D99" s="212"/>
      <c r="E99" s="211"/>
      <c r="F99" s="213"/>
      <c r="G99" s="213" t="s">
        <v>197</v>
      </c>
      <c r="H99" s="214">
        <v>309193699341</v>
      </c>
      <c r="I99" s="60"/>
      <c r="J99" s="135">
        <v>291784711595</v>
      </c>
      <c r="K99" s="144"/>
      <c r="L99" s="60"/>
      <c r="M99" s="135">
        <v>0</v>
      </c>
      <c r="N99" s="144"/>
      <c r="O99" s="60"/>
      <c r="P99" s="135">
        <v>291569124510</v>
      </c>
      <c r="Q99" s="144"/>
    </row>
    <row r="100" spans="1:17" s="18" customFormat="1" ht="36.75" customHeight="1" thickBot="1">
      <c r="B100" s="283" t="s">
        <v>49</v>
      </c>
      <c r="C100" s="284"/>
      <c r="D100" s="284"/>
      <c r="E100" s="284"/>
      <c r="F100" s="284"/>
      <c r="G100" s="284"/>
      <c r="H100" s="285"/>
      <c r="I100" s="79" t="s">
        <v>204</v>
      </c>
      <c r="J100" s="126">
        <v>291784711595</v>
      </c>
      <c r="K100" s="143"/>
      <c r="L100" s="79" t="s">
        <v>204</v>
      </c>
      <c r="M100" s="126"/>
      <c r="N100" s="143"/>
      <c r="O100" s="79" t="s">
        <v>204</v>
      </c>
      <c r="P100" s="126">
        <v>291569124510</v>
      </c>
      <c r="Q100" s="143"/>
    </row>
    <row r="101" spans="1:17" s="18" customFormat="1" ht="32.25" customHeight="1" thickBot="1">
      <c r="B101" s="61" t="s">
        <v>0</v>
      </c>
      <c r="C101" s="62"/>
      <c r="D101" s="63"/>
      <c r="E101" s="34"/>
      <c r="F101" s="64"/>
      <c r="G101" s="64"/>
      <c r="H101" s="70">
        <v>309193699341</v>
      </c>
      <c r="I101" s="71"/>
      <c r="J101" s="125">
        <v>291784711595</v>
      </c>
      <c r="K101" s="145" t="s">
        <v>205</v>
      </c>
      <c r="L101" s="71"/>
      <c r="M101" s="125" t="s">
        <v>7</v>
      </c>
      <c r="N101" s="145" t="s">
        <v>206</v>
      </c>
      <c r="O101" s="71"/>
      <c r="P101" s="125">
        <v>291569124510</v>
      </c>
      <c r="Q101" s="145" t="s">
        <v>205</v>
      </c>
    </row>
    <row r="102" spans="1:17" s="5" customFormat="1" ht="24.95" customHeight="1" thickTop="1" thickBot="1">
      <c r="B102" s="8"/>
      <c r="C102" s="8"/>
      <c r="D102" s="1"/>
      <c r="E102" s="1"/>
      <c r="F102" s="1"/>
      <c r="G102" s="13"/>
      <c r="H102" s="13"/>
      <c r="I102" s="268">
        <v>1</v>
      </c>
      <c r="J102" s="269"/>
      <c r="K102" s="270"/>
      <c r="L102" s="268">
        <v>2</v>
      </c>
      <c r="M102" s="269"/>
      <c r="N102" s="270"/>
      <c r="O102" s="268">
        <v>3</v>
      </c>
      <c r="P102" s="269"/>
      <c r="Q102" s="270"/>
    </row>
    <row r="103" spans="1:17" s="5" customFormat="1" ht="24.95" customHeight="1" thickTop="1" thickBot="1">
      <c r="B103" s="8"/>
      <c r="C103" s="8"/>
      <c r="D103" s="1"/>
      <c r="E103" s="1"/>
      <c r="F103" s="1"/>
      <c r="G103" s="13"/>
      <c r="H103" s="13"/>
      <c r="I103" s="271" t="s">
        <v>200</v>
      </c>
      <c r="J103" s="272"/>
      <c r="K103" s="273"/>
      <c r="L103" s="271" t="s">
        <v>201</v>
      </c>
      <c r="M103" s="272"/>
      <c r="N103" s="273"/>
      <c r="O103" s="271" t="s">
        <v>202</v>
      </c>
      <c r="P103" s="272"/>
      <c r="Q103" s="273"/>
    </row>
    <row r="104" spans="1:17" ht="18.75" customHeight="1" thickTop="1">
      <c r="H104" s="277" t="s">
        <v>20</v>
      </c>
      <c r="I104" s="256"/>
      <c r="J104" s="257"/>
      <c r="K104" s="258"/>
      <c r="L104" s="256"/>
      <c r="M104" s="257"/>
      <c r="N104" s="258"/>
      <c r="O104" s="256"/>
      <c r="P104" s="257"/>
      <c r="Q104" s="258"/>
    </row>
    <row r="105" spans="1:17" ht="18.75" customHeight="1">
      <c r="H105" s="278"/>
      <c r="I105" s="259"/>
      <c r="J105" s="260"/>
      <c r="K105" s="261"/>
      <c r="L105" s="259"/>
      <c r="M105" s="260"/>
      <c r="N105" s="261"/>
      <c r="O105" s="259"/>
      <c r="P105" s="260"/>
      <c r="Q105" s="261"/>
    </row>
    <row r="106" spans="1:17" ht="18.75" customHeight="1">
      <c r="H106" s="278"/>
      <c r="I106" s="259"/>
      <c r="J106" s="260"/>
      <c r="K106" s="261"/>
      <c r="L106" s="259"/>
      <c r="M106" s="260"/>
      <c r="N106" s="261"/>
      <c r="O106" s="259"/>
      <c r="P106" s="260"/>
      <c r="Q106" s="261"/>
    </row>
    <row r="107" spans="1:17" ht="18.75" customHeight="1" thickBot="1">
      <c r="H107" s="279"/>
      <c r="I107" s="262"/>
      <c r="J107" s="263"/>
      <c r="K107" s="264"/>
      <c r="L107" s="262"/>
      <c r="M107" s="263"/>
      <c r="N107" s="264"/>
      <c r="O107" s="262"/>
      <c r="P107" s="263"/>
      <c r="Q107" s="264"/>
    </row>
    <row r="108" spans="1:17" ht="18.75" customHeight="1" thickTop="1">
      <c r="B108" s="2"/>
      <c r="C108" s="2"/>
      <c r="G108" s="2"/>
      <c r="H108" s="277" t="s">
        <v>27</v>
      </c>
      <c r="I108" s="256"/>
      <c r="J108" s="257"/>
      <c r="K108" s="258"/>
      <c r="L108" s="256"/>
      <c r="M108" s="257"/>
      <c r="N108" s="258"/>
      <c r="O108" s="256"/>
      <c r="P108" s="257"/>
      <c r="Q108" s="258"/>
    </row>
    <row r="109" spans="1:17" ht="18.75" customHeight="1">
      <c r="H109" s="278"/>
      <c r="I109" s="259"/>
      <c r="J109" s="260"/>
      <c r="K109" s="261"/>
      <c r="L109" s="259"/>
      <c r="M109" s="260"/>
      <c r="N109" s="261"/>
      <c r="O109" s="259"/>
      <c r="P109" s="260"/>
      <c r="Q109" s="261"/>
    </row>
    <row r="110" spans="1:17" ht="18.75" customHeight="1">
      <c r="H110" s="278"/>
      <c r="I110" s="259"/>
      <c r="J110" s="260"/>
      <c r="K110" s="261"/>
      <c r="L110" s="259"/>
      <c r="M110" s="260"/>
      <c r="N110" s="261"/>
      <c r="O110" s="259"/>
      <c r="P110" s="260"/>
      <c r="Q110" s="261"/>
    </row>
    <row r="111" spans="1:17" ht="18.75" customHeight="1" thickBot="1">
      <c r="B111" s="2"/>
      <c r="C111" s="2"/>
      <c r="G111" s="2"/>
      <c r="H111" s="279"/>
      <c r="I111" s="262"/>
      <c r="J111" s="263"/>
      <c r="K111" s="264"/>
      <c r="L111" s="262"/>
      <c r="M111" s="263"/>
      <c r="N111" s="264"/>
      <c r="O111" s="262"/>
      <c r="P111" s="263"/>
      <c r="Q111" s="264"/>
    </row>
    <row r="112" spans="1:17" s="35" customFormat="1" ht="13.5" thickTop="1">
      <c r="A112" s="3"/>
      <c r="B112" s="3"/>
      <c r="C112" s="3"/>
      <c r="D112" s="3"/>
      <c r="E112" s="3"/>
      <c r="F112" s="3"/>
      <c r="G112" s="3"/>
      <c r="H112" s="75" t="s">
        <v>54</v>
      </c>
      <c r="I112" s="3"/>
      <c r="J112" s="3"/>
      <c r="K112" s="3"/>
      <c r="L112" s="3"/>
      <c r="M112" s="3"/>
      <c r="N112" s="3"/>
      <c r="O112" s="3"/>
      <c r="P112" s="3"/>
      <c r="Q112" s="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</sheetData>
  <sheetProtection formatRows="0" insertRows="0" selectLockedCells="1"/>
  <protectedRanges>
    <protectedRange password="F692" sqref="C99:H100 E69:H69 B69:C69 J99 B15:C15 E15:H15 D75:H75 B73 D73:H73 B20:C20 E20:H20 B32:C32 E32:H32 B75 D83:H83 B83 B25:C25 E25:H25 E57:H57 B57:C57 J65 B70:H71 B77:H82 B16:H19 B21:H24 B26:H31 B33:H56 B58:H65 E66:H66 B66:C66 B67:H68 M99 P99 P65 M65" name="Rango1_1_1_2"/>
    <protectedRange password="F692" sqref="J100 J73 J75 J81:J83 M100 P100 P81:P83 M73 P73 M81:M83 M75 P75" name="Rango1_1_1_3"/>
    <protectedRange password="F692" sqref="J74 B74:H74 J76 H76 B76:F76 J72 B72:H72 M74 P74 M72 M76 P76 P72" name="Rango1_1_1_2_6"/>
    <protectedRange password="F692" sqref="J84:J85 M84:M85 P84:P85" name="Rango1_1_1_3_6_1"/>
    <protectedRange password="F692" sqref="H84:H85" name="Rango1_1_1_2_2_1_1"/>
    <protectedRange password="F692" sqref="E84:G85" name="Rango1_1_1_1_1_1_1_1"/>
    <protectedRange password="F692" sqref="B92:C92 E92:H92 B96:H97 B88:H91" name="Rango1_1_1_2_1"/>
    <protectedRange password="F692" sqref="J96:J97 M96:M97 P96:P97" name="Rango1_1_1_3_1"/>
    <protectedRange password="F692" sqref="B98:H98 J98 B93:H94 J93:J94 M98 P98 P93:P94 M93:M94" name="Rango1_1_1_2_6_1"/>
    <protectedRange password="F692" sqref="D95:H95 B95" name="Rango1_1_1_2_1_1"/>
    <protectedRange password="F692" sqref="J95 M95 P95" name="Rango1_1_1_3_1_1"/>
  </protectedRanges>
  <mergeCells count="47">
    <mergeCell ref="L10:N10"/>
    <mergeCell ref="O10:Q10"/>
    <mergeCell ref="B1:H1"/>
    <mergeCell ref="B2:H2"/>
    <mergeCell ref="B3:H3"/>
    <mergeCell ref="B4:H4"/>
    <mergeCell ref="B5:H5"/>
    <mergeCell ref="B10:D10"/>
    <mergeCell ref="B6:H6"/>
    <mergeCell ref="B7:H7"/>
    <mergeCell ref="B9:H9"/>
    <mergeCell ref="I108:K111"/>
    <mergeCell ref="H108:H111"/>
    <mergeCell ref="I10:K10"/>
    <mergeCell ref="H104:H107"/>
    <mergeCell ref="B11:H11"/>
    <mergeCell ref="B12:H12"/>
    <mergeCell ref="I104:K107"/>
    <mergeCell ref="I103:K103"/>
    <mergeCell ref="I11:K11"/>
    <mergeCell ref="I12:K12"/>
    <mergeCell ref="B100:H100"/>
    <mergeCell ref="B13:H13"/>
    <mergeCell ref="I13:K13"/>
    <mergeCell ref="I102:K102"/>
    <mergeCell ref="B84:G84"/>
    <mergeCell ref="B86:H86"/>
    <mergeCell ref="B85:G85"/>
    <mergeCell ref="L13:N13"/>
    <mergeCell ref="L102:N102"/>
    <mergeCell ref="L103:N103"/>
    <mergeCell ref="L104:N107"/>
    <mergeCell ref="B95:G95"/>
    <mergeCell ref="B83:G83"/>
    <mergeCell ref="L108:N111"/>
    <mergeCell ref="O13:Q13"/>
    <mergeCell ref="O102:Q102"/>
    <mergeCell ref="O103:Q103"/>
    <mergeCell ref="O104:Q107"/>
    <mergeCell ref="O108:Q111"/>
    <mergeCell ref="O12:Q12"/>
    <mergeCell ref="L11:N11"/>
    <mergeCell ref="O11:Q11"/>
    <mergeCell ref="L12:N12"/>
    <mergeCell ref="B76:G76"/>
    <mergeCell ref="B73:G73"/>
    <mergeCell ref="B75:G75"/>
  </mergeCells>
  <phoneticPr fontId="4" type="noConversion"/>
  <conditionalFormatting sqref="H101">
    <cfRule type="cellIs" dxfId="221" priority="130736" operator="notEqual">
      <formula>""</formula>
    </cfRule>
  </conditionalFormatting>
  <conditionalFormatting sqref="K14 K103:K111 K99:K101 K17 K21:K23 K27:K29 K33:K55 K72:K84 N14 Q14 N99:N101 Q99:Q101 N17 Q17 N21:N23 Q21:Q23 N27:N29 Q27:Q29 N33:N55 Q33:Q55 N72:N84 Q72:Q84">
    <cfRule type="cellIs" dxfId="220" priority="130618" operator="equal">
      <formula>"VÁLIDA"</formula>
    </cfRule>
  </conditionalFormatting>
  <conditionalFormatting sqref="J101">
    <cfRule type="cellIs" dxfId="219" priority="130553" operator="notBetween">
      <formula>"RECHAZO"</formula>
      <formula>"NO ADMISIBLE"</formula>
    </cfRule>
  </conditionalFormatting>
  <conditionalFormatting sqref="B69:H69">
    <cfRule type="expression" dxfId="218" priority="109234">
      <formula>YS="T"</formula>
    </cfRule>
  </conditionalFormatting>
  <conditionalFormatting sqref="J100:K100 I103:Q111 I83 I72:I76 M100:N100 P100:Q100 K83:L83 K72:L76 N83:O83 Q83 N72:O76 Q72:Q76 I99:Q99 I101:Q101 I77:Q82 I17:Q17 I21:Q23 I27:Q29 I34:Q55">
    <cfRule type="expression" dxfId="217" priority="109231" stopIfTrue="1">
      <formula>AND(ROW()=CELL("ROW"),COLUMN()=CELL("COL"))</formula>
    </cfRule>
  </conditionalFormatting>
  <conditionalFormatting sqref="J99">
    <cfRule type="cellIs" dxfId="216" priority="61114" operator="greaterThan">
      <formula>0</formula>
    </cfRule>
  </conditionalFormatting>
  <conditionalFormatting sqref="I17 I21:I23 I27:I29 I33:I55 L17 O17 L21:L23 O21:O23 L27:L29 O27:O29 L33:L55 O33:O55">
    <cfRule type="cellIs" dxfId="215" priority="14151" operator="equal">
      <formula>0</formula>
    </cfRule>
  </conditionalFormatting>
  <conditionalFormatting sqref="I10:Q10">
    <cfRule type="cellIs" dxfId="214" priority="79165" operator="equal">
      <formula>"HÁBIL"</formula>
    </cfRule>
    <cfRule type="cellIs" dxfId="213" priority="143062" operator="equal">
      <formula>"NO HÁBIL"</formula>
    </cfRule>
    <cfRule type="cellIs" dxfId="212" priority="143063" operator="equal">
      <formula>"RECHAZO"</formula>
    </cfRule>
  </conditionalFormatting>
  <conditionalFormatting sqref="I100">
    <cfRule type="cellIs" dxfId="211" priority="14149" operator="notEqual">
      <formula>""</formula>
    </cfRule>
  </conditionalFormatting>
  <conditionalFormatting sqref="K14 K99:K101 K17 K21:K23 K27:K29 K33:K55 K72:K84 N14 Q14 N99:N101 Q99:Q101 N17 Q17 N21:N23 Q21:Q23 N27:N29 Q27:Q29 N33:N55 Q33:Q55 N72:N84 Q72:Q84">
    <cfRule type="cellIs" dxfId="210" priority="130617" operator="equal">
      <formula>"NO VÁLIDA"</formula>
    </cfRule>
  </conditionalFormatting>
  <conditionalFormatting sqref="K102">
    <cfRule type="cellIs" dxfId="209" priority="12815" operator="equal">
      <formula>"VÁLIDA"</formula>
    </cfRule>
  </conditionalFormatting>
  <conditionalFormatting sqref="I102:Q102">
    <cfRule type="expression" dxfId="208" priority="12814" stopIfTrue="1">
      <formula>AND(ROW()=CELL("ROW"),COLUMN()=CELL("COL"))</formula>
    </cfRule>
  </conditionalFormatting>
  <conditionalFormatting sqref="K85">
    <cfRule type="cellIs" dxfId="207" priority="12742" operator="equal">
      <formula>"VÁLIDA"</formula>
    </cfRule>
  </conditionalFormatting>
  <conditionalFormatting sqref="J85">
    <cfRule type="cellIs" dxfId="206" priority="12741" operator="equal">
      <formula>0</formula>
    </cfRule>
  </conditionalFormatting>
  <conditionalFormatting sqref="K85">
    <cfRule type="cellIs" dxfId="205" priority="12740" operator="equal">
      <formula>"NO VÁLIDA"</formula>
    </cfRule>
  </conditionalFormatting>
  <conditionalFormatting sqref="K18">
    <cfRule type="cellIs" dxfId="204" priority="12732" operator="equal">
      <formula>"VÁLIDA"</formula>
    </cfRule>
  </conditionalFormatting>
  <conditionalFormatting sqref="I18">
    <cfRule type="cellIs" dxfId="203" priority="12731" operator="equal">
      <formula>0</formula>
    </cfRule>
  </conditionalFormatting>
  <conditionalFormatting sqref="K18">
    <cfRule type="cellIs" dxfId="202" priority="12730" operator="equal">
      <formula>"NO VÁLIDA"</formula>
    </cfRule>
  </conditionalFormatting>
  <conditionalFormatting sqref="K16">
    <cfRule type="cellIs" dxfId="201" priority="12712" operator="equal">
      <formula>"VÁLIDA"</formula>
    </cfRule>
  </conditionalFormatting>
  <conditionalFormatting sqref="I16:Q16">
    <cfRule type="expression" dxfId="200" priority="12711" stopIfTrue="1">
      <formula>AND(ROW()=CELL("ROW"),COLUMN()=CELL("COL"))</formula>
    </cfRule>
  </conditionalFormatting>
  <conditionalFormatting sqref="I16">
    <cfRule type="cellIs" dxfId="199" priority="12710" operator="equal">
      <formula>0</formula>
    </cfRule>
  </conditionalFormatting>
  <conditionalFormatting sqref="K16">
    <cfRule type="cellIs" dxfId="198" priority="12709" operator="equal">
      <formula>"NO VÁLIDA"</formula>
    </cfRule>
  </conditionalFormatting>
  <conditionalFormatting sqref="K70">
    <cfRule type="cellIs" dxfId="197" priority="12672" operator="equal">
      <formula>"VÁLIDA"</formula>
    </cfRule>
  </conditionalFormatting>
  <conditionalFormatting sqref="I70">
    <cfRule type="cellIs" dxfId="196" priority="12670" operator="equal">
      <formula>0</formula>
    </cfRule>
  </conditionalFormatting>
  <conditionalFormatting sqref="K70">
    <cfRule type="cellIs" dxfId="195" priority="12669" operator="equal">
      <formula>"NO VÁLIDA"</formula>
    </cfRule>
  </conditionalFormatting>
  <conditionalFormatting sqref="K15">
    <cfRule type="cellIs" dxfId="194" priority="5782" operator="equal">
      <formula>"VÁLIDA"</formula>
    </cfRule>
  </conditionalFormatting>
  <conditionalFormatting sqref="J15">
    <cfRule type="cellIs" dxfId="193" priority="5781" operator="greaterThan">
      <formula>0</formula>
    </cfRule>
  </conditionalFormatting>
  <conditionalFormatting sqref="K15">
    <cfRule type="cellIs" dxfId="192" priority="5780" operator="equal">
      <formula>"NO VÁLIDA"</formula>
    </cfRule>
  </conditionalFormatting>
  <conditionalFormatting sqref="K19">
    <cfRule type="cellIs" dxfId="191" priority="5772" operator="equal">
      <formula>"VÁLIDA"</formula>
    </cfRule>
  </conditionalFormatting>
  <conditionalFormatting sqref="I19:Q19">
    <cfRule type="expression" dxfId="190" priority="5771" stopIfTrue="1">
      <formula>AND(ROW()=CELL("ROW"),COLUMN()=CELL("COL"))</formula>
    </cfRule>
  </conditionalFormatting>
  <conditionalFormatting sqref="K19">
    <cfRule type="cellIs" dxfId="189" priority="5770" operator="equal">
      <formula>"NO VÁLIDA"</formula>
    </cfRule>
  </conditionalFormatting>
  <conditionalFormatting sqref="K69">
    <cfRule type="cellIs" dxfId="188" priority="5756" operator="equal">
      <formula>"VÁLIDA"</formula>
    </cfRule>
  </conditionalFormatting>
  <conditionalFormatting sqref="J69">
    <cfRule type="cellIs" dxfId="187" priority="5755" operator="greaterThan">
      <formula>0</formula>
    </cfRule>
  </conditionalFormatting>
  <conditionalFormatting sqref="K69">
    <cfRule type="cellIs" dxfId="186" priority="5754" operator="equal">
      <formula>"NO VÁLIDA"</formula>
    </cfRule>
  </conditionalFormatting>
  <conditionalFormatting sqref="K71">
    <cfRule type="cellIs" dxfId="185" priority="5753" operator="equal">
      <formula>"VÁLIDA"</formula>
    </cfRule>
  </conditionalFormatting>
  <conditionalFormatting sqref="I71:Q71">
    <cfRule type="expression" dxfId="184" priority="5752" stopIfTrue="1">
      <formula>AND(ROW()=CELL("ROW"),COLUMN()=CELL("COL"))</formula>
    </cfRule>
  </conditionalFormatting>
  <conditionalFormatting sqref="K71">
    <cfRule type="cellIs" dxfId="183" priority="5751" operator="equal">
      <formula>"NO VÁLIDA"</formula>
    </cfRule>
  </conditionalFormatting>
  <conditionalFormatting sqref="N103:N111">
    <cfRule type="cellIs" dxfId="182" priority="5747" operator="equal">
      <formula>"VÁLIDA"</formula>
    </cfRule>
  </conditionalFormatting>
  <conditionalFormatting sqref="N102">
    <cfRule type="cellIs" dxfId="181" priority="5741" operator="equal">
      <formula>"VÁLIDA"</formula>
    </cfRule>
  </conditionalFormatting>
  <conditionalFormatting sqref="B70:Q70">
    <cfRule type="expression" dxfId="180" priority="3394">
      <formula>YS="T"</formula>
    </cfRule>
  </conditionalFormatting>
  <conditionalFormatting sqref="J80">
    <cfRule type="cellIs" dxfId="179" priority="3105" operator="greaterThan">
      <formula>0</formula>
    </cfRule>
  </conditionalFormatting>
  <conditionalFormatting sqref="J77:J79">
    <cfRule type="cellIs" dxfId="178" priority="3104" operator="equal">
      <formula>0</formula>
    </cfRule>
  </conditionalFormatting>
  <conditionalFormatting sqref="J81:J82">
    <cfRule type="cellIs" dxfId="177" priority="3103" operator="greaterThan">
      <formula>0</formula>
    </cfRule>
  </conditionalFormatting>
  <conditionalFormatting sqref="Q103:Q111">
    <cfRule type="cellIs" dxfId="176" priority="3025" operator="equal">
      <formula>"VÁLIDA"</formula>
    </cfRule>
  </conditionalFormatting>
  <conditionalFormatting sqref="Q102">
    <cfRule type="cellIs" dxfId="175" priority="3024" operator="equal">
      <formula>"VÁLIDA"</formula>
    </cfRule>
  </conditionalFormatting>
  <conditionalFormatting sqref="J73 J75">
    <cfRule type="cellIs" dxfId="174" priority="2635" operator="equal">
      <formula>0</formula>
    </cfRule>
  </conditionalFormatting>
  <conditionalFormatting sqref="K20">
    <cfRule type="cellIs" dxfId="173" priority="2469" operator="equal">
      <formula>"VÁLIDA"</formula>
    </cfRule>
  </conditionalFormatting>
  <conditionalFormatting sqref="J20">
    <cfRule type="cellIs" dxfId="172" priority="2468" operator="greaterThan">
      <formula>0</formula>
    </cfRule>
  </conditionalFormatting>
  <conditionalFormatting sqref="K20">
    <cfRule type="cellIs" dxfId="171" priority="2467" operator="equal">
      <formula>"NO VÁLIDA"</formula>
    </cfRule>
  </conditionalFormatting>
  <conditionalFormatting sqref="K24">
    <cfRule type="cellIs" dxfId="170" priority="2462" operator="equal">
      <formula>"VÁLIDA"</formula>
    </cfRule>
  </conditionalFormatting>
  <conditionalFormatting sqref="I24:Q24">
    <cfRule type="expression" dxfId="169" priority="2461" stopIfTrue="1">
      <formula>AND(ROW()=CELL("ROW"),COLUMN()=CELL("COL"))</formula>
    </cfRule>
  </conditionalFormatting>
  <conditionalFormatting sqref="K24">
    <cfRule type="cellIs" dxfId="168" priority="2460" operator="equal">
      <formula>"NO VÁLIDA"</formula>
    </cfRule>
  </conditionalFormatting>
  <conditionalFormatting sqref="K32">
    <cfRule type="cellIs" dxfId="167" priority="2419" operator="equal">
      <formula>"VÁLIDA"</formula>
    </cfRule>
  </conditionalFormatting>
  <conditionalFormatting sqref="J32">
    <cfRule type="cellIs" dxfId="166" priority="2418" operator="greaterThan">
      <formula>0</formula>
    </cfRule>
  </conditionalFormatting>
  <conditionalFormatting sqref="K32">
    <cfRule type="cellIs" dxfId="165" priority="2417" operator="equal">
      <formula>"NO VÁLIDA"</formula>
    </cfRule>
  </conditionalFormatting>
  <conditionalFormatting sqref="I33:Q33">
    <cfRule type="expression" dxfId="164" priority="2415" stopIfTrue="1">
      <formula>AND(ROW()=CELL("ROW"),COLUMN()=CELL("COL"))</formula>
    </cfRule>
  </conditionalFormatting>
  <conditionalFormatting sqref="K56 K65">
    <cfRule type="cellIs" dxfId="163" priority="2411" operator="equal">
      <formula>"VÁLIDA"</formula>
    </cfRule>
  </conditionalFormatting>
  <conditionalFormatting sqref="I56:Q56 I65:Q65">
    <cfRule type="expression" dxfId="162" priority="2410" stopIfTrue="1">
      <formula>AND(ROW()=CELL("ROW"),COLUMN()=CELL("COL"))</formula>
    </cfRule>
  </conditionalFormatting>
  <conditionalFormatting sqref="K56 K65">
    <cfRule type="cellIs" dxfId="161" priority="2409" operator="equal">
      <formula>"NO VÁLIDA"</formula>
    </cfRule>
  </conditionalFormatting>
  <conditionalFormatting sqref="J83:J84">
    <cfRule type="cellIs" dxfId="160" priority="2174" operator="equal">
      <formula>0</formula>
    </cfRule>
  </conditionalFormatting>
  <conditionalFormatting sqref="K26 K30">
    <cfRule type="cellIs" dxfId="159" priority="1929" operator="equal">
      <formula>"VÁLIDA"</formula>
    </cfRule>
  </conditionalFormatting>
  <conditionalFormatting sqref="I26:Q26 I30:Q30">
    <cfRule type="expression" dxfId="158" priority="1928" stopIfTrue="1">
      <formula>AND(ROW()=CELL("ROW"),COLUMN()=CELL("COL"))</formula>
    </cfRule>
  </conditionalFormatting>
  <conditionalFormatting sqref="I26 I30">
    <cfRule type="cellIs" dxfId="157" priority="1927" operator="equal">
      <formula>0</formula>
    </cfRule>
  </conditionalFormatting>
  <conditionalFormatting sqref="K26 K30">
    <cfRule type="cellIs" dxfId="156" priority="1926" operator="equal">
      <formula>"NO VÁLIDA"</formula>
    </cfRule>
  </conditionalFormatting>
  <conditionalFormatting sqref="K25">
    <cfRule type="cellIs" dxfId="155" priority="1925" operator="equal">
      <formula>"VÁLIDA"</formula>
    </cfRule>
  </conditionalFormatting>
  <conditionalFormatting sqref="J25">
    <cfRule type="cellIs" dxfId="154" priority="1924" operator="greaterThan">
      <formula>0</formula>
    </cfRule>
  </conditionalFormatting>
  <conditionalFormatting sqref="K25">
    <cfRule type="cellIs" dxfId="153" priority="1923" operator="equal">
      <formula>"NO VÁLIDA"</formula>
    </cfRule>
  </conditionalFormatting>
  <conditionalFormatting sqref="K31">
    <cfRule type="cellIs" dxfId="152" priority="1922" operator="equal">
      <formula>"VÁLIDA"</formula>
    </cfRule>
  </conditionalFormatting>
  <conditionalFormatting sqref="I31:Q31">
    <cfRule type="expression" dxfId="151" priority="1921" stopIfTrue="1">
      <formula>AND(ROW()=CELL("ROW"),COLUMN()=CELL("COL"))</formula>
    </cfRule>
  </conditionalFormatting>
  <conditionalFormatting sqref="K31">
    <cfRule type="cellIs" dxfId="150" priority="1920" operator="equal">
      <formula>"NO VÁLIDA"</formula>
    </cfRule>
  </conditionalFormatting>
  <conditionalFormatting sqref="B57:H57">
    <cfRule type="expression" dxfId="149" priority="1915">
      <formula>YS="T"</formula>
    </cfRule>
  </conditionalFormatting>
  <conditionalFormatting sqref="K58">
    <cfRule type="cellIs" dxfId="148" priority="1914" operator="equal">
      <formula>"VÁLIDA"</formula>
    </cfRule>
  </conditionalFormatting>
  <conditionalFormatting sqref="B58:Q58">
    <cfRule type="expression" dxfId="147" priority="1913">
      <formula>YS="T"</formula>
    </cfRule>
  </conditionalFormatting>
  <conditionalFormatting sqref="I58">
    <cfRule type="cellIs" dxfId="146" priority="1912" operator="equal">
      <formula>0</formula>
    </cfRule>
  </conditionalFormatting>
  <conditionalFormatting sqref="K58">
    <cfRule type="cellIs" dxfId="145" priority="1911" operator="equal">
      <formula>"NO VÁLIDA"</formula>
    </cfRule>
  </conditionalFormatting>
  <conditionalFormatting sqref="K57">
    <cfRule type="cellIs" dxfId="144" priority="1910" operator="equal">
      <formula>"VÁLIDA"</formula>
    </cfRule>
  </conditionalFormatting>
  <conditionalFormatting sqref="J57">
    <cfRule type="cellIs" dxfId="143" priority="1909" operator="greaterThan">
      <formula>0</formula>
    </cfRule>
  </conditionalFormatting>
  <conditionalFormatting sqref="K57">
    <cfRule type="cellIs" dxfId="142" priority="1908" operator="equal">
      <formula>"NO VÁLIDA"</formula>
    </cfRule>
  </conditionalFormatting>
  <conditionalFormatting sqref="K59:K64">
    <cfRule type="cellIs" dxfId="141" priority="1907" operator="equal">
      <formula>"VÁLIDA"</formula>
    </cfRule>
  </conditionalFormatting>
  <conditionalFormatting sqref="I59:K64">
    <cfRule type="expression" dxfId="140" priority="1906" stopIfTrue="1">
      <formula>AND(ROW()=CELL("ROW"),COLUMN()=CELL("COL"))</formula>
    </cfRule>
  </conditionalFormatting>
  <conditionalFormatting sqref="I59:I64">
    <cfRule type="cellIs" dxfId="139" priority="1905" operator="equal">
      <formula>0</formula>
    </cfRule>
  </conditionalFormatting>
  <conditionalFormatting sqref="K59:K64">
    <cfRule type="cellIs" dxfId="138" priority="1904" operator="equal">
      <formula>"NO VÁLIDA"</formula>
    </cfRule>
  </conditionalFormatting>
  <conditionalFormatting sqref="B66:H66">
    <cfRule type="expression" dxfId="137" priority="328">
      <formula>YS="T"</formula>
    </cfRule>
  </conditionalFormatting>
  <conditionalFormatting sqref="K67">
    <cfRule type="cellIs" dxfId="136" priority="327" operator="equal">
      <formula>"VÁLIDA"</formula>
    </cfRule>
  </conditionalFormatting>
  <conditionalFormatting sqref="I67">
    <cfRule type="cellIs" dxfId="135" priority="326" operator="equal">
      <formula>0</formula>
    </cfRule>
  </conditionalFormatting>
  <conditionalFormatting sqref="K67">
    <cfRule type="cellIs" dxfId="134" priority="325" operator="equal">
      <formula>"NO VÁLIDA"</formula>
    </cfRule>
  </conditionalFormatting>
  <conditionalFormatting sqref="K66">
    <cfRule type="cellIs" dxfId="133" priority="320" operator="equal">
      <formula>"VÁLIDA"</formula>
    </cfRule>
  </conditionalFormatting>
  <conditionalFormatting sqref="J66">
    <cfRule type="cellIs" dxfId="132" priority="319" operator="greaterThan">
      <formula>0</formula>
    </cfRule>
  </conditionalFormatting>
  <conditionalFormatting sqref="K66">
    <cfRule type="cellIs" dxfId="131" priority="318" operator="equal">
      <formula>"NO VÁLIDA"</formula>
    </cfRule>
  </conditionalFormatting>
  <conditionalFormatting sqref="K68">
    <cfRule type="cellIs" dxfId="130" priority="317" operator="equal">
      <formula>"VÁLIDA"</formula>
    </cfRule>
  </conditionalFormatting>
  <conditionalFormatting sqref="I68:Q68">
    <cfRule type="expression" dxfId="129" priority="316" stopIfTrue="1">
      <formula>AND(ROW()=CELL("ROW"),COLUMN()=CELL("COL"))</formula>
    </cfRule>
  </conditionalFormatting>
  <conditionalFormatting sqref="K68">
    <cfRule type="cellIs" dxfId="128" priority="315" operator="equal">
      <formula>"NO VÁLIDA"</formula>
    </cfRule>
  </conditionalFormatting>
  <conditionalFormatting sqref="B67:Q67">
    <cfRule type="expression" dxfId="127" priority="314">
      <formula>YS="T"</formula>
    </cfRule>
  </conditionalFormatting>
  <conditionalFormatting sqref="J90:J91">
    <cfRule type="expression" dxfId="126" priority="313" stopIfTrue="1">
      <formula>AND(ROW()=CELL("ROW"),COLUMN()=CELL("COL"))</formula>
    </cfRule>
  </conditionalFormatting>
  <conditionalFormatting sqref="K90">
    <cfRule type="cellIs" dxfId="125" priority="312" operator="equal">
      <formula>"VÁLIDA"</formula>
    </cfRule>
  </conditionalFormatting>
  <conditionalFormatting sqref="K88:K89">
    <cfRule type="cellIs" dxfId="124" priority="311" operator="equal">
      <formula>"NO VÁLIDA"</formula>
    </cfRule>
  </conditionalFormatting>
  <conditionalFormatting sqref="K91">
    <cfRule type="cellIs" dxfId="123" priority="310" operator="equal">
      <formula>"VÁLIDA"</formula>
    </cfRule>
  </conditionalFormatting>
  <conditionalFormatting sqref="I91 K91:L91 N91:O91 Q91">
    <cfRule type="expression" dxfId="122" priority="309" stopIfTrue="1">
      <formula>AND(ROW()=CELL("ROW"),COLUMN()=CELL("COL"))</formula>
    </cfRule>
  </conditionalFormatting>
  <conditionalFormatting sqref="I91">
    <cfRule type="cellIs" dxfId="121" priority="308" operator="equal">
      <formula>0</formula>
    </cfRule>
  </conditionalFormatting>
  <conditionalFormatting sqref="K91">
    <cfRule type="cellIs" dxfId="120" priority="307" operator="equal">
      <formula>"NO VÁLIDA"</formula>
    </cfRule>
  </conditionalFormatting>
  <conditionalFormatting sqref="I88:I89">
    <cfRule type="cellIs" dxfId="119" priority="306" operator="equal">
      <formula>0</formula>
    </cfRule>
  </conditionalFormatting>
  <conditionalFormatting sqref="I90 K90:L90 N90:O90 Q90">
    <cfRule type="expression" dxfId="118" priority="305" stopIfTrue="1">
      <formula>AND(ROW()=CELL("ROW"),COLUMN()=CELL("COL"))</formula>
    </cfRule>
  </conditionalFormatting>
  <conditionalFormatting sqref="I90">
    <cfRule type="cellIs" dxfId="117" priority="304" operator="equal">
      <formula>0</formula>
    </cfRule>
  </conditionalFormatting>
  <conditionalFormatting sqref="K90">
    <cfRule type="cellIs" dxfId="116" priority="303" operator="equal">
      <formula>"NO VÁLIDA"</formula>
    </cfRule>
  </conditionalFormatting>
  <conditionalFormatting sqref="K88:K89">
    <cfRule type="cellIs" dxfId="115" priority="302" operator="equal">
      <formula>"VÁLIDA"</formula>
    </cfRule>
  </conditionalFormatting>
  <conditionalFormatting sqref="I88:K89">
    <cfRule type="expression" dxfId="114" priority="301" stopIfTrue="1">
      <formula>AND(ROW()=CELL("ROW"),COLUMN()=CELL("COL"))</formula>
    </cfRule>
  </conditionalFormatting>
  <conditionalFormatting sqref="K98">
    <cfRule type="cellIs" dxfId="113" priority="300" operator="equal">
      <formula>"VÁLIDA"</formula>
    </cfRule>
  </conditionalFormatting>
  <conditionalFormatting sqref="K87">
    <cfRule type="cellIs" dxfId="112" priority="299" operator="equal">
      <formula>"NO VÁLIDA"</formula>
    </cfRule>
  </conditionalFormatting>
  <conditionalFormatting sqref="K87">
    <cfRule type="cellIs" dxfId="111" priority="298" operator="equal">
      <formula>"VÁLIDA"</formula>
    </cfRule>
  </conditionalFormatting>
  <conditionalFormatting sqref="K98">
    <cfRule type="cellIs" dxfId="110" priority="297" operator="equal">
      <formula>"NO VÁLIDA"</formula>
    </cfRule>
  </conditionalFormatting>
  <conditionalFormatting sqref="K92">
    <cfRule type="cellIs" dxfId="109" priority="296" operator="equal">
      <formula>"VÁLIDA"</formula>
    </cfRule>
  </conditionalFormatting>
  <conditionalFormatting sqref="I92:Q92">
    <cfRule type="expression" dxfId="108" priority="295" stopIfTrue="1">
      <formula>AND(ROW()=CELL("ROW"),COLUMN()=CELL("COL"))</formula>
    </cfRule>
  </conditionalFormatting>
  <conditionalFormatting sqref="K92">
    <cfRule type="cellIs" dxfId="107" priority="294" operator="equal">
      <formula>"NO VÁLIDA"</formula>
    </cfRule>
  </conditionalFormatting>
  <conditionalFormatting sqref="K97">
    <cfRule type="cellIs" dxfId="106" priority="293" operator="equal">
      <formula>"NO VÁLIDA"</formula>
    </cfRule>
  </conditionalFormatting>
  <conditionalFormatting sqref="K93:K94">
    <cfRule type="cellIs" dxfId="105" priority="292" operator="equal">
      <formula>"VÁLIDA"</formula>
    </cfRule>
  </conditionalFormatting>
  <conditionalFormatting sqref="I93:I94 K93:K94">
    <cfRule type="expression" dxfId="104" priority="291" stopIfTrue="1">
      <formula>AND(ROW()=CELL("ROW"),COLUMN()=CELL("COL"))</formula>
    </cfRule>
  </conditionalFormatting>
  <conditionalFormatting sqref="K93:K94">
    <cfRule type="cellIs" dxfId="103" priority="290" operator="equal">
      <formula>"NO VÁLIDA"</formula>
    </cfRule>
  </conditionalFormatting>
  <conditionalFormatting sqref="K97">
    <cfRule type="cellIs" dxfId="102" priority="289" operator="equal">
      <formula>"VÁLIDA"</formula>
    </cfRule>
  </conditionalFormatting>
  <conditionalFormatting sqref="I97:Q97">
    <cfRule type="expression" dxfId="101" priority="288" stopIfTrue="1">
      <formula>AND(ROW()=CELL("ROW"),COLUMN()=CELL("COL"))</formula>
    </cfRule>
  </conditionalFormatting>
  <conditionalFormatting sqref="I98 K98:L98 N98:O98 Q98">
    <cfRule type="expression" dxfId="100" priority="287" stopIfTrue="1">
      <formula>AND(ROW()=CELL("ROW"),COLUMN()=CELL("COL"))</formula>
    </cfRule>
  </conditionalFormatting>
  <conditionalFormatting sqref="K96">
    <cfRule type="cellIs" dxfId="99" priority="286" operator="equal">
      <formula>"VÁLIDA"</formula>
    </cfRule>
  </conditionalFormatting>
  <conditionalFormatting sqref="I96:Q96">
    <cfRule type="expression" dxfId="98" priority="285" stopIfTrue="1">
      <formula>AND(ROW()=CELL("ROW"),COLUMN()=CELL("COL"))</formula>
    </cfRule>
  </conditionalFormatting>
  <conditionalFormatting sqref="K96">
    <cfRule type="cellIs" dxfId="97" priority="284" operator="equal">
      <formula>"NO VÁLIDA"</formula>
    </cfRule>
  </conditionalFormatting>
  <conditionalFormatting sqref="K95">
    <cfRule type="cellIs" dxfId="96" priority="283" operator="equal">
      <formula>"VÁLIDA"</formula>
    </cfRule>
  </conditionalFormatting>
  <conditionalFormatting sqref="I95 K95:L95 N95:O95 Q95">
    <cfRule type="expression" dxfId="95" priority="282" stopIfTrue="1">
      <formula>AND(ROW()=CELL("ROW"),COLUMN()=CELL("COL"))</formula>
    </cfRule>
  </conditionalFormatting>
  <conditionalFormatting sqref="K95">
    <cfRule type="cellIs" dxfId="94" priority="281" operator="equal">
      <formula>"NO VÁLIDA"</formula>
    </cfRule>
  </conditionalFormatting>
  <conditionalFormatting sqref="J95">
    <cfRule type="cellIs" dxfId="93" priority="280" operator="equal">
      <formula>0</formula>
    </cfRule>
  </conditionalFormatting>
  <conditionalFormatting sqref="M101 P101">
    <cfRule type="cellIs" dxfId="92" priority="93" operator="notBetween">
      <formula>"RECHAZO"</formula>
      <formula>"NO ADMISIBLE"</formula>
    </cfRule>
  </conditionalFormatting>
  <conditionalFormatting sqref="M99 P99">
    <cfRule type="cellIs" dxfId="91" priority="92" operator="greaterThan">
      <formula>0</formula>
    </cfRule>
  </conditionalFormatting>
  <conditionalFormatting sqref="L100 O100">
    <cfRule type="cellIs" dxfId="90" priority="91" operator="notEqual">
      <formula>""</formula>
    </cfRule>
  </conditionalFormatting>
  <conditionalFormatting sqref="N85 Q85">
    <cfRule type="cellIs" dxfId="89" priority="90" operator="equal">
      <formula>"VÁLIDA"</formula>
    </cfRule>
  </conditionalFormatting>
  <conditionalFormatting sqref="M85 P85">
    <cfRule type="cellIs" dxfId="88" priority="89" operator="equal">
      <formula>0</formula>
    </cfRule>
  </conditionalFormatting>
  <conditionalFormatting sqref="N85 Q85">
    <cfRule type="cellIs" dxfId="87" priority="88" operator="equal">
      <formula>"NO VÁLIDA"</formula>
    </cfRule>
  </conditionalFormatting>
  <conditionalFormatting sqref="N18 Q18">
    <cfRule type="cellIs" dxfId="86" priority="87" operator="equal">
      <formula>"VÁLIDA"</formula>
    </cfRule>
  </conditionalFormatting>
  <conditionalFormatting sqref="L18 O18">
    <cfRule type="cellIs" dxfId="85" priority="86" operator="equal">
      <formula>0</formula>
    </cfRule>
  </conditionalFormatting>
  <conditionalFormatting sqref="N18 Q18">
    <cfRule type="cellIs" dxfId="84" priority="85" operator="equal">
      <formula>"NO VÁLIDA"</formula>
    </cfRule>
  </conditionalFormatting>
  <conditionalFormatting sqref="N16 Q16">
    <cfRule type="cellIs" dxfId="83" priority="84" operator="equal">
      <formula>"VÁLIDA"</formula>
    </cfRule>
  </conditionalFormatting>
  <conditionalFormatting sqref="L16 O16">
    <cfRule type="cellIs" dxfId="82" priority="83" operator="equal">
      <formula>0</formula>
    </cfRule>
  </conditionalFormatting>
  <conditionalFormatting sqref="N16 Q16">
    <cfRule type="cellIs" dxfId="81" priority="82" operator="equal">
      <formula>"NO VÁLIDA"</formula>
    </cfRule>
  </conditionalFormatting>
  <conditionalFormatting sqref="N70 Q70">
    <cfRule type="cellIs" dxfId="80" priority="81" operator="equal">
      <formula>"VÁLIDA"</formula>
    </cfRule>
  </conditionalFormatting>
  <conditionalFormatting sqref="L70 O70">
    <cfRule type="cellIs" dxfId="79" priority="80" operator="equal">
      <formula>0</formula>
    </cfRule>
  </conditionalFormatting>
  <conditionalFormatting sqref="N70 Q70">
    <cfRule type="cellIs" dxfId="78" priority="79" operator="equal">
      <formula>"NO VÁLIDA"</formula>
    </cfRule>
  </conditionalFormatting>
  <conditionalFormatting sqref="N15 Q15">
    <cfRule type="cellIs" dxfId="77" priority="78" operator="equal">
      <formula>"VÁLIDA"</formula>
    </cfRule>
  </conditionalFormatting>
  <conditionalFormatting sqref="M15 P15">
    <cfRule type="cellIs" dxfId="76" priority="77" operator="greaterThan">
      <formula>0</formula>
    </cfRule>
  </conditionalFormatting>
  <conditionalFormatting sqref="N15 Q15">
    <cfRule type="cellIs" dxfId="75" priority="76" operator="equal">
      <formula>"NO VÁLIDA"</formula>
    </cfRule>
  </conditionalFormatting>
  <conditionalFormatting sqref="N19 Q19">
    <cfRule type="cellIs" dxfId="74" priority="75" operator="equal">
      <formula>"VÁLIDA"</formula>
    </cfRule>
  </conditionalFormatting>
  <conditionalFormatting sqref="N19 Q19">
    <cfRule type="cellIs" dxfId="73" priority="74" operator="equal">
      <formula>"NO VÁLIDA"</formula>
    </cfRule>
  </conditionalFormatting>
  <conditionalFormatting sqref="N69 Q69">
    <cfRule type="cellIs" dxfId="72" priority="73" operator="equal">
      <formula>"VÁLIDA"</formula>
    </cfRule>
  </conditionalFormatting>
  <conditionalFormatting sqref="M69 P69">
    <cfRule type="cellIs" dxfId="71" priority="72" operator="greaterThan">
      <formula>0</formula>
    </cfRule>
  </conditionalFormatting>
  <conditionalFormatting sqref="N69 Q69">
    <cfRule type="cellIs" dxfId="70" priority="71" operator="equal">
      <formula>"NO VÁLIDA"</formula>
    </cfRule>
  </conditionalFormatting>
  <conditionalFormatting sqref="N71 Q71">
    <cfRule type="cellIs" dxfId="69" priority="70" operator="equal">
      <formula>"VÁLIDA"</formula>
    </cfRule>
  </conditionalFormatting>
  <conditionalFormatting sqref="N71 Q71">
    <cfRule type="cellIs" dxfId="68" priority="69" operator="equal">
      <formula>"NO VÁLIDA"</formula>
    </cfRule>
  </conditionalFormatting>
  <conditionalFormatting sqref="M80 P80">
    <cfRule type="cellIs" dxfId="67" priority="68" operator="greaterThan">
      <formula>0</formula>
    </cfRule>
  </conditionalFormatting>
  <conditionalFormatting sqref="M77:M79 P77:P79">
    <cfRule type="cellIs" dxfId="66" priority="67" operator="equal">
      <formula>0</formula>
    </cfRule>
  </conditionalFormatting>
  <conditionalFormatting sqref="M81:M82 P81:P82">
    <cfRule type="cellIs" dxfId="65" priority="66" operator="greaterThan">
      <formula>0</formula>
    </cfRule>
  </conditionalFormatting>
  <conditionalFormatting sqref="M73 P73 M75 P75">
    <cfRule type="cellIs" dxfId="64" priority="65" operator="equal">
      <formula>0</formula>
    </cfRule>
  </conditionalFormatting>
  <conditionalFormatting sqref="N20 Q20">
    <cfRule type="cellIs" dxfId="63" priority="64" operator="equal">
      <formula>"VÁLIDA"</formula>
    </cfRule>
  </conditionalFormatting>
  <conditionalFormatting sqref="M20 P20">
    <cfRule type="cellIs" dxfId="62" priority="63" operator="greaterThan">
      <formula>0</formula>
    </cfRule>
  </conditionalFormatting>
  <conditionalFormatting sqref="N20 Q20">
    <cfRule type="cellIs" dxfId="61" priority="62" operator="equal">
      <formula>"NO VÁLIDA"</formula>
    </cfRule>
  </conditionalFormatting>
  <conditionalFormatting sqref="N24 Q24">
    <cfRule type="cellIs" dxfId="60" priority="61" operator="equal">
      <formula>"VÁLIDA"</formula>
    </cfRule>
  </conditionalFormatting>
  <conditionalFormatting sqref="N24 Q24">
    <cfRule type="cellIs" dxfId="59" priority="60" operator="equal">
      <formula>"NO VÁLIDA"</formula>
    </cfRule>
  </conditionalFormatting>
  <conditionalFormatting sqref="N32 Q32">
    <cfRule type="cellIs" dxfId="58" priority="59" operator="equal">
      <formula>"VÁLIDA"</formula>
    </cfRule>
  </conditionalFormatting>
  <conditionalFormatting sqref="M32 P32">
    <cfRule type="cellIs" dxfId="57" priority="58" operator="greaterThan">
      <formula>0</formula>
    </cfRule>
  </conditionalFormatting>
  <conditionalFormatting sqref="N32 Q32">
    <cfRule type="cellIs" dxfId="56" priority="57" operator="equal">
      <formula>"NO VÁLIDA"</formula>
    </cfRule>
  </conditionalFormatting>
  <conditionalFormatting sqref="N56 Q56 N65 Q65">
    <cfRule type="cellIs" dxfId="55" priority="56" operator="equal">
      <formula>"VÁLIDA"</formula>
    </cfRule>
  </conditionalFormatting>
  <conditionalFormatting sqref="N56 Q56 N65 Q65">
    <cfRule type="cellIs" dxfId="54" priority="55" operator="equal">
      <formula>"NO VÁLIDA"</formula>
    </cfRule>
  </conditionalFormatting>
  <conditionalFormatting sqref="M83:M84 P83:P84">
    <cfRule type="cellIs" dxfId="53" priority="54" operator="equal">
      <formula>0</formula>
    </cfRule>
  </conditionalFormatting>
  <conditionalFormatting sqref="N26 Q26 N30 Q30">
    <cfRule type="cellIs" dxfId="52" priority="53" operator="equal">
      <formula>"VÁLIDA"</formula>
    </cfRule>
  </conditionalFormatting>
  <conditionalFormatting sqref="L26 O26 L30 O30">
    <cfRule type="cellIs" dxfId="51" priority="52" operator="equal">
      <formula>0</formula>
    </cfRule>
  </conditionalFormatting>
  <conditionalFormatting sqref="N26 Q26 N30 Q30">
    <cfRule type="cellIs" dxfId="50" priority="51" operator="equal">
      <formula>"NO VÁLIDA"</formula>
    </cfRule>
  </conditionalFormatting>
  <conditionalFormatting sqref="N25 Q25">
    <cfRule type="cellIs" dxfId="49" priority="50" operator="equal">
      <formula>"VÁLIDA"</formula>
    </cfRule>
  </conditionalFormatting>
  <conditionalFormatting sqref="M25 P25">
    <cfRule type="cellIs" dxfId="48" priority="49" operator="greaterThan">
      <formula>0</formula>
    </cfRule>
  </conditionalFormatting>
  <conditionalFormatting sqref="N25 Q25">
    <cfRule type="cellIs" dxfId="47" priority="48" operator="equal">
      <formula>"NO VÁLIDA"</formula>
    </cfRule>
  </conditionalFormatting>
  <conditionalFormatting sqref="N31 Q31">
    <cfRule type="cellIs" dxfId="46" priority="47" operator="equal">
      <formula>"VÁLIDA"</formula>
    </cfRule>
  </conditionalFormatting>
  <conditionalFormatting sqref="N31 Q31">
    <cfRule type="cellIs" dxfId="45" priority="46" operator="equal">
      <formula>"NO VÁLIDA"</formula>
    </cfRule>
  </conditionalFormatting>
  <conditionalFormatting sqref="N58 Q58">
    <cfRule type="cellIs" dxfId="44" priority="45" operator="equal">
      <formula>"VÁLIDA"</formula>
    </cfRule>
  </conditionalFormatting>
  <conditionalFormatting sqref="L58 O58">
    <cfRule type="cellIs" dxfId="43" priority="44" operator="equal">
      <formula>0</formula>
    </cfRule>
  </conditionalFormatting>
  <conditionalFormatting sqref="N58 Q58">
    <cfRule type="cellIs" dxfId="42" priority="43" operator="equal">
      <formula>"NO VÁLIDA"</formula>
    </cfRule>
  </conditionalFormatting>
  <conditionalFormatting sqref="N57 Q57">
    <cfRule type="cellIs" dxfId="41" priority="42" operator="equal">
      <formula>"VÁLIDA"</formula>
    </cfRule>
  </conditionalFormatting>
  <conditionalFormatting sqref="M57 P57">
    <cfRule type="cellIs" dxfId="40" priority="41" operator="greaterThan">
      <formula>0</formula>
    </cfRule>
  </conditionalFormatting>
  <conditionalFormatting sqref="N57 Q57">
    <cfRule type="cellIs" dxfId="39" priority="40" operator="equal">
      <formula>"NO VÁLIDA"</formula>
    </cfRule>
  </conditionalFormatting>
  <conditionalFormatting sqref="N59:N64 Q59:Q64">
    <cfRule type="cellIs" dxfId="38" priority="39" operator="equal">
      <formula>"VÁLIDA"</formula>
    </cfRule>
  </conditionalFormatting>
  <conditionalFormatting sqref="L59:Q64">
    <cfRule type="expression" dxfId="37" priority="38" stopIfTrue="1">
      <formula>AND(ROW()=CELL("ROW"),COLUMN()=CELL("COL"))</formula>
    </cfRule>
  </conditionalFormatting>
  <conditionalFormatting sqref="L59:L64 O59:O64">
    <cfRule type="cellIs" dxfId="36" priority="37" operator="equal">
      <formula>0</formula>
    </cfRule>
  </conditionalFormatting>
  <conditionalFormatting sqref="N59:N64 Q59:Q64">
    <cfRule type="cellIs" dxfId="35" priority="36" operator="equal">
      <formula>"NO VÁLIDA"</formula>
    </cfRule>
  </conditionalFormatting>
  <conditionalFormatting sqref="N67 Q67">
    <cfRule type="cellIs" dxfId="34" priority="35" operator="equal">
      <formula>"VÁLIDA"</formula>
    </cfRule>
  </conditionalFormatting>
  <conditionalFormatting sqref="L67 O67">
    <cfRule type="cellIs" dxfId="33" priority="34" operator="equal">
      <formula>0</formula>
    </cfRule>
  </conditionalFormatting>
  <conditionalFormatting sqref="N67 Q67">
    <cfRule type="cellIs" dxfId="32" priority="33" operator="equal">
      <formula>"NO VÁLIDA"</formula>
    </cfRule>
  </conditionalFormatting>
  <conditionalFormatting sqref="N66 Q66">
    <cfRule type="cellIs" dxfId="31" priority="32" operator="equal">
      <formula>"VÁLIDA"</formula>
    </cfRule>
  </conditionalFormatting>
  <conditionalFormatting sqref="M66 P66">
    <cfRule type="cellIs" dxfId="30" priority="31" operator="greaterThan">
      <formula>0</formula>
    </cfRule>
  </conditionalFormatting>
  <conditionalFormatting sqref="N66 Q66">
    <cfRule type="cellIs" dxfId="29" priority="30" operator="equal">
      <formula>"NO VÁLIDA"</formula>
    </cfRule>
  </conditionalFormatting>
  <conditionalFormatting sqref="N68 Q68">
    <cfRule type="cellIs" dxfId="28" priority="29" operator="equal">
      <formula>"VÁLIDA"</formula>
    </cfRule>
  </conditionalFormatting>
  <conditionalFormatting sqref="N68 Q68">
    <cfRule type="cellIs" dxfId="27" priority="28" operator="equal">
      <formula>"NO VÁLIDA"</formula>
    </cfRule>
  </conditionalFormatting>
  <conditionalFormatting sqref="M90:M91 P90:P91">
    <cfRule type="expression" dxfId="26" priority="27" stopIfTrue="1">
      <formula>AND(ROW()=CELL("ROW"),COLUMN()=CELL("COL"))</formula>
    </cfRule>
  </conditionalFormatting>
  <conditionalFormatting sqref="N90 Q90">
    <cfRule type="cellIs" dxfId="25" priority="26" operator="equal">
      <formula>"VÁLIDA"</formula>
    </cfRule>
  </conditionalFormatting>
  <conditionalFormatting sqref="N88:N89 Q88:Q89">
    <cfRule type="cellIs" dxfId="24" priority="25" operator="equal">
      <formula>"NO VÁLIDA"</formula>
    </cfRule>
  </conditionalFormatting>
  <conditionalFormatting sqref="N91 Q91">
    <cfRule type="cellIs" dxfId="23" priority="24" operator="equal">
      <formula>"VÁLIDA"</formula>
    </cfRule>
  </conditionalFormatting>
  <conditionalFormatting sqref="L91 O91">
    <cfRule type="cellIs" dxfId="22" priority="23" operator="equal">
      <formula>0</formula>
    </cfRule>
  </conditionalFormatting>
  <conditionalFormatting sqref="N91 Q91">
    <cfRule type="cellIs" dxfId="21" priority="22" operator="equal">
      <formula>"NO VÁLIDA"</formula>
    </cfRule>
  </conditionalFormatting>
  <conditionalFormatting sqref="L88:L89 O88:O89">
    <cfRule type="cellIs" dxfId="20" priority="21" operator="equal">
      <formula>0</formula>
    </cfRule>
  </conditionalFormatting>
  <conditionalFormatting sqref="L90 O90">
    <cfRule type="cellIs" dxfId="19" priority="20" operator="equal">
      <formula>0</formula>
    </cfRule>
  </conditionalFormatting>
  <conditionalFormatting sqref="N90 Q90">
    <cfRule type="cellIs" dxfId="18" priority="19" operator="equal">
      <formula>"NO VÁLIDA"</formula>
    </cfRule>
  </conditionalFormatting>
  <conditionalFormatting sqref="N88:N89 Q88:Q89">
    <cfRule type="cellIs" dxfId="17" priority="18" operator="equal">
      <formula>"VÁLIDA"</formula>
    </cfRule>
  </conditionalFormatting>
  <conditionalFormatting sqref="L88:Q89">
    <cfRule type="expression" dxfId="16" priority="17" stopIfTrue="1">
      <formula>AND(ROW()=CELL("ROW"),COLUMN()=CELL("COL"))</formula>
    </cfRule>
  </conditionalFormatting>
  <conditionalFormatting sqref="N98 Q98">
    <cfRule type="cellIs" dxfId="15" priority="16" operator="equal">
      <formula>"VÁLIDA"</formula>
    </cfRule>
  </conditionalFormatting>
  <conditionalFormatting sqref="N87 Q87">
    <cfRule type="cellIs" dxfId="14" priority="15" operator="equal">
      <formula>"NO VÁLIDA"</formula>
    </cfRule>
  </conditionalFormatting>
  <conditionalFormatting sqref="N87 Q87">
    <cfRule type="cellIs" dxfId="13" priority="14" operator="equal">
      <formula>"VÁLIDA"</formula>
    </cfRule>
  </conditionalFormatting>
  <conditionalFormatting sqref="N98 Q98">
    <cfRule type="cellIs" dxfId="12" priority="13" operator="equal">
      <formula>"NO VÁLIDA"</formula>
    </cfRule>
  </conditionalFormatting>
  <conditionalFormatting sqref="N92 Q92">
    <cfRule type="cellIs" dxfId="11" priority="12" operator="equal">
      <formula>"VÁLIDA"</formula>
    </cfRule>
  </conditionalFormatting>
  <conditionalFormatting sqref="N92 Q92">
    <cfRule type="cellIs" dxfId="10" priority="11" operator="equal">
      <formula>"NO VÁLIDA"</formula>
    </cfRule>
  </conditionalFormatting>
  <conditionalFormatting sqref="N97 Q97">
    <cfRule type="cellIs" dxfId="9" priority="10" operator="equal">
      <formula>"NO VÁLIDA"</formula>
    </cfRule>
  </conditionalFormatting>
  <conditionalFormatting sqref="N93:N94 Q93:Q94">
    <cfRule type="cellIs" dxfId="8" priority="9" operator="equal">
      <formula>"VÁLIDA"</formula>
    </cfRule>
  </conditionalFormatting>
  <conditionalFormatting sqref="L93:L94 N93:O94 Q93:Q94">
    <cfRule type="expression" dxfId="7" priority="8" stopIfTrue="1">
      <formula>AND(ROW()=CELL("ROW"),COLUMN()=CELL("COL"))</formula>
    </cfRule>
  </conditionalFormatting>
  <conditionalFormatting sqref="N93:N94 Q93:Q94">
    <cfRule type="cellIs" dxfId="6" priority="7" operator="equal">
      <formula>"NO VÁLIDA"</formula>
    </cfRule>
  </conditionalFormatting>
  <conditionalFormatting sqref="N97 Q97">
    <cfRule type="cellIs" dxfId="5" priority="6" operator="equal">
      <formula>"VÁLIDA"</formula>
    </cfRule>
  </conditionalFormatting>
  <conditionalFormatting sqref="N96 Q96">
    <cfRule type="cellIs" dxfId="4" priority="5" operator="equal">
      <formula>"VÁLIDA"</formula>
    </cfRule>
  </conditionalFormatting>
  <conditionalFormatting sqref="N96 Q96">
    <cfRule type="cellIs" dxfId="3" priority="4" operator="equal">
      <formula>"NO VÁLIDA"</formula>
    </cfRule>
  </conditionalFormatting>
  <conditionalFormatting sqref="N95 Q95">
    <cfRule type="cellIs" dxfId="2" priority="3" operator="equal">
      <formula>"VÁLIDA"</formula>
    </cfRule>
  </conditionalFormatting>
  <conditionalFormatting sqref="N95 Q95">
    <cfRule type="cellIs" dxfId="1" priority="2" operator="equal">
      <formula>"NO VÁLIDA"</formula>
    </cfRule>
  </conditionalFormatting>
  <conditionalFormatting sqref="M95 P95">
    <cfRule type="cellIs" dxfId="0" priority="1" operator="equal">
      <formula>0</formula>
    </cfRule>
  </conditionalFormatting>
  <dataValidations count="3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99 J101 J80:J82 J66:J71 J96:J97 J92 K88:K100 J26:J31 K15:K79 J33:J64 J16:J19 J21:J24 K81:K85 M99 P99 M101 P101 M80:M82 P80:P82 M66:M71 P66:P71 M96:M97 P96:P97 M92 P92 N88:N100 Q88:Q100 M26:M31 P26:P31 N15:N79 Q15:Q79 M33:M64 P33:P64 M16:M19 P16:P19 M21:M24 P21:P24 N81:N85 Q81:Q85" xr:uid="{00000000-0002-0000-0100-000000000000}">
      <formula1>-0.0000007</formula1>
      <formula2>-0.0000007</formula2>
    </dataValidation>
    <dataValidation type="decimal" errorStyle="warning" allowBlank="1" showInputMessage="1" showErrorMessage="1" errorTitle="ESTA CELDA ESTA FORMULADA" error="PARA DESBLOQUEAR, SOMBREAR LAS CELDAS, LUEGO CLICK EN DATOS, DESPUES VALIDACION DE DATOS, LUEGO VLIDACION DE DATOS, DESPUES BORRAR TODOS Y CLICK EN ACEPTAR." sqref="J15 K80 J32 J20 J25 J88:J91 M15 P15 N80 Q80 M32 P32 M20 P20 M25 P25 M88:M91 P88:P91" xr:uid="{00000000-0002-0000-0100-000001000000}">
      <formula1>-0.0000007</formula1>
      <formula2>-0.0000007</formula2>
    </dataValidation>
    <dataValidation type="decimal" allowBlank="1" showInputMessage="1" errorTitle="ESTA CELDA ESTA FORMULADA" error="PARA DESBLOQUEAR, SOMBREAR LAS CELDAS, LUEGO CLICK EN DATOS, DESPUES VALIDACION DE DATOS, LUEGO VLIDACION DE DATOS, DESPUES BORRAR TODOS Y CLICK EN ACEPTAR." sqref="K101 N101 Q101" xr:uid="{3867DAFD-9DD7-4246-8E29-CE4AF91F7363}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M230"/>
  <sheetViews>
    <sheetView workbookViewId="0">
      <selection activeCell="D18" sqref="D18"/>
    </sheetView>
  </sheetViews>
  <sheetFormatPr baseColWidth="10" defaultColWidth="11.42578125" defaultRowHeight="12.75"/>
  <cols>
    <col min="1" max="1" width="11.42578125" style="43"/>
    <col min="2" max="2" width="85.7109375" style="43" bestFit="1" customWidth="1"/>
    <col min="3" max="3" width="14.140625" style="43" bestFit="1" customWidth="1"/>
    <col min="4" max="4" width="47.42578125" style="43" bestFit="1" customWidth="1"/>
    <col min="5" max="7" width="11.42578125" style="43"/>
    <col min="8" max="8" width="11.42578125" style="72"/>
    <col min="9" max="9" width="18.28515625" style="72" customWidth="1"/>
    <col min="10" max="10" width="15.5703125" style="72" customWidth="1"/>
    <col min="11" max="16384" width="11.42578125" style="43"/>
  </cols>
  <sheetData>
    <row r="1" spans="1:13" ht="15.75" thickTop="1">
      <c r="A1" s="21" t="s">
        <v>16</v>
      </c>
      <c r="B1" s="48" t="s">
        <v>15</v>
      </c>
      <c r="C1" s="48" t="s">
        <v>18</v>
      </c>
      <c r="D1" s="48" t="s">
        <v>28</v>
      </c>
      <c r="H1" s="294" t="s">
        <v>57</v>
      </c>
      <c r="I1" s="294"/>
      <c r="J1" s="294"/>
    </row>
    <row r="2" spans="1:13">
      <c r="A2" s="22">
        <v>1</v>
      </c>
      <c r="B2" s="27" t="s">
        <v>14</v>
      </c>
      <c r="C2" s="28" t="s">
        <v>75</v>
      </c>
      <c r="D2" s="45" t="s">
        <v>51</v>
      </c>
      <c r="F2" s="49"/>
      <c r="H2" s="73">
        <v>1</v>
      </c>
      <c r="I2" s="72" t="e">
        <f>IF(ISTEXT('VR-PROP'!#REF!),"DESCARTADO",'VR-PROP'!#REF!)</f>
        <v>#REF!</v>
      </c>
      <c r="J2" s="72" t="e">
        <f>IF(ISTEXT('VR-PROP'!#REF!),"DESCARTADO",'VR-PROP'!#REF!)</f>
        <v>#REF!</v>
      </c>
      <c r="M2" s="43" t="e">
        <f>IF(AND(ISTEXT('VR-PROP'!#REF!),'VR-PROP'!#REF!=""),"DESCARTADO",'VR-PROP'!#REF!)</f>
        <v>#REF!</v>
      </c>
    </row>
    <row r="3" spans="1:13">
      <c r="A3" s="23">
        <v>2</v>
      </c>
      <c r="B3" s="24" t="s">
        <v>30</v>
      </c>
      <c r="C3" s="29" t="s">
        <v>76</v>
      </c>
      <c r="D3" s="46" t="s">
        <v>58</v>
      </c>
      <c r="H3" s="73">
        <v>2</v>
      </c>
      <c r="I3" s="72" t="e">
        <f>IF(ISTEXT('VR-PROP'!#REF!),"DESCARTADO",'VR-PROP'!#REF!)</f>
        <v>#REF!</v>
      </c>
      <c r="J3" s="72" t="e">
        <f>IF(ISTEXT('VR-PROP'!#REF!),"DESCARTADO",'VR-PROP'!#REF!)</f>
        <v>#REF!</v>
      </c>
      <c r="M3" s="43" t="e">
        <f>IF(AND(ISTEXT('VR-PROP'!#REF!),'VR-PROP'!#REF!=""),"DESCARTADO",'VR-PROP'!#REF!)</f>
        <v>#REF!</v>
      </c>
    </row>
    <row r="4" spans="1:13" ht="13.5" thickBot="1">
      <c r="A4" s="22">
        <v>3</v>
      </c>
      <c r="B4" s="24" t="s">
        <v>31</v>
      </c>
      <c r="C4" s="30" t="s">
        <v>7</v>
      </c>
      <c r="D4" s="46" t="s">
        <v>52</v>
      </c>
      <c r="H4" s="73">
        <v>3</v>
      </c>
      <c r="I4" s="72" t="e">
        <f>IF(ISTEXT('VR-PROP'!#REF!),"DESCARTADO",'VR-PROP'!#REF!)</f>
        <v>#REF!</v>
      </c>
      <c r="J4" s="72" t="e">
        <f>IF(ISTEXT('VR-PROP'!#REF!),"DESCARTADO",'VR-PROP'!#REF!)</f>
        <v>#REF!</v>
      </c>
      <c r="M4" s="43" t="e">
        <f>IF(AND(ISTEXT('VR-PROP'!#REF!),'VR-PROP'!#REF!=""),"DESCARTADO",'VR-PROP'!#REF!)</f>
        <v>#REF!</v>
      </c>
    </row>
    <row r="5" spans="1:13" ht="13.5" thickTop="1">
      <c r="A5" s="23">
        <v>4</v>
      </c>
      <c r="B5" s="24" t="s">
        <v>32</v>
      </c>
      <c r="D5" s="46" t="s">
        <v>29</v>
      </c>
      <c r="F5" s="49"/>
      <c r="H5" s="73">
        <v>4</v>
      </c>
      <c r="I5" s="72" t="e">
        <f>IF(ISTEXT('VR-PROP'!#REF!),"DESCARTADO",'VR-PROP'!#REF!)</f>
        <v>#REF!</v>
      </c>
      <c r="J5" s="72" t="e">
        <f>IF(ISTEXT('VR-PROP'!#REF!),"DESCARTADO",'VR-PROP'!#REF!)</f>
        <v>#REF!</v>
      </c>
      <c r="M5" s="43" t="e">
        <f>IF(AND(ISTEXT('VR-PROP'!#REF!),'VR-PROP'!#REF!=""),"DESCARTADO",'VR-PROP'!#REF!)</f>
        <v>#REF!</v>
      </c>
    </row>
    <row r="6" spans="1:13">
      <c r="A6" s="22">
        <v>5</v>
      </c>
      <c r="B6" s="24" t="s">
        <v>33</v>
      </c>
      <c r="D6" s="74"/>
      <c r="H6" s="73">
        <v>5</v>
      </c>
      <c r="I6" s="72" t="e">
        <f>IF(ISTEXT('VR-PROP'!#REF!),"DESCARTADO",'VR-PROP'!#REF!)</f>
        <v>#REF!</v>
      </c>
      <c r="J6" s="72" t="e">
        <f>IF(ISTEXT('VR-PROP'!#REF!),"DESCARTADO",'VR-PROP'!#REF!)</f>
        <v>#REF!</v>
      </c>
      <c r="M6" s="43" t="e">
        <f>IF(AND(ISTEXT('VR-PROP'!#REF!),'VR-PROP'!#REF!=""),"DESCARTADO",'VR-PROP'!#REF!)</f>
        <v>#REF!</v>
      </c>
    </row>
    <row r="7" spans="1:13" ht="13.5" thickBot="1">
      <c r="A7" s="23">
        <v>6</v>
      </c>
      <c r="B7" s="24" t="s">
        <v>34</v>
      </c>
      <c r="D7" s="47" t="s">
        <v>42</v>
      </c>
      <c r="H7" s="73">
        <v>6</v>
      </c>
      <c r="I7" s="72" t="e">
        <f>IF(ISTEXT('VR-PROP'!#REF!),"DESCARTADO",'VR-PROP'!#REF!)</f>
        <v>#REF!</v>
      </c>
      <c r="J7" s="72" t="e">
        <f>IF(ISTEXT('VR-PROP'!#REF!),"DESCARTADO",'VR-PROP'!#REF!)</f>
        <v>#REF!</v>
      </c>
      <c r="M7" s="43" t="e">
        <f>IF(AND(ISTEXT('VR-PROP'!#REF!),'VR-PROP'!#REF!=""),"DESCARTADO",'VR-PROP'!#REF!)</f>
        <v>#REF!</v>
      </c>
    </row>
    <row r="8" spans="1:13" ht="13.5" thickTop="1">
      <c r="A8" s="22">
        <v>7</v>
      </c>
      <c r="B8" s="24" t="s">
        <v>35</v>
      </c>
      <c r="H8" s="73">
        <v>7</v>
      </c>
      <c r="I8" s="72" t="e">
        <f>IF(ISTEXT('VR-PROP'!#REF!),"DESCARTADO",'VR-PROP'!#REF!)</f>
        <v>#REF!</v>
      </c>
      <c r="J8" s="72" t="e">
        <f>IF(ISTEXT('VR-PROP'!#REF!),"DESCARTADO",'VR-PROP'!#REF!)</f>
        <v>#REF!</v>
      </c>
      <c r="M8" s="43" t="e">
        <f>IF(AND(ISTEXT('VR-PROP'!#REF!),'VR-PROP'!#REF!=""),"DESCARTADO",'VR-PROP'!#REF!)</f>
        <v>#REF!</v>
      </c>
    </row>
    <row r="9" spans="1:13">
      <c r="A9" s="23">
        <v>8</v>
      </c>
      <c r="B9" s="24" t="s">
        <v>36</v>
      </c>
      <c r="H9" s="73">
        <v>8</v>
      </c>
      <c r="I9" s="72" t="e">
        <f>IF(ISTEXT('VR-PROP'!#REF!),"DESCARTADO",'VR-PROP'!#REF!)</f>
        <v>#REF!</v>
      </c>
      <c r="J9" s="72" t="e">
        <f>IF(ISTEXT('VR-PROP'!#REF!),"DESCARTADO",'VR-PROP'!#REF!)</f>
        <v>#REF!</v>
      </c>
      <c r="M9" s="43" t="e">
        <f>IF(AND(ISTEXT('VR-PROP'!#REF!),'VR-PROP'!#REF!=""),"DESCARTADO",'VR-PROP'!#REF!)</f>
        <v>#REF!</v>
      </c>
    </row>
    <row r="10" spans="1:13">
      <c r="A10" s="25">
        <v>9</v>
      </c>
      <c r="B10" s="26" t="s">
        <v>37</v>
      </c>
      <c r="H10" s="73">
        <v>9</v>
      </c>
      <c r="I10" s="72" t="e">
        <f>IF(ISTEXT('VR-PROP'!#REF!),"DESCARTADO",'VR-PROP'!#REF!)</f>
        <v>#REF!</v>
      </c>
      <c r="J10" s="72" t="e">
        <f>IF(ISTEXT('VR-PROP'!#REF!),"DESCARTADO",'VR-PROP'!#REF!)</f>
        <v>#REF!</v>
      </c>
      <c r="M10" s="43" t="e">
        <f>IF(AND(ISTEXT('VR-PROP'!#REF!),'VR-PROP'!#REF!=""),"DESCARTADO",'VR-PROP'!#REF!)</f>
        <v>#REF!</v>
      </c>
    </row>
    <row r="11" spans="1:13">
      <c r="A11" s="25">
        <v>10</v>
      </c>
      <c r="B11" s="26" t="s">
        <v>38</v>
      </c>
      <c r="H11" s="73">
        <v>10</v>
      </c>
      <c r="I11" s="72" t="e">
        <f>IF(ISTEXT('VR-PROP'!#REF!),"DESCARTADO",'VR-PROP'!#REF!)</f>
        <v>#REF!</v>
      </c>
      <c r="J11" s="72" t="e">
        <f>IF(ISTEXT('VR-PROP'!#REF!),"DESCARTADO",'VR-PROP'!#REF!)</f>
        <v>#REF!</v>
      </c>
      <c r="M11" s="43" t="e">
        <f>IF(AND(ISTEXT('VR-PROP'!#REF!),'VR-PROP'!#REF!=""),"DESCARTADO",'VR-PROP'!#REF!)</f>
        <v>#REF!</v>
      </c>
    </row>
    <row r="12" spans="1:13">
      <c r="A12" s="25">
        <v>11</v>
      </c>
      <c r="B12" s="26" t="s">
        <v>39</v>
      </c>
      <c r="H12" s="73">
        <v>11</v>
      </c>
      <c r="I12" s="72" t="e">
        <f>IF(ISTEXT('VR-PROP'!#REF!),"DESCARTADO",'VR-PROP'!#REF!)</f>
        <v>#REF!</v>
      </c>
      <c r="J12" s="72" t="e">
        <f>IF(ISTEXT('VR-PROP'!#REF!),"DESCARTADO",'VR-PROP'!#REF!)</f>
        <v>#REF!</v>
      </c>
      <c r="M12" s="43" t="e">
        <f>IF(AND(ISTEXT('VR-PROP'!#REF!),'VR-PROP'!#REF!=""),"DESCARTADO",'VR-PROP'!#REF!)</f>
        <v>#REF!</v>
      </c>
    </row>
    <row r="13" spans="1:13">
      <c r="A13" s="25">
        <v>12</v>
      </c>
      <c r="B13" s="26" t="s">
        <v>40</v>
      </c>
      <c r="H13" s="73">
        <v>12</v>
      </c>
      <c r="I13" s="72" t="e">
        <f>IF(ISTEXT('VR-PROP'!#REF!),"DESCARTADO",'VR-PROP'!#REF!)</f>
        <v>#REF!</v>
      </c>
      <c r="J13" s="72" t="e">
        <f>IF(ISTEXT('VR-PROP'!#REF!),"DESCARTADO",'VR-PROP'!#REF!)</f>
        <v>#REF!</v>
      </c>
      <c r="M13" s="43" t="e">
        <f>IF(AND(ISTEXT('VR-PROP'!#REF!),'VR-PROP'!#REF!=""),"DESCARTADO",'VR-PROP'!#REF!)</f>
        <v>#REF!</v>
      </c>
    </row>
    <row r="14" spans="1:13">
      <c r="A14" s="25">
        <v>13</v>
      </c>
      <c r="B14" s="26" t="s">
        <v>62</v>
      </c>
      <c r="H14" s="73">
        <v>13</v>
      </c>
      <c r="I14" s="72" t="e">
        <f>IF(ISTEXT('VR-PROP'!#REF!),"DESCARTADO",'VR-PROP'!#REF!)</f>
        <v>#REF!</v>
      </c>
      <c r="J14" s="72" t="e">
        <f>IF(ISTEXT('VR-PROP'!#REF!),"DESCARTADO",'VR-PROP'!#REF!)</f>
        <v>#REF!</v>
      </c>
      <c r="M14" s="43" t="e">
        <f>IF(AND(ISTEXT('VR-PROP'!#REF!),'VR-PROP'!#REF!=""),"DESCARTADO",'VR-PROP'!#REF!)</f>
        <v>#REF!</v>
      </c>
    </row>
    <row r="15" spans="1:13">
      <c r="A15" s="25">
        <v>14</v>
      </c>
      <c r="B15" s="26" t="s">
        <v>41</v>
      </c>
      <c r="H15" s="73">
        <v>14</v>
      </c>
      <c r="I15" s="72" t="e">
        <f>IF(ISTEXT('VR-PROP'!#REF!),"DESCARTADO",'VR-PROP'!#REF!)</f>
        <v>#REF!</v>
      </c>
      <c r="J15" s="72" t="e">
        <f>IF(ISTEXT('VR-PROP'!#REF!),"DESCARTADO",'VR-PROP'!#REF!)</f>
        <v>#REF!</v>
      </c>
      <c r="M15" s="43" t="e">
        <f>IF(AND(ISTEXT('VR-PROP'!#REF!),'VR-PROP'!#REF!=""),"DESCARTADO",'VR-PROP'!#REF!)</f>
        <v>#REF!</v>
      </c>
    </row>
    <row r="16" spans="1:13">
      <c r="A16" s="25">
        <v>15</v>
      </c>
      <c r="B16" s="26" t="s">
        <v>43</v>
      </c>
      <c r="H16" s="73">
        <v>15</v>
      </c>
      <c r="I16" s="72" t="e">
        <f>IF(ISTEXT('VR-PROP'!#REF!),"DESCARTADO",'VR-PROP'!#REF!)</f>
        <v>#REF!</v>
      </c>
      <c r="J16" s="72" t="e">
        <f>IF(ISTEXT('VR-PROP'!#REF!),"DESCARTADO",'VR-PROP'!#REF!)</f>
        <v>#REF!</v>
      </c>
      <c r="M16" s="43" t="e">
        <f>IF(AND(ISTEXT('VR-PROP'!#REF!),'VR-PROP'!#REF!=""),"DESCARTADO",'VR-PROP'!#REF!)</f>
        <v>#REF!</v>
      </c>
    </row>
    <row r="17" spans="1:13">
      <c r="A17" s="25">
        <v>16</v>
      </c>
      <c r="B17" s="26" t="s">
        <v>61</v>
      </c>
      <c r="H17" s="73">
        <v>15</v>
      </c>
      <c r="I17" s="72" t="e">
        <f>IF(ISTEXT('VR-PROP'!#REF!),"DESCARTADO",'VR-PROP'!#REF!)</f>
        <v>#REF!</v>
      </c>
      <c r="J17" s="72" t="e">
        <f>IF(ISTEXT('VR-PROP'!#REF!),"DESCARTADO",'VR-PROP'!#REF!)</f>
        <v>#REF!</v>
      </c>
      <c r="M17" s="43" t="e">
        <f>IF(AND(ISTEXT('VR-PROP'!#REF!),'VR-PROP'!#REF!=""),"DESCARTADO",'VR-PROP'!#REF!)</f>
        <v>#REF!</v>
      </c>
    </row>
    <row r="18" spans="1:13">
      <c r="A18" s="25"/>
      <c r="B18" s="26" t="s">
        <v>67</v>
      </c>
      <c r="H18" s="73">
        <v>16</v>
      </c>
      <c r="I18" s="72" t="e">
        <f>IF(ISTEXT('VR-PROP'!#REF!),"DESCARTADO",'VR-PROP'!#REF!)</f>
        <v>#REF!</v>
      </c>
      <c r="J18" s="72" t="e">
        <f>IF(ISTEXT('VR-PROP'!#REF!),"DESCARTADO",'VR-PROP'!#REF!)</f>
        <v>#REF!</v>
      </c>
      <c r="M18" s="43" t="e">
        <f>IF(AND(ISTEXT('VR-PROP'!#REF!),'VR-PROP'!#REF!=""),"DESCARTADO",'VR-PROP'!#REF!)</f>
        <v>#REF!</v>
      </c>
    </row>
    <row r="19" spans="1:13">
      <c r="A19" s="25"/>
      <c r="B19" s="26"/>
      <c r="H19" s="73">
        <v>17</v>
      </c>
      <c r="I19" s="72" t="e">
        <f>IF(ISTEXT('VR-PROP'!#REF!),"DESCARTADO",'VR-PROP'!#REF!)</f>
        <v>#REF!</v>
      </c>
      <c r="J19" s="72" t="e">
        <f>IF(ISTEXT('VR-PROP'!#REF!),"DESCARTADO",'VR-PROP'!#REF!)</f>
        <v>#REF!</v>
      </c>
      <c r="M19" s="43" t="e">
        <f>IF(AND(ISTEXT('VR-PROP'!#REF!),'VR-PROP'!#REF!=""),"DESCARTADO",'VR-PROP'!#REF!)</f>
        <v>#REF!</v>
      </c>
    </row>
    <row r="20" spans="1:13">
      <c r="A20" s="25"/>
      <c r="B20" s="26"/>
      <c r="H20" s="73">
        <v>18</v>
      </c>
      <c r="I20" s="72" t="e">
        <f>IF(ISTEXT('VR-PROP'!#REF!),"DESCARTADO",'VR-PROP'!#REF!)</f>
        <v>#REF!</v>
      </c>
      <c r="J20" s="72" t="e">
        <f>IF(ISTEXT('VR-PROP'!#REF!),"DESCARTADO",'VR-PROP'!#REF!)</f>
        <v>#REF!</v>
      </c>
      <c r="M20" s="43" t="e">
        <f>IF(AND(ISTEXT('VR-PROP'!#REF!),'VR-PROP'!#REF!=""),"DESCARTADO",'VR-PROP'!#REF!)</f>
        <v>#REF!</v>
      </c>
    </row>
    <row r="21" spans="1:13">
      <c r="A21" s="25"/>
      <c r="B21" s="26"/>
      <c r="H21" s="73">
        <v>19</v>
      </c>
      <c r="I21" s="72" t="e">
        <f>IF(ISTEXT('VR-PROP'!#REF!),"DESCARTADO",'VR-PROP'!#REF!)</f>
        <v>#REF!</v>
      </c>
      <c r="J21" s="72" t="e">
        <f>IF(ISTEXT('VR-PROP'!#REF!),"DESCARTADO",'VR-PROP'!#REF!)</f>
        <v>#REF!</v>
      </c>
      <c r="M21" s="43" t="e">
        <f>IF(AND(ISTEXT('VR-PROP'!#REF!),'VR-PROP'!#REF!=""),"DESCARTADO",'VR-PROP'!#REF!)</f>
        <v>#REF!</v>
      </c>
    </row>
    <row r="22" spans="1:13">
      <c r="A22" s="25"/>
      <c r="B22" s="24"/>
      <c r="H22" s="73">
        <v>20</v>
      </c>
      <c r="I22" s="72" t="e">
        <f>IF(ISTEXT('VR-PROP'!#REF!),"DESCARTADO",'VR-PROP'!#REF!)</f>
        <v>#REF!</v>
      </c>
      <c r="J22" s="72" t="e">
        <f>IF(ISTEXT('VR-PROP'!#REF!),"DESCARTADO",'VR-PROP'!#REF!)</f>
        <v>#REF!</v>
      </c>
      <c r="M22" s="43" t="e">
        <f>IF(AND(ISTEXT('VR-PROP'!#REF!),'VR-PROP'!#REF!=""),"DESCARTADO",'VR-PROP'!#REF!)</f>
        <v>#REF!</v>
      </c>
    </row>
    <row r="23" spans="1:13">
      <c r="A23" s="25"/>
      <c r="B23" s="24"/>
      <c r="H23" s="73">
        <v>21</v>
      </c>
      <c r="I23" s="72" t="e">
        <f>IF(ISTEXT('VR-PROP'!#REF!),"DESCARTADO",'VR-PROP'!#REF!)</f>
        <v>#REF!</v>
      </c>
      <c r="J23" s="72" t="e">
        <f>IF(ISTEXT('VR-PROP'!#REF!),"DESCARTADO",'VR-PROP'!#REF!)</f>
        <v>#REF!</v>
      </c>
      <c r="M23" s="43" t="e">
        <f>IF(AND(ISTEXT('VR-PROP'!#REF!),'VR-PROP'!#REF!=""),"DESCARTADO",'VR-PROP'!#REF!)</f>
        <v>#REF!</v>
      </c>
    </row>
    <row r="24" spans="1:13">
      <c r="A24" s="25"/>
      <c r="B24" s="24"/>
      <c r="H24" s="73">
        <v>22</v>
      </c>
      <c r="I24" s="72" t="e">
        <f>IF(ISTEXT('VR-PROP'!#REF!),"DESCARTADO",'VR-PROP'!#REF!)</f>
        <v>#REF!</v>
      </c>
      <c r="J24" s="72" t="e">
        <f>IF(ISTEXT('VR-PROP'!#REF!),"DESCARTADO",'VR-PROP'!#REF!)</f>
        <v>#REF!</v>
      </c>
      <c r="M24" s="43" t="e">
        <f>IF(AND(ISTEXT('VR-PROP'!#REF!),'VR-PROP'!#REF!=""),"DESCARTADO",'VR-PROP'!#REF!)</f>
        <v>#REF!</v>
      </c>
    </row>
    <row r="25" spans="1:13">
      <c r="H25" s="73">
        <v>23</v>
      </c>
      <c r="I25" s="72" t="e">
        <f>IF(ISTEXT('VR-PROP'!#REF!),"DESCARTADO",'VR-PROP'!#REF!)</f>
        <v>#REF!</v>
      </c>
      <c r="J25" s="72" t="e">
        <f>IF(ISTEXT('VR-PROP'!#REF!),"DESCARTADO",'VR-PROP'!#REF!)</f>
        <v>#REF!</v>
      </c>
      <c r="M25" s="43" t="e">
        <f>IF(AND(ISTEXT('VR-PROP'!#REF!),'VR-PROP'!#REF!=""),"DESCARTADO",'VR-PROP'!#REF!)</f>
        <v>#REF!</v>
      </c>
    </row>
    <row r="26" spans="1:13">
      <c r="H26" s="73">
        <v>24</v>
      </c>
      <c r="I26" s="72" t="e">
        <f>IF(ISTEXT('VR-PROP'!#REF!),"DESCARTADO",'VR-PROP'!#REF!)</f>
        <v>#REF!</v>
      </c>
      <c r="J26" s="72" t="e">
        <f>IF(ISTEXT('VR-PROP'!#REF!),"DESCARTADO",'VR-PROP'!#REF!)</f>
        <v>#REF!</v>
      </c>
      <c r="M26" s="43" t="e">
        <f>IF(AND(ISTEXT('VR-PROP'!#REF!),'VR-PROP'!#REF!=""),"DESCARTADO",'VR-PROP'!#REF!)</f>
        <v>#REF!</v>
      </c>
    </row>
    <row r="27" spans="1:13">
      <c r="H27" s="73">
        <v>25</v>
      </c>
      <c r="I27" s="72" t="e">
        <f>IF(ISTEXT('VR-PROP'!#REF!),"DESCARTADO",'VR-PROP'!#REF!)</f>
        <v>#REF!</v>
      </c>
      <c r="J27" s="72" t="e">
        <f>IF(ISTEXT('VR-PROP'!#REF!),"DESCARTADO",'VR-PROP'!#REF!)</f>
        <v>#REF!</v>
      </c>
      <c r="M27" s="43" t="e">
        <f>IF(AND(ISTEXT('VR-PROP'!#REF!),'VR-PROP'!#REF!=""),"DESCARTADO",'VR-PROP'!#REF!)</f>
        <v>#REF!</v>
      </c>
    </row>
    <row r="28" spans="1:13">
      <c r="H28" s="73">
        <v>26</v>
      </c>
      <c r="I28" s="72" t="e">
        <f>IF(ISTEXT('VR-PROP'!#REF!),"DESCARTADO",'VR-PROP'!#REF!)</f>
        <v>#REF!</v>
      </c>
      <c r="J28" s="72" t="e">
        <f>IF(ISTEXT('VR-PROP'!#REF!),"DESCARTADO",'VR-PROP'!#REF!)</f>
        <v>#REF!</v>
      </c>
      <c r="M28" s="43" t="e">
        <f>IF(AND(ISTEXT('VR-PROP'!#REF!),'VR-PROP'!#REF!=""),"DESCARTADO",'VR-PROP'!#REF!)</f>
        <v>#REF!</v>
      </c>
    </row>
    <row r="29" spans="1:13">
      <c r="H29" s="73">
        <v>27</v>
      </c>
      <c r="I29" s="72" t="e">
        <f>IF(ISTEXT('VR-PROP'!#REF!),"DESCARTADO",'VR-PROP'!#REF!)</f>
        <v>#REF!</v>
      </c>
      <c r="J29" s="72" t="e">
        <f>IF(ISTEXT('VR-PROP'!#REF!),"DESCARTADO",'VR-PROP'!#REF!)</f>
        <v>#REF!</v>
      </c>
      <c r="M29" s="43" t="e">
        <f>IF(AND(ISTEXT('VR-PROP'!#REF!),'VR-PROP'!#REF!=""),"DESCARTADO",'VR-PROP'!#REF!)</f>
        <v>#REF!</v>
      </c>
    </row>
    <row r="30" spans="1:13">
      <c r="H30" s="73">
        <v>28</v>
      </c>
      <c r="I30" s="72" t="e">
        <f>IF(ISTEXT('VR-PROP'!#REF!),"DESCARTADO",'VR-PROP'!#REF!)</f>
        <v>#REF!</v>
      </c>
      <c r="J30" s="72" t="e">
        <f>IF(ISTEXT('VR-PROP'!#REF!),"DESCARTADO",'VR-PROP'!#REF!)</f>
        <v>#REF!</v>
      </c>
      <c r="M30" s="43" t="e">
        <f>IF(AND(ISTEXT('VR-PROP'!#REF!),'VR-PROP'!#REF!=""),"DESCARTADO",'VR-PROP'!#REF!)</f>
        <v>#REF!</v>
      </c>
    </row>
    <row r="31" spans="1:13">
      <c r="H31" s="73">
        <v>29</v>
      </c>
      <c r="I31" s="72" t="e">
        <f>IF(ISTEXT('VR-PROP'!#REF!),"DESCARTADO",'VR-PROP'!#REF!)</f>
        <v>#REF!</v>
      </c>
      <c r="J31" s="72" t="e">
        <f>IF(ISTEXT('VR-PROP'!#REF!),"DESCARTADO",'VR-PROP'!#REF!)</f>
        <v>#REF!</v>
      </c>
      <c r="M31" s="43" t="e">
        <f>IF(AND(ISTEXT('VR-PROP'!#REF!),'VR-PROP'!#REF!=""),"DESCARTADO",'VR-PROP'!#REF!)</f>
        <v>#REF!</v>
      </c>
    </row>
    <row r="32" spans="1:13">
      <c r="H32" s="73">
        <v>30</v>
      </c>
      <c r="I32" s="72" t="e">
        <f>IF(ISTEXT('VR-PROP'!#REF!),"DESCARTADO",'VR-PROP'!#REF!)</f>
        <v>#REF!</v>
      </c>
      <c r="J32" s="72" t="e">
        <f>IF(ISTEXT('VR-PROP'!#REF!),"DESCARTADO",'VR-PROP'!#REF!)</f>
        <v>#REF!</v>
      </c>
      <c r="M32" s="43" t="e">
        <f>IF(AND(ISTEXT('VR-PROP'!#REF!),'VR-PROP'!#REF!=""),"DESCARTADO",'VR-PROP'!#REF!)</f>
        <v>#REF!</v>
      </c>
    </row>
    <row r="33" spans="8:13">
      <c r="H33" s="73">
        <v>31</v>
      </c>
      <c r="I33" s="72" t="e">
        <f>IF(ISTEXT('VR-PROP'!#REF!),"DESCARTADO",'VR-PROP'!#REF!)</f>
        <v>#REF!</v>
      </c>
      <c r="J33" s="72" t="e">
        <f>IF(ISTEXT('VR-PROP'!#REF!),"DESCARTADO",'VR-PROP'!#REF!)</f>
        <v>#REF!</v>
      </c>
      <c r="M33" s="43" t="e">
        <f>IF(AND(ISTEXT('VR-PROP'!#REF!),'VR-PROP'!#REF!=""),"DESCARTADO",'VR-PROP'!#REF!)</f>
        <v>#REF!</v>
      </c>
    </row>
    <row r="34" spans="8:13">
      <c r="H34" s="73">
        <v>32</v>
      </c>
      <c r="I34" s="72" t="e">
        <f>IF(ISTEXT('VR-PROP'!#REF!),"DESCARTADO",'VR-PROP'!#REF!)</f>
        <v>#REF!</v>
      </c>
      <c r="J34" s="72" t="e">
        <f>IF(ISTEXT('VR-PROP'!#REF!),"DESCARTADO",'VR-PROP'!#REF!)</f>
        <v>#REF!</v>
      </c>
      <c r="M34" s="43" t="e">
        <f>IF(AND(ISTEXT('VR-PROP'!#REF!),'VR-PROP'!#REF!=""),"DESCARTADO",'VR-PROP'!#REF!)</f>
        <v>#REF!</v>
      </c>
    </row>
    <row r="35" spans="8:13">
      <c r="H35" s="73">
        <v>33</v>
      </c>
      <c r="I35" s="72" t="e">
        <f>IF(ISTEXT('VR-PROP'!#REF!),"DESCARTADO",'VR-PROP'!#REF!)</f>
        <v>#REF!</v>
      </c>
      <c r="J35" s="72" t="e">
        <f>IF(ISTEXT('VR-PROP'!#REF!),"DESCARTADO",'VR-PROP'!#REF!)</f>
        <v>#REF!</v>
      </c>
      <c r="M35" s="43" t="e">
        <f>IF(AND(ISTEXT('VR-PROP'!#REF!),'VR-PROP'!#REF!=""),"DESCARTADO",'VR-PROP'!#REF!)</f>
        <v>#REF!</v>
      </c>
    </row>
    <row r="36" spans="8:13">
      <c r="H36" s="73">
        <v>34</v>
      </c>
      <c r="I36" s="72" t="e">
        <f>IF(ISTEXT('VR-PROP'!#REF!),"DESCARTADO",'VR-PROP'!#REF!)</f>
        <v>#REF!</v>
      </c>
      <c r="J36" s="72" t="e">
        <f>IF(ISTEXT('VR-PROP'!#REF!),"DESCARTADO",'VR-PROP'!#REF!)</f>
        <v>#REF!</v>
      </c>
      <c r="M36" s="43" t="e">
        <f>IF(AND(ISTEXT('VR-PROP'!#REF!),'VR-PROP'!#REF!=""),"DESCARTADO",'VR-PROP'!#REF!)</f>
        <v>#REF!</v>
      </c>
    </row>
    <row r="37" spans="8:13">
      <c r="H37" s="73">
        <v>35</v>
      </c>
      <c r="I37" s="72" t="e">
        <f>IF(ISTEXT('VR-PROP'!#REF!),"DESCARTADO",'VR-PROP'!#REF!)</f>
        <v>#REF!</v>
      </c>
      <c r="J37" s="72" t="e">
        <f>IF(ISTEXT('VR-PROP'!#REF!),"DESCARTADO",'VR-PROP'!#REF!)</f>
        <v>#REF!</v>
      </c>
      <c r="M37" s="43" t="e">
        <f>IF(AND(ISTEXT('VR-PROP'!#REF!),'VR-PROP'!#REF!=""),"DESCARTADO",'VR-PROP'!#REF!)</f>
        <v>#REF!</v>
      </c>
    </row>
    <row r="38" spans="8:13">
      <c r="H38" s="73">
        <v>36</v>
      </c>
      <c r="I38" s="72" t="e">
        <f>IF(ISTEXT('VR-PROP'!#REF!),"DESCARTADO",'VR-PROP'!#REF!)</f>
        <v>#REF!</v>
      </c>
      <c r="J38" s="72" t="e">
        <f>IF(ISTEXT('VR-PROP'!#REF!),"DESCARTADO",'VR-PROP'!#REF!)</f>
        <v>#REF!</v>
      </c>
      <c r="M38" s="43" t="e">
        <f>IF(AND(ISTEXT('VR-PROP'!#REF!),'VR-PROP'!#REF!=""),"DESCARTADO",'VR-PROP'!#REF!)</f>
        <v>#REF!</v>
      </c>
    </row>
    <row r="39" spans="8:13">
      <c r="H39" s="73">
        <v>37</v>
      </c>
      <c r="I39" s="72" t="e">
        <f>IF(ISTEXT('VR-PROP'!#REF!),"DESCARTADO",'VR-PROP'!#REF!)</f>
        <v>#REF!</v>
      </c>
      <c r="J39" s="72" t="e">
        <f>IF(ISTEXT('VR-PROP'!#REF!),"DESCARTADO",'VR-PROP'!#REF!)</f>
        <v>#REF!</v>
      </c>
      <c r="M39" s="43" t="e">
        <f>IF(AND(ISTEXT('VR-PROP'!#REF!),'VR-PROP'!#REF!=""),"DESCARTADO",'VR-PROP'!#REF!)</f>
        <v>#REF!</v>
      </c>
    </row>
    <row r="40" spans="8:13">
      <c r="H40" s="73">
        <v>38</v>
      </c>
      <c r="I40" s="72" t="e">
        <f>IF(ISTEXT('VR-PROP'!#REF!),"DESCARTADO",'VR-PROP'!#REF!)</f>
        <v>#REF!</v>
      </c>
      <c r="J40" s="72" t="e">
        <f>IF(ISTEXT('VR-PROP'!#REF!),"DESCARTADO",'VR-PROP'!#REF!)</f>
        <v>#REF!</v>
      </c>
      <c r="M40" s="43" t="e">
        <f>IF(AND(ISTEXT('VR-PROP'!#REF!),'VR-PROP'!#REF!=""),"DESCARTADO",'VR-PROP'!#REF!)</f>
        <v>#REF!</v>
      </c>
    </row>
    <row r="41" spans="8:13">
      <c r="H41" s="73">
        <v>39</v>
      </c>
      <c r="I41" s="72" t="e">
        <f>IF(ISTEXT('VR-PROP'!#REF!),"DESCARTADO",'VR-PROP'!#REF!)</f>
        <v>#REF!</v>
      </c>
      <c r="J41" s="72" t="e">
        <f>IF(ISTEXT('VR-PROP'!#REF!),"DESCARTADO",'VR-PROP'!#REF!)</f>
        <v>#REF!</v>
      </c>
      <c r="M41" s="43" t="e">
        <f>IF(AND(ISTEXT('VR-PROP'!#REF!),'VR-PROP'!#REF!=""),"DESCARTADO",'VR-PROP'!#REF!)</f>
        <v>#REF!</v>
      </c>
    </row>
    <row r="42" spans="8:13">
      <c r="H42" s="73">
        <v>40</v>
      </c>
      <c r="I42" s="72" t="e">
        <f>IF(ISTEXT('VR-PROP'!#REF!),"DESCARTADO",'VR-PROP'!#REF!)</f>
        <v>#REF!</v>
      </c>
      <c r="J42" s="72" t="e">
        <f>IF(ISTEXT('VR-PROP'!#REF!),"DESCARTADO",'VR-PROP'!#REF!)</f>
        <v>#REF!</v>
      </c>
      <c r="M42" s="43" t="e">
        <f>IF(AND(ISTEXT('VR-PROP'!#REF!),'VR-PROP'!#REF!=""),"DESCARTADO",'VR-PROP'!#REF!)</f>
        <v>#REF!</v>
      </c>
    </row>
    <row r="43" spans="8:13">
      <c r="H43" s="73">
        <v>41</v>
      </c>
      <c r="I43" s="72" t="e">
        <f>IF(ISTEXT('VR-PROP'!#REF!),"DESCARTADO",'VR-PROP'!#REF!)</f>
        <v>#REF!</v>
      </c>
      <c r="J43" s="72" t="e">
        <f>IF(ISTEXT('VR-PROP'!#REF!),"DESCARTADO",'VR-PROP'!#REF!)</f>
        <v>#REF!</v>
      </c>
      <c r="M43" s="43" t="e">
        <f>IF(AND(ISTEXT('VR-PROP'!#REF!),'VR-PROP'!#REF!=""),"DESCARTADO",'VR-PROP'!#REF!)</f>
        <v>#REF!</v>
      </c>
    </row>
    <row r="44" spans="8:13">
      <c r="H44" s="73">
        <v>42</v>
      </c>
      <c r="I44" s="72" t="e">
        <f>IF(ISTEXT('VR-PROP'!#REF!),"DESCARTADO",'VR-PROP'!#REF!)</f>
        <v>#REF!</v>
      </c>
      <c r="J44" s="72" t="e">
        <f>IF(ISTEXT('VR-PROP'!#REF!),"DESCARTADO",'VR-PROP'!#REF!)</f>
        <v>#REF!</v>
      </c>
      <c r="M44" s="43" t="e">
        <f>IF(AND(ISTEXT('VR-PROP'!#REF!),'VR-PROP'!#REF!=""),"DESCARTADO",'VR-PROP'!#REF!)</f>
        <v>#REF!</v>
      </c>
    </row>
    <row r="45" spans="8:13">
      <c r="H45" s="73">
        <v>43</v>
      </c>
      <c r="I45" s="72" t="e">
        <f>IF(ISTEXT('VR-PROP'!#REF!),"DESCARTADO",'VR-PROP'!#REF!)</f>
        <v>#REF!</v>
      </c>
      <c r="J45" s="72" t="e">
        <f>IF(ISTEXT('VR-PROP'!#REF!),"DESCARTADO",'VR-PROP'!#REF!)</f>
        <v>#REF!</v>
      </c>
      <c r="M45" s="43" t="e">
        <f>IF(AND(ISTEXT('VR-PROP'!#REF!),'VR-PROP'!#REF!=""),"DESCARTADO",'VR-PROP'!#REF!)</f>
        <v>#REF!</v>
      </c>
    </row>
    <row r="46" spans="8:13">
      <c r="H46" s="73">
        <v>44</v>
      </c>
      <c r="I46" s="72" t="e">
        <f>IF(ISTEXT('VR-PROP'!#REF!),"DESCARTADO",'VR-PROP'!#REF!)</f>
        <v>#REF!</v>
      </c>
      <c r="J46" s="72" t="e">
        <f>IF(ISTEXT('VR-PROP'!#REF!),"DESCARTADO",'VR-PROP'!#REF!)</f>
        <v>#REF!</v>
      </c>
      <c r="M46" s="43" t="e">
        <f>IF(AND(ISTEXT('VR-PROP'!#REF!),'VR-PROP'!#REF!=""),"DESCARTADO",'VR-PROP'!#REF!)</f>
        <v>#REF!</v>
      </c>
    </row>
    <row r="47" spans="8:13">
      <c r="H47" s="73">
        <v>45</v>
      </c>
      <c r="I47" s="72" t="e">
        <f>IF(ISTEXT('VR-PROP'!#REF!),"DESCARTADO",'VR-PROP'!#REF!)</f>
        <v>#REF!</v>
      </c>
      <c r="J47" s="72" t="e">
        <f>IF(ISTEXT('VR-PROP'!#REF!),"DESCARTADO",'VR-PROP'!#REF!)</f>
        <v>#REF!</v>
      </c>
      <c r="M47" s="43" t="e">
        <f>IF(AND(ISTEXT('VR-PROP'!#REF!),'VR-PROP'!#REF!=""),"DESCARTADO",'VR-PROP'!#REF!)</f>
        <v>#REF!</v>
      </c>
    </row>
    <row r="48" spans="8:13">
      <c r="H48" s="73">
        <v>46</v>
      </c>
      <c r="I48" s="72" t="e">
        <f>IF(ISTEXT('VR-PROP'!#REF!),"DESCARTADO",'VR-PROP'!#REF!)</f>
        <v>#REF!</v>
      </c>
      <c r="J48" s="72" t="e">
        <f>IF(ISTEXT('VR-PROP'!#REF!),"DESCARTADO",'VR-PROP'!#REF!)</f>
        <v>#REF!</v>
      </c>
      <c r="M48" s="43" t="e">
        <f>IF(AND(ISTEXT('VR-PROP'!#REF!),'VR-PROP'!#REF!=""),"DESCARTADO",'VR-PROP'!#REF!)</f>
        <v>#REF!</v>
      </c>
    </row>
    <row r="49" spans="8:13">
      <c r="H49" s="73">
        <v>47</v>
      </c>
      <c r="I49" s="72" t="e">
        <f>IF(ISTEXT('VR-PROP'!#REF!),"DESCARTADO",'VR-PROP'!#REF!)</f>
        <v>#REF!</v>
      </c>
      <c r="J49" s="72" t="e">
        <f>IF(ISTEXT('VR-PROP'!#REF!),"DESCARTADO",'VR-PROP'!#REF!)</f>
        <v>#REF!</v>
      </c>
      <c r="M49" s="43" t="e">
        <f>IF(AND(ISTEXT('VR-PROP'!#REF!),'VR-PROP'!#REF!=""),"DESCARTADO",'VR-PROP'!#REF!)</f>
        <v>#REF!</v>
      </c>
    </row>
    <row r="50" spans="8:13">
      <c r="H50" s="73">
        <v>48</v>
      </c>
      <c r="I50" s="72" t="e">
        <f>IF(ISTEXT('VR-PROP'!#REF!),"DESCARTADO",'VR-PROP'!#REF!)</f>
        <v>#REF!</v>
      </c>
      <c r="J50" s="72" t="e">
        <f>IF(ISTEXT('VR-PROP'!#REF!),"DESCARTADO",'VR-PROP'!#REF!)</f>
        <v>#REF!</v>
      </c>
      <c r="M50" s="43" t="e">
        <f>IF(AND(ISTEXT('VR-PROP'!#REF!),'VR-PROP'!#REF!=""),"DESCARTADO",'VR-PROP'!#REF!)</f>
        <v>#REF!</v>
      </c>
    </row>
    <row r="51" spans="8:13">
      <c r="H51" s="73">
        <v>49</v>
      </c>
      <c r="I51" s="72" t="e">
        <f>IF(ISTEXT('VR-PROP'!#REF!),"DESCARTADO",'VR-PROP'!#REF!)</f>
        <v>#REF!</v>
      </c>
      <c r="J51" s="72" t="e">
        <f>IF(ISTEXT('VR-PROP'!#REF!),"DESCARTADO",'VR-PROP'!#REF!)</f>
        <v>#REF!</v>
      </c>
      <c r="M51" s="43" t="e">
        <f>IF(AND(ISTEXT('VR-PROP'!#REF!),'VR-PROP'!#REF!=""),"DESCARTADO",'VR-PROP'!#REF!)</f>
        <v>#REF!</v>
      </c>
    </row>
    <row r="52" spans="8:13">
      <c r="H52" s="73">
        <v>50</v>
      </c>
      <c r="I52" s="72" t="e">
        <f>IF(ISTEXT('VR-PROP'!#REF!),"DESCARTADO",'VR-PROP'!#REF!)</f>
        <v>#REF!</v>
      </c>
      <c r="J52" s="72" t="e">
        <f>IF(ISTEXT('VR-PROP'!#REF!),"DESCARTADO",'VR-PROP'!#REF!)</f>
        <v>#REF!</v>
      </c>
      <c r="M52" s="43" t="e">
        <f>IF(AND(ISTEXT('VR-PROP'!#REF!),'VR-PROP'!#REF!=""),"DESCARTADO",'VR-PROP'!#REF!)</f>
        <v>#REF!</v>
      </c>
    </row>
    <row r="53" spans="8:13">
      <c r="H53" s="73">
        <v>51</v>
      </c>
      <c r="I53" s="72" t="e">
        <f>IF(ISTEXT('VR-PROP'!#REF!),"DESCARTADO",'VR-PROP'!#REF!)</f>
        <v>#REF!</v>
      </c>
      <c r="J53" s="72" t="e">
        <f>IF(ISTEXT('VR-PROP'!#REF!),"DESCARTADO",'VR-PROP'!#REF!)</f>
        <v>#REF!</v>
      </c>
      <c r="M53" s="43" t="e">
        <f>IF(AND(ISTEXT('VR-PROP'!#REF!),'VR-PROP'!#REF!=""),"DESCARTADO",'VR-PROP'!#REF!)</f>
        <v>#REF!</v>
      </c>
    </row>
    <row r="54" spans="8:13">
      <c r="H54" s="73">
        <v>52</v>
      </c>
      <c r="I54" s="72" t="e">
        <f>IF(ISTEXT('VR-PROP'!#REF!),"DESCARTADO",'VR-PROP'!#REF!)</f>
        <v>#REF!</v>
      </c>
      <c r="J54" s="72" t="e">
        <f>IF(ISTEXT('VR-PROP'!#REF!),"DESCARTADO",'VR-PROP'!#REF!)</f>
        <v>#REF!</v>
      </c>
      <c r="M54" s="43" t="e">
        <f>IF(AND(ISTEXT('VR-PROP'!#REF!),'VR-PROP'!#REF!=""),"DESCARTADO",'VR-PROP'!#REF!)</f>
        <v>#REF!</v>
      </c>
    </row>
    <row r="55" spans="8:13">
      <c r="H55" s="73">
        <v>53</v>
      </c>
      <c r="I55" s="72" t="e">
        <f>IF(ISTEXT('VR-PROP'!#REF!),"DESCARTADO",'VR-PROP'!#REF!)</f>
        <v>#REF!</v>
      </c>
      <c r="J55" s="72" t="e">
        <f>IF(ISTEXT('VR-PROP'!#REF!),"DESCARTADO",'VR-PROP'!#REF!)</f>
        <v>#REF!</v>
      </c>
      <c r="M55" s="43" t="e">
        <f>IF(AND(ISTEXT('VR-PROP'!#REF!),'VR-PROP'!#REF!=""),"DESCARTADO",'VR-PROP'!#REF!)</f>
        <v>#REF!</v>
      </c>
    </row>
    <row r="56" spans="8:13">
      <c r="H56" s="73">
        <v>54</v>
      </c>
      <c r="I56" s="72" t="e">
        <f>IF(ISTEXT('VR-PROP'!#REF!),"DESCARTADO",'VR-PROP'!#REF!)</f>
        <v>#REF!</v>
      </c>
      <c r="J56" s="72" t="e">
        <f>IF(ISTEXT('VR-PROP'!#REF!),"DESCARTADO",'VR-PROP'!#REF!)</f>
        <v>#REF!</v>
      </c>
      <c r="M56" s="43" t="e">
        <f>IF(AND(ISTEXT('VR-PROP'!#REF!),'VR-PROP'!#REF!=""),"DESCARTADO",'VR-PROP'!#REF!)</f>
        <v>#REF!</v>
      </c>
    </row>
    <row r="57" spans="8:13">
      <c r="H57" s="73">
        <v>55</v>
      </c>
      <c r="I57" s="72" t="e">
        <f>IF(ISTEXT('VR-PROP'!#REF!),"DESCARTADO",'VR-PROP'!#REF!)</f>
        <v>#REF!</v>
      </c>
      <c r="J57" s="72" t="e">
        <f>IF(ISTEXT('VR-PROP'!#REF!),"DESCARTADO",'VR-PROP'!#REF!)</f>
        <v>#REF!</v>
      </c>
      <c r="M57" s="43" t="e">
        <f>IF(AND(ISTEXT('VR-PROP'!#REF!),'VR-PROP'!#REF!=""),"DESCARTADO",'VR-PROP'!#REF!)</f>
        <v>#REF!</v>
      </c>
    </row>
    <row r="58" spans="8:13">
      <c r="H58" s="73">
        <v>56</v>
      </c>
      <c r="I58" s="72" t="e">
        <f>IF(ISTEXT('VR-PROP'!#REF!),"DESCARTADO",'VR-PROP'!#REF!)</f>
        <v>#REF!</v>
      </c>
      <c r="J58" s="72" t="e">
        <f>IF(ISTEXT('VR-PROP'!#REF!),"DESCARTADO",'VR-PROP'!#REF!)</f>
        <v>#REF!</v>
      </c>
      <c r="M58" s="43" t="e">
        <f>IF(AND(ISTEXT('VR-PROP'!#REF!),'VR-PROP'!#REF!=""),"DESCARTADO",'VR-PROP'!#REF!)</f>
        <v>#REF!</v>
      </c>
    </row>
    <row r="59" spans="8:13">
      <c r="H59" s="73">
        <v>57</v>
      </c>
      <c r="I59" s="72" t="e">
        <f>IF(ISTEXT('VR-PROP'!#REF!),"DESCARTADO",'VR-PROP'!#REF!)</f>
        <v>#REF!</v>
      </c>
      <c r="J59" s="72" t="e">
        <f>IF(ISTEXT('VR-PROP'!#REF!),"DESCARTADO",'VR-PROP'!#REF!)</f>
        <v>#REF!</v>
      </c>
      <c r="M59" s="43" t="e">
        <f>IF(AND(ISTEXT('VR-PROP'!#REF!),'VR-PROP'!#REF!=""),"DESCARTADO",'VR-PROP'!#REF!)</f>
        <v>#REF!</v>
      </c>
    </row>
    <row r="60" spans="8:13">
      <c r="H60" s="73">
        <v>58</v>
      </c>
      <c r="I60" s="72" t="e">
        <f>IF(ISTEXT('VR-PROP'!#REF!),"DESCARTADO",'VR-PROP'!#REF!)</f>
        <v>#REF!</v>
      </c>
      <c r="J60" s="72" t="e">
        <f>IF(ISTEXT('VR-PROP'!#REF!),"DESCARTADO",'VR-PROP'!#REF!)</f>
        <v>#REF!</v>
      </c>
      <c r="M60" s="43" t="e">
        <f>IF(AND(ISTEXT('VR-PROP'!#REF!),'VR-PROP'!#REF!=""),"DESCARTADO",'VR-PROP'!#REF!)</f>
        <v>#REF!</v>
      </c>
    </row>
    <row r="61" spans="8:13">
      <c r="H61" s="73">
        <v>59</v>
      </c>
      <c r="I61" s="72" t="e">
        <f>IF(ISTEXT('VR-PROP'!#REF!),"DESCARTADO",'VR-PROP'!#REF!)</f>
        <v>#REF!</v>
      </c>
      <c r="J61" s="72" t="e">
        <f>IF(ISTEXT('VR-PROP'!#REF!),"DESCARTADO",'VR-PROP'!#REF!)</f>
        <v>#REF!</v>
      </c>
      <c r="M61" s="43" t="e">
        <f>IF(AND(ISTEXT('VR-PROP'!#REF!),'VR-PROP'!#REF!=""),"DESCARTADO",'VR-PROP'!#REF!)</f>
        <v>#REF!</v>
      </c>
    </row>
    <row r="62" spans="8:13">
      <c r="H62" s="73">
        <v>60</v>
      </c>
      <c r="I62" s="72" t="e">
        <f>IF(ISTEXT('VR-PROP'!#REF!),"DESCARTADO",'VR-PROP'!#REF!)</f>
        <v>#REF!</v>
      </c>
      <c r="J62" s="72" t="e">
        <f>IF(ISTEXT('VR-PROP'!#REF!),"DESCARTADO",'VR-PROP'!#REF!)</f>
        <v>#REF!</v>
      </c>
      <c r="M62" s="43" t="e">
        <f>IF(AND(ISTEXT('VR-PROP'!#REF!),'VR-PROP'!#REF!=""),"DESCARTADO",'VR-PROP'!#REF!)</f>
        <v>#REF!</v>
      </c>
    </row>
    <row r="63" spans="8:13">
      <c r="H63" s="73">
        <v>61</v>
      </c>
      <c r="I63" s="72" t="e">
        <f>IF(ISTEXT('VR-PROP'!#REF!),"DESCARTADO",'VR-PROP'!#REF!)</f>
        <v>#REF!</v>
      </c>
      <c r="J63" s="72" t="e">
        <f>IF(ISTEXT('VR-PROP'!#REF!),"DESCARTADO",'VR-PROP'!#REF!)</f>
        <v>#REF!</v>
      </c>
      <c r="M63" s="43" t="e">
        <f>IF(AND(ISTEXT('VR-PROP'!#REF!),'VR-PROP'!#REF!=""),"DESCARTADO",'VR-PROP'!#REF!)</f>
        <v>#REF!</v>
      </c>
    </row>
    <row r="64" spans="8:13">
      <c r="H64" s="73">
        <v>62</v>
      </c>
      <c r="I64" s="72" t="e">
        <f>IF(ISTEXT('VR-PROP'!#REF!),"DESCARTADO",'VR-PROP'!#REF!)</f>
        <v>#REF!</v>
      </c>
      <c r="J64" s="72" t="e">
        <f>IF(ISTEXT('VR-PROP'!#REF!),"DESCARTADO",'VR-PROP'!#REF!)</f>
        <v>#REF!</v>
      </c>
      <c r="M64" s="43" t="e">
        <f>IF(AND(ISTEXT('VR-PROP'!#REF!),'VR-PROP'!#REF!=""),"DESCARTADO",'VR-PROP'!#REF!)</f>
        <v>#REF!</v>
      </c>
    </row>
    <row r="65" spans="8:13">
      <c r="H65" s="73">
        <v>63</v>
      </c>
      <c r="I65" s="72" t="e">
        <f>IF(ISTEXT('VR-PROP'!#REF!),"DESCARTADO",'VR-PROP'!#REF!)</f>
        <v>#REF!</v>
      </c>
      <c r="J65" s="72" t="e">
        <f>IF(ISTEXT('VR-PROP'!#REF!),"DESCARTADO",'VR-PROP'!#REF!)</f>
        <v>#REF!</v>
      </c>
      <c r="M65" s="43" t="e">
        <f>IF(AND(ISTEXT('VR-PROP'!#REF!),'VR-PROP'!#REF!=""),"DESCARTADO",'VR-PROP'!#REF!)</f>
        <v>#REF!</v>
      </c>
    </row>
    <row r="66" spans="8:13">
      <c r="H66" s="73">
        <v>64</v>
      </c>
      <c r="I66" s="72" t="e">
        <f>IF(ISTEXT('VR-PROP'!#REF!),"DESCARTADO",'VR-PROP'!#REF!)</f>
        <v>#REF!</v>
      </c>
      <c r="J66" s="72" t="e">
        <f>IF(ISTEXT('VR-PROP'!#REF!),"DESCARTADO",'VR-PROP'!#REF!)</f>
        <v>#REF!</v>
      </c>
      <c r="M66" s="43" t="e">
        <f>IF(AND(ISTEXT('VR-PROP'!#REF!),'VR-PROP'!#REF!=""),"DESCARTADO",'VR-PROP'!#REF!)</f>
        <v>#REF!</v>
      </c>
    </row>
    <row r="67" spans="8:13">
      <c r="H67" s="73">
        <v>65</v>
      </c>
      <c r="I67" s="72" t="e">
        <f>IF(ISTEXT('VR-PROP'!#REF!),"DESCARTADO",'VR-PROP'!#REF!)</f>
        <v>#REF!</v>
      </c>
      <c r="J67" s="72" t="e">
        <f>IF(ISTEXT('VR-PROP'!#REF!),"DESCARTADO",'VR-PROP'!#REF!)</f>
        <v>#REF!</v>
      </c>
      <c r="M67" s="43" t="e">
        <f>IF(AND(ISTEXT('VR-PROP'!#REF!),'VR-PROP'!#REF!=""),"DESCARTADO",'VR-PROP'!#REF!)</f>
        <v>#REF!</v>
      </c>
    </row>
    <row r="68" spans="8:13">
      <c r="H68" s="73">
        <v>66</v>
      </c>
      <c r="I68" s="72" t="e">
        <f>IF(ISTEXT('VR-PROP'!#REF!),"DESCARTADO",'VR-PROP'!#REF!)</f>
        <v>#REF!</v>
      </c>
      <c r="J68" s="72" t="e">
        <f>IF(ISTEXT('VR-PROP'!#REF!),"DESCARTADO",'VR-PROP'!#REF!)</f>
        <v>#REF!</v>
      </c>
      <c r="M68" s="43" t="e">
        <f>IF(AND(ISTEXT('VR-PROP'!#REF!),'VR-PROP'!#REF!=""),"DESCARTADO",'VR-PROP'!#REF!)</f>
        <v>#REF!</v>
      </c>
    </row>
    <row r="69" spans="8:13">
      <c r="H69" s="73">
        <v>67</v>
      </c>
      <c r="I69" s="72" t="e">
        <f>IF(ISTEXT('VR-PROP'!#REF!),"DESCARTADO",'VR-PROP'!#REF!)</f>
        <v>#REF!</v>
      </c>
      <c r="J69" s="72" t="e">
        <f>IF(ISTEXT('VR-PROP'!#REF!),"DESCARTADO",'VR-PROP'!#REF!)</f>
        <v>#REF!</v>
      </c>
      <c r="M69" s="43" t="e">
        <f>IF(AND(ISTEXT('VR-PROP'!#REF!),'VR-PROP'!#REF!=""),"DESCARTADO",'VR-PROP'!#REF!)</f>
        <v>#REF!</v>
      </c>
    </row>
    <row r="70" spans="8:13">
      <c r="H70" s="73">
        <v>68</v>
      </c>
      <c r="I70" s="72" t="e">
        <f>IF(ISTEXT('VR-PROP'!#REF!),"DESCARTADO",'VR-PROP'!#REF!)</f>
        <v>#REF!</v>
      </c>
      <c r="J70" s="72" t="e">
        <f>IF(ISTEXT('VR-PROP'!#REF!),"DESCARTADO",'VR-PROP'!#REF!)</f>
        <v>#REF!</v>
      </c>
      <c r="M70" s="43" t="e">
        <f>IF(AND(ISTEXT('VR-PROP'!#REF!),'VR-PROP'!#REF!=""),"DESCARTADO",'VR-PROP'!#REF!)</f>
        <v>#REF!</v>
      </c>
    </row>
    <row r="71" spans="8:13">
      <c r="H71" s="73">
        <v>69</v>
      </c>
      <c r="I71" s="72" t="e">
        <f>IF(ISTEXT('VR-PROP'!#REF!),"DESCARTADO",'VR-PROP'!#REF!)</f>
        <v>#REF!</v>
      </c>
      <c r="J71" s="72" t="e">
        <f>IF(ISTEXT('VR-PROP'!#REF!),"DESCARTADO",'VR-PROP'!#REF!)</f>
        <v>#REF!</v>
      </c>
      <c r="M71" s="43" t="e">
        <f>IF(AND(ISTEXT('VR-PROP'!#REF!),'VR-PROP'!#REF!=""),"DESCARTADO",'VR-PROP'!#REF!)</f>
        <v>#REF!</v>
      </c>
    </row>
    <row r="72" spans="8:13">
      <c r="H72" s="73">
        <v>70</v>
      </c>
      <c r="I72" s="72" t="e">
        <f>IF(ISTEXT('VR-PROP'!#REF!),"DESCARTADO",'VR-PROP'!#REF!)</f>
        <v>#REF!</v>
      </c>
      <c r="J72" s="72" t="e">
        <f>IF(ISTEXT('VR-PROP'!#REF!),"DESCARTADO",'VR-PROP'!#REF!)</f>
        <v>#REF!</v>
      </c>
      <c r="M72" s="43" t="e">
        <f>IF(AND(ISTEXT('VR-PROP'!#REF!),'VR-PROP'!#REF!=""),"DESCARTADO",'VR-PROP'!#REF!)</f>
        <v>#REF!</v>
      </c>
    </row>
    <row r="73" spans="8:13">
      <c r="H73" s="73">
        <v>71</v>
      </c>
      <c r="I73" s="72" t="e">
        <f>IF(ISTEXT('VR-PROP'!#REF!),"DESCARTADO",'VR-PROP'!#REF!)</f>
        <v>#REF!</v>
      </c>
      <c r="J73" s="72" t="e">
        <f>IF(ISTEXT('VR-PROP'!#REF!),"DESCARTADO",'VR-PROP'!#REF!)</f>
        <v>#REF!</v>
      </c>
      <c r="M73" s="43" t="e">
        <f>IF(AND(ISTEXT('VR-PROP'!#REF!),'VR-PROP'!#REF!=""),"DESCARTADO",'VR-PROP'!#REF!)</f>
        <v>#REF!</v>
      </c>
    </row>
    <row r="74" spans="8:13">
      <c r="H74" s="73">
        <v>72</v>
      </c>
      <c r="I74" s="72" t="e">
        <f>IF(ISTEXT('VR-PROP'!#REF!),"DESCARTADO",'VR-PROP'!#REF!)</f>
        <v>#REF!</v>
      </c>
      <c r="J74" s="72" t="e">
        <f>IF(ISTEXT('VR-PROP'!#REF!),"DESCARTADO",'VR-PROP'!#REF!)</f>
        <v>#REF!</v>
      </c>
      <c r="M74" s="43" t="e">
        <f>IF(AND(ISTEXT('VR-PROP'!#REF!),'VR-PROP'!#REF!=""),"DESCARTADO",'VR-PROP'!#REF!)</f>
        <v>#REF!</v>
      </c>
    </row>
    <row r="75" spans="8:13">
      <c r="H75" s="73">
        <v>73</v>
      </c>
      <c r="I75" s="72" t="e">
        <f>IF(ISTEXT('VR-PROP'!#REF!),"DESCARTADO",'VR-PROP'!#REF!)</f>
        <v>#REF!</v>
      </c>
      <c r="J75" s="72" t="e">
        <f>IF(ISTEXT('VR-PROP'!#REF!),"DESCARTADO",'VR-PROP'!#REF!)</f>
        <v>#REF!</v>
      </c>
      <c r="M75" s="43" t="e">
        <f>IF(AND(ISTEXT('VR-PROP'!#REF!),'VR-PROP'!#REF!=""),"DESCARTADO",'VR-PROP'!#REF!)</f>
        <v>#REF!</v>
      </c>
    </row>
    <row r="76" spans="8:13">
      <c r="H76" s="73">
        <v>74</v>
      </c>
      <c r="I76" s="72" t="e">
        <f>IF(ISTEXT('VR-PROP'!#REF!),"DESCARTADO",'VR-PROP'!#REF!)</f>
        <v>#REF!</v>
      </c>
      <c r="J76" s="72" t="e">
        <f>IF(ISTEXT('VR-PROP'!#REF!),"DESCARTADO",'VR-PROP'!#REF!)</f>
        <v>#REF!</v>
      </c>
      <c r="M76" s="43" t="e">
        <f>IF(AND(ISTEXT('VR-PROP'!#REF!),'VR-PROP'!#REF!=""),"DESCARTADO",'VR-PROP'!#REF!)</f>
        <v>#REF!</v>
      </c>
    </row>
    <row r="77" spans="8:13">
      <c r="H77" s="73">
        <v>75</v>
      </c>
      <c r="I77" s="72" t="e">
        <f>IF(ISTEXT('VR-PROP'!#REF!),"DESCARTADO",'VR-PROP'!#REF!)</f>
        <v>#REF!</v>
      </c>
      <c r="J77" s="72" t="e">
        <f>IF(ISTEXT('VR-PROP'!#REF!),"DESCARTADO",'VR-PROP'!#REF!)</f>
        <v>#REF!</v>
      </c>
      <c r="M77" s="43" t="e">
        <f>IF(AND(ISTEXT('VR-PROP'!#REF!),'VR-PROP'!#REF!=""),"DESCARTADO",'VR-PROP'!#REF!)</f>
        <v>#REF!</v>
      </c>
    </row>
    <row r="78" spans="8:13">
      <c r="H78" s="73">
        <v>76</v>
      </c>
      <c r="I78" s="72" t="e">
        <f>IF(ISTEXT('VR-PROP'!#REF!),"DESCARTADO",'VR-PROP'!#REF!)</f>
        <v>#REF!</v>
      </c>
      <c r="J78" s="72" t="e">
        <f>IF(ISTEXT('VR-PROP'!#REF!),"DESCARTADO",'VR-PROP'!#REF!)</f>
        <v>#REF!</v>
      </c>
      <c r="M78" s="43" t="e">
        <f>IF(AND(ISTEXT('VR-PROP'!#REF!),'VR-PROP'!#REF!=""),"DESCARTADO",'VR-PROP'!#REF!)</f>
        <v>#REF!</v>
      </c>
    </row>
    <row r="79" spans="8:13">
      <c r="H79" s="73">
        <v>77</v>
      </c>
      <c r="I79" s="72" t="e">
        <f>IF(ISTEXT('VR-PROP'!#REF!),"DESCARTADO",'VR-PROP'!#REF!)</f>
        <v>#REF!</v>
      </c>
      <c r="J79" s="72" t="e">
        <f>IF(ISTEXT('VR-PROP'!#REF!),"DESCARTADO",'VR-PROP'!#REF!)</f>
        <v>#REF!</v>
      </c>
      <c r="M79" s="43" t="e">
        <f>IF(AND(ISTEXT('VR-PROP'!#REF!),'VR-PROP'!#REF!=""),"DESCARTADO",'VR-PROP'!#REF!)</f>
        <v>#REF!</v>
      </c>
    </row>
    <row r="80" spans="8:13">
      <c r="H80" s="73">
        <v>78</v>
      </c>
      <c r="I80" s="72" t="e">
        <f>IF(ISTEXT('VR-PROP'!#REF!),"DESCARTADO",'VR-PROP'!#REF!)</f>
        <v>#REF!</v>
      </c>
      <c r="J80" s="72" t="e">
        <f>IF(ISTEXT('VR-PROP'!#REF!),"DESCARTADO",'VR-PROP'!#REF!)</f>
        <v>#REF!</v>
      </c>
      <c r="M80" s="43" t="e">
        <f>IF(AND(ISTEXT('VR-PROP'!#REF!),'VR-PROP'!#REF!=""),"DESCARTADO",'VR-PROP'!#REF!)</f>
        <v>#REF!</v>
      </c>
    </row>
    <row r="81" spans="8:13">
      <c r="H81" s="73">
        <v>79</v>
      </c>
      <c r="I81" s="72" t="e">
        <f>IF(ISTEXT('VR-PROP'!#REF!),"DESCARTADO",'VR-PROP'!#REF!)</f>
        <v>#REF!</v>
      </c>
      <c r="J81" s="72" t="e">
        <f>IF(ISTEXT('VR-PROP'!#REF!),"DESCARTADO",'VR-PROP'!#REF!)</f>
        <v>#REF!</v>
      </c>
      <c r="M81" s="43" t="e">
        <f>IF(AND(ISTEXT('VR-PROP'!#REF!),'VR-PROP'!#REF!=""),"DESCARTADO",'VR-PROP'!#REF!)</f>
        <v>#REF!</v>
      </c>
    </row>
    <row r="82" spans="8:13">
      <c r="H82" s="73">
        <v>80</v>
      </c>
      <c r="I82" s="72" t="e">
        <f>IF(ISTEXT('VR-PROP'!#REF!),"DESCARTADO",'VR-PROP'!#REF!)</f>
        <v>#REF!</v>
      </c>
      <c r="J82" s="72" t="e">
        <f>IF(ISTEXT('VR-PROP'!#REF!),"DESCARTADO",'VR-PROP'!#REF!)</f>
        <v>#REF!</v>
      </c>
      <c r="M82" s="43" t="e">
        <f>IF(AND(ISTEXT('VR-PROP'!#REF!),'VR-PROP'!#REF!=""),"DESCARTADO",'VR-PROP'!#REF!)</f>
        <v>#REF!</v>
      </c>
    </row>
    <row r="83" spans="8:13">
      <c r="H83" s="73">
        <v>81</v>
      </c>
      <c r="I83" s="72" t="e">
        <f>IF(ISTEXT('VR-PROP'!#REF!),"DESCARTADO",'VR-PROP'!#REF!)</f>
        <v>#REF!</v>
      </c>
      <c r="J83" s="72" t="e">
        <f>IF(ISTEXT('VR-PROP'!#REF!),"DESCARTADO",'VR-PROP'!#REF!)</f>
        <v>#REF!</v>
      </c>
      <c r="M83" s="43" t="e">
        <f>IF(AND(ISTEXT('VR-PROP'!#REF!),'VR-PROP'!#REF!=""),"DESCARTADO",'VR-PROP'!#REF!)</f>
        <v>#REF!</v>
      </c>
    </row>
    <row r="84" spans="8:13">
      <c r="H84" s="73">
        <v>82</v>
      </c>
      <c r="I84" s="72" t="e">
        <f>IF(ISTEXT('VR-PROP'!#REF!),"DESCARTADO",'VR-PROP'!#REF!)</f>
        <v>#REF!</v>
      </c>
      <c r="J84" s="72" t="e">
        <f>IF(ISTEXT('VR-PROP'!#REF!),"DESCARTADO",'VR-PROP'!#REF!)</f>
        <v>#REF!</v>
      </c>
      <c r="M84" s="43" t="e">
        <f>IF(AND(ISTEXT('VR-PROP'!#REF!),'VR-PROP'!#REF!=""),"DESCARTADO",'VR-PROP'!#REF!)</f>
        <v>#REF!</v>
      </c>
    </row>
    <row r="85" spans="8:13">
      <c r="H85" s="73">
        <v>83</v>
      </c>
      <c r="I85" s="72" t="e">
        <f>IF(ISTEXT('VR-PROP'!#REF!),"DESCARTADO",'VR-PROP'!#REF!)</f>
        <v>#REF!</v>
      </c>
      <c r="J85" s="72" t="e">
        <f>IF(ISTEXT('VR-PROP'!#REF!),"DESCARTADO",'VR-PROP'!#REF!)</f>
        <v>#REF!</v>
      </c>
      <c r="M85" s="43" t="e">
        <f>IF(AND(ISTEXT('VR-PROP'!#REF!),'VR-PROP'!#REF!=""),"DESCARTADO",'VR-PROP'!#REF!)</f>
        <v>#REF!</v>
      </c>
    </row>
    <row r="86" spans="8:13">
      <c r="H86" s="73">
        <v>84</v>
      </c>
      <c r="I86" s="72" t="e">
        <f>IF(ISTEXT('VR-PROP'!#REF!),"DESCARTADO",'VR-PROP'!#REF!)</f>
        <v>#REF!</v>
      </c>
      <c r="J86" s="72" t="e">
        <f>IF(ISTEXT('VR-PROP'!#REF!),"DESCARTADO",'VR-PROP'!#REF!)</f>
        <v>#REF!</v>
      </c>
      <c r="M86" s="43" t="e">
        <f>IF(AND(ISTEXT('VR-PROP'!#REF!),'VR-PROP'!#REF!=""),"DESCARTADO",'VR-PROP'!#REF!)</f>
        <v>#REF!</v>
      </c>
    </row>
    <row r="87" spans="8:13">
      <c r="H87" s="73">
        <v>85</v>
      </c>
      <c r="I87" s="72" t="e">
        <f>IF(ISTEXT('VR-PROP'!#REF!),"DESCARTADO",'VR-PROP'!#REF!)</f>
        <v>#REF!</v>
      </c>
      <c r="J87" s="72" t="e">
        <f>IF(ISTEXT('VR-PROP'!#REF!),"DESCARTADO",'VR-PROP'!#REF!)</f>
        <v>#REF!</v>
      </c>
      <c r="M87" s="43" t="e">
        <f>IF(AND(ISTEXT('VR-PROP'!#REF!),'VR-PROP'!#REF!=""),"DESCARTADO",'VR-PROP'!#REF!)</f>
        <v>#REF!</v>
      </c>
    </row>
    <row r="88" spans="8:13">
      <c r="H88" s="73">
        <v>86</v>
      </c>
      <c r="I88" s="72" t="e">
        <f>IF(ISTEXT('VR-PROP'!#REF!),"DESCARTADO",'VR-PROP'!#REF!)</f>
        <v>#REF!</v>
      </c>
      <c r="J88" s="72" t="e">
        <f>IF(ISTEXT('VR-PROP'!#REF!),"DESCARTADO",'VR-PROP'!#REF!)</f>
        <v>#REF!</v>
      </c>
      <c r="M88" s="43" t="e">
        <f>IF(AND(ISTEXT('VR-PROP'!#REF!),'VR-PROP'!#REF!=""),"DESCARTADO",'VR-PROP'!#REF!)</f>
        <v>#REF!</v>
      </c>
    </row>
    <row r="89" spans="8:13">
      <c r="H89" s="73">
        <v>87</v>
      </c>
      <c r="I89" s="72" t="e">
        <f>IF(ISTEXT('VR-PROP'!#REF!),"DESCARTADO",'VR-PROP'!#REF!)</f>
        <v>#REF!</v>
      </c>
      <c r="J89" s="72" t="e">
        <f>IF(ISTEXT('VR-PROP'!#REF!),"DESCARTADO",'VR-PROP'!#REF!)</f>
        <v>#REF!</v>
      </c>
      <c r="M89" s="43" t="e">
        <f>IF(AND(ISTEXT('VR-PROP'!#REF!),'VR-PROP'!#REF!=""),"DESCARTADO",'VR-PROP'!#REF!)</f>
        <v>#REF!</v>
      </c>
    </row>
    <row r="90" spans="8:13">
      <c r="H90" s="73">
        <v>88</v>
      </c>
      <c r="I90" s="72" t="e">
        <f>IF(ISTEXT('VR-PROP'!#REF!),"DESCARTADO",'VR-PROP'!#REF!)</f>
        <v>#REF!</v>
      </c>
      <c r="J90" s="72" t="e">
        <f>IF(ISTEXT('VR-PROP'!#REF!),"DESCARTADO",'VR-PROP'!#REF!)</f>
        <v>#REF!</v>
      </c>
      <c r="M90" s="43" t="e">
        <f>IF(AND(ISTEXT('VR-PROP'!#REF!),'VR-PROP'!#REF!=""),"DESCARTADO",'VR-PROP'!#REF!)</f>
        <v>#REF!</v>
      </c>
    </row>
    <row r="91" spans="8:13">
      <c r="H91" s="73">
        <v>89</v>
      </c>
      <c r="I91" s="72" t="e">
        <f>IF(ISTEXT('VR-PROP'!#REF!),"DESCARTADO",'VR-PROP'!#REF!)</f>
        <v>#REF!</v>
      </c>
      <c r="J91" s="72" t="e">
        <f>IF(ISTEXT('VR-PROP'!#REF!),"DESCARTADO",'VR-PROP'!#REF!)</f>
        <v>#REF!</v>
      </c>
      <c r="M91" s="43" t="e">
        <f>IF(AND(ISTEXT('VR-PROP'!#REF!),'VR-PROP'!#REF!=""),"DESCARTADO",'VR-PROP'!#REF!)</f>
        <v>#REF!</v>
      </c>
    </row>
    <row r="92" spans="8:13">
      <c r="H92" s="73">
        <v>90</v>
      </c>
      <c r="I92" s="72" t="e">
        <f>IF(ISTEXT('VR-PROP'!#REF!),"DESCARTADO",'VR-PROP'!#REF!)</f>
        <v>#REF!</v>
      </c>
      <c r="J92" s="72" t="e">
        <f>IF(ISTEXT('VR-PROP'!#REF!),"DESCARTADO",'VR-PROP'!#REF!)</f>
        <v>#REF!</v>
      </c>
      <c r="M92" s="43" t="e">
        <f>IF(AND(ISTEXT('VR-PROP'!#REF!),'VR-PROP'!#REF!=""),"DESCARTADO",'VR-PROP'!#REF!)</f>
        <v>#REF!</v>
      </c>
    </row>
    <row r="93" spans="8:13">
      <c r="H93" s="73">
        <v>91</v>
      </c>
      <c r="I93" s="72" t="e">
        <f>IF(ISTEXT('VR-PROP'!#REF!),"DESCARTADO",'VR-PROP'!#REF!)</f>
        <v>#REF!</v>
      </c>
      <c r="J93" s="72" t="e">
        <f>IF(ISTEXT('VR-PROP'!#REF!),"DESCARTADO",'VR-PROP'!#REF!)</f>
        <v>#REF!</v>
      </c>
      <c r="M93" s="43" t="e">
        <f>IF(AND(ISTEXT('VR-PROP'!#REF!),'VR-PROP'!#REF!=""),"DESCARTADO",'VR-PROP'!#REF!)</f>
        <v>#REF!</v>
      </c>
    </row>
    <row r="94" spans="8:13">
      <c r="H94" s="73">
        <v>92</v>
      </c>
      <c r="I94" s="72" t="e">
        <f>IF(ISTEXT('VR-PROP'!#REF!),"DESCARTADO",'VR-PROP'!#REF!)</f>
        <v>#REF!</v>
      </c>
      <c r="J94" s="72" t="e">
        <f>IF(ISTEXT('VR-PROP'!#REF!),"DESCARTADO",'VR-PROP'!#REF!)</f>
        <v>#REF!</v>
      </c>
      <c r="M94" s="43" t="e">
        <f>IF(AND(ISTEXT('VR-PROP'!#REF!),'VR-PROP'!#REF!=""),"DESCARTADO",'VR-PROP'!#REF!)</f>
        <v>#REF!</v>
      </c>
    </row>
    <row r="95" spans="8:13">
      <c r="H95" s="73">
        <v>93</v>
      </c>
      <c r="I95" s="72" t="e">
        <f>IF(ISTEXT('VR-PROP'!#REF!),"DESCARTADO",'VR-PROP'!#REF!)</f>
        <v>#REF!</v>
      </c>
      <c r="J95" s="72" t="e">
        <f>IF(ISTEXT('VR-PROP'!#REF!),"DESCARTADO",'VR-PROP'!#REF!)</f>
        <v>#REF!</v>
      </c>
      <c r="M95" s="43" t="e">
        <f>IF(AND(ISTEXT('VR-PROP'!#REF!),'VR-PROP'!#REF!=""),"DESCARTADO",'VR-PROP'!#REF!)</f>
        <v>#REF!</v>
      </c>
    </row>
    <row r="96" spans="8:13">
      <c r="H96" s="73">
        <v>94</v>
      </c>
      <c r="I96" s="72" t="e">
        <f>IF(ISTEXT('VR-PROP'!#REF!),"DESCARTADO",'VR-PROP'!#REF!)</f>
        <v>#REF!</v>
      </c>
      <c r="J96" s="72" t="e">
        <f>IF(ISTEXT('VR-PROP'!#REF!),"DESCARTADO",'VR-PROP'!#REF!)</f>
        <v>#REF!</v>
      </c>
      <c r="M96" s="43" t="e">
        <f>IF(AND(ISTEXT('VR-PROP'!#REF!),'VR-PROP'!#REF!=""),"DESCARTADO",'VR-PROP'!#REF!)</f>
        <v>#REF!</v>
      </c>
    </row>
    <row r="97" spans="8:13">
      <c r="H97" s="73">
        <v>95</v>
      </c>
      <c r="I97" s="72" t="e">
        <f>IF(ISTEXT('VR-PROP'!#REF!),"DESCARTADO",'VR-PROP'!#REF!)</f>
        <v>#REF!</v>
      </c>
      <c r="J97" s="72" t="e">
        <f>IF(ISTEXT('VR-PROP'!#REF!),"DESCARTADO",'VR-PROP'!#REF!)</f>
        <v>#REF!</v>
      </c>
      <c r="M97" s="43" t="e">
        <f>IF(AND(ISTEXT('VR-PROP'!#REF!),'VR-PROP'!#REF!=""),"DESCARTADO",'VR-PROP'!#REF!)</f>
        <v>#REF!</v>
      </c>
    </row>
    <row r="98" spans="8:13">
      <c r="H98" s="73">
        <v>96</v>
      </c>
      <c r="I98" s="72" t="e">
        <f>IF(ISTEXT('VR-PROP'!#REF!),"DESCARTADO",'VR-PROP'!#REF!)</f>
        <v>#REF!</v>
      </c>
      <c r="J98" s="72" t="e">
        <f>IF(ISTEXT('VR-PROP'!#REF!),"DESCARTADO",'VR-PROP'!#REF!)</f>
        <v>#REF!</v>
      </c>
      <c r="M98" s="43" t="e">
        <f>IF(AND(ISTEXT('VR-PROP'!#REF!),'VR-PROP'!#REF!=""),"DESCARTADO",'VR-PROP'!#REF!)</f>
        <v>#REF!</v>
      </c>
    </row>
    <row r="99" spans="8:13">
      <c r="H99" s="73">
        <v>97</v>
      </c>
      <c r="I99" s="72" t="e">
        <f>IF(ISTEXT('VR-PROP'!#REF!),"DESCARTADO",'VR-PROP'!#REF!)</f>
        <v>#REF!</v>
      </c>
      <c r="J99" s="72" t="e">
        <f>IF(ISTEXT('VR-PROP'!#REF!),"DESCARTADO",'VR-PROP'!#REF!)</f>
        <v>#REF!</v>
      </c>
      <c r="M99" s="43" t="e">
        <f>IF(AND(ISTEXT('VR-PROP'!#REF!),'VR-PROP'!#REF!=""),"DESCARTADO",'VR-PROP'!#REF!)</f>
        <v>#REF!</v>
      </c>
    </row>
    <row r="100" spans="8:13">
      <c r="H100" s="73">
        <v>98</v>
      </c>
      <c r="I100" s="72" t="e">
        <f>IF(ISTEXT('VR-PROP'!#REF!),"DESCARTADO",'VR-PROP'!#REF!)</f>
        <v>#REF!</v>
      </c>
      <c r="J100" s="72" t="e">
        <f>IF(ISTEXT('VR-PROP'!#REF!),"DESCARTADO",'VR-PROP'!#REF!)</f>
        <v>#REF!</v>
      </c>
      <c r="M100" s="43" t="e">
        <f>IF(AND(ISTEXT('VR-PROP'!#REF!),'VR-PROP'!#REF!=""),"DESCARTADO",'VR-PROP'!#REF!)</f>
        <v>#REF!</v>
      </c>
    </row>
    <row r="101" spans="8:13">
      <c r="H101" s="73">
        <v>99</v>
      </c>
      <c r="I101" s="72" t="e">
        <f>IF(ISTEXT('VR-PROP'!#REF!),"DESCARTADO",'VR-PROP'!#REF!)</f>
        <v>#REF!</v>
      </c>
      <c r="J101" s="72" t="e">
        <f>IF(ISTEXT('VR-PROP'!#REF!),"DESCARTADO",'VR-PROP'!#REF!)</f>
        <v>#REF!</v>
      </c>
      <c r="M101" s="43" t="e">
        <f>IF(AND(ISTEXT('VR-PROP'!#REF!),'VR-PROP'!#REF!=""),"DESCARTADO",'VR-PROP'!#REF!)</f>
        <v>#REF!</v>
      </c>
    </row>
    <row r="102" spans="8:13">
      <c r="H102" s="73">
        <v>100</v>
      </c>
      <c r="I102" s="72" t="e">
        <f>IF(ISTEXT('VR-PROP'!#REF!),"DESCARTADO",'VR-PROP'!#REF!)</f>
        <v>#REF!</v>
      </c>
      <c r="J102" s="72" t="e">
        <f>IF(ISTEXT('VR-PROP'!#REF!),"DESCARTADO",'VR-PROP'!#REF!)</f>
        <v>#REF!</v>
      </c>
      <c r="M102" s="43" t="e">
        <f>IF(AND(ISTEXT('VR-PROP'!#REF!),'VR-PROP'!#REF!=""),"DESCARTADO",'VR-PROP'!#REF!)</f>
        <v>#REF!</v>
      </c>
    </row>
    <row r="103" spans="8:13">
      <c r="H103" s="73">
        <v>101</v>
      </c>
      <c r="I103" s="72" t="e">
        <f>IF(ISTEXT('VR-PROP'!#REF!),"DESCARTADO",'VR-PROP'!#REF!)</f>
        <v>#REF!</v>
      </c>
      <c r="J103" s="72" t="e">
        <f>IF(ISTEXT('VR-PROP'!#REF!),"DESCARTADO",'VR-PROP'!#REF!)</f>
        <v>#REF!</v>
      </c>
      <c r="M103" s="43" t="e">
        <f>IF(AND(ISTEXT('VR-PROP'!#REF!),'VR-PROP'!#REF!=""),"DESCARTADO",'VR-PROP'!#REF!)</f>
        <v>#REF!</v>
      </c>
    </row>
    <row r="104" spans="8:13">
      <c r="H104" s="73">
        <v>102</v>
      </c>
      <c r="I104" s="72" t="e">
        <f>IF(ISTEXT('VR-PROP'!#REF!),"DESCARTADO",'VR-PROP'!#REF!)</f>
        <v>#REF!</v>
      </c>
      <c r="J104" s="72" t="e">
        <f>IF(ISTEXT('VR-PROP'!#REF!),"DESCARTADO",'VR-PROP'!#REF!)</f>
        <v>#REF!</v>
      </c>
      <c r="M104" s="43" t="e">
        <f>IF(AND(ISTEXT('VR-PROP'!#REF!),'VR-PROP'!#REF!=""),"DESCARTADO",'VR-PROP'!#REF!)</f>
        <v>#REF!</v>
      </c>
    </row>
    <row r="105" spans="8:13">
      <c r="H105" s="73">
        <v>103</v>
      </c>
      <c r="I105" s="72" t="e">
        <f>IF(ISTEXT('VR-PROP'!#REF!),"DESCARTADO",'VR-PROP'!#REF!)</f>
        <v>#REF!</v>
      </c>
      <c r="J105" s="72" t="e">
        <f>IF(ISTEXT('VR-PROP'!#REF!),"DESCARTADO",'VR-PROP'!#REF!)</f>
        <v>#REF!</v>
      </c>
      <c r="M105" s="43" t="e">
        <f>IF(AND(ISTEXT('VR-PROP'!#REF!),'VR-PROP'!#REF!=""),"DESCARTADO",'VR-PROP'!#REF!)</f>
        <v>#REF!</v>
      </c>
    </row>
    <row r="106" spans="8:13">
      <c r="H106" s="73">
        <v>104</v>
      </c>
      <c r="I106" s="72" t="e">
        <f>IF(ISTEXT('VR-PROP'!#REF!),"DESCARTADO",'VR-PROP'!#REF!)</f>
        <v>#REF!</v>
      </c>
      <c r="J106" s="72" t="e">
        <f>IF(ISTEXT('VR-PROP'!#REF!),"DESCARTADO",'VR-PROP'!#REF!)</f>
        <v>#REF!</v>
      </c>
      <c r="M106" s="43" t="e">
        <f>IF(AND(ISTEXT('VR-PROP'!#REF!),'VR-PROP'!#REF!=""),"DESCARTADO",'VR-PROP'!#REF!)</f>
        <v>#REF!</v>
      </c>
    </row>
    <row r="107" spans="8:13">
      <c r="H107" s="73">
        <v>105</v>
      </c>
      <c r="I107" s="72" t="e">
        <f>IF(ISTEXT('VR-PROP'!#REF!),"DESCARTADO",'VR-PROP'!#REF!)</f>
        <v>#REF!</v>
      </c>
      <c r="J107" s="72" t="e">
        <f>IF(ISTEXT('VR-PROP'!#REF!),"DESCARTADO",'VR-PROP'!#REF!)</f>
        <v>#REF!</v>
      </c>
      <c r="M107" s="43" t="e">
        <f>IF(AND(ISTEXT('VR-PROP'!#REF!),'VR-PROP'!#REF!=""),"DESCARTADO",'VR-PROP'!#REF!)</f>
        <v>#REF!</v>
      </c>
    </row>
    <row r="108" spans="8:13">
      <c r="H108" s="73">
        <v>106</v>
      </c>
      <c r="I108" s="72" t="e">
        <f>IF(ISTEXT('VR-PROP'!#REF!),"DESCARTADO",'VR-PROP'!#REF!)</f>
        <v>#REF!</v>
      </c>
      <c r="J108" s="72" t="e">
        <f>IF(ISTEXT('VR-PROP'!#REF!),"DESCARTADO",'VR-PROP'!#REF!)</f>
        <v>#REF!</v>
      </c>
      <c r="M108" s="43" t="e">
        <f>IF(AND(ISTEXT('VR-PROP'!#REF!),'VR-PROP'!#REF!=""),"DESCARTADO",'VR-PROP'!#REF!)</f>
        <v>#REF!</v>
      </c>
    </row>
    <row r="109" spans="8:13">
      <c r="H109" s="73">
        <v>107</v>
      </c>
      <c r="I109" s="72" t="e">
        <f>IF(ISTEXT('VR-PROP'!#REF!),"DESCARTADO",'VR-PROP'!#REF!)</f>
        <v>#REF!</v>
      </c>
      <c r="J109" s="72" t="e">
        <f>IF(ISTEXT('VR-PROP'!#REF!),"DESCARTADO",'VR-PROP'!#REF!)</f>
        <v>#REF!</v>
      </c>
      <c r="M109" s="43" t="e">
        <f>IF(AND(ISTEXT('VR-PROP'!#REF!),'VR-PROP'!#REF!=""),"DESCARTADO",'VR-PROP'!#REF!)</f>
        <v>#REF!</v>
      </c>
    </row>
    <row r="110" spans="8:13">
      <c r="H110" s="73">
        <v>108</v>
      </c>
      <c r="I110" s="72" t="e">
        <f>IF(ISTEXT('VR-PROP'!#REF!),"DESCARTADO",'VR-PROP'!#REF!)</f>
        <v>#REF!</v>
      </c>
      <c r="J110" s="72" t="e">
        <f>IF(ISTEXT('VR-PROP'!#REF!),"DESCARTADO",'VR-PROP'!#REF!)</f>
        <v>#REF!</v>
      </c>
      <c r="M110" s="43" t="e">
        <f>IF(AND(ISTEXT('VR-PROP'!#REF!),'VR-PROP'!#REF!=""),"DESCARTADO",'VR-PROP'!#REF!)</f>
        <v>#REF!</v>
      </c>
    </row>
    <row r="111" spans="8:13">
      <c r="H111" s="73">
        <v>109</v>
      </c>
      <c r="I111" s="72" t="e">
        <f>IF(ISTEXT('VR-PROP'!#REF!),"DESCARTADO",'VR-PROP'!#REF!)</f>
        <v>#REF!</v>
      </c>
      <c r="J111" s="72" t="e">
        <f>IF(ISTEXT('VR-PROP'!#REF!),"DESCARTADO",'VR-PROP'!#REF!)</f>
        <v>#REF!</v>
      </c>
      <c r="M111" s="43" t="e">
        <f>IF(AND(ISTEXT('VR-PROP'!#REF!),'VR-PROP'!#REF!=""),"DESCARTADO",'VR-PROP'!#REF!)</f>
        <v>#REF!</v>
      </c>
    </row>
    <row r="112" spans="8:13">
      <c r="H112" s="73">
        <v>110</v>
      </c>
      <c r="I112" s="72" t="e">
        <f>IF(ISTEXT('VR-PROP'!#REF!),"DESCARTADO",'VR-PROP'!#REF!)</f>
        <v>#REF!</v>
      </c>
      <c r="J112" s="72" t="e">
        <f>IF(ISTEXT('VR-PROP'!#REF!),"DESCARTADO",'VR-PROP'!#REF!)</f>
        <v>#REF!</v>
      </c>
      <c r="M112" s="43" t="e">
        <f>IF(AND(ISTEXT('VR-PROP'!#REF!),'VR-PROP'!#REF!=""),"DESCARTADO",'VR-PROP'!#REF!)</f>
        <v>#REF!</v>
      </c>
    </row>
    <row r="113" spans="8:13">
      <c r="H113" s="73">
        <v>111</v>
      </c>
      <c r="I113" s="72" t="e">
        <f>IF(ISTEXT('VR-PROP'!#REF!),"DESCARTADO",'VR-PROP'!#REF!)</f>
        <v>#REF!</v>
      </c>
      <c r="J113" s="72" t="e">
        <f>IF(ISTEXT('VR-PROP'!#REF!),"DESCARTADO",'VR-PROP'!#REF!)</f>
        <v>#REF!</v>
      </c>
      <c r="M113" s="43" t="e">
        <f>IF(AND(ISTEXT('VR-PROP'!#REF!),'VR-PROP'!#REF!=""),"DESCARTADO",'VR-PROP'!#REF!)</f>
        <v>#REF!</v>
      </c>
    </row>
    <row r="114" spans="8:13">
      <c r="H114" s="73">
        <v>112</v>
      </c>
      <c r="I114" s="72" t="e">
        <f>IF(ISTEXT('VR-PROP'!#REF!),"DESCARTADO",'VR-PROP'!#REF!)</f>
        <v>#REF!</v>
      </c>
      <c r="J114" s="72" t="e">
        <f>IF(ISTEXT('VR-PROP'!#REF!),"DESCARTADO",'VR-PROP'!#REF!)</f>
        <v>#REF!</v>
      </c>
      <c r="M114" s="43" t="e">
        <f>IF(AND(ISTEXT('VR-PROP'!#REF!),'VR-PROP'!#REF!=""),"DESCARTADO",'VR-PROP'!#REF!)</f>
        <v>#REF!</v>
      </c>
    </row>
    <row r="115" spans="8:13">
      <c r="H115" s="73">
        <v>113</v>
      </c>
      <c r="I115" s="72" t="e">
        <f>IF(ISTEXT('VR-PROP'!#REF!),"DESCARTADO",'VR-PROP'!#REF!)</f>
        <v>#REF!</v>
      </c>
      <c r="J115" s="72" t="e">
        <f>IF(ISTEXT('VR-PROP'!#REF!),"DESCARTADO",'VR-PROP'!#REF!)</f>
        <v>#REF!</v>
      </c>
      <c r="M115" s="43" t="e">
        <f>IF(AND(ISTEXT('VR-PROP'!#REF!),'VR-PROP'!#REF!=""),"DESCARTADO",'VR-PROP'!#REF!)</f>
        <v>#REF!</v>
      </c>
    </row>
    <row r="116" spans="8:13">
      <c r="H116" s="73">
        <v>114</v>
      </c>
      <c r="I116" s="72" t="e">
        <f>IF(ISTEXT('VR-PROP'!#REF!),"DESCARTADO",'VR-PROP'!#REF!)</f>
        <v>#REF!</v>
      </c>
      <c r="J116" s="72" t="e">
        <f>IF(ISTEXT('VR-PROP'!#REF!),"DESCARTADO",'VR-PROP'!#REF!)</f>
        <v>#REF!</v>
      </c>
      <c r="M116" s="43" t="e">
        <f>IF(AND(ISTEXT('VR-PROP'!#REF!),'VR-PROP'!#REF!=""),"DESCARTADO",'VR-PROP'!#REF!)</f>
        <v>#REF!</v>
      </c>
    </row>
    <row r="117" spans="8:13">
      <c r="H117" s="73">
        <v>115</v>
      </c>
      <c r="I117" s="72" t="e">
        <f>IF(ISTEXT('VR-PROP'!#REF!),"DESCARTADO",'VR-PROP'!#REF!)</f>
        <v>#REF!</v>
      </c>
      <c r="J117" s="72" t="e">
        <f>IF(ISTEXT('VR-PROP'!#REF!),"DESCARTADO",'VR-PROP'!#REF!)</f>
        <v>#REF!</v>
      </c>
      <c r="M117" s="43" t="e">
        <f>IF(AND(ISTEXT('VR-PROP'!#REF!),'VR-PROP'!#REF!=""),"DESCARTADO",'VR-PROP'!#REF!)</f>
        <v>#REF!</v>
      </c>
    </row>
    <row r="118" spans="8:13">
      <c r="H118" s="73">
        <v>116</v>
      </c>
      <c r="I118" s="72" t="e">
        <f>IF(ISTEXT('VR-PROP'!#REF!),"DESCARTADO",'VR-PROP'!#REF!)</f>
        <v>#REF!</v>
      </c>
      <c r="J118" s="72" t="e">
        <f>IF(ISTEXT('VR-PROP'!#REF!),"DESCARTADO",'VR-PROP'!#REF!)</f>
        <v>#REF!</v>
      </c>
      <c r="M118" s="43" t="e">
        <f>IF(AND(ISTEXT('VR-PROP'!#REF!),'VR-PROP'!#REF!=""),"DESCARTADO",'VR-PROP'!#REF!)</f>
        <v>#REF!</v>
      </c>
    </row>
    <row r="119" spans="8:13">
      <c r="H119" s="73">
        <v>117</v>
      </c>
      <c r="I119" s="72" t="e">
        <f>IF(ISTEXT('VR-PROP'!#REF!),"DESCARTADO",'VR-PROP'!#REF!)</f>
        <v>#REF!</v>
      </c>
      <c r="J119" s="72" t="e">
        <f>IF(ISTEXT('VR-PROP'!#REF!),"DESCARTADO",'VR-PROP'!#REF!)</f>
        <v>#REF!</v>
      </c>
      <c r="M119" s="43" t="e">
        <f>IF(AND(ISTEXT('VR-PROP'!#REF!),'VR-PROP'!#REF!=""),"DESCARTADO",'VR-PROP'!#REF!)</f>
        <v>#REF!</v>
      </c>
    </row>
    <row r="120" spans="8:13">
      <c r="H120" s="73">
        <v>118</v>
      </c>
      <c r="I120" s="72" t="e">
        <f>IF(ISTEXT('VR-PROP'!#REF!),"DESCARTADO",'VR-PROP'!#REF!)</f>
        <v>#REF!</v>
      </c>
      <c r="J120" s="72" t="e">
        <f>IF(ISTEXT('VR-PROP'!#REF!),"DESCARTADO",'VR-PROP'!#REF!)</f>
        <v>#REF!</v>
      </c>
      <c r="M120" s="43" t="e">
        <f>IF(AND(ISTEXT('VR-PROP'!#REF!),'VR-PROP'!#REF!=""),"DESCARTADO",'VR-PROP'!#REF!)</f>
        <v>#REF!</v>
      </c>
    </row>
    <row r="121" spans="8:13">
      <c r="H121" s="73">
        <v>119</v>
      </c>
      <c r="I121" s="72" t="e">
        <f>IF(ISTEXT('VR-PROP'!#REF!),"DESCARTADO",'VR-PROP'!#REF!)</f>
        <v>#REF!</v>
      </c>
      <c r="J121" s="72" t="e">
        <f>IF(ISTEXT('VR-PROP'!#REF!),"DESCARTADO",'VR-PROP'!#REF!)</f>
        <v>#REF!</v>
      </c>
      <c r="M121" s="43" t="e">
        <f>IF(AND(ISTEXT('VR-PROP'!#REF!),'VR-PROP'!#REF!=""),"DESCARTADO",'VR-PROP'!#REF!)</f>
        <v>#REF!</v>
      </c>
    </row>
    <row r="122" spans="8:13">
      <c r="H122" s="73">
        <v>120</v>
      </c>
      <c r="I122" s="72" t="e">
        <f>IF(ISTEXT('VR-PROP'!#REF!),"DESCARTADO",'VR-PROP'!#REF!)</f>
        <v>#REF!</v>
      </c>
      <c r="J122" s="72" t="e">
        <f>IF(ISTEXT('VR-PROP'!#REF!),"DESCARTADO",'VR-PROP'!#REF!)</f>
        <v>#REF!</v>
      </c>
      <c r="M122" s="43" t="e">
        <f>IF(AND(ISTEXT('VR-PROP'!#REF!),'VR-PROP'!#REF!=""),"DESCARTADO",'VR-PROP'!#REF!)</f>
        <v>#REF!</v>
      </c>
    </row>
    <row r="123" spans="8:13">
      <c r="H123" s="73">
        <v>121</v>
      </c>
      <c r="I123" s="72" t="e">
        <f>IF(ISTEXT('VR-PROP'!#REF!),"DESCARTADO",'VR-PROP'!#REF!)</f>
        <v>#REF!</v>
      </c>
      <c r="J123" s="72" t="e">
        <f>IF(ISTEXT('VR-PROP'!#REF!),"DESCARTADO",'VR-PROP'!#REF!)</f>
        <v>#REF!</v>
      </c>
      <c r="M123" s="43" t="e">
        <f>IF(AND(ISTEXT('VR-PROP'!#REF!),'VR-PROP'!#REF!=""),"DESCARTADO",'VR-PROP'!#REF!)</f>
        <v>#REF!</v>
      </c>
    </row>
    <row r="124" spans="8:13">
      <c r="H124" s="73">
        <v>122</v>
      </c>
      <c r="I124" s="72" t="e">
        <f>IF(ISTEXT('VR-PROP'!#REF!),"DESCARTADO",'VR-PROP'!#REF!)</f>
        <v>#REF!</v>
      </c>
      <c r="J124" s="72" t="e">
        <f>IF(ISTEXT('VR-PROP'!#REF!),"DESCARTADO",'VR-PROP'!#REF!)</f>
        <v>#REF!</v>
      </c>
      <c r="M124" s="43" t="e">
        <f>IF(AND(ISTEXT('VR-PROP'!#REF!),'VR-PROP'!#REF!=""),"DESCARTADO",'VR-PROP'!#REF!)</f>
        <v>#REF!</v>
      </c>
    </row>
    <row r="125" spans="8:13">
      <c r="H125" s="73">
        <v>123</v>
      </c>
      <c r="I125" s="72" t="e">
        <f>IF(ISTEXT('VR-PROP'!#REF!),"DESCARTADO",'VR-PROP'!#REF!)</f>
        <v>#REF!</v>
      </c>
      <c r="J125" s="72" t="e">
        <f>IF(ISTEXT('VR-PROP'!#REF!),"DESCARTADO",'VR-PROP'!#REF!)</f>
        <v>#REF!</v>
      </c>
      <c r="M125" s="43" t="e">
        <f>IF(AND(ISTEXT('VR-PROP'!#REF!),'VR-PROP'!#REF!=""),"DESCARTADO",'VR-PROP'!#REF!)</f>
        <v>#REF!</v>
      </c>
    </row>
    <row r="126" spans="8:13">
      <c r="H126" s="73">
        <v>124</v>
      </c>
      <c r="I126" s="72" t="e">
        <f>IF(ISTEXT('VR-PROP'!#REF!),"DESCARTADO",'VR-PROP'!#REF!)</f>
        <v>#REF!</v>
      </c>
      <c r="J126" s="72" t="e">
        <f>IF(ISTEXT('VR-PROP'!#REF!),"DESCARTADO",'VR-PROP'!#REF!)</f>
        <v>#REF!</v>
      </c>
      <c r="M126" s="43" t="e">
        <f>IF(AND(ISTEXT('VR-PROP'!#REF!),'VR-PROP'!#REF!=""),"DESCARTADO",'VR-PROP'!#REF!)</f>
        <v>#REF!</v>
      </c>
    </row>
    <row r="127" spans="8:13">
      <c r="H127" s="73">
        <v>125</v>
      </c>
      <c r="I127" s="72" t="e">
        <f>IF(ISTEXT('VR-PROP'!#REF!),"DESCARTADO",'VR-PROP'!#REF!)</f>
        <v>#REF!</v>
      </c>
      <c r="J127" s="72" t="e">
        <f>IF(ISTEXT('VR-PROP'!#REF!),"DESCARTADO",'VR-PROP'!#REF!)</f>
        <v>#REF!</v>
      </c>
      <c r="M127" s="43" t="e">
        <f>IF(AND(ISTEXT('VR-PROP'!#REF!),'VR-PROP'!#REF!=""),"DESCARTADO",'VR-PROP'!#REF!)</f>
        <v>#REF!</v>
      </c>
    </row>
    <row r="128" spans="8:13">
      <c r="H128" s="73">
        <v>126</v>
      </c>
      <c r="I128" s="72" t="e">
        <f>IF(ISTEXT('VR-PROP'!#REF!),"DESCARTADO",'VR-PROP'!#REF!)</f>
        <v>#REF!</v>
      </c>
      <c r="J128" s="72" t="e">
        <f>IF(ISTEXT('VR-PROP'!#REF!),"DESCARTADO",'VR-PROP'!#REF!)</f>
        <v>#REF!</v>
      </c>
      <c r="M128" s="43" t="e">
        <f>IF(AND(ISTEXT('VR-PROP'!#REF!),'VR-PROP'!#REF!=""),"DESCARTADO",'VR-PROP'!#REF!)</f>
        <v>#REF!</v>
      </c>
    </row>
    <row r="129" spans="8:13">
      <c r="H129" s="73">
        <v>127</v>
      </c>
      <c r="I129" s="72" t="e">
        <f>IF(ISTEXT('VR-PROP'!#REF!),"DESCARTADO",'VR-PROP'!#REF!)</f>
        <v>#REF!</v>
      </c>
      <c r="J129" s="72" t="e">
        <f>IF(ISTEXT('VR-PROP'!#REF!),"DESCARTADO",'VR-PROP'!#REF!)</f>
        <v>#REF!</v>
      </c>
      <c r="M129" s="43" t="e">
        <f>IF(AND(ISTEXT('VR-PROP'!#REF!),'VR-PROP'!#REF!=""),"DESCARTADO",'VR-PROP'!#REF!)</f>
        <v>#REF!</v>
      </c>
    </row>
    <row r="130" spans="8:13">
      <c r="H130" s="73">
        <v>128</v>
      </c>
      <c r="I130" s="72" t="e">
        <f>IF(ISTEXT('VR-PROP'!#REF!),"DESCARTADO",'VR-PROP'!#REF!)</f>
        <v>#REF!</v>
      </c>
      <c r="J130" s="72" t="e">
        <f>IF(ISTEXT('VR-PROP'!#REF!),"DESCARTADO",'VR-PROP'!#REF!)</f>
        <v>#REF!</v>
      </c>
      <c r="M130" s="43" t="e">
        <f>IF(AND(ISTEXT('VR-PROP'!#REF!),'VR-PROP'!#REF!=""),"DESCARTADO",'VR-PROP'!#REF!)</f>
        <v>#REF!</v>
      </c>
    </row>
    <row r="131" spans="8:13">
      <c r="H131" s="73">
        <v>129</v>
      </c>
      <c r="I131" s="72" t="e">
        <f>IF(ISTEXT('VR-PROP'!#REF!),"DESCARTADO",'VR-PROP'!#REF!)</f>
        <v>#REF!</v>
      </c>
      <c r="J131" s="72" t="e">
        <f>IF(ISTEXT('VR-PROP'!#REF!),"DESCARTADO",'VR-PROP'!#REF!)</f>
        <v>#REF!</v>
      </c>
      <c r="M131" s="43" t="e">
        <f>IF(AND(ISTEXT('VR-PROP'!#REF!),'VR-PROP'!#REF!=""),"DESCARTADO",'VR-PROP'!#REF!)</f>
        <v>#REF!</v>
      </c>
    </row>
    <row r="132" spans="8:13">
      <c r="H132" s="73">
        <v>130</v>
      </c>
      <c r="I132" s="72" t="e">
        <f>IF(ISTEXT('VR-PROP'!#REF!),"DESCARTADO",'VR-PROP'!#REF!)</f>
        <v>#REF!</v>
      </c>
      <c r="J132" s="72" t="e">
        <f>IF(ISTEXT('VR-PROP'!#REF!),"DESCARTADO",'VR-PROP'!#REF!)</f>
        <v>#REF!</v>
      </c>
      <c r="M132" s="43" t="e">
        <f>IF(AND(ISTEXT('VR-PROP'!#REF!),'VR-PROP'!#REF!=""),"DESCARTADO",'VR-PROP'!#REF!)</f>
        <v>#REF!</v>
      </c>
    </row>
    <row r="133" spans="8:13">
      <c r="H133" s="73">
        <v>131</v>
      </c>
      <c r="I133" s="72" t="e">
        <f>IF(ISTEXT('VR-PROP'!#REF!),"DESCARTADO",'VR-PROP'!#REF!)</f>
        <v>#REF!</v>
      </c>
      <c r="J133" s="72" t="e">
        <f>IF(ISTEXT('VR-PROP'!#REF!),"DESCARTADO",'VR-PROP'!#REF!)</f>
        <v>#REF!</v>
      </c>
      <c r="M133" s="43" t="e">
        <f>IF(AND(ISTEXT('VR-PROP'!#REF!),'VR-PROP'!#REF!=""),"DESCARTADO",'VR-PROP'!#REF!)</f>
        <v>#REF!</v>
      </c>
    </row>
    <row r="134" spans="8:13">
      <c r="H134" s="73">
        <v>132</v>
      </c>
      <c r="I134" s="72" t="e">
        <f>IF(ISTEXT('VR-PROP'!#REF!),"DESCARTADO",'VR-PROP'!#REF!)</f>
        <v>#REF!</v>
      </c>
      <c r="J134" s="72" t="e">
        <f>IF(ISTEXT('VR-PROP'!#REF!),"DESCARTADO",'VR-PROP'!#REF!)</f>
        <v>#REF!</v>
      </c>
      <c r="M134" s="43" t="e">
        <f>IF(AND(ISTEXT('VR-PROP'!#REF!),'VR-PROP'!#REF!=""),"DESCARTADO",'VR-PROP'!#REF!)</f>
        <v>#REF!</v>
      </c>
    </row>
    <row r="135" spans="8:13">
      <c r="H135" s="73">
        <v>133</v>
      </c>
      <c r="I135" s="72" t="e">
        <f>IF(ISTEXT('VR-PROP'!#REF!),"DESCARTADO",'VR-PROP'!#REF!)</f>
        <v>#REF!</v>
      </c>
      <c r="J135" s="72" t="e">
        <f>IF(ISTEXT('VR-PROP'!#REF!),"DESCARTADO",'VR-PROP'!#REF!)</f>
        <v>#REF!</v>
      </c>
      <c r="M135" s="43" t="e">
        <f>IF(AND(ISTEXT('VR-PROP'!#REF!),'VR-PROP'!#REF!=""),"DESCARTADO",'VR-PROP'!#REF!)</f>
        <v>#REF!</v>
      </c>
    </row>
    <row r="136" spans="8:13">
      <c r="H136" s="73">
        <v>134</v>
      </c>
      <c r="I136" s="72" t="e">
        <f>IF(ISTEXT('VR-PROP'!#REF!),"DESCARTADO",'VR-PROP'!#REF!)</f>
        <v>#REF!</v>
      </c>
      <c r="J136" s="72" t="e">
        <f>IF(ISTEXT('VR-PROP'!#REF!),"DESCARTADO",'VR-PROP'!#REF!)</f>
        <v>#REF!</v>
      </c>
      <c r="M136" s="43" t="e">
        <f>IF(AND(ISTEXT('VR-PROP'!#REF!),'VR-PROP'!#REF!=""),"DESCARTADO",'VR-PROP'!#REF!)</f>
        <v>#REF!</v>
      </c>
    </row>
    <row r="137" spans="8:13">
      <c r="H137" s="73">
        <v>135</v>
      </c>
      <c r="I137" s="72" t="e">
        <f>IF(ISTEXT('VR-PROP'!#REF!),"DESCARTADO",'VR-PROP'!#REF!)</f>
        <v>#REF!</v>
      </c>
      <c r="J137" s="72" t="e">
        <f>IF(ISTEXT('VR-PROP'!#REF!),"DESCARTADO",'VR-PROP'!#REF!)</f>
        <v>#REF!</v>
      </c>
      <c r="M137" s="43" t="e">
        <f>IF(AND(ISTEXT('VR-PROP'!#REF!),'VR-PROP'!#REF!=""),"DESCARTADO",'VR-PROP'!#REF!)</f>
        <v>#REF!</v>
      </c>
    </row>
    <row r="138" spans="8:13">
      <c r="H138" s="73">
        <v>136</v>
      </c>
      <c r="I138" s="72" t="e">
        <f>IF(ISTEXT('VR-PROP'!#REF!),"DESCARTADO",'VR-PROP'!#REF!)</f>
        <v>#REF!</v>
      </c>
      <c r="J138" s="72" t="e">
        <f>IF(ISTEXT('VR-PROP'!#REF!),"DESCARTADO",'VR-PROP'!#REF!)</f>
        <v>#REF!</v>
      </c>
      <c r="M138" s="43" t="e">
        <f>IF(AND(ISTEXT('VR-PROP'!#REF!),'VR-PROP'!#REF!=""),"DESCARTADO",'VR-PROP'!#REF!)</f>
        <v>#REF!</v>
      </c>
    </row>
    <row r="139" spans="8:13">
      <c r="H139" s="73">
        <v>137</v>
      </c>
      <c r="I139" s="72" t="e">
        <f>IF(ISTEXT('VR-PROP'!#REF!),"DESCARTADO",'VR-PROP'!#REF!)</f>
        <v>#REF!</v>
      </c>
      <c r="J139" s="72" t="e">
        <f>IF(ISTEXT('VR-PROP'!#REF!),"DESCARTADO",'VR-PROP'!#REF!)</f>
        <v>#REF!</v>
      </c>
      <c r="M139" s="43" t="e">
        <f>IF(AND(ISTEXT('VR-PROP'!#REF!),'VR-PROP'!#REF!=""),"DESCARTADO",'VR-PROP'!#REF!)</f>
        <v>#REF!</v>
      </c>
    </row>
    <row r="140" spans="8:13">
      <c r="H140" s="73">
        <v>138</v>
      </c>
      <c r="I140" s="72" t="e">
        <f>IF(ISTEXT('VR-PROP'!#REF!),"DESCARTADO",'VR-PROP'!#REF!)</f>
        <v>#REF!</v>
      </c>
      <c r="J140" s="72" t="e">
        <f>IF(ISTEXT('VR-PROP'!#REF!),"DESCARTADO",'VR-PROP'!#REF!)</f>
        <v>#REF!</v>
      </c>
      <c r="M140" s="43" t="e">
        <f>IF(AND(ISTEXT('VR-PROP'!#REF!),'VR-PROP'!#REF!=""),"DESCARTADO",'VR-PROP'!#REF!)</f>
        <v>#REF!</v>
      </c>
    </row>
    <row r="141" spans="8:13">
      <c r="H141" s="73">
        <v>139</v>
      </c>
      <c r="I141" s="72" t="e">
        <f>IF(ISTEXT('VR-PROP'!#REF!),"DESCARTADO",'VR-PROP'!#REF!)</f>
        <v>#REF!</v>
      </c>
      <c r="J141" s="72" t="e">
        <f>IF(ISTEXT('VR-PROP'!#REF!),"DESCARTADO",'VR-PROP'!#REF!)</f>
        <v>#REF!</v>
      </c>
      <c r="M141" s="43" t="e">
        <f>IF(AND(ISTEXT('VR-PROP'!#REF!),'VR-PROP'!#REF!=""),"DESCARTADO",'VR-PROP'!#REF!)</f>
        <v>#REF!</v>
      </c>
    </row>
    <row r="142" spans="8:13">
      <c r="H142" s="73">
        <v>140</v>
      </c>
      <c r="I142" s="72" t="e">
        <f>IF(ISTEXT('VR-PROP'!#REF!),"DESCARTADO",'VR-PROP'!#REF!)</f>
        <v>#REF!</v>
      </c>
      <c r="J142" s="72" t="e">
        <f>IF(ISTEXT('VR-PROP'!#REF!),"DESCARTADO",'VR-PROP'!#REF!)</f>
        <v>#REF!</v>
      </c>
      <c r="M142" s="43" t="e">
        <f>IF(AND(ISTEXT('VR-PROP'!#REF!),'VR-PROP'!#REF!=""),"DESCARTADO",'VR-PROP'!#REF!)</f>
        <v>#REF!</v>
      </c>
    </row>
    <row r="143" spans="8:13">
      <c r="H143" s="73">
        <v>141</v>
      </c>
      <c r="I143" s="72" t="e">
        <f>IF(ISTEXT('VR-PROP'!#REF!),"DESCARTADO",'VR-PROP'!#REF!)</f>
        <v>#REF!</v>
      </c>
      <c r="J143" s="72" t="e">
        <f>IF(ISTEXT('VR-PROP'!#REF!),"DESCARTADO",'VR-PROP'!#REF!)</f>
        <v>#REF!</v>
      </c>
      <c r="M143" s="43" t="e">
        <f>IF(AND(ISTEXT('VR-PROP'!#REF!),'VR-PROP'!#REF!=""),"DESCARTADO",'VR-PROP'!#REF!)</f>
        <v>#REF!</v>
      </c>
    </row>
    <row r="144" spans="8:13">
      <c r="H144" s="73">
        <v>142</v>
      </c>
      <c r="I144" s="72" t="e">
        <f>IF(ISTEXT('VR-PROP'!#REF!),"DESCARTADO",'VR-PROP'!#REF!)</f>
        <v>#REF!</v>
      </c>
      <c r="J144" s="72" t="e">
        <f>IF(ISTEXT('VR-PROP'!#REF!),"DESCARTADO",'VR-PROP'!#REF!)</f>
        <v>#REF!</v>
      </c>
      <c r="M144" s="43" t="e">
        <f>IF(AND(ISTEXT('VR-PROP'!#REF!),'VR-PROP'!#REF!=""),"DESCARTADO",'VR-PROP'!#REF!)</f>
        <v>#REF!</v>
      </c>
    </row>
    <row r="145" spans="8:13">
      <c r="H145" s="73">
        <v>143</v>
      </c>
      <c r="I145" s="72" t="e">
        <f>IF(ISTEXT('VR-PROP'!#REF!),"DESCARTADO",'VR-PROP'!#REF!)</f>
        <v>#REF!</v>
      </c>
      <c r="J145" s="72" t="e">
        <f>IF(ISTEXT('VR-PROP'!#REF!),"DESCARTADO",'VR-PROP'!#REF!)</f>
        <v>#REF!</v>
      </c>
      <c r="M145" s="43" t="e">
        <f>IF(AND(ISTEXT('VR-PROP'!#REF!),'VR-PROP'!#REF!=""),"DESCARTADO",'VR-PROP'!#REF!)</f>
        <v>#REF!</v>
      </c>
    </row>
    <row r="146" spans="8:13">
      <c r="H146" s="73">
        <v>144</v>
      </c>
      <c r="I146" s="72" t="e">
        <f>IF(ISTEXT('VR-PROP'!#REF!),"DESCARTADO",'VR-PROP'!#REF!)</f>
        <v>#REF!</v>
      </c>
      <c r="J146" s="72" t="e">
        <f>IF(ISTEXT('VR-PROP'!#REF!),"DESCARTADO",'VR-PROP'!#REF!)</f>
        <v>#REF!</v>
      </c>
      <c r="M146" s="43" t="e">
        <f>IF(AND(ISTEXT('VR-PROP'!#REF!),'VR-PROP'!#REF!=""),"DESCARTADO",'VR-PROP'!#REF!)</f>
        <v>#REF!</v>
      </c>
    </row>
    <row r="147" spans="8:13">
      <c r="H147" s="73">
        <v>145</v>
      </c>
      <c r="I147" s="72" t="e">
        <f>IF(ISTEXT('VR-PROP'!#REF!),"DESCARTADO",'VR-PROP'!#REF!)</f>
        <v>#REF!</v>
      </c>
      <c r="J147" s="72" t="e">
        <f>IF(ISTEXT('VR-PROP'!#REF!),"DESCARTADO",'VR-PROP'!#REF!)</f>
        <v>#REF!</v>
      </c>
      <c r="M147" s="43" t="e">
        <f>IF(AND(ISTEXT('VR-PROP'!#REF!),'VR-PROP'!#REF!=""),"DESCARTADO",'VR-PROP'!#REF!)</f>
        <v>#REF!</v>
      </c>
    </row>
    <row r="148" spans="8:13">
      <c r="H148" s="73">
        <v>146</v>
      </c>
      <c r="I148" s="72" t="e">
        <f>IF(ISTEXT('VR-PROP'!#REF!),"DESCARTADO",'VR-PROP'!#REF!)</f>
        <v>#REF!</v>
      </c>
      <c r="J148" s="72" t="e">
        <f>IF(ISTEXT('VR-PROP'!#REF!),"DESCARTADO",'VR-PROP'!#REF!)</f>
        <v>#REF!</v>
      </c>
      <c r="M148" s="43" t="e">
        <f>IF(AND(ISTEXT('VR-PROP'!#REF!),'VR-PROP'!#REF!=""),"DESCARTADO",'VR-PROP'!#REF!)</f>
        <v>#REF!</v>
      </c>
    </row>
    <row r="149" spans="8:13">
      <c r="H149" s="73">
        <v>147</v>
      </c>
      <c r="I149" s="72" t="e">
        <f>IF(ISTEXT('VR-PROP'!#REF!),"DESCARTADO",'VR-PROP'!#REF!)</f>
        <v>#REF!</v>
      </c>
      <c r="J149" s="72" t="e">
        <f>IF(ISTEXT('VR-PROP'!#REF!),"DESCARTADO",'VR-PROP'!#REF!)</f>
        <v>#REF!</v>
      </c>
      <c r="M149" s="43" t="e">
        <f>IF(AND(ISTEXT('VR-PROP'!#REF!),'VR-PROP'!#REF!=""),"DESCARTADO",'VR-PROP'!#REF!)</f>
        <v>#REF!</v>
      </c>
    </row>
    <row r="150" spans="8:13">
      <c r="H150" s="73">
        <v>148</v>
      </c>
      <c r="I150" s="72" t="e">
        <f>IF(ISTEXT('VR-PROP'!#REF!),"DESCARTADO",'VR-PROP'!#REF!)</f>
        <v>#REF!</v>
      </c>
      <c r="J150" s="72" t="e">
        <f>IF(ISTEXT('VR-PROP'!#REF!),"DESCARTADO",'VR-PROP'!#REF!)</f>
        <v>#REF!</v>
      </c>
      <c r="M150" s="43" t="e">
        <f>IF(AND(ISTEXT('VR-PROP'!#REF!),'VR-PROP'!#REF!=""),"DESCARTADO",'VR-PROP'!#REF!)</f>
        <v>#REF!</v>
      </c>
    </row>
    <row r="151" spans="8:13">
      <c r="H151" s="73">
        <v>149</v>
      </c>
      <c r="I151" s="72" t="e">
        <f>IF(ISTEXT('VR-PROP'!#REF!),"DESCARTADO",'VR-PROP'!#REF!)</f>
        <v>#REF!</v>
      </c>
      <c r="J151" s="72" t="e">
        <f>IF(ISTEXT('VR-PROP'!#REF!),"DESCARTADO",'VR-PROP'!#REF!)</f>
        <v>#REF!</v>
      </c>
      <c r="M151" s="43" t="e">
        <f>IF(AND(ISTEXT('VR-PROP'!#REF!),'VR-PROP'!#REF!=""),"DESCARTADO",'VR-PROP'!#REF!)</f>
        <v>#REF!</v>
      </c>
    </row>
    <row r="152" spans="8:13">
      <c r="H152" s="73">
        <v>150</v>
      </c>
      <c r="I152" s="72" t="e">
        <f>IF(ISTEXT('VR-PROP'!#REF!),"DESCARTADO",'VR-PROP'!#REF!)</f>
        <v>#REF!</v>
      </c>
      <c r="J152" s="72" t="e">
        <f>IF(ISTEXT('VR-PROP'!#REF!),"DESCARTADO",'VR-PROP'!#REF!)</f>
        <v>#REF!</v>
      </c>
      <c r="M152" s="43" t="e">
        <f>IF(AND(ISTEXT('VR-PROP'!#REF!),'VR-PROP'!#REF!=""),"DESCARTADO",'VR-PROP'!#REF!)</f>
        <v>#REF!</v>
      </c>
    </row>
    <row r="153" spans="8:13">
      <c r="H153" s="73">
        <v>151</v>
      </c>
      <c r="I153" s="72" t="e">
        <f>IF(ISTEXT('VR-PROP'!#REF!),"DESCARTADO",'VR-PROP'!#REF!)</f>
        <v>#REF!</v>
      </c>
      <c r="J153" s="72" t="e">
        <f>IF(ISTEXT('VR-PROP'!#REF!),"DESCARTADO",'VR-PROP'!#REF!)</f>
        <v>#REF!</v>
      </c>
      <c r="M153" s="43" t="e">
        <f>IF(AND(ISTEXT('VR-PROP'!#REF!),'VR-PROP'!#REF!=""),"DESCARTADO",'VR-PROP'!#REF!)</f>
        <v>#REF!</v>
      </c>
    </row>
    <row r="154" spans="8:13">
      <c r="H154" s="73">
        <v>152</v>
      </c>
      <c r="I154" s="72" t="e">
        <f>IF(ISTEXT('VR-PROP'!#REF!),"DESCARTADO",'VR-PROP'!#REF!)</f>
        <v>#REF!</v>
      </c>
      <c r="J154" s="72" t="e">
        <f>IF(ISTEXT('VR-PROP'!#REF!),"DESCARTADO",'VR-PROP'!#REF!)</f>
        <v>#REF!</v>
      </c>
      <c r="M154" s="43" t="e">
        <f>IF(AND(ISTEXT('VR-PROP'!#REF!),'VR-PROP'!#REF!=""),"DESCARTADO",'VR-PROP'!#REF!)</f>
        <v>#REF!</v>
      </c>
    </row>
    <row r="155" spans="8:13">
      <c r="H155" s="73">
        <v>153</v>
      </c>
      <c r="I155" s="72" t="e">
        <f>IF(ISTEXT('VR-PROP'!#REF!),"DESCARTADO",'VR-PROP'!#REF!)</f>
        <v>#REF!</v>
      </c>
      <c r="J155" s="72" t="e">
        <f>IF(ISTEXT('VR-PROP'!#REF!),"DESCARTADO",'VR-PROP'!#REF!)</f>
        <v>#REF!</v>
      </c>
      <c r="M155" s="43" t="e">
        <f>IF(AND(ISTEXT('VR-PROP'!#REF!),'VR-PROP'!#REF!=""),"DESCARTADO",'VR-PROP'!#REF!)</f>
        <v>#REF!</v>
      </c>
    </row>
    <row r="156" spans="8:13">
      <c r="H156" s="73">
        <v>154</v>
      </c>
      <c r="I156" s="72" t="e">
        <f>IF(ISTEXT('VR-PROP'!#REF!),"DESCARTADO",'VR-PROP'!#REF!)</f>
        <v>#REF!</v>
      </c>
      <c r="J156" s="72" t="e">
        <f>IF(ISTEXT('VR-PROP'!#REF!),"DESCARTADO",'VR-PROP'!#REF!)</f>
        <v>#REF!</v>
      </c>
      <c r="M156" s="43" t="e">
        <f>IF(AND(ISTEXT('VR-PROP'!#REF!),'VR-PROP'!#REF!=""),"DESCARTADO",'VR-PROP'!#REF!)</f>
        <v>#REF!</v>
      </c>
    </row>
    <row r="157" spans="8:13">
      <c r="H157" s="73">
        <v>155</v>
      </c>
      <c r="I157" s="72" t="e">
        <f>IF(ISTEXT('VR-PROP'!#REF!),"DESCARTADO",'VR-PROP'!#REF!)</f>
        <v>#REF!</v>
      </c>
      <c r="J157" s="72" t="e">
        <f>IF(ISTEXT('VR-PROP'!#REF!),"DESCARTADO",'VR-PROP'!#REF!)</f>
        <v>#REF!</v>
      </c>
      <c r="M157" s="43" t="e">
        <f>IF(AND(ISTEXT('VR-PROP'!#REF!),'VR-PROP'!#REF!=""),"DESCARTADO",'VR-PROP'!#REF!)</f>
        <v>#REF!</v>
      </c>
    </row>
    <row r="158" spans="8:13">
      <c r="H158" s="73">
        <v>156</v>
      </c>
      <c r="I158" s="72" t="e">
        <f>IF(ISTEXT('VR-PROP'!#REF!),"DESCARTADO",'VR-PROP'!#REF!)</f>
        <v>#REF!</v>
      </c>
      <c r="J158" s="72" t="e">
        <f>IF(ISTEXT('VR-PROP'!#REF!),"DESCARTADO",'VR-PROP'!#REF!)</f>
        <v>#REF!</v>
      </c>
      <c r="M158" s="43" t="e">
        <f>IF(AND(ISTEXT('VR-PROP'!#REF!),'VR-PROP'!#REF!=""),"DESCARTADO",'VR-PROP'!#REF!)</f>
        <v>#REF!</v>
      </c>
    </row>
    <row r="159" spans="8:13">
      <c r="H159" s="73">
        <v>157</v>
      </c>
      <c r="I159" s="72" t="e">
        <f>IF(ISTEXT('VR-PROP'!#REF!),"DESCARTADO",'VR-PROP'!#REF!)</f>
        <v>#REF!</v>
      </c>
      <c r="J159" s="72" t="e">
        <f>IF(ISTEXT('VR-PROP'!#REF!),"DESCARTADO",'VR-PROP'!#REF!)</f>
        <v>#REF!</v>
      </c>
      <c r="M159" s="43" t="e">
        <f>IF(AND(ISTEXT('VR-PROP'!#REF!),'VR-PROP'!#REF!=""),"DESCARTADO",'VR-PROP'!#REF!)</f>
        <v>#REF!</v>
      </c>
    </row>
    <row r="160" spans="8:13">
      <c r="H160" s="73">
        <v>158</v>
      </c>
      <c r="I160" s="72" t="e">
        <f>IF(ISTEXT('VR-PROP'!#REF!),"DESCARTADO",'VR-PROP'!#REF!)</f>
        <v>#REF!</v>
      </c>
      <c r="J160" s="72" t="e">
        <f>IF(ISTEXT('VR-PROP'!#REF!),"DESCARTADO",'VR-PROP'!#REF!)</f>
        <v>#REF!</v>
      </c>
      <c r="M160" s="43" t="e">
        <f>IF(AND(ISTEXT('VR-PROP'!#REF!),'VR-PROP'!#REF!=""),"DESCARTADO",'VR-PROP'!#REF!)</f>
        <v>#REF!</v>
      </c>
    </row>
    <row r="161" spans="8:13">
      <c r="H161" s="73">
        <v>159</v>
      </c>
      <c r="I161" s="72" t="e">
        <f>IF(ISTEXT('VR-PROP'!#REF!),"DESCARTADO",'VR-PROP'!#REF!)</f>
        <v>#REF!</v>
      </c>
      <c r="J161" s="72" t="e">
        <f>IF(ISTEXT('VR-PROP'!#REF!),"DESCARTADO",'VR-PROP'!#REF!)</f>
        <v>#REF!</v>
      </c>
      <c r="M161" s="43" t="e">
        <f>IF(AND(ISTEXT('VR-PROP'!#REF!),'VR-PROP'!#REF!=""),"DESCARTADO",'VR-PROP'!#REF!)</f>
        <v>#REF!</v>
      </c>
    </row>
    <row r="162" spans="8:13">
      <c r="H162" s="73">
        <v>160</v>
      </c>
      <c r="I162" s="72" t="e">
        <f>IF(ISTEXT('VR-PROP'!#REF!),"DESCARTADO",'VR-PROP'!#REF!)</f>
        <v>#REF!</v>
      </c>
      <c r="J162" s="72" t="e">
        <f>IF(ISTEXT('VR-PROP'!#REF!),"DESCARTADO",'VR-PROP'!#REF!)</f>
        <v>#REF!</v>
      </c>
      <c r="M162" s="43" t="e">
        <f>IF(AND(ISTEXT('VR-PROP'!#REF!),'VR-PROP'!#REF!=""),"DESCARTADO",'VR-PROP'!#REF!)</f>
        <v>#REF!</v>
      </c>
    </row>
    <row r="163" spans="8:13">
      <c r="H163" s="73">
        <v>161</v>
      </c>
      <c r="I163" s="72" t="e">
        <f>IF(ISTEXT('VR-PROP'!#REF!),"DESCARTADO",'VR-PROP'!#REF!)</f>
        <v>#REF!</v>
      </c>
      <c r="J163" s="72" t="e">
        <f>IF(ISTEXT('VR-PROP'!#REF!),"DESCARTADO",'VR-PROP'!#REF!)</f>
        <v>#REF!</v>
      </c>
      <c r="M163" s="43" t="e">
        <f>IF(AND(ISTEXT('VR-PROP'!#REF!),'VR-PROP'!#REF!=""),"DESCARTADO",'VR-PROP'!#REF!)</f>
        <v>#REF!</v>
      </c>
    </row>
    <row r="164" spans="8:13">
      <c r="H164" s="73">
        <v>162</v>
      </c>
      <c r="I164" s="72" t="e">
        <f>IF(ISTEXT('VR-PROP'!#REF!),"DESCARTADO",'VR-PROP'!#REF!)</f>
        <v>#REF!</v>
      </c>
      <c r="J164" s="72" t="e">
        <f>IF(ISTEXT('VR-PROP'!#REF!),"DESCARTADO",'VR-PROP'!#REF!)</f>
        <v>#REF!</v>
      </c>
      <c r="M164" s="43" t="e">
        <f>IF(AND(ISTEXT('VR-PROP'!#REF!),'VR-PROP'!#REF!=""),"DESCARTADO",'VR-PROP'!#REF!)</f>
        <v>#REF!</v>
      </c>
    </row>
    <row r="165" spans="8:13">
      <c r="H165" s="73">
        <v>163</v>
      </c>
      <c r="I165" s="72" t="e">
        <f>IF(ISTEXT('VR-PROP'!#REF!),"DESCARTADO",'VR-PROP'!#REF!)</f>
        <v>#REF!</v>
      </c>
      <c r="J165" s="72" t="e">
        <f>IF(ISTEXT('VR-PROP'!#REF!),"DESCARTADO",'VR-PROP'!#REF!)</f>
        <v>#REF!</v>
      </c>
      <c r="M165" s="43" t="e">
        <f>IF(AND(ISTEXT('VR-PROP'!#REF!),'VR-PROP'!#REF!=""),"DESCARTADO",'VR-PROP'!#REF!)</f>
        <v>#REF!</v>
      </c>
    </row>
    <row r="166" spans="8:13">
      <c r="H166" s="73">
        <v>164</v>
      </c>
      <c r="I166" s="72" t="e">
        <f>IF(ISTEXT('VR-PROP'!#REF!),"DESCARTADO",'VR-PROP'!#REF!)</f>
        <v>#REF!</v>
      </c>
      <c r="J166" s="72" t="e">
        <f>IF(ISTEXT('VR-PROP'!#REF!),"DESCARTADO",'VR-PROP'!#REF!)</f>
        <v>#REF!</v>
      </c>
      <c r="M166" s="43" t="e">
        <f>IF(AND(ISTEXT('VR-PROP'!#REF!),'VR-PROP'!#REF!=""),"DESCARTADO",'VR-PROP'!#REF!)</f>
        <v>#REF!</v>
      </c>
    </row>
    <row r="167" spans="8:13">
      <c r="H167" s="73">
        <v>165</v>
      </c>
      <c r="I167" s="72" t="e">
        <f>IF(ISTEXT('VR-PROP'!#REF!),"DESCARTADO",'VR-PROP'!#REF!)</f>
        <v>#REF!</v>
      </c>
      <c r="J167" s="72" t="e">
        <f>IF(ISTEXT('VR-PROP'!#REF!),"DESCARTADO",'VR-PROP'!#REF!)</f>
        <v>#REF!</v>
      </c>
      <c r="M167" s="43" t="e">
        <f>IF(AND(ISTEXT('VR-PROP'!#REF!),'VR-PROP'!#REF!=""),"DESCARTADO",'VR-PROP'!#REF!)</f>
        <v>#REF!</v>
      </c>
    </row>
    <row r="168" spans="8:13">
      <c r="H168" s="73">
        <v>166</v>
      </c>
      <c r="I168" s="72" t="e">
        <f>IF(ISTEXT('VR-PROP'!#REF!),"DESCARTADO",'VR-PROP'!#REF!)</f>
        <v>#REF!</v>
      </c>
      <c r="J168" s="72" t="e">
        <f>IF(ISTEXT('VR-PROP'!#REF!),"DESCARTADO",'VR-PROP'!#REF!)</f>
        <v>#REF!</v>
      </c>
      <c r="M168" s="43" t="e">
        <f>IF(AND(ISTEXT('VR-PROP'!#REF!),'VR-PROP'!#REF!=""),"DESCARTADO",'VR-PROP'!#REF!)</f>
        <v>#REF!</v>
      </c>
    </row>
    <row r="169" spans="8:13">
      <c r="H169" s="73">
        <v>167</v>
      </c>
      <c r="I169" s="72" t="e">
        <f>IF(ISTEXT('VR-PROP'!#REF!),"DESCARTADO",'VR-PROP'!#REF!)</f>
        <v>#REF!</v>
      </c>
      <c r="J169" s="72" t="e">
        <f>IF(ISTEXT('VR-PROP'!#REF!),"DESCARTADO",'VR-PROP'!#REF!)</f>
        <v>#REF!</v>
      </c>
      <c r="M169" s="43" t="e">
        <f>IF(AND(ISTEXT('VR-PROP'!#REF!),'VR-PROP'!#REF!=""),"DESCARTADO",'VR-PROP'!#REF!)</f>
        <v>#REF!</v>
      </c>
    </row>
    <row r="170" spans="8:13">
      <c r="H170" s="73">
        <v>168</v>
      </c>
      <c r="I170" s="72" t="e">
        <f>IF(ISTEXT('VR-PROP'!#REF!),"DESCARTADO",'VR-PROP'!#REF!)</f>
        <v>#REF!</v>
      </c>
      <c r="J170" s="72" t="e">
        <f>IF(ISTEXT('VR-PROP'!#REF!),"DESCARTADO",'VR-PROP'!#REF!)</f>
        <v>#REF!</v>
      </c>
      <c r="M170" s="43" t="e">
        <f>IF(AND(ISTEXT('VR-PROP'!#REF!),'VR-PROP'!#REF!=""),"DESCARTADO",'VR-PROP'!#REF!)</f>
        <v>#REF!</v>
      </c>
    </row>
    <row r="171" spans="8:13">
      <c r="H171" s="73">
        <v>169</v>
      </c>
      <c r="I171" s="72" t="e">
        <f>IF(ISTEXT('VR-PROP'!#REF!),"DESCARTADO",'VR-PROP'!#REF!)</f>
        <v>#REF!</v>
      </c>
      <c r="J171" s="72" t="e">
        <f>IF(ISTEXT('VR-PROP'!#REF!),"DESCARTADO",'VR-PROP'!#REF!)</f>
        <v>#REF!</v>
      </c>
      <c r="M171" s="43" t="e">
        <f>IF(AND(ISTEXT('VR-PROP'!#REF!),'VR-PROP'!#REF!=""),"DESCARTADO",'VR-PROP'!#REF!)</f>
        <v>#REF!</v>
      </c>
    </row>
    <row r="172" spans="8:13">
      <c r="H172" s="73">
        <v>170</v>
      </c>
      <c r="I172" s="72" t="e">
        <f>IF(ISTEXT('VR-PROP'!#REF!),"DESCARTADO",'VR-PROP'!#REF!)</f>
        <v>#REF!</v>
      </c>
      <c r="J172" s="72" t="e">
        <f>IF(ISTEXT('VR-PROP'!#REF!),"DESCARTADO",'VR-PROP'!#REF!)</f>
        <v>#REF!</v>
      </c>
      <c r="M172" s="43" t="e">
        <f>IF(AND(ISTEXT('VR-PROP'!#REF!),'VR-PROP'!#REF!=""),"DESCARTADO",'VR-PROP'!#REF!)</f>
        <v>#REF!</v>
      </c>
    </row>
    <row r="173" spans="8:13">
      <c r="H173" s="73">
        <v>171</v>
      </c>
      <c r="I173" s="72" t="e">
        <f>IF(ISTEXT('VR-PROP'!#REF!),"DESCARTADO",'VR-PROP'!#REF!)</f>
        <v>#REF!</v>
      </c>
      <c r="J173" s="72" t="e">
        <f>IF(ISTEXT('VR-PROP'!#REF!),"DESCARTADO",'VR-PROP'!#REF!)</f>
        <v>#REF!</v>
      </c>
      <c r="M173" s="43" t="e">
        <f>IF(AND(ISTEXT('VR-PROP'!#REF!),'VR-PROP'!#REF!=""),"DESCARTADO",'VR-PROP'!#REF!)</f>
        <v>#REF!</v>
      </c>
    </row>
    <row r="174" spans="8:13">
      <c r="H174" s="73">
        <v>172</v>
      </c>
      <c r="I174" s="72" t="e">
        <f>IF(ISTEXT('VR-PROP'!#REF!),"DESCARTADO",'VR-PROP'!#REF!)</f>
        <v>#REF!</v>
      </c>
      <c r="J174" s="72" t="e">
        <f>IF(ISTEXT('VR-PROP'!#REF!),"DESCARTADO",'VR-PROP'!#REF!)</f>
        <v>#REF!</v>
      </c>
      <c r="M174" s="43" t="e">
        <f>IF(AND(ISTEXT('VR-PROP'!#REF!),'VR-PROP'!#REF!=""),"DESCARTADO",'VR-PROP'!#REF!)</f>
        <v>#REF!</v>
      </c>
    </row>
    <row r="175" spans="8:13">
      <c r="H175" s="73">
        <v>173</v>
      </c>
      <c r="I175" s="72" t="e">
        <f>IF(ISTEXT('VR-PROP'!#REF!),"DESCARTADO",'VR-PROP'!#REF!)</f>
        <v>#REF!</v>
      </c>
      <c r="J175" s="72" t="e">
        <f>IF(ISTEXT('VR-PROP'!#REF!),"DESCARTADO",'VR-PROP'!#REF!)</f>
        <v>#REF!</v>
      </c>
      <c r="M175" s="43" t="e">
        <f>IF(AND(ISTEXT('VR-PROP'!#REF!),'VR-PROP'!#REF!=""),"DESCARTADO",'VR-PROP'!#REF!)</f>
        <v>#REF!</v>
      </c>
    </row>
    <row r="176" spans="8:13">
      <c r="H176" s="73">
        <v>174</v>
      </c>
      <c r="I176" s="72" t="e">
        <f>IF(ISTEXT('VR-PROP'!#REF!),"DESCARTADO",'VR-PROP'!#REF!)</f>
        <v>#REF!</v>
      </c>
      <c r="J176" s="72" t="e">
        <f>IF(ISTEXT('VR-PROP'!#REF!),"DESCARTADO",'VR-PROP'!#REF!)</f>
        <v>#REF!</v>
      </c>
      <c r="M176" s="43" t="e">
        <f>IF(AND(ISTEXT('VR-PROP'!#REF!),'VR-PROP'!#REF!=""),"DESCARTADO",'VR-PROP'!#REF!)</f>
        <v>#REF!</v>
      </c>
    </row>
    <row r="177" spans="8:13">
      <c r="H177" s="73">
        <v>175</v>
      </c>
      <c r="I177" s="72" t="e">
        <f>IF(ISTEXT('VR-PROP'!#REF!),"DESCARTADO",'VR-PROP'!#REF!)</f>
        <v>#REF!</v>
      </c>
      <c r="J177" s="72" t="e">
        <f>IF(ISTEXT('VR-PROP'!#REF!),"DESCARTADO",'VR-PROP'!#REF!)</f>
        <v>#REF!</v>
      </c>
      <c r="M177" s="43" t="e">
        <f>IF(AND(ISTEXT('VR-PROP'!#REF!),'VR-PROP'!#REF!=""),"DESCARTADO",'VR-PROP'!#REF!)</f>
        <v>#REF!</v>
      </c>
    </row>
    <row r="178" spans="8:13">
      <c r="H178" s="73">
        <v>176</v>
      </c>
      <c r="I178" s="72" t="e">
        <f>IF(ISTEXT('VR-PROP'!#REF!),"DESCARTADO",'VR-PROP'!#REF!)</f>
        <v>#REF!</v>
      </c>
      <c r="J178" s="72" t="e">
        <f>IF(ISTEXT('VR-PROP'!#REF!),"DESCARTADO",'VR-PROP'!#REF!)</f>
        <v>#REF!</v>
      </c>
      <c r="M178" s="43" t="e">
        <f>IF(AND(ISTEXT('VR-PROP'!#REF!),'VR-PROP'!#REF!=""),"DESCARTADO",'VR-PROP'!#REF!)</f>
        <v>#REF!</v>
      </c>
    </row>
    <row r="179" spans="8:13">
      <c r="H179" s="73">
        <v>177</v>
      </c>
      <c r="I179" s="72" t="e">
        <f>IF(ISTEXT('VR-PROP'!#REF!),"DESCARTADO",'VR-PROP'!#REF!)</f>
        <v>#REF!</v>
      </c>
      <c r="J179" s="72" t="e">
        <f>IF(ISTEXT('VR-PROP'!#REF!),"DESCARTADO",'VR-PROP'!#REF!)</f>
        <v>#REF!</v>
      </c>
      <c r="M179" s="43" t="e">
        <f>IF(AND(ISTEXT('VR-PROP'!#REF!),'VR-PROP'!#REF!=""),"DESCARTADO",'VR-PROP'!#REF!)</f>
        <v>#REF!</v>
      </c>
    </row>
    <row r="180" spans="8:13">
      <c r="H180" s="73">
        <v>178</v>
      </c>
      <c r="I180" s="72" t="e">
        <f>IF(ISTEXT('VR-PROP'!#REF!),"DESCARTADO",'VR-PROP'!#REF!)</f>
        <v>#REF!</v>
      </c>
      <c r="J180" s="72" t="e">
        <f>IF(ISTEXT('VR-PROP'!#REF!),"DESCARTADO",'VR-PROP'!#REF!)</f>
        <v>#REF!</v>
      </c>
      <c r="M180" s="43" t="e">
        <f>IF(AND(ISTEXT('VR-PROP'!#REF!),'VR-PROP'!#REF!=""),"DESCARTADO",'VR-PROP'!#REF!)</f>
        <v>#REF!</v>
      </c>
    </row>
    <row r="181" spans="8:13">
      <c r="H181" s="73">
        <v>179</v>
      </c>
      <c r="I181" s="72" t="e">
        <f>IF(ISTEXT('VR-PROP'!#REF!),"DESCARTADO",'VR-PROP'!#REF!)</f>
        <v>#REF!</v>
      </c>
      <c r="J181" s="72" t="e">
        <f>IF(ISTEXT('VR-PROP'!#REF!),"DESCARTADO",'VR-PROP'!#REF!)</f>
        <v>#REF!</v>
      </c>
      <c r="M181" s="43" t="e">
        <f>IF(AND(ISTEXT('VR-PROP'!#REF!),'VR-PROP'!#REF!=""),"DESCARTADO",'VR-PROP'!#REF!)</f>
        <v>#REF!</v>
      </c>
    </row>
    <row r="182" spans="8:13">
      <c r="H182" s="73">
        <v>180</v>
      </c>
      <c r="I182" s="72" t="e">
        <f>IF(ISTEXT('VR-PROP'!#REF!),"DESCARTADO",'VR-PROP'!#REF!)</f>
        <v>#REF!</v>
      </c>
      <c r="J182" s="72" t="e">
        <f>IF(ISTEXT('VR-PROP'!#REF!),"DESCARTADO",'VR-PROP'!#REF!)</f>
        <v>#REF!</v>
      </c>
      <c r="M182" s="43" t="e">
        <f>IF(AND(ISTEXT('VR-PROP'!#REF!),'VR-PROP'!#REF!=""),"DESCARTADO",'VR-PROP'!#REF!)</f>
        <v>#REF!</v>
      </c>
    </row>
    <row r="183" spans="8:13">
      <c r="H183" s="73">
        <v>181</v>
      </c>
      <c r="I183" s="72" t="e">
        <f>IF(ISTEXT('VR-PROP'!#REF!),"DESCARTADO",'VR-PROP'!#REF!)</f>
        <v>#REF!</v>
      </c>
      <c r="J183" s="72" t="e">
        <f>IF(ISTEXT('VR-PROP'!#REF!),"DESCARTADO",'VR-PROP'!#REF!)</f>
        <v>#REF!</v>
      </c>
      <c r="M183" s="43" t="e">
        <f>IF(AND(ISTEXT('VR-PROP'!#REF!),'VR-PROP'!#REF!=""),"DESCARTADO",'VR-PROP'!#REF!)</f>
        <v>#REF!</v>
      </c>
    </row>
    <row r="184" spans="8:13">
      <c r="H184" s="73">
        <v>182</v>
      </c>
      <c r="I184" s="72" t="e">
        <f>IF(ISTEXT('VR-PROP'!#REF!),"DESCARTADO",'VR-PROP'!#REF!)</f>
        <v>#REF!</v>
      </c>
      <c r="J184" s="72" t="e">
        <f>IF(ISTEXT('VR-PROP'!#REF!),"DESCARTADO",'VR-PROP'!#REF!)</f>
        <v>#REF!</v>
      </c>
      <c r="M184" s="43" t="e">
        <f>IF(AND(ISTEXT('VR-PROP'!#REF!),'VR-PROP'!#REF!=""),"DESCARTADO",'VR-PROP'!#REF!)</f>
        <v>#REF!</v>
      </c>
    </row>
    <row r="185" spans="8:13">
      <c r="H185" s="73">
        <v>183</v>
      </c>
      <c r="I185" s="72" t="e">
        <f>IF(ISTEXT('VR-PROP'!#REF!),"DESCARTADO",'VR-PROP'!#REF!)</f>
        <v>#REF!</v>
      </c>
      <c r="J185" s="72" t="e">
        <f>IF(ISTEXT('VR-PROP'!#REF!),"DESCARTADO",'VR-PROP'!#REF!)</f>
        <v>#REF!</v>
      </c>
      <c r="M185" s="43" t="e">
        <f>IF(AND(ISTEXT('VR-PROP'!#REF!),'VR-PROP'!#REF!=""),"DESCARTADO",'VR-PROP'!#REF!)</f>
        <v>#REF!</v>
      </c>
    </row>
    <row r="186" spans="8:13">
      <c r="H186" s="73">
        <v>184</v>
      </c>
      <c r="I186" s="72" t="e">
        <f>IF(ISTEXT('VR-PROP'!#REF!),"DESCARTADO",'VR-PROP'!#REF!)</f>
        <v>#REF!</v>
      </c>
      <c r="J186" s="72" t="e">
        <f>IF(ISTEXT('VR-PROP'!#REF!),"DESCARTADO",'VR-PROP'!#REF!)</f>
        <v>#REF!</v>
      </c>
      <c r="M186" s="43" t="e">
        <f>IF(AND(ISTEXT('VR-PROP'!#REF!),'VR-PROP'!#REF!=""),"DESCARTADO",'VR-PROP'!#REF!)</f>
        <v>#REF!</v>
      </c>
    </row>
    <row r="187" spans="8:13">
      <c r="H187" s="73">
        <v>185</v>
      </c>
      <c r="I187" s="72" t="e">
        <f>IF(ISTEXT('VR-PROP'!#REF!),"DESCARTADO",'VR-PROP'!#REF!)</f>
        <v>#REF!</v>
      </c>
      <c r="J187" s="72" t="e">
        <f>IF(ISTEXT('VR-PROP'!#REF!),"DESCARTADO",'VR-PROP'!#REF!)</f>
        <v>#REF!</v>
      </c>
      <c r="M187" s="43" t="e">
        <f>IF(AND(ISTEXT('VR-PROP'!#REF!),'VR-PROP'!#REF!=""),"DESCARTADO",'VR-PROP'!#REF!)</f>
        <v>#REF!</v>
      </c>
    </row>
    <row r="188" spans="8:13">
      <c r="H188" s="73">
        <v>186</v>
      </c>
      <c r="I188" s="72" t="e">
        <f>IF(ISTEXT('VR-PROP'!#REF!),"DESCARTADO",'VR-PROP'!#REF!)</f>
        <v>#REF!</v>
      </c>
      <c r="J188" s="72" t="e">
        <f>IF(ISTEXT('VR-PROP'!#REF!),"DESCARTADO",'VR-PROP'!#REF!)</f>
        <v>#REF!</v>
      </c>
      <c r="M188" s="43" t="e">
        <f>IF(AND(ISTEXT('VR-PROP'!#REF!),'VR-PROP'!#REF!=""),"DESCARTADO",'VR-PROP'!#REF!)</f>
        <v>#REF!</v>
      </c>
    </row>
    <row r="189" spans="8:13">
      <c r="H189" s="73">
        <v>187</v>
      </c>
      <c r="I189" s="72" t="e">
        <f>IF(ISTEXT('VR-PROP'!#REF!),"DESCARTADO",'VR-PROP'!#REF!)</f>
        <v>#REF!</v>
      </c>
      <c r="J189" s="72" t="e">
        <f>IF(ISTEXT('VR-PROP'!#REF!),"DESCARTADO",'VR-PROP'!#REF!)</f>
        <v>#REF!</v>
      </c>
      <c r="M189" s="43" t="e">
        <f>IF(AND(ISTEXT('VR-PROP'!#REF!),'VR-PROP'!#REF!=""),"DESCARTADO",'VR-PROP'!#REF!)</f>
        <v>#REF!</v>
      </c>
    </row>
    <row r="190" spans="8:13">
      <c r="H190" s="73">
        <v>188</v>
      </c>
      <c r="I190" s="72" t="e">
        <f>IF(ISTEXT('VR-PROP'!#REF!),"DESCARTADO",'VR-PROP'!#REF!)</f>
        <v>#REF!</v>
      </c>
      <c r="J190" s="72" t="e">
        <f>IF(ISTEXT('VR-PROP'!#REF!),"DESCARTADO",'VR-PROP'!#REF!)</f>
        <v>#REF!</v>
      </c>
      <c r="M190" s="43" t="e">
        <f>IF(AND(ISTEXT('VR-PROP'!#REF!),'VR-PROP'!#REF!=""),"DESCARTADO",'VR-PROP'!#REF!)</f>
        <v>#REF!</v>
      </c>
    </row>
    <row r="191" spans="8:13">
      <c r="H191" s="73">
        <v>189</v>
      </c>
      <c r="I191" s="72" t="e">
        <f>IF(ISTEXT('VR-PROP'!#REF!),"DESCARTADO",'VR-PROP'!#REF!)</f>
        <v>#REF!</v>
      </c>
      <c r="J191" s="72" t="e">
        <f>IF(ISTEXT('VR-PROP'!#REF!),"DESCARTADO",'VR-PROP'!#REF!)</f>
        <v>#REF!</v>
      </c>
      <c r="M191" s="43" t="e">
        <f>IF(AND(ISTEXT('VR-PROP'!#REF!),'VR-PROP'!#REF!=""),"DESCARTADO",'VR-PROP'!#REF!)</f>
        <v>#REF!</v>
      </c>
    </row>
    <row r="192" spans="8:13">
      <c r="H192" s="73">
        <v>190</v>
      </c>
      <c r="I192" s="72" t="e">
        <f>IF(ISTEXT('VR-PROP'!#REF!),"DESCARTADO",'VR-PROP'!#REF!)</f>
        <v>#REF!</v>
      </c>
      <c r="J192" s="72" t="e">
        <f>IF(ISTEXT('VR-PROP'!#REF!),"DESCARTADO",'VR-PROP'!#REF!)</f>
        <v>#REF!</v>
      </c>
      <c r="M192" s="43" t="e">
        <f>IF(AND(ISTEXT('VR-PROP'!#REF!),'VR-PROP'!#REF!=""),"DESCARTADO",'VR-PROP'!#REF!)</f>
        <v>#REF!</v>
      </c>
    </row>
    <row r="193" spans="8:13">
      <c r="H193" s="73">
        <v>191</v>
      </c>
      <c r="I193" s="72" t="e">
        <f>IF(ISTEXT('VR-PROP'!#REF!),"DESCARTADO",'VR-PROP'!#REF!)</f>
        <v>#REF!</v>
      </c>
      <c r="J193" s="72" t="e">
        <f>IF(ISTEXT('VR-PROP'!#REF!),"DESCARTADO",'VR-PROP'!#REF!)</f>
        <v>#REF!</v>
      </c>
      <c r="M193" s="43" t="e">
        <f>IF(AND(ISTEXT('VR-PROP'!#REF!),'VR-PROP'!#REF!=""),"DESCARTADO",'VR-PROP'!#REF!)</f>
        <v>#REF!</v>
      </c>
    </row>
    <row r="194" spans="8:13">
      <c r="H194" s="73">
        <v>192</v>
      </c>
      <c r="I194" s="72" t="e">
        <f>IF(ISTEXT('VR-PROP'!#REF!),"DESCARTADO",'VR-PROP'!#REF!)</f>
        <v>#REF!</v>
      </c>
      <c r="J194" s="72" t="e">
        <f>IF(ISTEXT('VR-PROP'!#REF!),"DESCARTADO",'VR-PROP'!#REF!)</f>
        <v>#REF!</v>
      </c>
      <c r="M194" s="43" t="e">
        <f>IF(AND(ISTEXT('VR-PROP'!#REF!),'VR-PROP'!#REF!=""),"DESCARTADO",'VR-PROP'!#REF!)</f>
        <v>#REF!</v>
      </c>
    </row>
    <row r="195" spans="8:13">
      <c r="H195" s="73">
        <v>193</v>
      </c>
      <c r="I195" s="72" t="e">
        <f>IF(ISTEXT('VR-PROP'!#REF!),"DESCARTADO",'VR-PROP'!#REF!)</f>
        <v>#REF!</v>
      </c>
      <c r="J195" s="72" t="e">
        <f>IF(ISTEXT('VR-PROP'!#REF!),"DESCARTADO",'VR-PROP'!#REF!)</f>
        <v>#REF!</v>
      </c>
      <c r="M195" s="43" t="e">
        <f>IF(AND(ISTEXT('VR-PROP'!#REF!),'VR-PROP'!#REF!=""),"DESCARTADO",'VR-PROP'!#REF!)</f>
        <v>#REF!</v>
      </c>
    </row>
    <row r="196" spans="8:13">
      <c r="H196" s="73">
        <v>194</v>
      </c>
      <c r="I196" s="72" t="e">
        <f>IF(ISTEXT('VR-PROP'!#REF!),"DESCARTADO",'VR-PROP'!#REF!)</f>
        <v>#REF!</v>
      </c>
      <c r="J196" s="72" t="e">
        <f>IF(ISTEXT('VR-PROP'!#REF!),"DESCARTADO",'VR-PROP'!#REF!)</f>
        <v>#REF!</v>
      </c>
      <c r="M196" s="43" t="e">
        <f>IF(AND(ISTEXT('VR-PROP'!#REF!),'VR-PROP'!#REF!=""),"DESCARTADO",'VR-PROP'!#REF!)</f>
        <v>#REF!</v>
      </c>
    </row>
    <row r="197" spans="8:13">
      <c r="H197" s="73">
        <v>195</v>
      </c>
      <c r="I197" s="72" t="e">
        <f>IF(ISTEXT('VR-PROP'!#REF!),"DESCARTADO",'VR-PROP'!#REF!)</f>
        <v>#REF!</v>
      </c>
      <c r="J197" s="72" t="e">
        <f>IF(ISTEXT('VR-PROP'!#REF!),"DESCARTADO",'VR-PROP'!#REF!)</f>
        <v>#REF!</v>
      </c>
      <c r="M197" s="43" t="e">
        <f>IF(AND(ISTEXT('VR-PROP'!#REF!),'VR-PROP'!#REF!=""),"DESCARTADO",'VR-PROP'!#REF!)</f>
        <v>#REF!</v>
      </c>
    </row>
    <row r="198" spans="8:13">
      <c r="H198" s="73">
        <v>196</v>
      </c>
      <c r="I198" s="72" t="e">
        <f>IF(ISTEXT('VR-PROP'!#REF!),"DESCARTADO",'VR-PROP'!#REF!)</f>
        <v>#REF!</v>
      </c>
      <c r="J198" s="72" t="e">
        <f>IF(ISTEXT('VR-PROP'!#REF!),"DESCARTADO",'VR-PROP'!#REF!)</f>
        <v>#REF!</v>
      </c>
      <c r="M198" s="43" t="e">
        <f>IF(AND(ISTEXT('VR-PROP'!#REF!),'VR-PROP'!#REF!=""),"DESCARTADO",'VR-PROP'!#REF!)</f>
        <v>#REF!</v>
      </c>
    </row>
    <row r="199" spans="8:13">
      <c r="H199" s="73">
        <v>197</v>
      </c>
      <c r="I199" s="72" t="e">
        <f>IF(ISTEXT('VR-PROP'!#REF!),"DESCARTADO",'VR-PROP'!#REF!)</f>
        <v>#REF!</v>
      </c>
      <c r="J199" s="72" t="e">
        <f>IF(ISTEXT('VR-PROP'!#REF!),"DESCARTADO",'VR-PROP'!#REF!)</f>
        <v>#REF!</v>
      </c>
      <c r="M199" s="43" t="e">
        <f>IF(AND(ISTEXT('VR-PROP'!#REF!),'VR-PROP'!#REF!=""),"DESCARTADO",'VR-PROP'!#REF!)</f>
        <v>#REF!</v>
      </c>
    </row>
    <row r="200" spans="8:13">
      <c r="H200" s="73">
        <v>198</v>
      </c>
      <c r="I200" s="72" t="e">
        <f>IF(ISTEXT('VR-PROP'!#REF!),"DESCARTADO",'VR-PROP'!#REF!)</f>
        <v>#REF!</v>
      </c>
      <c r="J200" s="72" t="e">
        <f>IF(ISTEXT('VR-PROP'!#REF!),"DESCARTADO",'VR-PROP'!#REF!)</f>
        <v>#REF!</v>
      </c>
      <c r="M200" s="43" t="e">
        <f>IF(AND(ISTEXT('VR-PROP'!#REF!),'VR-PROP'!#REF!=""),"DESCARTADO",'VR-PROP'!#REF!)</f>
        <v>#REF!</v>
      </c>
    </row>
    <row r="201" spans="8:13">
      <c r="H201" s="73">
        <v>199</v>
      </c>
      <c r="I201" s="72" t="e">
        <f>IF(ISTEXT('VR-PROP'!#REF!),"DESCARTADO",'VR-PROP'!#REF!)</f>
        <v>#REF!</v>
      </c>
      <c r="J201" s="72" t="e">
        <f>IF(ISTEXT('VR-PROP'!#REF!),"DESCARTADO",'VR-PROP'!#REF!)</f>
        <v>#REF!</v>
      </c>
      <c r="M201" s="43" t="e">
        <f>IF(AND(ISTEXT('VR-PROP'!#REF!),'VR-PROP'!#REF!=""),"DESCARTADO",'VR-PROP'!#REF!)</f>
        <v>#REF!</v>
      </c>
    </row>
    <row r="202" spans="8:13">
      <c r="H202" s="73">
        <v>200</v>
      </c>
      <c r="I202" s="72" t="e">
        <f>IF(ISTEXT('VR-PROP'!#REF!),"DESCARTADO",'VR-PROP'!#REF!)</f>
        <v>#REF!</v>
      </c>
      <c r="J202" s="72" t="e">
        <f>IF(ISTEXT('VR-PROP'!#REF!),"DESCARTADO",'VR-PROP'!#REF!)</f>
        <v>#REF!</v>
      </c>
      <c r="M202" s="43" t="e">
        <f>IF(AND(ISTEXT('VR-PROP'!#REF!),'VR-PROP'!#REF!=""),"DESCARTADO",'VR-PROP'!#REF!)</f>
        <v>#REF!</v>
      </c>
    </row>
    <row r="203" spans="8:13">
      <c r="H203" s="73">
        <v>201</v>
      </c>
      <c r="I203" s="72" t="e">
        <f>IF(ISTEXT('VR-PROP'!#REF!),"DESCARTADO",'VR-PROP'!#REF!)</f>
        <v>#REF!</v>
      </c>
      <c r="J203" s="72" t="e">
        <f>IF(ISTEXT('VR-PROP'!#REF!),"DESCARTADO",'VR-PROP'!#REF!)</f>
        <v>#REF!</v>
      </c>
      <c r="M203" s="43" t="e">
        <f>IF(AND(ISTEXT('VR-PROP'!#REF!),'VR-PROP'!#REF!=""),"DESCARTADO",'VR-PROP'!#REF!)</f>
        <v>#REF!</v>
      </c>
    </row>
    <row r="204" spans="8:13">
      <c r="H204" s="73">
        <v>202</v>
      </c>
      <c r="I204" s="72" t="e">
        <f>IF(ISTEXT('VR-PROP'!#REF!),"DESCARTADO",'VR-PROP'!#REF!)</f>
        <v>#REF!</v>
      </c>
      <c r="J204" s="72" t="e">
        <f>IF(ISTEXT('VR-PROP'!#REF!),"DESCARTADO",'VR-PROP'!#REF!)</f>
        <v>#REF!</v>
      </c>
      <c r="M204" s="43" t="e">
        <f>IF(AND(ISTEXT('VR-PROP'!#REF!),'VR-PROP'!#REF!=""),"DESCARTADO",'VR-PROP'!#REF!)</f>
        <v>#REF!</v>
      </c>
    </row>
    <row r="205" spans="8:13">
      <c r="H205" s="73">
        <v>203</v>
      </c>
      <c r="I205" s="72" t="e">
        <f>IF(ISTEXT('VR-PROP'!#REF!),"DESCARTADO",'VR-PROP'!#REF!)</f>
        <v>#REF!</v>
      </c>
      <c r="J205" s="72" t="e">
        <f>IF(ISTEXT('VR-PROP'!#REF!),"DESCARTADO",'VR-PROP'!#REF!)</f>
        <v>#REF!</v>
      </c>
      <c r="M205" s="43" t="e">
        <f>IF(AND(ISTEXT('VR-PROP'!#REF!),'VR-PROP'!#REF!=""),"DESCARTADO",'VR-PROP'!#REF!)</f>
        <v>#REF!</v>
      </c>
    </row>
    <row r="206" spans="8:13">
      <c r="H206" s="73">
        <v>204</v>
      </c>
      <c r="I206" s="72" t="e">
        <f>IF(ISTEXT('VR-PROP'!#REF!),"DESCARTADO",'VR-PROP'!#REF!)</f>
        <v>#REF!</v>
      </c>
      <c r="J206" s="72" t="e">
        <f>IF(ISTEXT('VR-PROP'!#REF!),"DESCARTADO",'VR-PROP'!#REF!)</f>
        <v>#REF!</v>
      </c>
      <c r="M206" s="43" t="e">
        <f>IF(AND(ISTEXT('VR-PROP'!#REF!),'VR-PROP'!#REF!=""),"DESCARTADO",'VR-PROP'!#REF!)</f>
        <v>#REF!</v>
      </c>
    </row>
    <row r="207" spans="8:13">
      <c r="H207" s="73">
        <v>205</v>
      </c>
      <c r="I207" s="72" t="e">
        <f>IF(ISTEXT('VR-PROP'!#REF!),"DESCARTADO",'VR-PROP'!#REF!)</f>
        <v>#REF!</v>
      </c>
      <c r="J207" s="72" t="e">
        <f>IF(ISTEXT('VR-PROP'!#REF!),"DESCARTADO",'VR-PROP'!#REF!)</f>
        <v>#REF!</v>
      </c>
      <c r="M207" s="43" t="e">
        <f>IF(AND(ISTEXT('VR-PROP'!#REF!),'VR-PROP'!#REF!=""),"DESCARTADO",'VR-PROP'!#REF!)</f>
        <v>#REF!</v>
      </c>
    </row>
    <row r="208" spans="8:13">
      <c r="H208" s="73">
        <v>206</v>
      </c>
      <c r="I208" s="72" t="e">
        <f>IF(ISTEXT('VR-PROP'!#REF!),"DESCARTADO",'VR-PROP'!#REF!)</f>
        <v>#REF!</v>
      </c>
      <c r="J208" s="72" t="e">
        <f>IF(ISTEXT('VR-PROP'!#REF!),"DESCARTADO",'VR-PROP'!#REF!)</f>
        <v>#REF!</v>
      </c>
      <c r="M208" s="43" t="e">
        <f>IF(AND(ISTEXT('VR-PROP'!#REF!),'VR-PROP'!#REF!=""),"DESCARTADO",'VR-PROP'!#REF!)</f>
        <v>#REF!</v>
      </c>
    </row>
    <row r="209" spans="8:13">
      <c r="H209" s="73">
        <v>207</v>
      </c>
      <c r="I209" s="72" t="e">
        <f>IF(ISTEXT('VR-PROP'!#REF!),"DESCARTADO",'VR-PROP'!#REF!)</f>
        <v>#REF!</v>
      </c>
      <c r="J209" s="72" t="e">
        <f>IF(ISTEXT('VR-PROP'!#REF!),"DESCARTADO",'VR-PROP'!#REF!)</f>
        <v>#REF!</v>
      </c>
      <c r="M209" s="43" t="e">
        <f>IF(AND(ISTEXT('VR-PROP'!#REF!),'VR-PROP'!#REF!=""),"DESCARTADO",'VR-PROP'!#REF!)</f>
        <v>#REF!</v>
      </c>
    </row>
    <row r="210" spans="8:13">
      <c r="H210" s="73">
        <v>208</v>
      </c>
      <c r="I210" s="72" t="e">
        <f>IF(ISTEXT('VR-PROP'!#REF!),"DESCARTADO",'VR-PROP'!#REF!)</f>
        <v>#REF!</v>
      </c>
      <c r="J210" s="72" t="e">
        <f>IF(ISTEXT('VR-PROP'!#REF!),"DESCARTADO",'VR-PROP'!#REF!)</f>
        <v>#REF!</v>
      </c>
      <c r="M210" s="43" t="e">
        <f>IF(AND(ISTEXT('VR-PROP'!#REF!),'VR-PROP'!#REF!=""),"DESCARTADO",'VR-PROP'!#REF!)</f>
        <v>#REF!</v>
      </c>
    </row>
    <row r="211" spans="8:13">
      <c r="H211" s="73">
        <v>209</v>
      </c>
      <c r="I211" s="72" t="e">
        <f>IF(ISTEXT('VR-PROP'!#REF!),"DESCARTADO",'VR-PROP'!#REF!)</f>
        <v>#REF!</v>
      </c>
      <c r="J211" s="72" t="e">
        <f>IF(ISTEXT('VR-PROP'!#REF!),"DESCARTADO",'VR-PROP'!#REF!)</f>
        <v>#REF!</v>
      </c>
      <c r="M211" s="43" t="e">
        <f>IF(AND(ISTEXT('VR-PROP'!#REF!),'VR-PROP'!#REF!=""),"DESCARTADO",'VR-PROP'!#REF!)</f>
        <v>#REF!</v>
      </c>
    </row>
    <row r="212" spans="8:13">
      <c r="H212" s="73">
        <v>210</v>
      </c>
      <c r="I212" s="72" t="e">
        <f>IF(ISTEXT('VR-PROP'!#REF!),"DESCARTADO",'VR-PROP'!#REF!)</f>
        <v>#REF!</v>
      </c>
      <c r="J212" s="72" t="e">
        <f>IF(ISTEXT('VR-PROP'!#REF!),"DESCARTADO",'VR-PROP'!#REF!)</f>
        <v>#REF!</v>
      </c>
      <c r="M212" s="43" t="e">
        <f>IF(AND(ISTEXT('VR-PROP'!#REF!),'VR-PROP'!#REF!=""),"DESCARTADO",'VR-PROP'!#REF!)</f>
        <v>#REF!</v>
      </c>
    </row>
    <row r="213" spans="8:13">
      <c r="H213" s="73">
        <v>211</v>
      </c>
      <c r="I213" s="72" t="e">
        <f>IF(ISTEXT('VR-PROP'!#REF!),"DESCARTADO",'VR-PROP'!#REF!)</f>
        <v>#REF!</v>
      </c>
      <c r="J213" s="72" t="e">
        <f>IF(ISTEXT('VR-PROP'!#REF!),"DESCARTADO",'VR-PROP'!#REF!)</f>
        <v>#REF!</v>
      </c>
      <c r="M213" s="43" t="e">
        <f>IF(AND(ISTEXT('VR-PROP'!#REF!),'VR-PROP'!#REF!=""),"DESCARTADO",'VR-PROP'!#REF!)</f>
        <v>#REF!</v>
      </c>
    </row>
    <row r="214" spans="8:13">
      <c r="H214" s="73">
        <v>212</v>
      </c>
      <c r="I214" s="72" t="e">
        <f>IF(ISTEXT('VR-PROP'!#REF!),"DESCARTADO",'VR-PROP'!#REF!)</f>
        <v>#REF!</v>
      </c>
      <c r="J214" s="72" t="e">
        <f>IF(ISTEXT('VR-PROP'!#REF!),"DESCARTADO",'VR-PROP'!#REF!)</f>
        <v>#REF!</v>
      </c>
      <c r="M214" s="43" t="e">
        <f>IF(AND(ISTEXT('VR-PROP'!#REF!),'VR-PROP'!#REF!=""),"DESCARTADO",'VR-PROP'!#REF!)</f>
        <v>#REF!</v>
      </c>
    </row>
    <row r="215" spans="8:13">
      <c r="H215" s="73">
        <v>213</v>
      </c>
      <c r="I215" s="72" t="e">
        <f>IF(ISTEXT('VR-PROP'!#REF!),"DESCARTADO",'VR-PROP'!#REF!)</f>
        <v>#REF!</v>
      </c>
      <c r="J215" s="72" t="e">
        <f>IF(ISTEXT('VR-PROP'!#REF!),"DESCARTADO",'VR-PROP'!#REF!)</f>
        <v>#REF!</v>
      </c>
      <c r="M215" s="43" t="e">
        <f>IF(AND(ISTEXT('VR-PROP'!#REF!),'VR-PROP'!#REF!=""),"DESCARTADO",'VR-PROP'!#REF!)</f>
        <v>#REF!</v>
      </c>
    </row>
    <row r="216" spans="8:13">
      <c r="H216" s="73">
        <v>214</v>
      </c>
      <c r="I216" s="72" t="e">
        <f>IF(ISTEXT('VR-PROP'!#REF!),"DESCARTADO",'VR-PROP'!#REF!)</f>
        <v>#REF!</v>
      </c>
      <c r="J216" s="72" t="e">
        <f>IF(ISTEXT('VR-PROP'!#REF!),"DESCARTADO",'VR-PROP'!#REF!)</f>
        <v>#REF!</v>
      </c>
      <c r="M216" s="43" t="e">
        <f>IF(AND(ISTEXT('VR-PROP'!#REF!),'VR-PROP'!#REF!=""),"DESCARTADO",'VR-PROP'!#REF!)</f>
        <v>#REF!</v>
      </c>
    </row>
    <row r="217" spans="8:13">
      <c r="H217" s="73">
        <v>215</v>
      </c>
      <c r="I217" s="72" t="e">
        <f>IF(ISTEXT('VR-PROP'!#REF!),"DESCARTADO",'VR-PROP'!#REF!)</f>
        <v>#REF!</v>
      </c>
      <c r="J217" s="72" t="e">
        <f>IF(ISTEXT('VR-PROP'!#REF!),"DESCARTADO",'VR-PROP'!#REF!)</f>
        <v>#REF!</v>
      </c>
      <c r="M217" s="43" t="e">
        <f>IF(AND(ISTEXT('VR-PROP'!#REF!),'VR-PROP'!#REF!=""),"DESCARTADO",'VR-PROP'!#REF!)</f>
        <v>#REF!</v>
      </c>
    </row>
    <row r="218" spans="8:13">
      <c r="H218" s="73">
        <v>216</v>
      </c>
      <c r="I218" s="72" t="e">
        <f>IF(ISTEXT('VR-PROP'!#REF!),"DESCARTADO",'VR-PROP'!#REF!)</f>
        <v>#REF!</v>
      </c>
      <c r="J218" s="72" t="e">
        <f>IF(ISTEXT('VR-PROP'!#REF!),"DESCARTADO",'VR-PROP'!#REF!)</f>
        <v>#REF!</v>
      </c>
      <c r="M218" s="43" t="e">
        <f>IF(AND(ISTEXT('VR-PROP'!#REF!),'VR-PROP'!#REF!=""),"DESCARTADO",'VR-PROP'!#REF!)</f>
        <v>#REF!</v>
      </c>
    </row>
    <row r="219" spans="8:13">
      <c r="H219" s="73">
        <v>217</v>
      </c>
      <c r="I219" s="72" t="e">
        <f>IF(ISTEXT('VR-PROP'!#REF!),"DESCARTADO",'VR-PROP'!#REF!)</f>
        <v>#REF!</v>
      </c>
      <c r="J219" s="72" t="e">
        <f>IF(ISTEXT('VR-PROP'!#REF!),"DESCARTADO",'VR-PROP'!#REF!)</f>
        <v>#REF!</v>
      </c>
      <c r="M219" s="43" t="e">
        <f>IF(AND(ISTEXT('VR-PROP'!#REF!),'VR-PROP'!#REF!=""),"DESCARTADO",'VR-PROP'!#REF!)</f>
        <v>#REF!</v>
      </c>
    </row>
    <row r="220" spans="8:13">
      <c r="H220" s="73">
        <v>218</v>
      </c>
      <c r="I220" s="72" t="e">
        <f>IF(ISTEXT('VR-PROP'!#REF!),"DESCARTADO",'VR-PROP'!#REF!)</f>
        <v>#REF!</v>
      </c>
      <c r="J220" s="72" t="e">
        <f>IF(ISTEXT('VR-PROP'!#REF!),"DESCARTADO",'VR-PROP'!#REF!)</f>
        <v>#REF!</v>
      </c>
      <c r="M220" s="43" t="e">
        <f>IF(AND(ISTEXT('VR-PROP'!#REF!),'VR-PROP'!#REF!=""),"DESCARTADO",'VR-PROP'!#REF!)</f>
        <v>#REF!</v>
      </c>
    </row>
    <row r="221" spans="8:13">
      <c r="H221" s="73">
        <v>219</v>
      </c>
      <c r="I221" s="72" t="e">
        <f>IF(ISTEXT('VR-PROP'!#REF!),"DESCARTADO",'VR-PROP'!#REF!)</f>
        <v>#REF!</v>
      </c>
      <c r="J221" s="72" t="e">
        <f>IF(ISTEXT('VR-PROP'!#REF!),"DESCARTADO",'VR-PROP'!#REF!)</f>
        <v>#REF!</v>
      </c>
      <c r="M221" s="43" t="e">
        <f>IF(AND(ISTEXT('VR-PROP'!#REF!),'VR-PROP'!#REF!=""),"DESCARTADO",'VR-PROP'!#REF!)</f>
        <v>#REF!</v>
      </c>
    </row>
    <row r="222" spans="8:13">
      <c r="H222" s="73">
        <v>220</v>
      </c>
      <c r="I222" s="72" t="e">
        <f>IF(ISTEXT('VR-PROP'!#REF!),"DESCARTADO",'VR-PROP'!#REF!)</f>
        <v>#REF!</v>
      </c>
      <c r="J222" s="72" t="e">
        <f>IF(ISTEXT('VR-PROP'!#REF!),"DESCARTADO",'VR-PROP'!#REF!)</f>
        <v>#REF!</v>
      </c>
      <c r="M222" s="43" t="e">
        <f>IF(AND(ISTEXT('VR-PROP'!#REF!),'VR-PROP'!#REF!=""),"DESCARTADO",'VR-PROP'!#REF!)</f>
        <v>#REF!</v>
      </c>
    </row>
    <row r="223" spans="8:13">
      <c r="H223" s="73"/>
    </row>
    <row r="224" spans="8:13">
      <c r="H224" s="73"/>
    </row>
    <row r="225" spans="8:8">
      <c r="H225" s="73"/>
    </row>
    <row r="226" spans="8:8">
      <c r="H226" s="73"/>
    </row>
    <row r="227" spans="8:8">
      <c r="H227" s="73"/>
    </row>
    <row r="228" spans="8:8">
      <c r="H228" s="73"/>
    </row>
    <row r="229" spans="8:8">
      <c r="H229" s="73"/>
    </row>
    <row r="230" spans="8:8">
      <c r="H230" s="73"/>
    </row>
  </sheetData>
  <mergeCells count="1">
    <mergeCell ref="H1:J1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RESUMEN</vt:lpstr>
      <vt:lpstr>VR-PROP</vt:lpstr>
      <vt:lpstr>DEPENDENCIAS</vt:lpstr>
      <vt:lpstr>METEVA</vt:lpstr>
      <vt:lpstr>RESULTADO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INVIAS 2026</dc:creator>
  <cp:lastModifiedBy>Administrador</cp:lastModifiedBy>
  <dcterms:created xsi:type="dcterms:W3CDTF">2021-02-20T04:21:38Z</dcterms:created>
  <dcterms:modified xsi:type="dcterms:W3CDTF">2026-03-10T18:00:19Z</dcterms:modified>
</cp:coreProperties>
</file>