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PER-GRUCO8\informacion contratos compartida\4. CARPETA ANALISTAS\3. IT. MARCELA\3. CONTRATOS 2026\11.6 CONTRATOS DE PRESTACION DE SERVICIOS\4. MANTENIMIENTO VEHICULOS\4. LISTADO PRECIOS PROCESO\"/>
    </mc:Choice>
  </mc:AlternateContent>
  <xr:revisionPtr revIDLastSave="0" documentId="13_ncr:1_{0D0EF475-A02E-41D4-BBEC-D3202B2AC865}" xr6:coauthVersionLast="47" xr6:coauthVersionMax="47" xr10:uidLastSave="{00000000-0000-0000-0000-000000000000}"/>
  <bookViews>
    <workbookView xWindow="-120" yWindow="-120" windowWidth="29040" windowHeight="15720" tabRatio="938" firstSheet="2" activeTab="7" xr2:uid="{00000000-000D-0000-FFFF-FFFF00000000}"/>
  </bookViews>
  <sheets>
    <sheet name="P. HISTORICO REP Y MANO OBRA " sheetId="1" r:id="rId1"/>
    <sheet name="P HISTORICOACEITE Y LLANTAS" sheetId="2" r:id="rId2"/>
    <sheet name="PRECIO DE MERCADO REP Y MANO OB" sheetId="4" r:id="rId3"/>
    <sheet name="P DE MERCADO ACEITE Y LLANTAS" sheetId="5" r:id="rId4"/>
    <sheet name=" A. VALOR ESTIMADO REP Y MANO O" sheetId="6" r:id="rId5"/>
    <sheet name="A. VALOR ESTIMADO ACE  Y LLANTA" sheetId="7" r:id="rId6"/>
    <sheet name=" PRECIO BASE  REP Y MANO OBRA " sheetId="8" r:id="rId7"/>
    <sheet name="  PRECIO BASE  ACEITE Y LLANTAS" sheetId="9" r:id="rId8"/>
  </sheets>
  <definedNames>
    <definedName name="_xlnm._FilterDatabase" localSheetId="0" hidden="1">'P. HISTORICO REP Y MANO OBRA '!$A$2:$E$2661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9" l="1"/>
  <c r="E18" i="9"/>
  <c r="E19" i="9"/>
  <c r="E20" i="9"/>
  <c r="E21" i="9"/>
  <c r="E22" i="9"/>
  <c r="E23" i="9"/>
  <c r="E24" i="9"/>
  <c r="E25" i="9"/>
  <c r="E26" i="9"/>
  <c r="E16" i="9"/>
  <c r="E3" i="9"/>
  <c r="E4" i="9"/>
  <c r="E5" i="9"/>
  <c r="E6" i="9"/>
  <c r="E7" i="9"/>
  <c r="E8" i="9"/>
  <c r="E9" i="9"/>
  <c r="E2" i="9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E718" i="8"/>
  <c r="E719" i="8"/>
  <c r="E720" i="8"/>
  <c r="E721" i="8"/>
  <c r="E722" i="8"/>
  <c r="E723" i="8"/>
  <c r="E724" i="8"/>
  <c r="E725" i="8"/>
  <c r="E726" i="8"/>
  <c r="E727" i="8"/>
  <c r="E728" i="8"/>
  <c r="E729" i="8"/>
  <c r="E730" i="8"/>
  <c r="E731" i="8"/>
  <c r="E732" i="8"/>
  <c r="E733" i="8"/>
  <c r="E734" i="8"/>
  <c r="E735" i="8"/>
  <c r="E736" i="8"/>
  <c r="E737" i="8"/>
  <c r="E738" i="8"/>
  <c r="E739" i="8"/>
  <c r="E740" i="8"/>
  <c r="E741" i="8"/>
  <c r="E742" i="8"/>
  <c r="E743" i="8"/>
  <c r="E744" i="8"/>
  <c r="E745" i="8"/>
  <c r="E746" i="8"/>
  <c r="E747" i="8"/>
  <c r="E748" i="8"/>
  <c r="E749" i="8"/>
  <c r="E750" i="8"/>
  <c r="E751" i="8"/>
  <c r="E752" i="8"/>
  <c r="E753" i="8"/>
  <c r="E754" i="8"/>
  <c r="E755" i="8"/>
  <c r="E756" i="8"/>
  <c r="E757" i="8"/>
  <c r="E758" i="8"/>
  <c r="E759" i="8"/>
  <c r="E760" i="8"/>
  <c r="E761" i="8"/>
  <c r="E762" i="8"/>
  <c r="E763" i="8"/>
  <c r="E764" i="8"/>
  <c r="E765" i="8"/>
  <c r="E766" i="8"/>
  <c r="E767" i="8"/>
  <c r="E768" i="8"/>
  <c r="E769" i="8"/>
  <c r="E770" i="8"/>
  <c r="E771" i="8"/>
  <c r="E772" i="8"/>
  <c r="E773" i="8"/>
  <c r="E774" i="8"/>
  <c r="E775" i="8"/>
  <c r="E776" i="8"/>
  <c r="E777" i="8"/>
  <c r="E778" i="8"/>
  <c r="E779" i="8"/>
  <c r="E780" i="8"/>
  <c r="E781" i="8"/>
  <c r="E782" i="8"/>
  <c r="E783" i="8"/>
  <c r="E784" i="8"/>
  <c r="E785" i="8"/>
  <c r="E786" i="8"/>
  <c r="E787" i="8"/>
  <c r="E788" i="8"/>
  <c r="E789" i="8"/>
  <c r="E790" i="8"/>
  <c r="E791" i="8"/>
  <c r="E792" i="8"/>
  <c r="E793" i="8"/>
  <c r="E794" i="8"/>
  <c r="E795" i="8"/>
  <c r="E796" i="8"/>
  <c r="E797" i="8"/>
  <c r="E798" i="8"/>
  <c r="E799" i="8"/>
  <c r="E800" i="8"/>
  <c r="E801" i="8"/>
  <c r="E802" i="8"/>
  <c r="E803" i="8"/>
  <c r="E804" i="8"/>
  <c r="E805" i="8"/>
  <c r="E806" i="8"/>
  <c r="E807" i="8"/>
  <c r="E808" i="8"/>
  <c r="E809" i="8"/>
  <c r="E810" i="8"/>
  <c r="E811" i="8"/>
  <c r="E812" i="8"/>
  <c r="E813" i="8"/>
  <c r="E814" i="8"/>
  <c r="E815" i="8"/>
  <c r="E816" i="8"/>
  <c r="E817" i="8"/>
  <c r="E818" i="8"/>
  <c r="E819" i="8"/>
  <c r="E820" i="8"/>
  <c r="E821" i="8"/>
  <c r="E822" i="8"/>
  <c r="E823" i="8"/>
  <c r="E824" i="8"/>
  <c r="E825" i="8"/>
  <c r="E826" i="8"/>
  <c r="E827" i="8"/>
  <c r="E828" i="8"/>
  <c r="E829" i="8"/>
  <c r="E830" i="8"/>
  <c r="E831" i="8"/>
  <c r="E832" i="8"/>
  <c r="E833" i="8"/>
  <c r="E834" i="8"/>
  <c r="E835" i="8"/>
  <c r="E836" i="8"/>
  <c r="E837" i="8"/>
  <c r="E838" i="8"/>
  <c r="E839" i="8"/>
  <c r="E840" i="8"/>
  <c r="E841" i="8"/>
  <c r="E842" i="8"/>
  <c r="E843" i="8"/>
  <c r="E844" i="8"/>
  <c r="E845" i="8"/>
  <c r="E846" i="8"/>
  <c r="E847" i="8"/>
  <c r="E848" i="8"/>
  <c r="E849" i="8"/>
  <c r="E850" i="8"/>
  <c r="E851" i="8"/>
  <c r="E852" i="8"/>
  <c r="E853" i="8"/>
  <c r="E854" i="8"/>
  <c r="E855" i="8"/>
  <c r="E856" i="8"/>
  <c r="E857" i="8"/>
  <c r="E858" i="8"/>
  <c r="E859" i="8"/>
  <c r="E860" i="8"/>
  <c r="E861" i="8"/>
  <c r="E862" i="8"/>
  <c r="E863" i="8"/>
  <c r="E864" i="8"/>
  <c r="E865" i="8"/>
  <c r="E866" i="8"/>
  <c r="E867" i="8"/>
  <c r="E868" i="8"/>
  <c r="E869" i="8"/>
  <c r="E870" i="8"/>
  <c r="E871" i="8"/>
  <c r="E872" i="8"/>
  <c r="E873" i="8"/>
  <c r="E874" i="8"/>
  <c r="E875" i="8"/>
  <c r="E876" i="8"/>
  <c r="E877" i="8"/>
  <c r="E878" i="8"/>
  <c r="E879" i="8"/>
  <c r="E880" i="8"/>
  <c r="E881" i="8"/>
  <c r="E882" i="8"/>
  <c r="E883" i="8"/>
  <c r="E884" i="8"/>
  <c r="E885" i="8"/>
  <c r="E886" i="8"/>
  <c r="E887" i="8"/>
  <c r="E888" i="8"/>
  <c r="E889" i="8"/>
  <c r="E890" i="8"/>
  <c r="E891" i="8"/>
  <c r="E892" i="8"/>
  <c r="E893" i="8"/>
  <c r="E894" i="8"/>
  <c r="E895" i="8"/>
  <c r="E896" i="8"/>
  <c r="E897" i="8"/>
  <c r="E898" i="8"/>
  <c r="E899" i="8"/>
  <c r="E900" i="8"/>
  <c r="E901" i="8"/>
  <c r="E902" i="8"/>
  <c r="E903" i="8"/>
  <c r="E904" i="8"/>
  <c r="E905" i="8"/>
  <c r="E906" i="8"/>
  <c r="E907" i="8"/>
  <c r="E908" i="8"/>
  <c r="E909" i="8"/>
  <c r="E910" i="8"/>
  <c r="E911" i="8"/>
  <c r="E912" i="8"/>
  <c r="E913" i="8"/>
  <c r="E914" i="8"/>
  <c r="E915" i="8"/>
  <c r="E916" i="8"/>
  <c r="E917" i="8"/>
  <c r="E918" i="8"/>
  <c r="E919" i="8"/>
  <c r="E920" i="8"/>
  <c r="E921" i="8"/>
  <c r="E922" i="8"/>
  <c r="E923" i="8"/>
  <c r="E924" i="8"/>
  <c r="E925" i="8"/>
  <c r="E926" i="8"/>
  <c r="E927" i="8"/>
  <c r="E928" i="8"/>
  <c r="E929" i="8"/>
  <c r="E930" i="8"/>
  <c r="E931" i="8"/>
  <c r="E932" i="8"/>
  <c r="E933" i="8"/>
  <c r="E934" i="8"/>
  <c r="E935" i="8"/>
  <c r="E936" i="8"/>
  <c r="E937" i="8"/>
  <c r="E938" i="8"/>
  <c r="E939" i="8"/>
  <c r="E940" i="8"/>
  <c r="E941" i="8"/>
  <c r="E942" i="8"/>
  <c r="E943" i="8"/>
  <c r="E944" i="8"/>
  <c r="E945" i="8"/>
  <c r="E946" i="8"/>
  <c r="E947" i="8"/>
  <c r="E948" i="8"/>
  <c r="E949" i="8"/>
  <c r="E950" i="8"/>
  <c r="E951" i="8"/>
  <c r="E952" i="8"/>
  <c r="E953" i="8"/>
  <c r="E954" i="8"/>
  <c r="E955" i="8"/>
  <c r="E956" i="8"/>
  <c r="E957" i="8"/>
  <c r="E958" i="8"/>
  <c r="E959" i="8"/>
  <c r="E960" i="8"/>
  <c r="E961" i="8"/>
  <c r="E962" i="8"/>
  <c r="E963" i="8"/>
  <c r="E964" i="8"/>
  <c r="E965" i="8"/>
  <c r="E966" i="8"/>
  <c r="E967" i="8"/>
  <c r="E968" i="8"/>
  <c r="E969" i="8"/>
  <c r="E970" i="8"/>
  <c r="E971" i="8"/>
  <c r="E972" i="8"/>
  <c r="E973" i="8"/>
  <c r="E974" i="8"/>
  <c r="E975" i="8"/>
  <c r="E976" i="8"/>
  <c r="E977" i="8"/>
  <c r="E978" i="8"/>
  <c r="E979" i="8"/>
  <c r="E980" i="8"/>
  <c r="E981" i="8"/>
  <c r="E982" i="8"/>
  <c r="E983" i="8"/>
  <c r="E984" i="8"/>
  <c r="E985" i="8"/>
  <c r="E986" i="8"/>
  <c r="E987" i="8"/>
  <c r="E988" i="8"/>
  <c r="E989" i="8"/>
  <c r="E990" i="8"/>
  <c r="E991" i="8"/>
  <c r="E992" i="8"/>
  <c r="E993" i="8"/>
  <c r="E994" i="8"/>
  <c r="E995" i="8"/>
  <c r="E996" i="8"/>
  <c r="E997" i="8"/>
  <c r="E998" i="8"/>
  <c r="E999" i="8"/>
  <c r="E1000" i="8"/>
  <c r="E1001" i="8"/>
  <c r="E1002" i="8"/>
  <c r="E1003" i="8"/>
  <c r="E1004" i="8"/>
  <c r="E1005" i="8"/>
  <c r="E1006" i="8"/>
  <c r="E1007" i="8"/>
  <c r="E1008" i="8"/>
  <c r="E1009" i="8"/>
  <c r="E1010" i="8"/>
  <c r="E1011" i="8"/>
  <c r="E1012" i="8"/>
  <c r="E1013" i="8"/>
  <c r="E1014" i="8"/>
  <c r="E1015" i="8"/>
  <c r="E1016" i="8"/>
  <c r="E1017" i="8"/>
  <c r="E1018" i="8"/>
  <c r="E1019" i="8"/>
  <c r="E1020" i="8"/>
  <c r="E1021" i="8"/>
  <c r="E1022" i="8"/>
  <c r="E1023" i="8"/>
  <c r="E1024" i="8"/>
  <c r="E1025" i="8"/>
  <c r="E1026" i="8"/>
  <c r="E1027" i="8"/>
  <c r="E1028" i="8"/>
  <c r="E1029" i="8"/>
  <c r="E1030" i="8"/>
  <c r="E1031" i="8"/>
  <c r="E1032" i="8"/>
  <c r="E1033" i="8"/>
  <c r="E1034" i="8"/>
  <c r="E1035" i="8"/>
  <c r="E1036" i="8"/>
  <c r="E1037" i="8"/>
  <c r="E1038" i="8"/>
  <c r="E1039" i="8"/>
  <c r="E1040" i="8"/>
  <c r="E1041" i="8"/>
  <c r="E1042" i="8"/>
  <c r="E1043" i="8"/>
  <c r="E1044" i="8"/>
  <c r="E1045" i="8"/>
  <c r="E1046" i="8"/>
  <c r="E1047" i="8"/>
  <c r="E1048" i="8"/>
  <c r="E1049" i="8"/>
  <c r="E1050" i="8"/>
  <c r="E1051" i="8"/>
  <c r="E1052" i="8"/>
  <c r="E1053" i="8"/>
  <c r="E1054" i="8"/>
  <c r="E1055" i="8"/>
  <c r="E1056" i="8"/>
  <c r="E1057" i="8"/>
  <c r="E1058" i="8"/>
  <c r="E1059" i="8"/>
  <c r="E1060" i="8"/>
  <c r="E1061" i="8"/>
  <c r="E1062" i="8"/>
  <c r="E1063" i="8"/>
  <c r="E1064" i="8"/>
  <c r="E1065" i="8"/>
  <c r="E1066" i="8"/>
  <c r="E1067" i="8"/>
  <c r="E1068" i="8"/>
  <c r="E1069" i="8"/>
  <c r="E1070" i="8"/>
  <c r="E1071" i="8"/>
  <c r="E1072" i="8"/>
  <c r="E1073" i="8"/>
  <c r="E1074" i="8"/>
  <c r="E1075" i="8"/>
  <c r="E1076" i="8"/>
  <c r="E1077" i="8"/>
  <c r="E1078" i="8"/>
  <c r="E1079" i="8"/>
  <c r="E1080" i="8"/>
  <c r="E1081" i="8"/>
  <c r="E1082" i="8"/>
  <c r="E1083" i="8"/>
  <c r="E1084" i="8"/>
  <c r="E1085" i="8"/>
  <c r="E1086" i="8"/>
  <c r="E1087" i="8"/>
  <c r="E1088" i="8"/>
  <c r="E1089" i="8"/>
  <c r="E1090" i="8"/>
  <c r="E1091" i="8"/>
  <c r="E1092" i="8"/>
  <c r="E1093" i="8"/>
  <c r="E1094" i="8"/>
  <c r="E1095" i="8"/>
  <c r="E1096" i="8"/>
  <c r="E1097" i="8"/>
  <c r="E1098" i="8"/>
  <c r="E1099" i="8"/>
  <c r="E1100" i="8"/>
  <c r="E1101" i="8"/>
  <c r="E1102" i="8"/>
  <c r="E1103" i="8"/>
  <c r="E1104" i="8"/>
  <c r="E1105" i="8"/>
  <c r="E1106" i="8"/>
  <c r="E1107" i="8"/>
  <c r="E1108" i="8"/>
  <c r="E1109" i="8"/>
  <c r="E1110" i="8"/>
  <c r="E1111" i="8"/>
  <c r="E1112" i="8"/>
  <c r="E1113" i="8"/>
  <c r="E1114" i="8"/>
  <c r="E1115" i="8"/>
  <c r="E1116" i="8"/>
  <c r="E1117" i="8"/>
  <c r="E1118" i="8"/>
  <c r="E1119" i="8"/>
  <c r="E1120" i="8"/>
  <c r="E1121" i="8"/>
  <c r="E1122" i="8"/>
  <c r="E1123" i="8"/>
  <c r="E1124" i="8"/>
  <c r="E1125" i="8"/>
  <c r="E1126" i="8"/>
  <c r="E1127" i="8"/>
  <c r="E1128" i="8"/>
  <c r="E1129" i="8"/>
  <c r="E1130" i="8"/>
  <c r="E1131" i="8"/>
  <c r="E1132" i="8"/>
  <c r="E1133" i="8"/>
  <c r="E1134" i="8"/>
  <c r="E1135" i="8"/>
  <c r="E1136" i="8"/>
  <c r="E1137" i="8"/>
  <c r="E1138" i="8"/>
  <c r="E1139" i="8"/>
  <c r="E1140" i="8"/>
  <c r="E1141" i="8"/>
  <c r="E1142" i="8"/>
  <c r="E1143" i="8"/>
  <c r="E1144" i="8"/>
  <c r="E1145" i="8"/>
  <c r="E1146" i="8"/>
  <c r="E1147" i="8"/>
  <c r="E1148" i="8"/>
  <c r="E1149" i="8"/>
  <c r="E1150" i="8"/>
  <c r="E1151" i="8"/>
  <c r="E1152" i="8"/>
  <c r="E1153" i="8"/>
  <c r="E1154" i="8"/>
  <c r="E1155" i="8"/>
  <c r="E1156" i="8"/>
  <c r="E1157" i="8"/>
  <c r="E1158" i="8"/>
  <c r="E1159" i="8"/>
  <c r="E1160" i="8"/>
  <c r="E1161" i="8"/>
  <c r="E1162" i="8"/>
  <c r="E1163" i="8"/>
  <c r="E1164" i="8"/>
  <c r="E1165" i="8"/>
  <c r="E1166" i="8"/>
  <c r="E1167" i="8"/>
  <c r="E1168" i="8"/>
  <c r="E1169" i="8"/>
  <c r="E1170" i="8"/>
  <c r="E1171" i="8"/>
  <c r="E1172" i="8"/>
  <c r="E1173" i="8"/>
  <c r="E1174" i="8"/>
  <c r="E1175" i="8"/>
  <c r="E1176" i="8"/>
  <c r="E1177" i="8"/>
  <c r="E1178" i="8"/>
  <c r="E1179" i="8"/>
  <c r="E1180" i="8"/>
  <c r="E1181" i="8"/>
  <c r="E1182" i="8"/>
  <c r="E1183" i="8"/>
  <c r="E1184" i="8"/>
  <c r="E1185" i="8"/>
  <c r="E1186" i="8"/>
  <c r="E1187" i="8"/>
  <c r="E1188" i="8"/>
  <c r="E1189" i="8"/>
  <c r="E1190" i="8"/>
  <c r="E1191" i="8"/>
  <c r="E1192" i="8"/>
  <c r="E1193" i="8"/>
  <c r="E1194" i="8"/>
  <c r="E1195" i="8"/>
  <c r="E1196" i="8"/>
  <c r="E1197" i="8"/>
  <c r="E1198" i="8"/>
  <c r="E1199" i="8"/>
  <c r="E1200" i="8"/>
  <c r="E1201" i="8"/>
  <c r="E1202" i="8"/>
  <c r="E1203" i="8"/>
  <c r="E1204" i="8"/>
  <c r="E1205" i="8"/>
  <c r="E1206" i="8"/>
  <c r="E1207" i="8"/>
  <c r="E1208" i="8"/>
  <c r="E1209" i="8"/>
  <c r="E1210" i="8"/>
  <c r="E1211" i="8"/>
  <c r="E1212" i="8"/>
  <c r="E1213" i="8"/>
  <c r="E1214" i="8"/>
  <c r="E1215" i="8"/>
  <c r="E1216" i="8"/>
  <c r="E1217" i="8"/>
  <c r="E1218" i="8"/>
  <c r="E1219" i="8"/>
  <c r="E1220" i="8"/>
  <c r="E1221" i="8"/>
  <c r="E1222" i="8"/>
  <c r="E1223" i="8"/>
  <c r="E1224" i="8"/>
  <c r="E1225" i="8"/>
  <c r="E1226" i="8"/>
  <c r="E1227" i="8"/>
  <c r="E1228" i="8"/>
  <c r="E1229" i="8"/>
  <c r="E1230" i="8"/>
  <c r="E1231" i="8"/>
  <c r="E1232" i="8"/>
  <c r="E1233" i="8"/>
  <c r="E1234" i="8"/>
  <c r="E1235" i="8"/>
  <c r="E1236" i="8"/>
  <c r="E1237" i="8"/>
  <c r="E1238" i="8"/>
  <c r="E1239" i="8"/>
  <c r="E1240" i="8"/>
  <c r="E1241" i="8"/>
  <c r="E1242" i="8"/>
  <c r="E1243" i="8"/>
  <c r="E1244" i="8"/>
  <c r="E1245" i="8"/>
  <c r="E1246" i="8"/>
  <c r="E1247" i="8"/>
  <c r="E1248" i="8"/>
  <c r="E1249" i="8"/>
  <c r="E1250" i="8"/>
  <c r="E1251" i="8"/>
  <c r="E1252" i="8"/>
  <c r="E1253" i="8"/>
  <c r="E1254" i="8"/>
  <c r="E1255" i="8"/>
  <c r="E1256" i="8"/>
  <c r="E1257" i="8"/>
  <c r="E1258" i="8"/>
  <c r="E1259" i="8"/>
  <c r="E1260" i="8"/>
  <c r="E1261" i="8"/>
  <c r="E1262" i="8"/>
  <c r="E1263" i="8"/>
  <c r="E1264" i="8"/>
  <c r="E1265" i="8"/>
  <c r="E1266" i="8"/>
  <c r="E1267" i="8"/>
  <c r="E1268" i="8"/>
  <c r="E1269" i="8"/>
  <c r="E1270" i="8"/>
  <c r="E1271" i="8"/>
  <c r="E1272" i="8"/>
  <c r="E1273" i="8"/>
  <c r="E1274" i="8"/>
  <c r="E1275" i="8"/>
  <c r="E1276" i="8"/>
  <c r="E1277" i="8"/>
  <c r="E1278" i="8"/>
  <c r="E1279" i="8"/>
  <c r="E1280" i="8"/>
  <c r="E1281" i="8"/>
  <c r="E1282" i="8"/>
  <c r="E1283" i="8"/>
  <c r="E1284" i="8"/>
  <c r="E1285" i="8"/>
  <c r="E1286" i="8"/>
  <c r="E1287" i="8"/>
  <c r="E1288" i="8"/>
  <c r="E1289" i="8"/>
  <c r="E1290" i="8"/>
  <c r="E1291" i="8"/>
  <c r="E1292" i="8"/>
  <c r="E1293" i="8"/>
  <c r="E1294" i="8"/>
  <c r="E1295" i="8"/>
  <c r="E1296" i="8"/>
  <c r="E1297" i="8"/>
  <c r="E1298" i="8"/>
  <c r="E1299" i="8"/>
  <c r="E1300" i="8"/>
  <c r="E1301" i="8"/>
  <c r="E1302" i="8"/>
  <c r="E1303" i="8"/>
  <c r="E1304" i="8"/>
  <c r="E1305" i="8"/>
  <c r="E1306" i="8"/>
  <c r="E1307" i="8"/>
  <c r="E1308" i="8"/>
  <c r="E1309" i="8"/>
  <c r="E1310" i="8"/>
  <c r="E1311" i="8"/>
  <c r="E1312" i="8"/>
  <c r="E1313" i="8"/>
  <c r="E1314" i="8"/>
  <c r="E1315" i="8"/>
  <c r="E1316" i="8"/>
  <c r="E1317" i="8"/>
  <c r="E1318" i="8"/>
  <c r="E1319" i="8"/>
  <c r="E1320" i="8"/>
  <c r="E1321" i="8"/>
  <c r="E1322" i="8"/>
  <c r="E1323" i="8"/>
  <c r="E1324" i="8"/>
  <c r="E1325" i="8"/>
  <c r="E1326" i="8"/>
  <c r="E1327" i="8"/>
  <c r="E1328" i="8"/>
  <c r="E1329" i="8"/>
  <c r="E1330" i="8"/>
  <c r="E1331" i="8"/>
  <c r="E1332" i="8"/>
  <c r="E1333" i="8"/>
  <c r="E1334" i="8"/>
  <c r="E1335" i="8"/>
  <c r="E1336" i="8"/>
  <c r="E1337" i="8"/>
  <c r="E1338" i="8"/>
  <c r="E1339" i="8"/>
  <c r="E1340" i="8"/>
  <c r="E1341" i="8"/>
  <c r="E1342" i="8"/>
  <c r="E1343" i="8"/>
  <c r="E1344" i="8"/>
  <c r="E1345" i="8"/>
  <c r="E1346" i="8"/>
  <c r="E1347" i="8"/>
  <c r="E1348" i="8"/>
  <c r="E1349" i="8"/>
  <c r="E1350" i="8"/>
  <c r="E1351" i="8"/>
  <c r="E1352" i="8"/>
  <c r="E1353" i="8"/>
  <c r="E1354" i="8"/>
  <c r="E1355" i="8"/>
  <c r="E1356" i="8"/>
  <c r="E1357" i="8"/>
  <c r="E1358" i="8"/>
  <c r="E1359" i="8"/>
  <c r="E1360" i="8"/>
  <c r="E1361" i="8"/>
  <c r="E1362" i="8"/>
  <c r="E1363" i="8"/>
  <c r="E1364" i="8"/>
  <c r="E1365" i="8"/>
  <c r="E1366" i="8"/>
  <c r="E1367" i="8"/>
  <c r="E1368" i="8"/>
  <c r="E1369" i="8"/>
  <c r="E1370" i="8"/>
  <c r="E1371" i="8"/>
  <c r="E1372" i="8"/>
  <c r="E1373" i="8"/>
  <c r="E1374" i="8"/>
  <c r="E1375" i="8"/>
  <c r="E1376" i="8"/>
  <c r="E1377" i="8"/>
  <c r="E1378" i="8"/>
  <c r="E1379" i="8"/>
  <c r="E1380" i="8"/>
  <c r="E1381" i="8"/>
  <c r="E1382" i="8"/>
  <c r="E1383" i="8"/>
  <c r="E1384" i="8"/>
  <c r="E1385" i="8"/>
  <c r="E1386" i="8"/>
  <c r="E1387" i="8"/>
  <c r="E1388" i="8"/>
  <c r="E1389" i="8"/>
  <c r="E1390" i="8"/>
  <c r="E1391" i="8"/>
  <c r="E1392" i="8"/>
  <c r="E1393" i="8"/>
  <c r="E1394" i="8"/>
  <c r="E1395" i="8"/>
  <c r="E1396" i="8"/>
  <c r="E1397" i="8"/>
  <c r="E1398" i="8"/>
  <c r="E1399" i="8"/>
  <c r="E1400" i="8"/>
  <c r="E1401" i="8"/>
  <c r="E1402" i="8"/>
  <c r="E1403" i="8"/>
  <c r="E1404" i="8"/>
  <c r="E1405" i="8"/>
  <c r="E1406" i="8"/>
  <c r="E1407" i="8"/>
  <c r="E1408" i="8"/>
  <c r="E1409" i="8"/>
  <c r="E1410" i="8"/>
  <c r="E1411" i="8"/>
  <c r="E1412" i="8"/>
  <c r="E1413" i="8"/>
  <c r="E1414" i="8"/>
  <c r="E1415" i="8"/>
  <c r="E1416" i="8"/>
  <c r="E1417" i="8"/>
  <c r="E1418" i="8"/>
  <c r="E1419" i="8"/>
  <c r="E1420" i="8"/>
  <c r="E1421" i="8"/>
  <c r="E1422" i="8"/>
  <c r="E1423" i="8"/>
  <c r="E1424" i="8"/>
  <c r="E1425" i="8"/>
  <c r="E1426" i="8"/>
  <c r="E1427" i="8"/>
  <c r="E1428" i="8"/>
  <c r="E1429" i="8"/>
  <c r="E1430" i="8"/>
  <c r="E1431" i="8"/>
  <c r="E1432" i="8"/>
  <c r="E1433" i="8"/>
  <c r="E1434" i="8"/>
  <c r="E1435" i="8"/>
  <c r="E1436" i="8"/>
  <c r="E1437" i="8"/>
  <c r="E1438" i="8"/>
  <c r="E1439" i="8"/>
  <c r="E1440" i="8"/>
  <c r="E1441" i="8"/>
  <c r="E1442" i="8"/>
  <c r="E1443" i="8"/>
  <c r="E1444" i="8"/>
  <c r="E1445" i="8"/>
  <c r="E1446" i="8"/>
  <c r="E1447" i="8"/>
  <c r="E1448" i="8"/>
  <c r="E1449" i="8"/>
  <c r="E1450" i="8"/>
  <c r="E1451" i="8"/>
  <c r="E1452" i="8"/>
  <c r="E1453" i="8"/>
  <c r="E1454" i="8"/>
  <c r="E1455" i="8"/>
  <c r="E1456" i="8"/>
  <c r="E1457" i="8"/>
  <c r="E1458" i="8"/>
  <c r="E1459" i="8"/>
  <c r="E1460" i="8"/>
  <c r="E1461" i="8"/>
  <c r="E1462" i="8"/>
  <c r="E1463" i="8"/>
  <c r="E1464" i="8"/>
  <c r="E1465" i="8"/>
  <c r="E1466" i="8"/>
  <c r="E1467" i="8"/>
  <c r="E1468" i="8"/>
  <c r="E1469" i="8"/>
  <c r="E1470" i="8"/>
  <c r="E1471" i="8"/>
  <c r="E1472" i="8"/>
  <c r="E1473" i="8"/>
  <c r="E1474" i="8"/>
  <c r="E1475" i="8"/>
  <c r="E1476" i="8"/>
  <c r="E1477" i="8"/>
  <c r="E1478" i="8"/>
  <c r="E1479" i="8"/>
  <c r="E1480" i="8"/>
  <c r="E1481" i="8"/>
  <c r="E1482" i="8"/>
  <c r="E1483" i="8"/>
  <c r="E1484" i="8"/>
  <c r="E1485" i="8"/>
  <c r="E1486" i="8"/>
  <c r="E1487" i="8"/>
  <c r="E1488" i="8"/>
  <c r="E1489" i="8"/>
  <c r="E1490" i="8"/>
  <c r="E1491" i="8"/>
  <c r="E1492" i="8"/>
  <c r="E1493" i="8"/>
  <c r="E1494" i="8"/>
  <c r="E1495" i="8"/>
  <c r="E1496" i="8"/>
  <c r="E1497" i="8"/>
  <c r="E1498" i="8"/>
  <c r="E1499" i="8"/>
  <c r="E1500" i="8"/>
  <c r="E1501" i="8"/>
  <c r="E1502" i="8"/>
  <c r="E1503" i="8"/>
  <c r="E1504" i="8"/>
  <c r="E1505" i="8"/>
  <c r="E1506" i="8"/>
  <c r="E1507" i="8"/>
  <c r="E1508" i="8"/>
  <c r="E1509" i="8"/>
  <c r="E1510" i="8"/>
  <c r="E1511" i="8"/>
  <c r="E1512" i="8"/>
  <c r="E1513" i="8"/>
  <c r="E1514" i="8"/>
  <c r="E1515" i="8"/>
  <c r="E1516" i="8"/>
  <c r="E1517" i="8"/>
  <c r="E1518" i="8"/>
  <c r="E1519" i="8"/>
  <c r="E1520" i="8"/>
  <c r="E1521" i="8"/>
  <c r="E1522" i="8"/>
  <c r="E1523" i="8"/>
  <c r="E1524" i="8"/>
  <c r="E1525" i="8"/>
  <c r="E1526" i="8"/>
  <c r="E1527" i="8"/>
  <c r="E1528" i="8"/>
  <c r="E1529" i="8"/>
  <c r="E1530" i="8"/>
  <c r="E1531" i="8"/>
  <c r="E1532" i="8"/>
  <c r="E1533" i="8"/>
  <c r="E1534" i="8"/>
  <c r="E1535" i="8"/>
  <c r="E1536" i="8"/>
  <c r="E1537" i="8"/>
  <c r="E1538" i="8"/>
  <c r="E1539" i="8"/>
  <c r="E1540" i="8"/>
  <c r="E1541" i="8"/>
  <c r="E1542" i="8"/>
  <c r="E1543" i="8"/>
  <c r="E1544" i="8"/>
  <c r="E1545" i="8"/>
  <c r="E1546" i="8"/>
  <c r="E1547" i="8"/>
  <c r="E1548" i="8"/>
  <c r="E1549" i="8"/>
  <c r="E1550" i="8"/>
  <c r="E1551" i="8"/>
  <c r="E1552" i="8"/>
  <c r="E1553" i="8"/>
  <c r="E1554" i="8"/>
  <c r="E1555" i="8"/>
  <c r="E1556" i="8"/>
  <c r="E1557" i="8"/>
  <c r="E1558" i="8"/>
  <c r="E1559" i="8"/>
  <c r="E1560" i="8"/>
  <c r="E1561" i="8"/>
  <c r="E1562" i="8"/>
  <c r="E1563" i="8"/>
  <c r="E1564" i="8"/>
  <c r="E1565" i="8"/>
  <c r="E1566" i="8"/>
  <c r="E1567" i="8"/>
  <c r="E1568" i="8"/>
  <c r="E1569" i="8"/>
  <c r="E1570" i="8"/>
  <c r="E1571" i="8"/>
  <c r="E1572" i="8"/>
  <c r="E1573" i="8"/>
  <c r="E1574" i="8"/>
  <c r="E1575" i="8"/>
  <c r="E1576" i="8"/>
  <c r="E1577" i="8"/>
  <c r="E1578" i="8"/>
  <c r="E1579" i="8"/>
  <c r="E1580" i="8"/>
  <c r="E1581" i="8"/>
  <c r="E1582" i="8"/>
  <c r="E1583" i="8"/>
  <c r="E1584" i="8"/>
  <c r="E1585" i="8"/>
  <c r="E1586" i="8"/>
  <c r="E1587" i="8"/>
  <c r="E1588" i="8"/>
  <c r="E1589" i="8"/>
  <c r="E1590" i="8"/>
  <c r="E1591" i="8"/>
  <c r="E1592" i="8"/>
  <c r="E1593" i="8"/>
  <c r="E1594" i="8"/>
  <c r="E1595" i="8"/>
  <c r="E1596" i="8"/>
  <c r="E1597" i="8"/>
  <c r="E1598" i="8"/>
  <c r="E1599" i="8"/>
  <c r="E1600" i="8"/>
  <c r="E1601" i="8"/>
  <c r="E1602" i="8"/>
  <c r="E1603" i="8"/>
  <c r="E1604" i="8"/>
  <c r="E1605" i="8"/>
  <c r="E1606" i="8"/>
  <c r="E1607" i="8"/>
  <c r="E1608" i="8"/>
  <c r="E1609" i="8"/>
  <c r="E1610" i="8"/>
  <c r="E1611" i="8"/>
  <c r="E1612" i="8"/>
  <c r="E1613" i="8"/>
  <c r="E1614" i="8"/>
  <c r="E1615" i="8"/>
  <c r="E1616" i="8"/>
  <c r="E1617" i="8"/>
  <c r="E1618" i="8"/>
  <c r="E1619" i="8"/>
  <c r="E1620" i="8"/>
  <c r="E1621" i="8"/>
  <c r="E1622" i="8"/>
  <c r="E1623" i="8"/>
  <c r="E1624" i="8"/>
  <c r="E1625" i="8"/>
  <c r="E1626" i="8"/>
  <c r="E1627" i="8"/>
  <c r="E1628" i="8"/>
  <c r="E1629" i="8"/>
  <c r="E1630" i="8"/>
  <c r="E1631" i="8"/>
  <c r="E1632" i="8"/>
  <c r="E1633" i="8"/>
  <c r="E1634" i="8"/>
  <c r="E1635" i="8"/>
  <c r="E1636" i="8"/>
  <c r="E1637" i="8"/>
  <c r="E1638" i="8"/>
  <c r="E1639" i="8"/>
  <c r="E1640" i="8"/>
  <c r="E1641" i="8"/>
  <c r="E1642" i="8"/>
  <c r="E1643" i="8"/>
  <c r="E1644" i="8"/>
  <c r="E1645" i="8"/>
  <c r="E1646" i="8"/>
  <c r="E1647" i="8"/>
  <c r="E1648" i="8"/>
  <c r="E1649" i="8"/>
  <c r="E1650" i="8"/>
  <c r="E1651" i="8"/>
  <c r="E1652" i="8"/>
  <c r="E1653" i="8"/>
  <c r="E1654" i="8"/>
  <c r="E1655" i="8"/>
  <c r="E1656" i="8"/>
  <c r="E1657" i="8"/>
  <c r="E1658" i="8"/>
  <c r="E1659" i="8"/>
  <c r="E1660" i="8"/>
  <c r="E1661" i="8"/>
  <c r="E1662" i="8"/>
  <c r="E1663" i="8"/>
  <c r="E1664" i="8"/>
  <c r="E1665" i="8"/>
  <c r="E1666" i="8"/>
  <c r="E1667" i="8"/>
  <c r="E1668" i="8"/>
  <c r="E1669" i="8"/>
  <c r="E1670" i="8"/>
  <c r="E1671" i="8"/>
  <c r="E1672" i="8"/>
  <c r="E1673" i="8"/>
  <c r="E1674" i="8"/>
  <c r="E1675" i="8"/>
  <c r="E1676" i="8"/>
  <c r="E1677" i="8"/>
  <c r="E1678" i="8"/>
  <c r="E1679" i="8"/>
  <c r="E1680" i="8"/>
  <c r="E1681" i="8"/>
  <c r="E1682" i="8"/>
  <c r="E1683" i="8"/>
  <c r="E1684" i="8"/>
  <c r="E1685" i="8"/>
  <c r="E1686" i="8"/>
  <c r="E1687" i="8"/>
  <c r="E1688" i="8"/>
  <c r="E1689" i="8"/>
  <c r="E1690" i="8"/>
  <c r="E1691" i="8"/>
  <c r="E1692" i="8"/>
  <c r="E1693" i="8"/>
  <c r="E1694" i="8"/>
  <c r="E1695" i="8"/>
  <c r="E1696" i="8"/>
  <c r="E1697" i="8"/>
  <c r="E1698" i="8"/>
  <c r="E1699" i="8"/>
  <c r="E1700" i="8"/>
  <c r="E1701" i="8"/>
  <c r="E1702" i="8"/>
  <c r="E1703" i="8"/>
  <c r="E1704" i="8"/>
  <c r="E1705" i="8"/>
  <c r="E1706" i="8"/>
  <c r="E1707" i="8"/>
  <c r="E1708" i="8"/>
  <c r="E1709" i="8"/>
  <c r="E1710" i="8"/>
  <c r="E1711" i="8"/>
  <c r="E1712" i="8"/>
  <c r="E1713" i="8"/>
  <c r="E1714" i="8"/>
  <c r="E1715" i="8"/>
  <c r="E1716" i="8"/>
  <c r="E1717" i="8"/>
  <c r="E1718" i="8"/>
  <c r="E1719" i="8"/>
  <c r="E1720" i="8"/>
  <c r="E1721" i="8"/>
  <c r="E1722" i="8"/>
  <c r="E1723" i="8"/>
  <c r="E1724" i="8"/>
  <c r="E1725" i="8"/>
  <c r="E1726" i="8"/>
  <c r="E1727" i="8"/>
  <c r="E1728" i="8"/>
  <c r="E1729" i="8"/>
  <c r="E1730" i="8"/>
  <c r="E1731" i="8"/>
  <c r="E1732" i="8"/>
  <c r="E1733" i="8"/>
  <c r="E1734" i="8"/>
  <c r="E1735" i="8"/>
  <c r="E1736" i="8"/>
  <c r="E1737" i="8"/>
  <c r="E1738" i="8"/>
  <c r="E1739" i="8"/>
  <c r="E1740" i="8"/>
  <c r="E1741" i="8"/>
  <c r="E1742" i="8"/>
  <c r="E1743" i="8"/>
  <c r="E1744" i="8"/>
  <c r="E1745" i="8"/>
  <c r="E1746" i="8"/>
  <c r="E1747" i="8"/>
  <c r="E1748" i="8"/>
  <c r="E1749" i="8"/>
  <c r="E1750" i="8"/>
  <c r="E1751" i="8"/>
  <c r="E1752" i="8"/>
  <c r="E1753" i="8"/>
  <c r="E1754" i="8"/>
  <c r="E1755" i="8"/>
  <c r="E1756" i="8"/>
  <c r="E1757" i="8"/>
  <c r="E1758" i="8"/>
  <c r="E1759" i="8"/>
  <c r="E1760" i="8"/>
  <c r="E1761" i="8"/>
  <c r="E1762" i="8"/>
  <c r="E1763" i="8"/>
  <c r="E1764" i="8"/>
  <c r="E1765" i="8"/>
  <c r="E1766" i="8"/>
  <c r="E1767" i="8"/>
  <c r="E1768" i="8"/>
  <c r="E1769" i="8"/>
  <c r="E1770" i="8"/>
  <c r="E1771" i="8"/>
  <c r="E1772" i="8"/>
  <c r="E1773" i="8"/>
  <c r="E1774" i="8"/>
  <c r="E1775" i="8"/>
  <c r="E1776" i="8"/>
  <c r="E1777" i="8"/>
  <c r="E1778" i="8"/>
  <c r="E1779" i="8"/>
  <c r="E1780" i="8"/>
  <c r="E1781" i="8"/>
  <c r="E1782" i="8"/>
  <c r="E1783" i="8"/>
  <c r="E1784" i="8"/>
  <c r="E1785" i="8"/>
  <c r="E1786" i="8"/>
  <c r="E1787" i="8"/>
  <c r="E1788" i="8"/>
  <c r="E1789" i="8"/>
  <c r="E1790" i="8"/>
  <c r="E1791" i="8"/>
  <c r="E1792" i="8"/>
  <c r="E1793" i="8"/>
  <c r="E1794" i="8"/>
  <c r="E1795" i="8"/>
  <c r="E1796" i="8"/>
  <c r="E1797" i="8"/>
  <c r="E1798" i="8"/>
  <c r="E1799" i="8"/>
  <c r="E1800" i="8"/>
  <c r="E1801" i="8"/>
  <c r="E1802" i="8"/>
  <c r="E1803" i="8"/>
  <c r="E1804" i="8"/>
  <c r="E1805" i="8"/>
  <c r="E1806" i="8"/>
  <c r="E1807" i="8"/>
  <c r="E1808" i="8"/>
  <c r="E1809" i="8"/>
  <c r="E1810" i="8"/>
  <c r="E1811" i="8"/>
  <c r="E1812" i="8"/>
  <c r="E1813" i="8"/>
  <c r="E1814" i="8"/>
  <c r="E1815" i="8"/>
  <c r="E1816" i="8"/>
  <c r="E1817" i="8"/>
  <c r="E1818" i="8"/>
  <c r="E1819" i="8"/>
  <c r="E1820" i="8"/>
  <c r="E1821" i="8"/>
  <c r="E1822" i="8"/>
  <c r="E1823" i="8"/>
  <c r="E1824" i="8"/>
  <c r="E1825" i="8"/>
  <c r="E1826" i="8"/>
  <c r="E1827" i="8"/>
  <c r="E1828" i="8"/>
  <c r="E1829" i="8"/>
  <c r="E1830" i="8"/>
  <c r="E1831" i="8"/>
  <c r="E1832" i="8"/>
  <c r="E1833" i="8"/>
  <c r="E1834" i="8"/>
  <c r="E1835" i="8"/>
  <c r="E1836" i="8"/>
  <c r="E1837" i="8"/>
  <c r="E1838" i="8"/>
  <c r="E1839" i="8"/>
  <c r="E1840" i="8"/>
  <c r="E1841" i="8"/>
  <c r="E1842" i="8"/>
  <c r="E1843" i="8"/>
  <c r="E1844" i="8"/>
  <c r="E1845" i="8"/>
  <c r="E1846" i="8"/>
  <c r="E1847" i="8"/>
  <c r="E1848" i="8"/>
  <c r="E1849" i="8"/>
  <c r="E1850" i="8"/>
  <c r="E1851" i="8"/>
  <c r="E1852" i="8"/>
  <c r="E1853" i="8"/>
  <c r="E1854" i="8"/>
  <c r="E1855" i="8"/>
  <c r="E1856" i="8"/>
  <c r="E1857" i="8"/>
  <c r="E1858" i="8"/>
  <c r="E1859" i="8"/>
  <c r="E1860" i="8"/>
  <c r="E1861" i="8"/>
  <c r="E1862" i="8"/>
  <c r="E1863" i="8"/>
  <c r="E1864" i="8"/>
  <c r="E1865" i="8"/>
  <c r="E1866" i="8"/>
  <c r="E1867" i="8"/>
  <c r="E1868" i="8"/>
  <c r="E1869" i="8"/>
  <c r="E1870" i="8"/>
  <c r="E1871" i="8"/>
  <c r="E1872" i="8"/>
  <c r="E1873" i="8"/>
  <c r="E1874" i="8"/>
  <c r="E1875" i="8"/>
  <c r="E1876" i="8"/>
  <c r="E1877" i="8"/>
  <c r="E1878" i="8"/>
  <c r="E1879" i="8"/>
  <c r="E1880" i="8"/>
  <c r="E1881" i="8"/>
  <c r="E1882" i="8"/>
  <c r="E1883" i="8"/>
  <c r="E1884" i="8"/>
  <c r="E1885" i="8"/>
  <c r="E1886" i="8"/>
  <c r="E1887" i="8"/>
  <c r="E1888" i="8"/>
  <c r="E1889" i="8"/>
  <c r="E1890" i="8"/>
  <c r="E1891" i="8"/>
  <c r="E1892" i="8"/>
  <c r="E1893" i="8"/>
  <c r="E1894" i="8"/>
  <c r="E1895" i="8"/>
  <c r="E1896" i="8"/>
  <c r="E1897" i="8"/>
  <c r="E1898" i="8"/>
  <c r="E1899" i="8"/>
  <c r="E1900" i="8"/>
  <c r="E1901" i="8"/>
  <c r="E1902" i="8"/>
  <c r="E1903" i="8"/>
  <c r="E1904" i="8"/>
  <c r="E1905" i="8"/>
  <c r="E1906" i="8"/>
  <c r="E1907" i="8"/>
  <c r="E1908" i="8"/>
  <c r="E1909" i="8"/>
  <c r="E1910" i="8"/>
  <c r="E1911" i="8"/>
  <c r="E1912" i="8"/>
  <c r="E1913" i="8"/>
  <c r="E1914" i="8"/>
  <c r="E1915" i="8"/>
  <c r="E1916" i="8"/>
  <c r="E1917" i="8"/>
  <c r="E1918" i="8"/>
  <c r="E1919" i="8"/>
  <c r="E1920" i="8"/>
  <c r="E1921" i="8"/>
  <c r="E1922" i="8"/>
  <c r="E1923" i="8"/>
  <c r="E1924" i="8"/>
  <c r="E1925" i="8"/>
  <c r="E1926" i="8"/>
  <c r="E1927" i="8"/>
  <c r="E1928" i="8"/>
  <c r="E1929" i="8"/>
  <c r="E1930" i="8"/>
  <c r="E1931" i="8"/>
  <c r="E1932" i="8"/>
  <c r="E1933" i="8"/>
  <c r="E1934" i="8"/>
  <c r="E1935" i="8"/>
  <c r="E1936" i="8"/>
  <c r="E1937" i="8"/>
  <c r="E1938" i="8"/>
  <c r="E1939" i="8"/>
  <c r="E1940" i="8"/>
  <c r="E1941" i="8"/>
  <c r="E1942" i="8"/>
  <c r="E1943" i="8"/>
  <c r="E1944" i="8"/>
  <c r="E1945" i="8"/>
  <c r="E1946" i="8"/>
  <c r="E1947" i="8"/>
  <c r="E1948" i="8"/>
  <c r="E1949" i="8"/>
  <c r="E1950" i="8"/>
  <c r="E1951" i="8"/>
  <c r="E1952" i="8"/>
  <c r="E1953" i="8"/>
  <c r="E1954" i="8"/>
  <c r="E1955" i="8"/>
  <c r="E1956" i="8"/>
  <c r="E1957" i="8"/>
  <c r="E1958" i="8"/>
  <c r="E1959" i="8"/>
  <c r="E1960" i="8"/>
  <c r="E1961" i="8"/>
  <c r="E1962" i="8"/>
  <c r="E1963" i="8"/>
  <c r="E1964" i="8"/>
  <c r="E1965" i="8"/>
  <c r="E1966" i="8"/>
  <c r="E1967" i="8"/>
  <c r="E1968" i="8"/>
  <c r="E1969" i="8"/>
  <c r="E1970" i="8"/>
  <c r="E1971" i="8"/>
  <c r="E1972" i="8"/>
  <c r="E1973" i="8"/>
  <c r="E1974" i="8"/>
  <c r="E1975" i="8"/>
  <c r="E1976" i="8"/>
  <c r="E1977" i="8"/>
  <c r="E1978" i="8"/>
  <c r="E1979" i="8"/>
  <c r="E1980" i="8"/>
  <c r="E1981" i="8"/>
  <c r="E1982" i="8"/>
  <c r="E1983" i="8"/>
  <c r="E1984" i="8"/>
  <c r="E1985" i="8"/>
  <c r="E1986" i="8"/>
  <c r="E1987" i="8"/>
  <c r="E1988" i="8"/>
  <c r="E1989" i="8"/>
  <c r="E1990" i="8"/>
  <c r="E1991" i="8"/>
  <c r="E1992" i="8"/>
  <c r="E1993" i="8"/>
  <c r="E1994" i="8"/>
  <c r="E1995" i="8"/>
  <c r="E1996" i="8"/>
  <c r="E1997" i="8"/>
  <c r="E1998" i="8"/>
  <c r="E1999" i="8"/>
  <c r="E2000" i="8"/>
  <c r="E2001" i="8"/>
  <c r="E2002" i="8"/>
  <c r="E2003" i="8"/>
  <c r="E2004" i="8"/>
  <c r="E2005" i="8"/>
  <c r="E2006" i="8"/>
  <c r="E2007" i="8"/>
  <c r="E2008" i="8"/>
  <c r="E2009" i="8"/>
  <c r="E2010" i="8"/>
  <c r="E2011" i="8"/>
  <c r="E2012" i="8"/>
  <c r="E2013" i="8"/>
  <c r="E2014" i="8"/>
  <c r="E2015" i="8"/>
  <c r="E2016" i="8"/>
  <c r="E2017" i="8"/>
  <c r="E2018" i="8"/>
  <c r="E2019" i="8"/>
  <c r="E2020" i="8"/>
  <c r="E2021" i="8"/>
  <c r="E2022" i="8"/>
  <c r="E2023" i="8"/>
  <c r="E2024" i="8"/>
  <c r="E2025" i="8"/>
  <c r="E2026" i="8"/>
  <c r="E2027" i="8"/>
  <c r="E2028" i="8"/>
  <c r="E2029" i="8"/>
  <c r="E2030" i="8"/>
  <c r="E2031" i="8"/>
  <c r="E2032" i="8"/>
  <c r="E2033" i="8"/>
  <c r="E2034" i="8"/>
  <c r="E2035" i="8"/>
  <c r="E2036" i="8"/>
  <c r="E2037" i="8"/>
  <c r="E2038" i="8"/>
  <c r="E2039" i="8"/>
  <c r="E2040" i="8"/>
  <c r="E2041" i="8"/>
  <c r="E2042" i="8"/>
  <c r="E2043" i="8"/>
  <c r="E2044" i="8"/>
  <c r="E2045" i="8"/>
  <c r="E2046" i="8"/>
  <c r="E2047" i="8"/>
  <c r="E2048" i="8"/>
  <c r="E2049" i="8"/>
  <c r="E2050" i="8"/>
  <c r="E2051" i="8"/>
  <c r="E2052" i="8"/>
  <c r="E2053" i="8"/>
  <c r="E2054" i="8"/>
  <c r="E2055" i="8"/>
  <c r="E2056" i="8"/>
  <c r="E2057" i="8"/>
  <c r="E2058" i="8"/>
  <c r="E2059" i="8"/>
  <c r="E2060" i="8"/>
  <c r="E2061" i="8"/>
  <c r="E2062" i="8"/>
  <c r="E2063" i="8"/>
  <c r="E2064" i="8"/>
  <c r="E2065" i="8"/>
  <c r="E2066" i="8"/>
  <c r="E2067" i="8"/>
  <c r="E2068" i="8"/>
  <c r="E2069" i="8"/>
  <c r="E2070" i="8"/>
  <c r="E2071" i="8"/>
  <c r="E2072" i="8"/>
  <c r="E2073" i="8"/>
  <c r="E2074" i="8"/>
  <c r="E2075" i="8"/>
  <c r="E2076" i="8"/>
  <c r="E2077" i="8"/>
  <c r="E2078" i="8"/>
  <c r="E2079" i="8"/>
  <c r="E2080" i="8"/>
  <c r="E2081" i="8"/>
  <c r="E2082" i="8"/>
  <c r="E2083" i="8"/>
  <c r="E2084" i="8"/>
  <c r="E2085" i="8"/>
  <c r="E2086" i="8"/>
  <c r="E2087" i="8"/>
  <c r="E2088" i="8"/>
  <c r="E2089" i="8"/>
  <c r="E2090" i="8"/>
  <c r="E2091" i="8"/>
  <c r="E2092" i="8"/>
  <c r="E2093" i="8"/>
  <c r="E2094" i="8"/>
  <c r="E2095" i="8"/>
  <c r="E2096" i="8"/>
  <c r="E2097" i="8"/>
  <c r="E2098" i="8"/>
  <c r="E2099" i="8"/>
  <c r="E2100" i="8"/>
  <c r="E2101" i="8"/>
  <c r="E2102" i="8"/>
  <c r="E2103" i="8"/>
  <c r="E2104" i="8"/>
  <c r="E2105" i="8"/>
  <c r="E2106" i="8"/>
  <c r="E2107" i="8"/>
  <c r="E2108" i="8"/>
  <c r="E2109" i="8"/>
  <c r="E2110" i="8"/>
  <c r="E2111" i="8"/>
  <c r="E2112" i="8"/>
  <c r="E2113" i="8"/>
  <c r="E2114" i="8"/>
  <c r="E2115" i="8"/>
  <c r="E2116" i="8"/>
  <c r="E2117" i="8"/>
  <c r="E2118" i="8"/>
  <c r="E2119" i="8"/>
  <c r="E2120" i="8"/>
  <c r="E2121" i="8"/>
  <c r="E2122" i="8"/>
  <c r="E2123" i="8"/>
  <c r="E2124" i="8"/>
  <c r="E2125" i="8"/>
  <c r="E2126" i="8"/>
  <c r="E2127" i="8"/>
  <c r="E2128" i="8"/>
  <c r="E2129" i="8"/>
  <c r="E2130" i="8"/>
  <c r="E2131" i="8"/>
  <c r="E2132" i="8"/>
  <c r="E2133" i="8"/>
  <c r="E2134" i="8"/>
  <c r="E2135" i="8"/>
  <c r="E2136" i="8"/>
  <c r="E2137" i="8"/>
  <c r="E2138" i="8"/>
  <c r="E2139" i="8"/>
  <c r="E2140" i="8"/>
  <c r="E2141" i="8"/>
  <c r="E2142" i="8"/>
  <c r="E2143" i="8"/>
  <c r="E2144" i="8"/>
  <c r="E2145" i="8"/>
  <c r="E2146" i="8"/>
  <c r="E2147" i="8"/>
  <c r="E2148" i="8"/>
  <c r="E2149" i="8"/>
  <c r="E2150" i="8"/>
  <c r="E2151" i="8"/>
  <c r="E2152" i="8"/>
  <c r="E2153" i="8"/>
  <c r="E2154" i="8"/>
  <c r="E2155" i="8"/>
  <c r="E2156" i="8"/>
  <c r="E2157" i="8"/>
  <c r="E2158" i="8"/>
  <c r="E2159" i="8"/>
  <c r="E2160" i="8"/>
  <c r="E2161" i="8"/>
  <c r="E2162" i="8"/>
  <c r="E2163" i="8"/>
  <c r="E2164" i="8"/>
  <c r="E2165" i="8"/>
  <c r="E2166" i="8"/>
  <c r="E2167" i="8"/>
  <c r="E2168" i="8"/>
  <c r="E2169" i="8"/>
  <c r="E2170" i="8"/>
  <c r="E2171" i="8"/>
  <c r="E2172" i="8"/>
  <c r="E2173" i="8"/>
  <c r="E2174" i="8"/>
  <c r="E2175" i="8"/>
  <c r="E2176" i="8"/>
  <c r="E2177" i="8"/>
  <c r="E2178" i="8"/>
  <c r="E2179" i="8"/>
  <c r="E2180" i="8"/>
  <c r="E2181" i="8"/>
  <c r="E2182" i="8"/>
  <c r="E2183" i="8"/>
  <c r="E2184" i="8"/>
  <c r="E2185" i="8"/>
  <c r="E2186" i="8"/>
  <c r="E2187" i="8"/>
  <c r="E2188" i="8"/>
  <c r="E2189" i="8"/>
  <c r="E2190" i="8"/>
  <c r="E2191" i="8"/>
  <c r="E2192" i="8"/>
  <c r="E2193" i="8"/>
  <c r="E2194" i="8"/>
  <c r="E2195" i="8"/>
  <c r="E2196" i="8"/>
  <c r="E2197" i="8"/>
  <c r="E2198" i="8"/>
  <c r="E2199" i="8"/>
  <c r="E2200" i="8"/>
  <c r="E2201" i="8"/>
  <c r="E2202" i="8"/>
  <c r="E2203" i="8"/>
  <c r="E2204" i="8"/>
  <c r="E2205" i="8"/>
  <c r="E2206" i="8"/>
  <c r="E2207" i="8"/>
  <c r="E2208" i="8"/>
  <c r="E2209" i="8"/>
  <c r="E2210" i="8"/>
  <c r="E2211" i="8"/>
  <c r="E2212" i="8"/>
  <c r="E2213" i="8"/>
  <c r="E2214" i="8"/>
  <c r="E2215" i="8"/>
  <c r="E2216" i="8"/>
  <c r="E2217" i="8"/>
  <c r="E2218" i="8"/>
  <c r="E2219" i="8"/>
  <c r="E2220" i="8"/>
  <c r="E2221" i="8"/>
  <c r="E2222" i="8"/>
  <c r="E2223" i="8"/>
  <c r="E2224" i="8"/>
  <c r="E2225" i="8"/>
  <c r="E2226" i="8"/>
  <c r="E2227" i="8"/>
  <c r="E2228" i="8"/>
  <c r="E2229" i="8"/>
  <c r="E2230" i="8"/>
  <c r="E2231" i="8"/>
  <c r="E2232" i="8"/>
  <c r="E2233" i="8"/>
  <c r="E2234" i="8"/>
  <c r="E2235" i="8"/>
  <c r="E2236" i="8"/>
  <c r="E2237" i="8"/>
  <c r="E2238" i="8"/>
  <c r="E2239" i="8"/>
  <c r="E2240" i="8"/>
  <c r="E2241" i="8"/>
  <c r="E2242" i="8"/>
  <c r="E2243" i="8"/>
  <c r="E2244" i="8"/>
  <c r="E2245" i="8"/>
  <c r="E2246" i="8"/>
  <c r="E2247" i="8"/>
  <c r="E2248" i="8"/>
  <c r="E2249" i="8"/>
  <c r="E2250" i="8"/>
  <c r="E2251" i="8"/>
  <c r="E2252" i="8"/>
  <c r="E2253" i="8"/>
  <c r="E2254" i="8"/>
  <c r="E2255" i="8"/>
  <c r="E2256" i="8"/>
  <c r="E2257" i="8"/>
  <c r="E2258" i="8"/>
  <c r="E2259" i="8"/>
  <c r="E2260" i="8"/>
  <c r="E2261" i="8"/>
  <c r="E2262" i="8"/>
  <c r="E2263" i="8"/>
  <c r="E2264" i="8"/>
  <c r="E2265" i="8"/>
  <c r="E2266" i="8"/>
  <c r="E2267" i="8"/>
  <c r="E2268" i="8"/>
  <c r="E2269" i="8"/>
  <c r="E2270" i="8"/>
  <c r="E2271" i="8"/>
  <c r="E2272" i="8"/>
  <c r="E2273" i="8"/>
  <c r="E2274" i="8"/>
  <c r="E2275" i="8"/>
  <c r="E2276" i="8"/>
  <c r="E2277" i="8"/>
  <c r="E2278" i="8"/>
  <c r="E2279" i="8"/>
  <c r="E2280" i="8"/>
  <c r="E2281" i="8"/>
  <c r="E2282" i="8"/>
  <c r="E2283" i="8"/>
  <c r="E2284" i="8"/>
  <c r="E2285" i="8"/>
  <c r="E2286" i="8"/>
  <c r="E2287" i="8"/>
  <c r="E2288" i="8"/>
  <c r="E2289" i="8"/>
  <c r="E2290" i="8"/>
  <c r="E2291" i="8"/>
  <c r="E2292" i="8"/>
  <c r="E2293" i="8"/>
  <c r="E2294" i="8"/>
  <c r="E2295" i="8"/>
  <c r="E2296" i="8"/>
  <c r="E2297" i="8"/>
  <c r="E2298" i="8"/>
  <c r="E2299" i="8"/>
  <c r="E2300" i="8"/>
  <c r="E2301" i="8"/>
  <c r="E2302" i="8"/>
  <c r="E2303" i="8"/>
  <c r="E2304" i="8"/>
  <c r="E2305" i="8"/>
  <c r="E2306" i="8"/>
  <c r="E2307" i="8"/>
  <c r="E2308" i="8"/>
  <c r="E2309" i="8"/>
  <c r="E2310" i="8"/>
  <c r="E2311" i="8"/>
  <c r="E2312" i="8"/>
  <c r="E2313" i="8"/>
  <c r="E2314" i="8"/>
  <c r="E2315" i="8"/>
  <c r="E2316" i="8"/>
  <c r="E2317" i="8"/>
  <c r="E2318" i="8"/>
  <c r="E2319" i="8"/>
  <c r="E2320" i="8"/>
  <c r="E2321" i="8"/>
  <c r="E2322" i="8"/>
  <c r="E2323" i="8"/>
  <c r="E2324" i="8"/>
  <c r="E2325" i="8"/>
  <c r="E2326" i="8"/>
  <c r="E2327" i="8"/>
  <c r="E2328" i="8"/>
  <c r="E2329" i="8"/>
  <c r="E2330" i="8"/>
  <c r="E2331" i="8"/>
  <c r="E2332" i="8"/>
  <c r="E2333" i="8"/>
  <c r="E2334" i="8"/>
  <c r="E2335" i="8"/>
  <c r="E2336" i="8"/>
  <c r="E2337" i="8"/>
  <c r="E2338" i="8"/>
  <c r="E2339" i="8"/>
  <c r="E2340" i="8"/>
  <c r="E2341" i="8"/>
  <c r="E2342" i="8"/>
  <c r="E2343" i="8"/>
  <c r="E2344" i="8"/>
  <c r="E2345" i="8"/>
  <c r="E2346" i="8"/>
  <c r="E2347" i="8"/>
  <c r="E2348" i="8"/>
  <c r="E2349" i="8"/>
  <c r="E2350" i="8"/>
  <c r="E2351" i="8"/>
  <c r="E2352" i="8"/>
  <c r="E2353" i="8"/>
  <c r="E2354" i="8"/>
  <c r="E2355" i="8"/>
  <c r="E2356" i="8"/>
  <c r="E2357" i="8"/>
  <c r="E2358" i="8"/>
  <c r="E2359" i="8"/>
  <c r="E2360" i="8"/>
  <c r="E2361" i="8"/>
  <c r="E2362" i="8"/>
  <c r="E2363" i="8"/>
  <c r="E2364" i="8"/>
  <c r="E2365" i="8"/>
  <c r="E2366" i="8"/>
  <c r="E2367" i="8"/>
  <c r="E2368" i="8"/>
  <c r="E2369" i="8"/>
  <c r="E2370" i="8"/>
  <c r="E2371" i="8"/>
  <c r="E2372" i="8"/>
  <c r="E2373" i="8"/>
  <c r="E2374" i="8"/>
  <c r="E2375" i="8"/>
  <c r="E2376" i="8"/>
  <c r="E2377" i="8"/>
  <c r="E2378" i="8"/>
  <c r="E2379" i="8"/>
  <c r="E2380" i="8"/>
  <c r="E2381" i="8"/>
  <c r="E2382" i="8"/>
  <c r="E2383" i="8"/>
  <c r="E2384" i="8"/>
  <c r="E2385" i="8"/>
  <c r="E2386" i="8"/>
  <c r="E2387" i="8"/>
  <c r="E2388" i="8"/>
  <c r="E2389" i="8"/>
  <c r="E2390" i="8"/>
  <c r="E2391" i="8"/>
  <c r="E2392" i="8"/>
  <c r="E2393" i="8"/>
  <c r="E2394" i="8"/>
  <c r="E2395" i="8"/>
  <c r="E2396" i="8"/>
  <c r="E2397" i="8"/>
  <c r="E2398" i="8"/>
  <c r="E2399" i="8"/>
  <c r="E2400" i="8"/>
  <c r="E2401" i="8"/>
  <c r="E2402" i="8"/>
  <c r="E2403" i="8"/>
  <c r="E2404" i="8"/>
  <c r="E2405" i="8"/>
  <c r="E2406" i="8"/>
  <c r="E2407" i="8"/>
  <c r="E2408" i="8"/>
  <c r="E2409" i="8"/>
  <c r="E2410" i="8"/>
  <c r="E2411" i="8"/>
  <c r="E2412" i="8"/>
  <c r="E2413" i="8"/>
  <c r="E2414" i="8"/>
  <c r="E2415" i="8"/>
  <c r="E2416" i="8"/>
  <c r="E2417" i="8"/>
  <c r="E2418" i="8"/>
  <c r="E2419" i="8"/>
  <c r="E2420" i="8"/>
  <c r="E2421" i="8"/>
  <c r="E2422" i="8"/>
  <c r="E2423" i="8"/>
  <c r="E2424" i="8"/>
  <c r="E2425" i="8"/>
  <c r="E2426" i="8"/>
  <c r="E2427" i="8"/>
  <c r="E2428" i="8"/>
  <c r="E2429" i="8"/>
  <c r="E2430" i="8"/>
  <c r="E2431" i="8"/>
  <c r="E2432" i="8"/>
  <c r="E2433" i="8"/>
  <c r="E2434" i="8"/>
  <c r="E2435" i="8"/>
  <c r="E2436" i="8"/>
  <c r="E2437" i="8"/>
  <c r="E2438" i="8"/>
  <c r="E2439" i="8"/>
  <c r="E2440" i="8"/>
  <c r="E2441" i="8"/>
  <c r="E2442" i="8"/>
  <c r="E2443" i="8"/>
  <c r="E2444" i="8"/>
  <c r="E2445" i="8"/>
  <c r="E2446" i="8"/>
  <c r="E2447" i="8"/>
  <c r="E2448" i="8"/>
  <c r="E2449" i="8"/>
  <c r="E2450" i="8"/>
  <c r="E2451" i="8"/>
  <c r="E2452" i="8"/>
  <c r="E2453" i="8"/>
  <c r="E2454" i="8"/>
  <c r="E2455" i="8"/>
  <c r="E2456" i="8"/>
  <c r="E2457" i="8"/>
  <c r="E2458" i="8"/>
  <c r="E2459" i="8"/>
  <c r="E2460" i="8"/>
  <c r="E2461" i="8"/>
  <c r="E2462" i="8"/>
  <c r="E2463" i="8"/>
  <c r="E2464" i="8"/>
  <c r="E2465" i="8"/>
  <c r="E2466" i="8"/>
  <c r="E2467" i="8"/>
  <c r="E2468" i="8"/>
  <c r="E2469" i="8"/>
  <c r="E2470" i="8"/>
  <c r="E2471" i="8"/>
  <c r="E2472" i="8"/>
  <c r="E2473" i="8"/>
  <c r="E2474" i="8"/>
  <c r="E2475" i="8"/>
  <c r="E2476" i="8"/>
  <c r="E2477" i="8"/>
  <c r="E2478" i="8"/>
  <c r="E2479" i="8"/>
  <c r="E2480" i="8"/>
  <c r="E2481" i="8"/>
  <c r="E2482" i="8"/>
  <c r="E2483" i="8"/>
  <c r="E2484" i="8"/>
  <c r="E2485" i="8"/>
  <c r="E2486" i="8"/>
  <c r="E2487" i="8"/>
  <c r="E2488" i="8"/>
  <c r="E2489" i="8"/>
  <c r="E2490" i="8"/>
  <c r="E2491" i="8"/>
  <c r="E2492" i="8"/>
  <c r="E2493" i="8"/>
  <c r="E2494" i="8"/>
  <c r="E2495" i="8"/>
  <c r="E2496" i="8"/>
  <c r="E2497" i="8"/>
  <c r="E2498" i="8"/>
  <c r="E2499" i="8"/>
  <c r="E2500" i="8"/>
  <c r="E2501" i="8"/>
  <c r="E2502" i="8"/>
  <c r="E2503" i="8"/>
  <c r="E2504" i="8"/>
  <c r="E2505" i="8"/>
  <c r="E2506" i="8"/>
  <c r="E2507" i="8"/>
  <c r="E2508" i="8"/>
  <c r="E2509" i="8"/>
  <c r="E2510" i="8"/>
  <c r="E2511" i="8"/>
  <c r="E2512" i="8"/>
  <c r="E2513" i="8"/>
  <c r="E2514" i="8"/>
  <c r="E2515" i="8"/>
  <c r="E2516" i="8"/>
  <c r="E2517" i="8"/>
  <c r="E2518" i="8"/>
  <c r="E2519" i="8"/>
  <c r="E2520" i="8"/>
  <c r="E2521" i="8"/>
  <c r="E2522" i="8"/>
  <c r="E2523" i="8"/>
  <c r="E2524" i="8"/>
  <c r="E2525" i="8"/>
  <c r="E2526" i="8"/>
  <c r="E2527" i="8"/>
  <c r="E2528" i="8"/>
  <c r="E2529" i="8"/>
  <c r="E2530" i="8"/>
  <c r="E2531" i="8"/>
  <c r="E2532" i="8"/>
  <c r="E2533" i="8"/>
  <c r="E2534" i="8"/>
  <c r="E2535" i="8"/>
  <c r="E2536" i="8"/>
  <c r="E2537" i="8"/>
  <c r="E2538" i="8"/>
  <c r="E2539" i="8"/>
  <c r="E2540" i="8"/>
  <c r="E2541" i="8"/>
  <c r="E2542" i="8"/>
  <c r="E2543" i="8"/>
  <c r="E2544" i="8"/>
  <c r="E2545" i="8"/>
  <c r="E2546" i="8"/>
  <c r="E2547" i="8"/>
  <c r="E2548" i="8"/>
  <c r="E2549" i="8"/>
  <c r="E2550" i="8"/>
  <c r="E2551" i="8"/>
  <c r="E2552" i="8"/>
  <c r="E2553" i="8"/>
  <c r="E2554" i="8"/>
  <c r="E2555" i="8"/>
  <c r="E2556" i="8"/>
  <c r="E2557" i="8"/>
  <c r="E2558" i="8"/>
  <c r="E2559" i="8"/>
  <c r="E2560" i="8"/>
  <c r="E2561" i="8"/>
  <c r="E2562" i="8"/>
  <c r="E2563" i="8"/>
  <c r="E2564" i="8"/>
  <c r="E2565" i="8"/>
  <c r="E2566" i="8"/>
  <c r="E2567" i="8"/>
  <c r="E2568" i="8"/>
  <c r="E2569" i="8"/>
  <c r="E2570" i="8"/>
  <c r="E2571" i="8"/>
  <c r="E2572" i="8"/>
  <c r="E2573" i="8"/>
  <c r="E2574" i="8"/>
  <c r="E2575" i="8"/>
  <c r="E2576" i="8"/>
  <c r="E2577" i="8"/>
  <c r="E2578" i="8"/>
  <c r="E2579" i="8"/>
  <c r="E2580" i="8"/>
  <c r="E2581" i="8"/>
  <c r="E2582" i="8"/>
  <c r="E2583" i="8"/>
  <c r="E2584" i="8"/>
  <c r="E2585" i="8"/>
  <c r="E2586" i="8"/>
  <c r="E2587" i="8"/>
  <c r="E2588" i="8"/>
  <c r="E2589" i="8"/>
  <c r="E2590" i="8"/>
  <c r="E2591" i="8"/>
  <c r="E2592" i="8"/>
  <c r="E2593" i="8"/>
  <c r="E2594" i="8"/>
  <c r="E2595" i="8"/>
  <c r="E2596" i="8"/>
  <c r="E2597" i="8"/>
  <c r="E2598" i="8"/>
  <c r="E2599" i="8"/>
  <c r="E2600" i="8"/>
  <c r="E2601" i="8"/>
  <c r="E2602" i="8"/>
  <c r="E2603" i="8"/>
  <c r="E2604" i="8"/>
  <c r="E2605" i="8"/>
  <c r="E2606" i="8"/>
  <c r="E2607" i="8"/>
  <c r="E2608" i="8"/>
  <c r="E2609" i="8"/>
  <c r="E2610" i="8"/>
  <c r="E2611" i="8"/>
  <c r="E2612" i="8"/>
  <c r="E2613" i="8"/>
  <c r="E2614" i="8"/>
  <c r="E2615" i="8"/>
  <c r="E2616" i="8"/>
  <c r="E2617" i="8"/>
  <c r="E2618" i="8"/>
  <c r="E2619" i="8"/>
  <c r="E2620" i="8"/>
  <c r="E2621" i="8"/>
  <c r="E2622" i="8"/>
  <c r="E2623" i="8"/>
  <c r="E2624" i="8"/>
  <c r="E2625" i="8"/>
  <c r="E2626" i="8"/>
  <c r="E2627" i="8"/>
  <c r="E2628" i="8"/>
  <c r="E2629" i="8"/>
  <c r="E2630" i="8"/>
  <c r="E2631" i="8"/>
  <c r="E2632" i="8"/>
  <c r="E2633" i="8"/>
  <c r="E2634" i="8"/>
  <c r="E2635" i="8"/>
  <c r="E2636" i="8"/>
  <c r="E2637" i="8"/>
  <c r="E2638" i="8"/>
  <c r="E2639" i="8"/>
  <c r="E2640" i="8"/>
  <c r="E2641" i="8"/>
  <c r="E2642" i="8"/>
  <c r="E2643" i="8"/>
  <c r="E2644" i="8"/>
  <c r="E2645" i="8"/>
  <c r="E2646" i="8"/>
  <c r="E2647" i="8"/>
  <c r="E2648" i="8"/>
  <c r="E2649" i="8"/>
  <c r="E2650" i="8"/>
  <c r="E2651" i="8"/>
  <c r="E2652" i="8"/>
  <c r="E2653" i="8"/>
  <c r="E2654" i="8"/>
  <c r="E2655" i="8"/>
  <c r="E2656" i="8"/>
  <c r="E2657" i="8"/>
  <c r="E2658" i="8"/>
  <c r="E2659" i="8"/>
  <c r="E2660" i="8"/>
  <c r="E2661" i="8"/>
  <c r="E2" i="8"/>
  <c r="I3" i="7"/>
  <c r="I4" i="7"/>
  <c r="I5" i="7"/>
  <c r="I6" i="7"/>
  <c r="I7" i="7"/>
  <c r="I8" i="7"/>
  <c r="I9" i="7"/>
  <c r="I2" i="7"/>
  <c r="I17" i="7"/>
  <c r="I18" i="7"/>
  <c r="I19" i="7"/>
  <c r="I20" i="7"/>
  <c r="I21" i="7"/>
  <c r="I22" i="7"/>
  <c r="I23" i="7"/>
  <c r="I24" i="7"/>
  <c r="I25" i="7"/>
  <c r="I26" i="7"/>
  <c r="I16" i="7"/>
  <c r="H17" i="7"/>
  <c r="H18" i="7"/>
  <c r="H19" i="7"/>
  <c r="H20" i="7"/>
  <c r="H21" i="7"/>
  <c r="H22" i="7"/>
  <c r="H23" i="7"/>
  <c r="H24" i="7"/>
  <c r="H25" i="7"/>
  <c r="H26" i="7"/>
  <c r="H16" i="7"/>
  <c r="H3" i="7"/>
  <c r="H4" i="7"/>
  <c r="H5" i="7"/>
  <c r="H6" i="7"/>
  <c r="H7" i="7"/>
  <c r="H8" i="7"/>
  <c r="H9" i="7"/>
  <c r="H2" i="7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275" i="6"/>
  <c r="I276" i="6"/>
  <c r="I277" i="6"/>
  <c r="I278" i="6"/>
  <c r="I279" i="6"/>
  <c r="I280" i="6"/>
  <c r="I281" i="6"/>
  <c r="I282" i="6"/>
  <c r="I283" i="6"/>
  <c r="I284" i="6"/>
  <c r="I285" i="6"/>
  <c r="I286" i="6"/>
  <c r="I287" i="6"/>
  <c r="I288" i="6"/>
  <c r="I289" i="6"/>
  <c r="I290" i="6"/>
  <c r="I291" i="6"/>
  <c r="I292" i="6"/>
  <c r="I293" i="6"/>
  <c r="I294" i="6"/>
  <c r="I295" i="6"/>
  <c r="I296" i="6"/>
  <c r="I297" i="6"/>
  <c r="I298" i="6"/>
  <c r="I299" i="6"/>
  <c r="I300" i="6"/>
  <c r="I301" i="6"/>
  <c r="I302" i="6"/>
  <c r="I303" i="6"/>
  <c r="I304" i="6"/>
  <c r="I305" i="6"/>
  <c r="I306" i="6"/>
  <c r="I307" i="6"/>
  <c r="I308" i="6"/>
  <c r="I309" i="6"/>
  <c r="I310" i="6"/>
  <c r="I311" i="6"/>
  <c r="I312" i="6"/>
  <c r="I313" i="6"/>
  <c r="I314" i="6"/>
  <c r="I315" i="6"/>
  <c r="I316" i="6"/>
  <c r="I317" i="6"/>
  <c r="I318" i="6"/>
  <c r="I319" i="6"/>
  <c r="I320" i="6"/>
  <c r="I321" i="6"/>
  <c r="I322" i="6"/>
  <c r="I323" i="6"/>
  <c r="I324" i="6"/>
  <c r="I325" i="6"/>
  <c r="I326" i="6"/>
  <c r="I327" i="6"/>
  <c r="I328" i="6"/>
  <c r="I329" i="6"/>
  <c r="I330" i="6"/>
  <c r="I331" i="6"/>
  <c r="I332" i="6"/>
  <c r="I333" i="6"/>
  <c r="I334" i="6"/>
  <c r="I335" i="6"/>
  <c r="I336" i="6"/>
  <c r="I337" i="6"/>
  <c r="I338" i="6"/>
  <c r="I339" i="6"/>
  <c r="I340" i="6"/>
  <c r="I341" i="6"/>
  <c r="I342" i="6"/>
  <c r="I343" i="6"/>
  <c r="I344" i="6"/>
  <c r="I345" i="6"/>
  <c r="I346" i="6"/>
  <c r="I347" i="6"/>
  <c r="I348" i="6"/>
  <c r="I349" i="6"/>
  <c r="I350" i="6"/>
  <c r="I351" i="6"/>
  <c r="I352" i="6"/>
  <c r="I353" i="6"/>
  <c r="I354" i="6"/>
  <c r="I355" i="6"/>
  <c r="I356" i="6"/>
  <c r="I357" i="6"/>
  <c r="I358" i="6"/>
  <c r="I359" i="6"/>
  <c r="I360" i="6"/>
  <c r="I361" i="6"/>
  <c r="I362" i="6"/>
  <c r="I363" i="6"/>
  <c r="I364" i="6"/>
  <c r="I365" i="6"/>
  <c r="I366" i="6"/>
  <c r="I367" i="6"/>
  <c r="I368" i="6"/>
  <c r="I369" i="6"/>
  <c r="I370" i="6"/>
  <c r="I371" i="6"/>
  <c r="I372" i="6"/>
  <c r="I373" i="6"/>
  <c r="I374" i="6"/>
  <c r="I375" i="6"/>
  <c r="I376" i="6"/>
  <c r="I377" i="6"/>
  <c r="I378" i="6"/>
  <c r="I379" i="6"/>
  <c r="I380" i="6"/>
  <c r="I381" i="6"/>
  <c r="I382" i="6"/>
  <c r="I383" i="6"/>
  <c r="I384" i="6"/>
  <c r="I385" i="6"/>
  <c r="I386" i="6"/>
  <c r="I387" i="6"/>
  <c r="I388" i="6"/>
  <c r="I389" i="6"/>
  <c r="I390" i="6"/>
  <c r="I391" i="6"/>
  <c r="I392" i="6"/>
  <c r="I393" i="6"/>
  <c r="I394" i="6"/>
  <c r="I395" i="6"/>
  <c r="I396" i="6"/>
  <c r="I397" i="6"/>
  <c r="I398" i="6"/>
  <c r="I399" i="6"/>
  <c r="I400" i="6"/>
  <c r="I401" i="6"/>
  <c r="I402" i="6"/>
  <c r="I403" i="6"/>
  <c r="I404" i="6"/>
  <c r="I405" i="6"/>
  <c r="I406" i="6"/>
  <c r="I407" i="6"/>
  <c r="I408" i="6"/>
  <c r="I409" i="6"/>
  <c r="I410" i="6"/>
  <c r="I411" i="6"/>
  <c r="I412" i="6"/>
  <c r="I413" i="6"/>
  <c r="I414" i="6"/>
  <c r="I415" i="6"/>
  <c r="I416" i="6"/>
  <c r="I417" i="6"/>
  <c r="I418" i="6"/>
  <c r="I419" i="6"/>
  <c r="I420" i="6"/>
  <c r="I421" i="6"/>
  <c r="I422" i="6"/>
  <c r="I423" i="6"/>
  <c r="I424" i="6"/>
  <c r="I425" i="6"/>
  <c r="I426" i="6"/>
  <c r="I427" i="6"/>
  <c r="I428" i="6"/>
  <c r="I429" i="6"/>
  <c r="I430" i="6"/>
  <c r="I431" i="6"/>
  <c r="I432" i="6"/>
  <c r="I433" i="6"/>
  <c r="I434" i="6"/>
  <c r="I435" i="6"/>
  <c r="I436" i="6"/>
  <c r="I437" i="6"/>
  <c r="I438" i="6"/>
  <c r="I439" i="6"/>
  <c r="I440" i="6"/>
  <c r="I441" i="6"/>
  <c r="I442" i="6"/>
  <c r="I443" i="6"/>
  <c r="I444" i="6"/>
  <c r="I445" i="6"/>
  <c r="I446" i="6"/>
  <c r="I447" i="6"/>
  <c r="I448" i="6"/>
  <c r="I449" i="6"/>
  <c r="I450" i="6"/>
  <c r="I451" i="6"/>
  <c r="I452" i="6"/>
  <c r="I453" i="6"/>
  <c r="I454" i="6"/>
  <c r="I455" i="6"/>
  <c r="I456" i="6"/>
  <c r="I457" i="6"/>
  <c r="I458" i="6"/>
  <c r="I459" i="6"/>
  <c r="I460" i="6"/>
  <c r="I461" i="6"/>
  <c r="I462" i="6"/>
  <c r="I463" i="6"/>
  <c r="I464" i="6"/>
  <c r="I465" i="6"/>
  <c r="I466" i="6"/>
  <c r="I467" i="6"/>
  <c r="I468" i="6"/>
  <c r="I469" i="6"/>
  <c r="I470" i="6"/>
  <c r="I471" i="6"/>
  <c r="I472" i="6"/>
  <c r="I473" i="6"/>
  <c r="I474" i="6"/>
  <c r="I475" i="6"/>
  <c r="I476" i="6"/>
  <c r="I477" i="6"/>
  <c r="I478" i="6"/>
  <c r="I479" i="6"/>
  <c r="I480" i="6"/>
  <c r="I481" i="6"/>
  <c r="I482" i="6"/>
  <c r="I483" i="6"/>
  <c r="I484" i="6"/>
  <c r="I485" i="6"/>
  <c r="I486" i="6"/>
  <c r="I487" i="6"/>
  <c r="I488" i="6"/>
  <c r="I489" i="6"/>
  <c r="I490" i="6"/>
  <c r="I491" i="6"/>
  <c r="I492" i="6"/>
  <c r="I493" i="6"/>
  <c r="I494" i="6"/>
  <c r="I495" i="6"/>
  <c r="I496" i="6"/>
  <c r="I497" i="6"/>
  <c r="I498" i="6"/>
  <c r="I499" i="6"/>
  <c r="I500" i="6"/>
  <c r="I501" i="6"/>
  <c r="I502" i="6"/>
  <c r="I503" i="6"/>
  <c r="I504" i="6"/>
  <c r="I505" i="6"/>
  <c r="I506" i="6"/>
  <c r="I507" i="6"/>
  <c r="I508" i="6"/>
  <c r="I509" i="6"/>
  <c r="I510" i="6"/>
  <c r="I511" i="6"/>
  <c r="I512" i="6"/>
  <c r="I513" i="6"/>
  <c r="I514" i="6"/>
  <c r="I515" i="6"/>
  <c r="I516" i="6"/>
  <c r="I517" i="6"/>
  <c r="I518" i="6"/>
  <c r="I519" i="6"/>
  <c r="I520" i="6"/>
  <c r="I521" i="6"/>
  <c r="I522" i="6"/>
  <c r="I523" i="6"/>
  <c r="I524" i="6"/>
  <c r="I525" i="6"/>
  <c r="I526" i="6"/>
  <c r="I527" i="6"/>
  <c r="I528" i="6"/>
  <c r="I529" i="6"/>
  <c r="I530" i="6"/>
  <c r="I531" i="6"/>
  <c r="I532" i="6"/>
  <c r="I533" i="6"/>
  <c r="I534" i="6"/>
  <c r="I535" i="6"/>
  <c r="I536" i="6"/>
  <c r="I537" i="6"/>
  <c r="I538" i="6"/>
  <c r="I539" i="6"/>
  <c r="I540" i="6"/>
  <c r="I541" i="6"/>
  <c r="I542" i="6"/>
  <c r="I543" i="6"/>
  <c r="I544" i="6"/>
  <c r="I545" i="6"/>
  <c r="I546" i="6"/>
  <c r="I547" i="6"/>
  <c r="I548" i="6"/>
  <c r="I549" i="6"/>
  <c r="I550" i="6"/>
  <c r="I551" i="6"/>
  <c r="I552" i="6"/>
  <c r="I553" i="6"/>
  <c r="I554" i="6"/>
  <c r="I555" i="6"/>
  <c r="I556" i="6"/>
  <c r="I557" i="6"/>
  <c r="I558" i="6"/>
  <c r="I559" i="6"/>
  <c r="I560" i="6"/>
  <c r="I561" i="6"/>
  <c r="I562" i="6"/>
  <c r="I563" i="6"/>
  <c r="I564" i="6"/>
  <c r="I565" i="6"/>
  <c r="I566" i="6"/>
  <c r="I567" i="6"/>
  <c r="I568" i="6"/>
  <c r="I569" i="6"/>
  <c r="I570" i="6"/>
  <c r="I571" i="6"/>
  <c r="I572" i="6"/>
  <c r="I573" i="6"/>
  <c r="I574" i="6"/>
  <c r="I575" i="6"/>
  <c r="I576" i="6"/>
  <c r="I577" i="6"/>
  <c r="I578" i="6"/>
  <c r="I579" i="6"/>
  <c r="I580" i="6"/>
  <c r="I581" i="6"/>
  <c r="I582" i="6"/>
  <c r="I583" i="6"/>
  <c r="I584" i="6"/>
  <c r="I585" i="6"/>
  <c r="I586" i="6"/>
  <c r="I587" i="6"/>
  <c r="I588" i="6"/>
  <c r="I589" i="6"/>
  <c r="I590" i="6"/>
  <c r="I591" i="6"/>
  <c r="I592" i="6"/>
  <c r="I593" i="6"/>
  <c r="I594" i="6"/>
  <c r="I595" i="6"/>
  <c r="I596" i="6"/>
  <c r="I597" i="6"/>
  <c r="I598" i="6"/>
  <c r="I599" i="6"/>
  <c r="I600" i="6"/>
  <c r="I601" i="6"/>
  <c r="I602" i="6"/>
  <c r="I603" i="6"/>
  <c r="I604" i="6"/>
  <c r="I605" i="6"/>
  <c r="I606" i="6"/>
  <c r="I607" i="6"/>
  <c r="I608" i="6"/>
  <c r="I609" i="6"/>
  <c r="I610" i="6"/>
  <c r="I611" i="6"/>
  <c r="I612" i="6"/>
  <c r="I613" i="6"/>
  <c r="I614" i="6"/>
  <c r="I615" i="6"/>
  <c r="I616" i="6"/>
  <c r="I617" i="6"/>
  <c r="I618" i="6"/>
  <c r="I619" i="6"/>
  <c r="I620" i="6"/>
  <c r="I621" i="6"/>
  <c r="I622" i="6"/>
  <c r="I623" i="6"/>
  <c r="I624" i="6"/>
  <c r="I625" i="6"/>
  <c r="I626" i="6"/>
  <c r="I627" i="6"/>
  <c r="I628" i="6"/>
  <c r="I629" i="6"/>
  <c r="I630" i="6"/>
  <c r="I631" i="6"/>
  <c r="I632" i="6"/>
  <c r="I633" i="6"/>
  <c r="I634" i="6"/>
  <c r="I635" i="6"/>
  <c r="I636" i="6"/>
  <c r="I637" i="6"/>
  <c r="I638" i="6"/>
  <c r="I639" i="6"/>
  <c r="I640" i="6"/>
  <c r="I641" i="6"/>
  <c r="I642" i="6"/>
  <c r="I643" i="6"/>
  <c r="I644" i="6"/>
  <c r="I645" i="6"/>
  <c r="I646" i="6"/>
  <c r="I647" i="6"/>
  <c r="I648" i="6"/>
  <c r="I649" i="6"/>
  <c r="I650" i="6"/>
  <c r="I651" i="6"/>
  <c r="I652" i="6"/>
  <c r="I653" i="6"/>
  <c r="I654" i="6"/>
  <c r="I655" i="6"/>
  <c r="I656" i="6"/>
  <c r="I657" i="6"/>
  <c r="I658" i="6"/>
  <c r="I659" i="6"/>
  <c r="I660" i="6"/>
  <c r="I661" i="6"/>
  <c r="I662" i="6"/>
  <c r="I663" i="6"/>
  <c r="I664" i="6"/>
  <c r="I665" i="6"/>
  <c r="I666" i="6"/>
  <c r="I667" i="6"/>
  <c r="I668" i="6"/>
  <c r="I669" i="6"/>
  <c r="I670" i="6"/>
  <c r="I671" i="6"/>
  <c r="I672" i="6"/>
  <c r="I673" i="6"/>
  <c r="I674" i="6"/>
  <c r="I675" i="6"/>
  <c r="I676" i="6"/>
  <c r="I677" i="6"/>
  <c r="I678" i="6"/>
  <c r="I679" i="6"/>
  <c r="I680" i="6"/>
  <c r="I681" i="6"/>
  <c r="I682" i="6"/>
  <c r="I683" i="6"/>
  <c r="I684" i="6"/>
  <c r="I685" i="6"/>
  <c r="I686" i="6"/>
  <c r="I687" i="6"/>
  <c r="I688" i="6"/>
  <c r="I689" i="6"/>
  <c r="I690" i="6"/>
  <c r="I691" i="6"/>
  <c r="I692" i="6"/>
  <c r="I693" i="6"/>
  <c r="I694" i="6"/>
  <c r="I695" i="6"/>
  <c r="I696" i="6"/>
  <c r="I697" i="6"/>
  <c r="I698" i="6"/>
  <c r="I699" i="6"/>
  <c r="I700" i="6"/>
  <c r="I701" i="6"/>
  <c r="I702" i="6"/>
  <c r="I703" i="6"/>
  <c r="I704" i="6"/>
  <c r="I705" i="6"/>
  <c r="I706" i="6"/>
  <c r="I707" i="6"/>
  <c r="I708" i="6"/>
  <c r="I709" i="6"/>
  <c r="I710" i="6"/>
  <c r="I711" i="6"/>
  <c r="I712" i="6"/>
  <c r="I713" i="6"/>
  <c r="I714" i="6"/>
  <c r="I715" i="6"/>
  <c r="I716" i="6"/>
  <c r="I717" i="6"/>
  <c r="I718" i="6"/>
  <c r="I719" i="6"/>
  <c r="I720" i="6"/>
  <c r="I721" i="6"/>
  <c r="I722" i="6"/>
  <c r="I723" i="6"/>
  <c r="I724" i="6"/>
  <c r="I725" i="6"/>
  <c r="I726" i="6"/>
  <c r="I727" i="6"/>
  <c r="I728" i="6"/>
  <c r="I729" i="6"/>
  <c r="I730" i="6"/>
  <c r="I731" i="6"/>
  <c r="I732" i="6"/>
  <c r="I733" i="6"/>
  <c r="I734" i="6"/>
  <c r="I735" i="6"/>
  <c r="I736" i="6"/>
  <c r="I737" i="6"/>
  <c r="I738" i="6"/>
  <c r="I739" i="6"/>
  <c r="I740" i="6"/>
  <c r="I741" i="6"/>
  <c r="I742" i="6"/>
  <c r="I743" i="6"/>
  <c r="I744" i="6"/>
  <c r="I745" i="6"/>
  <c r="I746" i="6"/>
  <c r="I747" i="6"/>
  <c r="I748" i="6"/>
  <c r="I749" i="6"/>
  <c r="I750" i="6"/>
  <c r="I751" i="6"/>
  <c r="I752" i="6"/>
  <c r="I753" i="6"/>
  <c r="I754" i="6"/>
  <c r="I755" i="6"/>
  <c r="I756" i="6"/>
  <c r="I757" i="6"/>
  <c r="I758" i="6"/>
  <c r="I759" i="6"/>
  <c r="I760" i="6"/>
  <c r="I761" i="6"/>
  <c r="I762" i="6"/>
  <c r="I763" i="6"/>
  <c r="I764" i="6"/>
  <c r="I765" i="6"/>
  <c r="I766" i="6"/>
  <c r="I767" i="6"/>
  <c r="I768" i="6"/>
  <c r="I769" i="6"/>
  <c r="I770" i="6"/>
  <c r="I771" i="6"/>
  <c r="I772" i="6"/>
  <c r="I773" i="6"/>
  <c r="I774" i="6"/>
  <c r="I775" i="6"/>
  <c r="I776" i="6"/>
  <c r="I777" i="6"/>
  <c r="I778" i="6"/>
  <c r="I779" i="6"/>
  <c r="I780" i="6"/>
  <c r="I781" i="6"/>
  <c r="I782" i="6"/>
  <c r="I783" i="6"/>
  <c r="I784" i="6"/>
  <c r="I785" i="6"/>
  <c r="I786" i="6"/>
  <c r="I787" i="6"/>
  <c r="I788" i="6"/>
  <c r="I789" i="6"/>
  <c r="I790" i="6"/>
  <c r="I791" i="6"/>
  <c r="I792" i="6"/>
  <c r="I793" i="6"/>
  <c r="I794" i="6"/>
  <c r="I795" i="6"/>
  <c r="I796" i="6"/>
  <c r="I797" i="6"/>
  <c r="I798" i="6"/>
  <c r="I799" i="6"/>
  <c r="I800" i="6"/>
  <c r="I801" i="6"/>
  <c r="I802" i="6"/>
  <c r="I803" i="6"/>
  <c r="I804" i="6"/>
  <c r="I805" i="6"/>
  <c r="I806" i="6"/>
  <c r="I807" i="6"/>
  <c r="I808" i="6"/>
  <c r="I809" i="6"/>
  <c r="I810" i="6"/>
  <c r="I811" i="6"/>
  <c r="I812" i="6"/>
  <c r="I813" i="6"/>
  <c r="I814" i="6"/>
  <c r="I815" i="6"/>
  <c r="I816" i="6"/>
  <c r="I817" i="6"/>
  <c r="I818" i="6"/>
  <c r="I819" i="6"/>
  <c r="I820" i="6"/>
  <c r="I821" i="6"/>
  <c r="I822" i="6"/>
  <c r="I823" i="6"/>
  <c r="I824" i="6"/>
  <c r="I825" i="6"/>
  <c r="I826" i="6"/>
  <c r="I827" i="6"/>
  <c r="I828" i="6"/>
  <c r="I829" i="6"/>
  <c r="I830" i="6"/>
  <c r="I831" i="6"/>
  <c r="I832" i="6"/>
  <c r="I833" i="6"/>
  <c r="I834" i="6"/>
  <c r="I835" i="6"/>
  <c r="I836" i="6"/>
  <c r="I837" i="6"/>
  <c r="I838" i="6"/>
  <c r="I839" i="6"/>
  <c r="I840" i="6"/>
  <c r="I841" i="6"/>
  <c r="I842" i="6"/>
  <c r="I843" i="6"/>
  <c r="I844" i="6"/>
  <c r="I845" i="6"/>
  <c r="I846" i="6"/>
  <c r="I847" i="6"/>
  <c r="I848" i="6"/>
  <c r="I849" i="6"/>
  <c r="I850" i="6"/>
  <c r="I851" i="6"/>
  <c r="I852" i="6"/>
  <c r="I853" i="6"/>
  <c r="I854" i="6"/>
  <c r="I855" i="6"/>
  <c r="I856" i="6"/>
  <c r="I857" i="6"/>
  <c r="I858" i="6"/>
  <c r="I859" i="6"/>
  <c r="I860" i="6"/>
  <c r="I861" i="6"/>
  <c r="I862" i="6"/>
  <c r="I863" i="6"/>
  <c r="I864" i="6"/>
  <c r="I865" i="6"/>
  <c r="I866" i="6"/>
  <c r="I867" i="6"/>
  <c r="I868" i="6"/>
  <c r="I869" i="6"/>
  <c r="I870" i="6"/>
  <c r="I871" i="6"/>
  <c r="I872" i="6"/>
  <c r="I873" i="6"/>
  <c r="I874" i="6"/>
  <c r="I875" i="6"/>
  <c r="I876" i="6"/>
  <c r="I877" i="6"/>
  <c r="I878" i="6"/>
  <c r="I879" i="6"/>
  <c r="I880" i="6"/>
  <c r="I881" i="6"/>
  <c r="I882" i="6"/>
  <c r="I883" i="6"/>
  <c r="I884" i="6"/>
  <c r="I885" i="6"/>
  <c r="I886" i="6"/>
  <c r="I887" i="6"/>
  <c r="I888" i="6"/>
  <c r="I889" i="6"/>
  <c r="I890" i="6"/>
  <c r="I891" i="6"/>
  <c r="I892" i="6"/>
  <c r="I893" i="6"/>
  <c r="I894" i="6"/>
  <c r="I895" i="6"/>
  <c r="I896" i="6"/>
  <c r="I897" i="6"/>
  <c r="I898" i="6"/>
  <c r="I899" i="6"/>
  <c r="I900" i="6"/>
  <c r="I901" i="6"/>
  <c r="I902" i="6"/>
  <c r="I903" i="6"/>
  <c r="I904" i="6"/>
  <c r="I905" i="6"/>
  <c r="I906" i="6"/>
  <c r="I907" i="6"/>
  <c r="I908" i="6"/>
  <c r="I909" i="6"/>
  <c r="I910" i="6"/>
  <c r="I911" i="6"/>
  <c r="I912" i="6"/>
  <c r="I913" i="6"/>
  <c r="I914" i="6"/>
  <c r="I915" i="6"/>
  <c r="I916" i="6"/>
  <c r="I917" i="6"/>
  <c r="I918" i="6"/>
  <c r="I919" i="6"/>
  <c r="I920" i="6"/>
  <c r="I921" i="6"/>
  <c r="I922" i="6"/>
  <c r="I923" i="6"/>
  <c r="I924" i="6"/>
  <c r="I925" i="6"/>
  <c r="I926" i="6"/>
  <c r="I927" i="6"/>
  <c r="I928" i="6"/>
  <c r="I929" i="6"/>
  <c r="I930" i="6"/>
  <c r="I931" i="6"/>
  <c r="I932" i="6"/>
  <c r="I933" i="6"/>
  <c r="I934" i="6"/>
  <c r="I935" i="6"/>
  <c r="I936" i="6"/>
  <c r="I937" i="6"/>
  <c r="I938" i="6"/>
  <c r="I939" i="6"/>
  <c r="I940" i="6"/>
  <c r="I941" i="6"/>
  <c r="I942" i="6"/>
  <c r="I943" i="6"/>
  <c r="I944" i="6"/>
  <c r="I945" i="6"/>
  <c r="I946" i="6"/>
  <c r="I947" i="6"/>
  <c r="I948" i="6"/>
  <c r="I949" i="6"/>
  <c r="I950" i="6"/>
  <c r="I951" i="6"/>
  <c r="I952" i="6"/>
  <c r="I953" i="6"/>
  <c r="I954" i="6"/>
  <c r="I955" i="6"/>
  <c r="I956" i="6"/>
  <c r="I957" i="6"/>
  <c r="I958" i="6"/>
  <c r="I959" i="6"/>
  <c r="I960" i="6"/>
  <c r="I961" i="6"/>
  <c r="I962" i="6"/>
  <c r="I963" i="6"/>
  <c r="I964" i="6"/>
  <c r="I965" i="6"/>
  <c r="I966" i="6"/>
  <c r="I967" i="6"/>
  <c r="I968" i="6"/>
  <c r="I969" i="6"/>
  <c r="I970" i="6"/>
  <c r="I971" i="6"/>
  <c r="I972" i="6"/>
  <c r="I973" i="6"/>
  <c r="I974" i="6"/>
  <c r="I975" i="6"/>
  <c r="I976" i="6"/>
  <c r="I977" i="6"/>
  <c r="I978" i="6"/>
  <c r="I979" i="6"/>
  <c r="I980" i="6"/>
  <c r="I981" i="6"/>
  <c r="I982" i="6"/>
  <c r="I983" i="6"/>
  <c r="I984" i="6"/>
  <c r="I985" i="6"/>
  <c r="I986" i="6"/>
  <c r="I987" i="6"/>
  <c r="I988" i="6"/>
  <c r="I989" i="6"/>
  <c r="I990" i="6"/>
  <c r="I991" i="6"/>
  <c r="I992" i="6"/>
  <c r="I993" i="6"/>
  <c r="I994" i="6"/>
  <c r="I995" i="6"/>
  <c r="I996" i="6"/>
  <c r="I997" i="6"/>
  <c r="I998" i="6"/>
  <c r="I999" i="6"/>
  <c r="I1000" i="6"/>
  <c r="I1001" i="6"/>
  <c r="I1002" i="6"/>
  <c r="I1003" i="6"/>
  <c r="I1004" i="6"/>
  <c r="I1005" i="6"/>
  <c r="I1006" i="6"/>
  <c r="I1007" i="6"/>
  <c r="I1008" i="6"/>
  <c r="I1009" i="6"/>
  <c r="I1010" i="6"/>
  <c r="I1011" i="6"/>
  <c r="I1012" i="6"/>
  <c r="I1013" i="6"/>
  <c r="I1014" i="6"/>
  <c r="I1015" i="6"/>
  <c r="I1016" i="6"/>
  <c r="I1017" i="6"/>
  <c r="I1018" i="6"/>
  <c r="I1019" i="6"/>
  <c r="I1020" i="6"/>
  <c r="I1021" i="6"/>
  <c r="I1022" i="6"/>
  <c r="I1023" i="6"/>
  <c r="I1024" i="6"/>
  <c r="I1025" i="6"/>
  <c r="I1026" i="6"/>
  <c r="I1027" i="6"/>
  <c r="I1028" i="6"/>
  <c r="I1029" i="6"/>
  <c r="I1030" i="6"/>
  <c r="I1031" i="6"/>
  <c r="I1032" i="6"/>
  <c r="I1033" i="6"/>
  <c r="I1034" i="6"/>
  <c r="I1035" i="6"/>
  <c r="I1036" i="6"/>
  <c r="I1037" i="6"/>
  <c r="I1038" i="6"/>
  <c r="I1039" i="6"/>
  <c r="I1040" i="6"/>
  <c r="I1041" i="6"/>
  <c r="I1042" i="6"/>
  <c r="I1043" i="6"/>
  <c r="I1044" i="6"/>
  <c r="I1045" i="6"/>
  <c r="I1046" i="6"/>
  <c r="I1047" i="6"/>
  <c r="I1048" i="6"/>
  <c r="I1049" i="6"/>
  <c r="I1050" i="6"/>
  <c r="I1051" i="6"/>
  <c r="I1052" i="6"/>
  <c r="I1053" i="6"/>
  <c r="I1054" i="6"/>
  <c r="I1055" i="6"/>
  <c r="I1056" i="6"/>
  <c r="I1057" i="6"/>
  <c r="I1058" i="6"/>
  <c r="I1059" i="6"/>
  <c r="I1060" i="6"/>
  <c r="I1061" i="6"/>
  <c r="I1062" i="6"/>
  <c r="I1063" i="6"/>
  <c r="I1064" i="6"/>
  <c r="I1065" i="6"/>
  <c r="I1066" i="6"/>
  <c r="I1067" i="6"/>
  <c r="I1068" i="6"/>
  <c r="I1069" i="6"/>
  <c r="I1070" i="6"/>
  <c r="I1071" i="6"/>
  <c r="I1072" i="6"/>
  <c r="I1073" i="6"/>
  <c r="I1074" i="6"/>
  <c r="I1075" i="6"/>
  <c r="I1076" i="6"/>
  <c r="I1077" i="6"/>
  <c r="I1078" i="6"/>
  <c r="I1079" i="6"/>
  <c r="I1080" i="6"/>
  <c r="I1081" i="6"/>
  <c r="I1082" i="6"/>
  <c r="I1083" i="6"/>
  <c r="I1084" i="6"/>
  <c r="I1085" i="6"/>
  <c r="I1086" i="6"/>
  <c r="I1087" i="6"/>
  <c r="I1088" i="6"/>
  <c r="I1089" i="6"/>
  <c r="I1090" i="6"/>
  <c r="I1091" i="6"/>
  <c r="I1092" i="6"/>
  <c r="I1093" i="6"/>
  <c r="I1094" i="6"/>
  <c r="I1095" i="6"/>
  <c r="I1096" i="6"/>
  <c r="I1097" i="6"/>
  <c r="I1098" i="6"/>
  <c r="I1099" i="6"/>
  <c r="I1100" i="6"/>
  <c r="I1101" i="6"/>
  <c r="I1102" i="6"/>
  <c r="I1103" i="6"/>
  <c r="I1104" i="6"/>
  <c r="I1105" i="6"/>
  <c r="I1106" i="6"/>
  <c r="I1107" i="6"/>
  <c r="I1108" i="6"/>
  <c r="I1109" i="6"/>
  <c r="I1110" i="6"/>
  <c r="I1111" i="6"/>
  <c r="I1112" i="6"/>
  <c r="I1113" i="6"/>
  <c r="I1114" i="6"/>
  <c r="I1115" i="6"/>
  <c r="I1116" i="6"/>
  <c r="I1117" i="6"/>
  <c r="I1118" i="6"/>
  <c r="I1119" i="6"/>
  <c r="I1120" i="6"/>
  <c r="I1121" i="6"/>
  <c r="I1122" i="6"/>
  <c r="I1123" i="6"/>
  <c r="I1124" i="6"/>
  <c r="I1125" i="6"/>
  <c r="I1126" i="6"/>
  <c r="I1127" i="6"/>
  <c r="I1128" i="6"/>
  <c r="I1129" i="6"/>
  <c r="I1130" i="6"/>
  <c r="I1131" i="6"/>
  <c r="I1132" i="6"/>
  <c r="I1133" i="6"/>
  <c r="I1134" i="6"/>
  <c r="I1135" i="6"/>
  <c r="I1136" i="6"/>
  <c r="I1137" i="6"/>
  <c r="I1138" i="6"/>
  <c r="I1139" i="6"/>
  <c r="I1140" i="6"/>
  <c r="I1141" i="6"/>
  <c r="I1142" i="6"/>
  <c r="I1143" i="6"/>
  <c r="I1144" i="6"/>
  <c r="I1145" i="6"/>
  <c r="I1146" i="6"/>
  <c r="I1147" i="6"/>
  <c r="I1148" i="6"/>
  <c r="I1149" i="6"/>
  <c r="I1150" i="6"/>
  <c r="I1151" i="6"/>
  <c r="I1152" i="6"/>
  <c r="I1153" i="6"/>
  <c r="I1154" i="6"/>
  <c r="I1155" i="6"/>
  <c r="I1156" i="6"/>
  <c r="I1157" i="6"/>
  <c r="I1158" i="6"/>
  <c r="I1159" i="6"/>
  <c r="I1160" i="6"/>
  <c r="I1161" i="6"/>
  <c r="I1162" i="6"/>
  <c r="I1163" i="6"/>
  <c r="I1164" i="6"/>
  <c r="I1165" i="6"/>
  <c r="I1166" i="6"/>
  <c r="I1167" i="6"/>
  <c r="I1168" i="6"/>
  <c r="I1169" i="6"/>
  <c r="I1170" i="6"/>
  <c r="I1171" i="6"/>
  <c r="I1172" i="6"/>
  <c r="I1173" i="6"/>
  <c r="I1174" i="6"/>
  <c r="I1175" i="6"/>
  <c r="I1176" i="6"/>
  <c r="I1177" i="6"/>
  <c r="I1178" i="6"/>
  <c r="I1179" i="6"/>
  <c r="I1180" i="6"/>
  <c r="I1181" i="6"/>
  <c r="I1182" i="6"/>
  <c r="I1183" i="6"/>
  <c r="I1184" i="6"/>
  <c r="I1185" i="6"/>
  <c r="I1186" i="6"/>
  <c r="I1187" i="6"/>
  <c r="I1188" i="6"/>
  <c r="I1189" i="6"/>
  <c r="I1190" i="6"/>
  <c r="I1191" i="6"/>
  <c r="I1192" i="6"/>
  <c r="I1193" i="6"/>
  <c r="I1194" i="6"/>
  <c r="I1195" i="6"/>
  <c r="I1196" i="6"/>
  <c r="I1197" i="6"/>
  <c r="I1198" i="6"/>
  <c r="I1199" i="6"/>
  <c r="I1200" i="6"/>
  <c r="I1201" i="6"/>
  <c r="I1202" i="6"/>
  <c r="I1203" i="6"/>
  <c r="I1204" i="6"/>
  <c r="I1205" i="6"/>
  <c r="I1206" i="6"/>
  <c r="I1207" i="6"/>
  <c r="I1208" i="6"/>
  <c r="I1209" i="6"/>
  <c r="I1210" i="6"/>
  <c r="I1211" i="6"/>
  <c r="I1212" i="6"/>
  <c r="I1213" i="6"/>
  <c r="I1214" i="6"/>
  <c r="I1215" i="6"/>
  <c r="I1216" i="6"/>
  <c r="I1217" i="6"/>
  <c r="I1218" i="6"/>
  <c r="I1219" i="6"/>
  <c r="I1220" i="6"/>
  <c r="I1221" i="6"/>
  <c r="I1222" i="6"/>
  <c r="I1223" i="6"/>
  <c r="I1224" i="6"/>
  <c r="I1225" i="6"/>
  <c r="I1226" i="6"/>
  <c r="I1227" i="6"/>
  <c r="I1228" i="6"/>
  <c r="I1229" i="6"/>
  <c r="I1230" i="6"/>
  <c r="I1231" i="6"/>
  <c r="I1232" i="6"/>
  <c r="I1233" i="6"/>
  <c r="I1234" i="6"/>
  <c r="I1235" i="6"/>
  <c r="I1236" i="6"/>
  <c r="I1237" i="6"/>
  <c r="I1238" i="6"/>
  <c r="I1239" i="6"/>
  <c r="I1240" i="6"/>
  <c r="I1241" i="6"/>
  <c r="I1242" i="6"/>
  <c r="I1243" i="6"/>
  <c r="I1244" i="6"/>
  <c r="I1245" i="6"/>
  <c r="I1246" i="6"/>
  <c r="I1247" i="6"/>
  <c r="I1248" i="6"/>
  <c r="I1249" i="6"/>
  <c r="I1250" i="6"/>
  <c r="I1251" i="6"/>
  <c r="I1252" i="6"/>
  <c r="I1253" i="6"/>
  <c r="I1254" i="6"/>
  <c r="I1255" i="6"/>
  <c r="I1256" i="6"/>
  <c r="I1257" i="6"/>
  <c r="I1258" i="6"/>
  <c r="I1259" i="6"/>
  <c r="I1260" i="6"/>
  <c r="I1261" i="6"/>
  <c r="I1262" i="6"/>
  <c r="I1263" i="6"/>
  <c r="I1264" i="6"/>
  <c r="I1265" i="6"/>
  <c r="I1266" i="6"/>
  <c r="I1267" i="6"/>
  <c r="I1268" i="6"/>
  <c r="I1269" i="6"/>
  <c r="I1270" i="6"/>
  <c r="I1271" i="6"/>
  <c r="I1272" i="6"/>
  <c r="I1273" i="6"/>
  <c r="I1274" i="6"/>
  <c r="I1275" i="6"/>
  <c r="I1276" i="6"/>
  <c r="I1277" i="6"/>
  <c r="I1278" i="6"/>
  <c r="I1279" i="6"/>
  <c r="I1280" i="6"/>
  <c r="I1281" i="6"/>
  <c r="I1282" i="6"/>
  <c r="I1283" i="6"/>
  <c r="I1284" i="6"/>
  <c r="I1285" i="6"/>
  <c r="I1286" i="6"/>
  <c r="I1287" i="6"/>
  <c r="I1288" i="6"/>
  <c r="I1289" i="6"/>
  <c r="I1290" i="6"/>
  <c r="I1291" i="6"/>
  <c r="I1292" i="6"/>
  <c r="I1293" i="6"/>
  <c r="I1294" i="6"/>
  <c r="I1295" i="6"/>
  <c r="I1296" i="6"/>
  <c r="I1297" i="6"/>
  <c r="I1298" i="6"/>
  <c r="I1299" i="6"/>
  <c r="I1300" i="6"/>
  <c r="I1301" i="6"/>
  <c r="I1302" i="6"/>
  <c r="I1303" i="6"/>
  <c r="I1304" i="6"/>
  <c r="I1305" i="6"/>
  <c r="I1306" i="6"/>
  <c r="I1307" i="6"/>
  <c r="I1308" i="6"/>
  <c r="I1309" i="6"/>
  <c r="I1310" i="6"/>
  <c r="I1311" i="6"/>
  <c r="I1312" i="6"/>
  <c r="I1313" i="6"/>
  <c r="I1314" i="6"/>
  <c r="I1315" i="6"/>
  <c r="I1316" i="6"/>
  <c r="I1317" i="6"/>
  <c r="I1318" i="6"/>
  <c r="I1319" i="6"/>
  <c r="I1320" i="6"/>
  <c r="I1321" i="6"/>
  <c r="I1322" i="6"/>
  <c r="I1323" i="6"/>
  <c r="I1324" i="6"/>
  <c r="I1325" i="6"/>
  <c r="I1326" i="6"/>
  <c r="I1327" i="6"/>
  <c r="I1328" i="6"/>
  <c r="I1329" i="6"/>
  <c r="I1330" i="6"/>
  <c r="I1331" i="6"/>
  <c r="I1332" i="6"/>
  <c r="I1333" i="6"/>
  <c r="I1334" i="6"/>
  <c r="I1335" i="6"/>
  <c r="I1336" i="6"/>
  <c r="I1337" i="6"/>
  <c r="I1338" i="6"/>
  <c r="I1339" i="6"/>
  <c r="I1340" i="6"/>
  <c r="I1341" i="6"/>
  <c r="I1342" i="6"/>
  <c r="I1343" i="6"/>
  <c r="I1344" i="6"/>
  <c r="I1345" i="6"/>
  <c r="I1346" i="6"/>
  <c r="I1347" i="6"/>
  <c r="I1348" i="6"/>
  <c r="I1349" i="6"/>
  <c r="I1350" i="6"/>
  <c r="I1351" i="6"/>
  <c r="I1352" i="6"/>
  <c r="I1353" i="6"/>
  <c r="I1354" i="6"/>
  <c r="I1355" i="6"/>
  <c r="I1356" i="6"/>
  <c r="I1357" i="6"/>
  <c r="I1358" i="6"/>
  <c r="I1359" i="6"/>
  <c r="I1360" i="6"/>
  <c r="I1361" i="6"/>
  <c r="I1362" i="6"/>
  <c r="I1363" i="6"/>
  <c r="I1364" i="6"/>
  <c r="I1365" i="6"/>
  <c r="I1366" i="6"/>
  <c r="I1367" i="6"/>
  <c r="I1368" i="6"/>
  <c r="I1369" i="6"/>
  <c r="I1370" i="6"/>
  <c r="I1371" i="6"/>
  <c r="I1372" i="6"/>
  <c r="I1373" i="6"/>
  <c r="I1374" i="6"/>
  <c r="I1375" i="6"/>
  <c r="I1376" i="6"/>
  <c r="I1377" i="6"/>
  <c r="I1378" i="6"/>
  <c r="I1379" i="6"/>
  <c r="I1380" i="6"/>
  <c r="I1381" i="6"/>
  <c r="I1382" i="6"/>
  <c r="I1383" i="6"/>
  <c r="I1384" i="6"/>
  <c r="I1385" i="6"/>
  <c r="I1386" i="6"/>
  <c r="I1387" i="6"/>
  <c r="I1388" i="6"/>
  <c r="I1389" i="6"/>
  <c r="I1390" i="6"/>
  <c r="I1391" i="6"/>
  <c r="I1392" i="6"/>
  <c r="I1393" i="6"/>
  <c r="I1394" i="6"/>
  <c r="I1395" i="6"/>
  <c r="I1396" i="6"/>
  <c r="I1397" i="6"/>
  <c r="I1398" i="6"/>
  <c r="I1399" i="6"/>
  <c r="I1400" i="6"/>
  <c r="I1401" i="6"/>
  <c r="I1402" i="6"/>
  <c r="I1403" i="6"/>
  <c r="I1404" i="6"/>
  <c r="I1405" i="6"/>
  <c r="I1406" i="6"/>
  <c r="I1407" i="6"/>
  <c r="I1408" i="6"/>
  <c r="I1409" i="6"/>
  <c r="I1410" i="6"/>
  <c r="I1411" i="6"/>
  <c r="I1412" i="6"/>
  <c r="I1413" i="6"/>
  <c r="I1414" i="6"/>
  <c r="I1415" i="6"/>
  <c r="I1416" i="6"/>
  <c r="I1417" i="6"/>
  <c r="I1418" i="6"/>
  <c r="I1419" i="6"/>
  <c r="I1420" i="6"/>
  <c r="I1421" i="6"/>
  <c r="I1422" i="6"/>
  <c r="I1423" i="6"/>
  <c r="I1424" i="6"/>
  <c r="I1425" i="6"/>
  <c r="I1426" i="6"/>
  <c r="I1427" i="6"/>
  <c r="I1428" i="6"/>
  <c r="I1429" i="6"/>
  <c r="I1430" i="6"/>
  <c r="I1431" i="6"/>
  <c r="I1432" i="6"/>
  <c r="I1433" i="6"/>
  <c r="I1434" i="6"/>
  <c r="I1435" i="6"/>
  <c r="I1436" i="6"/>
  <c r="I1437" i="6"/>
  <c r="I1438" i="6"/>
  <c r="I1439" i="6"/>
  <c r="I1440" i="6"/>
  <c r="I1441" i="6"/>
  <c r="I1442" i="6"/>
  <c r="I1443" i="6"/>
  <c r="I1444" i="6"/>
  <c r="I1445" i="6"/>
  <c r="I1446" i="6"/>
  <c r="I1447" i="6"/>
  <c r="I1448" i="6"/>
  <c r="I1449" i="6"/>
  <c r="I1450" i="6"/>
  <c r="I1451" i="6"/>
  <c r="I1452" i="6"/>
  <c r="I1453" i="6"/>
  <c r="I1454" i="6"/>
  <c r="I1455" i="6"/>
  <c r="I1456" i="6"/>
  <c r="I1457" i="6"/>
  <c r="I1458" i="6"/>
  <c r="I1459" i="6"/>
  <c r="I1460" i="6"/>
  <c r="I1461" i="6"/>
  <c r="I1462" i="6"/>
  <c r="I1463" i="6"/>
  <c r="I1464" i="6"/>
  <c r="I1465" i="6"/>
  <c r="I1466" i="6"/>
  <c r="I1467" i="6"/>
  <c r="I1468" i="6"/>
  <c r="I1469" i="6"/>
  <c r="I1470" i="6"/>
  <c r="I1471" i="6"/>
  <c r="I1472" i="6"/>
  <c r="I1473" i="6"/>
  <c r="I1474" i="6"/>
  <c r="I1475" i="6"/>
  <c r="I1476" i="6"/>
  <c r="I1477" i="6"/>
  <c r="I1478" i="6"/>
  <c r="I1479" i="6"/>
  <c r="I1480" i="6"/>
  <c r="I1481" i="6"/>
  <c r="I1482" i="6"/>
  <c r="I1483" i="6"/>
  <c r="I1484" i="6"/>
  <c r="I1485" i="6"/>
  <c r="I1486" i="6"/>
  <c r="I1487" i="6"/>
  <c r="I1488" i="6"/>
  <c r="I1489" i="6"/>
  <c r="I1490" i="6"/>
  <c r="I1491" i="6"/>
  <c r="I1492" i="6"/>
  <c r="I1493" i="6"/>
  <c r="I1494" i="6"/>
  <c r="I1495" i="6"/>
  <c r="I1496" i="6"/>
  <c r="I1497" i="6"/>
  <c r="I1498" i="6"/>
  <c r="I1499" i="6"/>
  <c r="I1500" i="6"/>
  <c r="I1501" i="6"/>
  <c r="I1502" i="6"/>
  <c r="I1503" i="6"/>
  <c r="I1504" i="6"/>
  <c r="I1505" i="6"/>
  <c r="I1506" i="6"/>
  <c r="I1507" i="6"/>
  <c r="I1508" i="6"/>
  <c r="I1509" i="6"/>
  <c r="I1510" i="6"/>
  <c r="I1511" i="6"/>
  <c r="I1512" i="6"/>
  <c r="I1513" i="6"/>
  <c r="I1514" i="6"/>
  <c r="I1515" i="6"/>
  <c r="I1516" i="6"/>
  <c r="I1517" i="6"/>
  <c r="I1518" i="6"/>
  <c r="I1519" i="6"/>
  <c r="I1520" i="6"/>
  <c r="I1521" i="6"/>
  <c r="I1522" i="6"/>
  <c r="I1523" i="6"/>
  <c r="I1524" i="6"/>
  <c r="I1525" i="6"/>
  <c r="I1526" i="6"/>
  <c r="I1527" i="6"/>
  <c r="I1528" i="6"/>
  <c r="I1529" i="6"/>
  <c r="I1530" i="6"/>
  <c r="I1531" i="6"/>
  <c r="I1532" i="6"/>
  <c r="I1533" i="6"/>
  <c r="I1534" i="6"/>
  <c r="I1535" i="6"/>
  <c r="I1536" i="6"/>
  <c r="I1537" i="6"/>
  <c r="I1538" i="6"/>
  <c r="I1539" i="6"/>
  <c r="I1540" i="6"/>
  <c r="I1541" i="6"/>
  <c r="I1542" i="6"/>
  <c r="I1543" i="6"/>
  <c r="I1544" i="6"/>
  <c r="I1545" i="6"/>
  <c r="I1546" i="6"/>
  <c r="I1547" i="6"/>
  <c r="I1548" i="6"/>
  <c r="I1549" i="6"/>
  <c r="I1550" i="6"/>
  <c r="I1551" i="6"/>
  <c r="I1552" i="6"/>
  <c r="I1553" i="6"/>
  <c r="I1554" i="6"/>
  <c r="I1555" i="6"/>
  <c r="I1556" i="6"/>
  <c r="I1557" i="6"/>
  <c r="I1558" i="6"/>
  <c r="I1559" i="6"/>
  <c r="I1560" i="6"/>
  <c r="I1561" i="6"/>
  <c r="I1562" i="6"/>
  <c r="I1563" i="6"/>
  <c r="I1564" i="6"/>
  <c r="I1565" i="6"/>
  <c r="I1566" i="6"/>
  <c r="I1567" i="6"/>
  <c r="I1568" i="6"/>
  <c r="I1569" i="6"/>
  <c r="I1570" i="6"/>
  <c r="I1571" i="6"/>
  <c r="I1572" i="6"/>
  <c r="I1573" i="6"/>
  <c r="I1574" i="6"/>
  <c r="I1575" i="6"/>
  <c r="I1576" i="6"/>
  <c r="I1577" i="6"/>
  <c r="I1578" i="6"/>
  <c r="I1579" i="6"/>
  <c r="I1580" i="6"/>
  <c r="I1581" i="6"/>
  <c r="I1582" i="6"/>
  <c r="I1583" i="6"/>
  <c r="I1584" i="6"/>
  <c r="I1585" i="6"/>
  <c r="I1586" i="6"/>
  <c r="I1587" i="6"/>
  <c r="I1588" i="6"/>
  <c r="I1589" i="6"/>
  <c r="I1590" i="6"/>
  <c r="I1591" i="6"/>
  <c r="I1592" i="6"/>
  <c r="I1593" i="6"/>
  <c r="I1594" i="6"/>
  <c r="I1595" i="6"/>
  <c r="I1596" i="6"/>
  <c r="I1597" i="6"/>
  <c r="I1598" i="6"/>
  <c r="I1599" i="6"/>
  <c r="I1600" i="6"/>
  <c r="I1601" i="6"/>
  <c r="I1602" i="6"/>
  <c r="I1603" i="6"/>
  <c r="I1604" i="6"/>
  <c r="I1605" i="6"/>
  <c r="I1606" i="6"/>
  <c r="I1607" i="6"/>
  <c r="I1608" i="6"/>
  <c r="I1609" i="6"/>
  <c r="I1610" i="6"/>
  <c r="I1611" i="6"/>
  <c r="I1612" i="6"/>
  <c r="I1613" i="6"/>
  <c r="I1614" i="6"/>
  <c r="I1615" i="6"/>
  <c r="I1616" i="6"/>
  <c r="I1617" i="6"/>
  <c r="I1618" i="6"/>
  <c r="I1619" i="6"/>
  <c r="I1620" i="6"/>
  <c r="I1621" i="6"/>
  <c r="I1622" i="6"/>
  <c r="I1623" i="6"/>
  <c r="I1624" i="6"/>
  <c r="I1625" i="6"/>
  <c r="I1626" i="6"/>
  <c r="I1627" i="6"/>
  <c r="I1628" i="6"/>
  <c r="I1629" i="6"/>
  <c r="I1630" i="6"/>
  <c r="I1631" i="6"/>
  <c r="I1632" i="6"/>
  <c r="I1633" i="6"/>
  <c r="I1634" i="6"/>
  <c r="I1635" i="6"/>
  <c r="I1636" i="6"/>
  <c r="I1637" i="6"/>
  <c r="I1638" i="6"/>
  <c r="I1639" i="6"/>
  <c r="I1640" i="6"/>
  <c r="I1641" i="6"/>
  <c r="I1642" i="6"/>
  <c r="I1643" i="6"/>
  <c r="I1644" i="6"/>
  <c r="I1645" i="6"/>
  <c r="I1646" i="6"/>
  <c r="I1647" i="6"/>
  <c r="I1648" i="6"/>
  <c r="I1649" i="6"/>
  <c r="I1650" i="6"/>
  <c r="I1651" i="6"/>
  <c r="I1652" i="6"/>
  <c r="I1653" i="6"/>
  <c r="I1654" i="6"/>
  <c r="I1655" i="6"/>
  <c r="I1656" i="6"/>
  <c r="I1657" i="6"/>
  <c r="I1658" i="6"/>
  <c r="I1659" i="6"/>
  <c r="I1660" i="6"/>
  <c r="I1661" i="6"/>
  <c r="I1662" i="6"/>
  <c r="I1663" i="6"/>
  <c r="I1664" i="6"/>
  <c r="I1665" i="6"/>
  <c r="I1666" i="6"/>
  <c r="I1667" i="6"/>
  <c r="I1668" i="6"/>
  <c r="I1669" i="6"/>
  <c r="I1670" i="6"/>
  <c r="I1671" i="6"/>
  <c r="I1672" i="6"/>
  <c r="I1673" i="6"/>
  <c r="I1674" i="6"/>
  <c r="I1675" i="6"/>
  <c r="I1676" i="6"/>
  <c r="I1677" i="6"/>
  <c r="I1678" i="6"/>
  <c r="I1679" i="6"/>
  <c r="I1680" i="6"/>
  <c r="I1681" i="6"/>
  <c r="I1682" i="6"/>
  <c r="I1683" i="6"/>
  <c r="I1684" i="6"/>
  <c r="I1685" i="6"/>
  <c r="I1686" i="6"/>
  <c r="I1687" i="6"/>
  <c r="I1688" i="6"/>
  <c r="I1689" i="6"/>
  <c r="I1690" i="6"/>
  <c r="I1691" i="6"/>
  <c r="I1692" i="6"/>
  <c r="I1693" i="6"/>
  <c r="I1694" i="6"/>
  <c r="I1695" i="6"/>
  <c r="I1696" i="6"/>
  <c r="I1697" i="6"/>
  <c r="I1698" i="6"/>
  <c r="I1699" i="6"/>
  <c r="I1700" i="6"/>
  <c r="I1701" i="6"/>
  <c r="I1702" i="6"/>
  <c r="I1703" i="6"/>
  <c r="I1704" i="6"/>
  <c r="I1705" i="6"/>
  <c r="I1706" i="6"/>
  <c r="I1707" i="6"/>
  <c r="I1708" i="6"/>
  <c r="I1709" i="6"/>
  <c r="I1710" i="6"/>
  <c r="I1711" i="6"/>
  <c r="I1712" i="6"/>
  <c r="I1713" i="6"/>
  <c r="I1714" i="6"/>
  <c r="I1715" i="6"/>
  <c r="I1716" i="6"/>
  <c r="I1717" i="6"/>
  <c r="I1718" i="6"/>
  <c r="I1719" i="6"/>
  <c r="I1720" i="6"/>
  <c r="I1721" i="6"/>
  <c r="I1722" i="6"/>
  <c r="I1723" i="6"/>
  <c r="I1724" i="6"/>
  <c r="I1725" i="6"/>
  <c r="I1726" i="6"/>
  <c r="I1727" i="6"/>
  <c r="I1728" i="6"/>
  <c r="I1729" i="6"/>
  <c r="I1730" i="6"/>
  <c r="I1731" i="6"/>
  <c r="I1732" i="6"/>
  <c r="I1733" i="6"/>
  <c r="I1734" i="6"/>
  <c r="I1735" i="6"/>
  <c r="I1736" i="6"/>
  <c r="I1737" i="6"/>
  <c r="I1738" i="6"/>
  <c r="I1739" i="6"/>
  <c r="I1740" i="6"/>
  <c r="I1741" i="6"/>
  <c r="I1742" i="6"/>
  <c r="I1743" i="6"/>
  <c r="I1744" i="6"/>
  <c r="I1745" i="6"/>
  <c r="I1746" i="6"/>
  <c r="I1747" i="6"/>
  <c r="I1748" i="6"/>
  <c r="I1749" i="6"/>
  <c r="I1750" i="6"/>
  <c r="I1751" i="6"/>
  <c r="I1752" i="6"/>
  <c r="I1753" i="6"/>
  <c r="I1754" i="6"/>
  <c r="I1755" i="6"/>
  <c r="I1756" i="6"/>
  <c r="I1757" i="6"/>
  <c r="I1758" i="6"/>
  <c r="I1759" i="6"/>
  <c r="I1760" i="6"/>
  <c r="I1761" i="6"/>
  <c r="I1762" i="6"/>
  <c r="I1763" i="6"/>
  <c r="I1764" i="6"/>
  <c r="I1765" i="6"/>
  <c r="I1766" i="6"/>
  <c r="I1767" i="6"/>
  <c r="I1768" i="6"/>
  <c r="I1769" i="6"/>
  <c r="I1770" i="6"/>
  <c r="I1771" i="6"/>
  <c r="I1772" i="6"/>
  <c r="I1773" i="6"/>
  <c r="I1774" i="6"/>
  <c r="I1775" i="6"/>
  <c r="I1776" i="6"/>
  <c r="I1777" i="6"/>
  <c r="I1778" i="6"/>
  <c r="I1779" i="6"/>
  <c r="I1780" i="6"/>
  <c r="I1781" i="6"/>
  <c r="I1782" i="6"/>
  <c r="I1783" i="6"/>
  <c r="I1784" i="6"/>
  <c r="I1785" i="6"/>
  <c r="I1786" i="6"/>
  <c r="I1787" i="6"/>
  <c r="I1788" i="6"/>
  <c r="I1789" i="6"/>
  <c r="I1790" i="6"/>
  <c r="I1791" i="6"/>
  <c r="I1792" i="6"/>
  <c r="I1793" i="6"/>
  <c r="I1794" i="6"/>
  <c r="I1795" i="6"/>
  <c r="I1796" i="6"/>
  <c r="I1797" i="6"/>
  <c r="I1798" i="6"/>
  <c r="I1799" i="6"/>
  <c r="I1800" i="6"/>
  <c r="I1801" i="6"/>
  <c r="I1802" i="6"/>
  <c r="I1803" i="6"/>
  <c r="I1804" i="6"/>
  <c r="I1805" i="6"/>
  <c r="I1806" i="6"/>
  <c r="I1807" i="6"/>
  <c r="I1808" i="6"/>
  <c r="I1809" i="6"/>
  <c r="I1810" i="6"/>
  <c r="I1811" i="6"/>
  <c r="I1812" i="6"/>
  <c r="I1813" i="6"/>
  <c r="I1814" i="6"/>
  <c r="I1815" i="6"/>
  <c r="I1816" i="6"/>
  <c r="I1817" i="6"/>
  <c r="I1818" i="6"/>
  <c r="I1819" i="6"/>
  <c r="I1820" i="6"/>
  <c r="I1821" i="6"/>
  <c r="I1822" i="6"/>
  <c r="I1823" i="6"/>
  <c r="I1824" i="6"/>
  <c r="I1825" i="6"/>
  <c r="I1826" i="6"/>
  <c r="I1827" i="6"/>
  <c r="I1828" i="6"/>
  <c r="I1829" i="6"/>
  <c r="I1830" i="6"/>
  <c r="I1831" i="6"/>
  <c r="I1832" i="6"/>
  <c r="I1833" i="6"/>
  <c r="I1834" i="6"/>
  <c r="I1835" i="6"/>
  <c r="I1836" i="6"/>
  <c r="I1837" i="6"/>
  <c r="I1838" i="6"/>
  <c r="I1839" i="6"/>
  <c r="I1840" i="6"/>
  <c r="I1841" i="6"/>
  <c r="I1842" i="6"/>
  <c r="I1843" i="6"/>
  <c r="I1844" i="6"/>
  <c r="I1845" i="6"/>
  <c r="I1846" i="6"/>
  <c r="I1847" i="6"/>
  <c r="I1848" i="6"/>
  <c r="I1849" i="6"/>
  <c r="I1850" i="6"/>
  <c r="I1851" i="6"/>
  <c r="I1852" i="6"/>
  <c r="I1853" i="6"/>
  <c r="I1854" i="6"/>
  <c r="I1855" i="6"/>
  <c r="I1856" i="6"/>
  <c r="I1857" i="6"/>
  <c r="I1858" i="6"/>
  <c r="I1859" i="6"/>
  <c r="I1860" i="6"/>
  <c r="I1861" i="6"/>
  <c r="I1862" i="6"/>
  <c r="I1863" i="6"/>
  <c r="I1864" i="6"/>
  <c r="I1865" i="6"/>
  <c r="I1866" i="6"/>
  <c r="I1867" i="6"/>
  <c r="I1868" i="6"/>
  <c r="I1869" i="6"/>
  <c r="I1870" i="6"/>
  <c r="I1871" i="6"/>
  <c r="I1872" i="6"/>
  <c r="I1873" i="6"/>
  <c r="I1874" i="6"/>
  <c r="I1875" i="6"/>
  <c r="I1876" i="6"/>
  <c r="I1877" i="6"/>
  <c r="I1878" i="6"/>
  <c r="I1879" i="6"/>
  <c r="I1880" i="6"/>
  <c r="I1881" i="6"/>
  <c r="I1882" i="6"/>
  <c r="I1883" i="6"/>
  <c r="I1884" i="6"/>
  <c r="I1885" i="6"/>
  <c r="I1886" i="6"/>
  <c r="I1887" i="6"/>
  <c r="I1888" i="6"/>
  <c r="I1889" i="6"/>
  <c r="I1890" i="6"/>
  <c r="I1891" i="6"/>
  <c r="I1892" i="6"/>
  <c r="I1893" i="6"/>
  <c r="I1894" i="6"/>
  <c r="I1895" i="6"/>
  <c r="I1896" i="6"/>
  <c r="I1897" i="6"/>
  <c r="I1898" i="6"/>
  <c r="I1899" i="6"/>
  <c r="I1900" i="6"/>
  <c r="I1901" i="6"/>
  <c r="I1902" i="6"/>
  <c r="I1903" i="6"/>
  <c r="I1904" i="6"/>
  <c r="I1905" i="6"/>
  <c r="I1906" i="6"/>
  <c r="I1907" i="6"/>
  <c r="I1908" i="6"/>
  <c r="I1909" i="6"/>
  <c r="I1910" i="6"/>
  <c r="I1911" i="6"/>
  <c r="I1912" i="6"/>
  <c r="I1913" i="6"/>
  <c r="I1914" i="6"/>
  <c r="I1915" i="6"/>
  <c r="I1916" i="6"/>
  <c r="I1917" i="6"/>
  <c r="I1918" i="6"/>
  <c r="I1919" i="6"/>
  <c r="I1920" i="6"/>
  <c r="I1921" i="6"/>
  <c r="I1922" i="6"/>
  <c r="I1923" i="6"/>
  <c r="I1924" i="6"/>
  <c r="I1925" i="6"/>
  <c r="I1926" i="6"/>
  <c r="I1927" i="6"/>
  <c r="I1928" i="6"/>
  <c r="I1929" i="6"/>
  <c r="I1930" i="6"/>
  <c r="I1931" i="6"/>
  <c r="I1932" i="6"/>
  <c r="I1933" i="6"/>
  <c r="I1934" i="6"/>
  <c r="I1935" i="6"/>
  <c r="I1936" i="6"/>
  <c r="I1937" i="6"/>
  <c r="I1938" i="6"/>
  <c r="I1939" i="6"/>
  <c r="I1940" i="6"/>
  <c r="I1941" i="6"/>
  <c r="I1942" i="6"/>
  <c r="I1943" i="6"/>
  <c r="I1944" i="6"/>
  <c r="I1945" i="6"/>
  <c r="I1946" i="6"/>
  <c r="I1947" i="6"/>
  <c r="I1948" i="6"/>
  <c r="I1949" i="6"/>
  <c r="I1950" i="6"/>
  <c r="I1951" i="6"/>
  <c r="I1952" i="6"/>
  <c r="I1953" i="6"/>
  <c r="I1954" i="6"/>
  <c r="I1955" i="6"/>
  <c r="I1956" i="6"/>
  <c r="I1957" i="6"/>
  <c r="I1958" i="6"/>
  <c r="I1959" i="6"/>
  <c r="I1960" i="6"/>
  <c r="I1961" i="6"/>
  <c r="I1962" i="6"/>
  <c r="I1963" i="6"/>
  <c r="I1964" i="6"/>
  <c r="I1965" i="6"/>
  <c r="I1966" i="6"/>
  <c r="I1967" i="6"/>
  <c r="I1968" i="6"/>
  <c r="I1969" i="6"/>
  <c r="I1970" i="6"/>
  <c r="I1971" i="6"/>
  <c r="I1972" i="6"/>
  <c r="I1973" i="6"/>
  <c r="I1974" i="6"/>
  <c r="I1975" i="6"/>
  <c r="I1976" i="6"/>
  <c r="I1977" i="6"/>
  <c r="I1978" i="6"/>
  <c r="I1979" i="6"/>
  <c r="I1980" i="6"/>
  <c r="I1981" i="6"/>
  <c r="I1982" i="6"/>
  <c r="I1983" i="6"/>
  <c r="I1984" i="6"/>
  <c r="I1985" i="6"/>
  <c r="I1986" i="6"/>
  <c r="I1987" i="6"/>
  <c r="I1988" i="6"/>
  <c r="I1989" i="6"/>
  <c r="I1990" i="6"/>
  <c r="I1991" i="6"/>
  <c r="I1992" i="6"/>
  <c r="I1993" i="6"/>
  <c r="I1994" i="6"/>
  <c r="I1995" i="6"/>
  <c r="I1996" i="6"/>
  <c r="I1997" i="6"/>
  <c r="I1998" i="6"/>
  <c r="I1999" i="6"/>
  <c r="I2000" i="6"/>
  <c r="I2001" i="6"/>
  <c r="I2002" i="6"/>
  <c r="I2003" i="6"/>
  <c r="I2004" i="6"/>
  <c r="I2005" i="6"/>
  <c r="I2006" i="6"/>
  <c r="I2007" i="6"/>
  <c r="I2008" i="6"/>
  <c r="I2009" i="6"/>
  <c r="I2010" i="6"/>
  <c r="I2011" i="6"/>
  <c r="I2012" i="6"/>
  <c r="I2013" i="6"/>
  <c r="I2014" i="6"/>
  <c r="I2015" i="6"/>
  <c r="I2016" i="6"/>
  <c r="I2017" i="6"/>
  <c r="I2018" i="6"/>
  <c r="I2019" i="6"/>
  <c r="I2020" i="6"/>
  <c r="I2021" i="6"/>
  <c r="I2022" i="6"/>
  <c r="I2023" i="6"/>
  <c r="I2024" i="6"/>
  <c r="I2025" i="6"/>
  <c r="I2026" i="6"/>
  <c r="I2027" i="6"/>
  <c r="I2028" i="6"/>
  <c r="I2029" i="6"/>
  <c r="I2030" i="6"/>
  <c r="I2031" i="6"/>
  <c r="I2032" i="6"/>
  <c r="I2033" i="6"/>
  <c r="I2034" i="6"/>
  <c r="I2035" i="6"/>
  <c r="I2036" i="6"/>
  <c r="I2037" i="6"/>
  <c r="I2038" i="6"/>
  <c r="I2039" i="6"/>
  <c r="I2040" i="6"/>
  <c r="I2041" i="6"/>
  <c r="I2042" i="6"/>
  <c r="I2043" i="6"/>
  <c r="I2044" i="6"/>
  <c r="I2045" i="6"/>
  <c r="I2046" i="6"/>
  <c r="I2047" i="6"/>
  <c r="I2048" i="6"/>
  <c r="I2049" i="6"/>
  <c r="I2050" i="6"/>
  <c r="I2051" i="6"/>
  <c r="I2052" i="6"/>
  <c r="I2053" i="6"/>
  <c r="I2054" i="6"/>
  <c r="I2055" i="6"/>
  <c r="I2056" i="6"/>
  <c r="I2057" i="6"/>
  <c r="I2058" i="6"/>
  <c r="I2059" i="6"/>
  <c r="I2060" i="6"/>
  <c r="I2061" i="6"/>
  <c r="I2062" i="6"/>
  <c r="I2063" i="6"/>
  <c r="I2064" i="6"/>
  <c r="I2065" i="6"/>
  <c r="I2066" i="6"/>
  <c r="I2067" i="6"/>
  <c r="I2068" i="6"/>
  <c r="I2069" i="6"/>
  <c r="I2070" i="6"/>
  <c r="I2071" i="6"/>
  <c r="I2072" i="6"/>
  <c r="I2073" i="6"/>
  <c r="I2074" i="6"/>
  <c r="I2075" i="6"/>
  <c r="I2076" i="6"/>
  <c r="I2077" i="6"/>
  <c r="I2078" i="6"/>
  <c r="I2079" i="6"/>
  <c r="I2080" i="6"/>
  <c r="I2081" i="6"/>
  <c r="I2082" i="6"/>
  <c r="I2083" i="6"/>
  <c r="I2084" i="6"/>
  <c r="I2085" i="6"/>
  <c r="I2086" i="6"/>
  <c r="I2087" i="6"/>
  <c r="I2088" i="6"/>
  <c r="I2089" i="6"/>
  <c r="I2090" i="6"/>
  <c r="I2091" i="6"/>
  <c r="I2092" i="6"/>
  <c r="I2093" i="6"/>
  <c r="I2094" i="6"/>
  <c r="I2095" i="6"/>
  <c r="I2096" i="6"/>
  <c r="I2097" i="6"/>
  <c r="I2098" i="6"/>
  <c r="I2099" i="6"/>
  <c r="I2100" i="6"/>
  <c r="I2101" i="6"/>
  <c r="I2102" i="6"/>
  <c r="I2103" i="6"/>
  <c r="I2104" i="6"/>
  <c r="I2105" i="6"/>
  <c r="I2106" i="6"/>
  <c r="I2107" i="6"/>
  <c r="I2108" i="6"/>
  <c r="I2109" i="6"/>
  <c r="I2110" i="6"/>
  <c r="I2111" i="6"/>
  <c r="I2112" i="6"/>
  <c r="I2113" i="6"/>
  <c r="I2114" i="6"/>
  <c r="I2115" i="6"/>
  <c r="I2116" i="6"/>
  <c r="I2117" i="6"/>
  <c r="I2118" i="6"/>
  <c r="I2119" i="6"/>
  <c r="I2120" i="6"/>
  <c r="I2121" i="6"/>
  <c r="I2122" i="6"/>
  <c r="I2123" i="6"/>
  <c r="I2124" i="6"/>
  <c r="I2125" i="6"/>
  <c r="I2126" i="6"/>
  <c r="I2127" i="6"/>
  <c r="I2128" i="6"/>
  <c r="I2129" i="6"/>
  <c r="I2130" i="6"/>
  <c r="I2131" i="6"/>
  <c r="I2132" i="6"/>
  <c r="I2133" i="6"/>
  <c r="I2134" i="6"/>
  <c r="I2135" i="6"/>
  <c r="I2136" i="6"/>
  <c r="I2137" i="6"/>
  <c r="I2138" i="6"/>
  <c r="I2139" i="6"/>
  <c r="I2140" i="6"/>
  <c r="I2141" i="6"/>
  <c r="I2142" i="6"/>
  <c r="I2143" i="6"/>
  <c r="I2144" i="6"/>
  <c r="I2145" i="6"/>
  <c r="I2146" i="6"/>
  <c r="I2147" i="6"/>
  <c r="I2148" i="6"/>
  <c r="I2149" i="6"/>
  <c r="I2150" i="6"/>
  <c r="I2151" i="6"/>
  <c r="I2152" i="6"/>
  <c r="I2153" i="6"/>
  <c r="I2154" i="6"/>
  <c r="I2155" i="6"/>
  <c r="I2156" i="6"/>
  <c r="I2157" i="6"/>
  <c r="I2158" i="6"/>
  <c r="I2159" i="6"/>
  <c r="I2160" i="6"/>
  <c r="I2161" i="6"/>
  <c r="I2162" i="6"/>
  <c r="I2163" i="6"/>
  <c r="I2164" i="6"/>
  <c r="I2165" i="6"/>
  <c r="I2166" i="6"/>
  <c r="I2167" i="6"/>
  <c r="I2168" i="6"/>
  <c r="I2169" i="6"/>
  <c r="I2170" i="6"/>
  <c r="I2171" i="6"/>
  <c r="I2172" i="6"/>
  <c r="I2173" i="6"/>
  <c r="I2174" i="6"/>
  <c r="I2175" i="6"/>
  <c r="I2176" i="6"/>
  <c r="I2177" i="6"/>
  <c r="I2178" i="6"/>
  <c r="I2179" i="6"/>
  <c r="I2180" i="6"/>
  <c r="I2181" i="6"/>
  <c r="I2182" i="6"/>
  <c r="I2183" i="6"/>
  <c r="I2184" i="6"/>
  <c r="I2185" i="6"/>
  <c r="I2186" i="6"/>
  <c r="I2187" i="6"/>
  <c r="I2188" i="6"/>
  <c r="I2189" i="6"/>
  <c r="I2190" i="6"/>
  <c r="I2191" i="6"/>
  <c r="I2192" i="6"/>
  <c r="I2193" i="6"/>
  <c r="I2194" i="6"/>
  <c r="I2195" i="6"/>
  <c r="I2196" i="6"/>
  <c r="I2197" i="6"/>
  <c r="I2198" i="6"/>
  <c r="I2199" i="6"/>
  <c r="I2200" i="6"/>
  <c r="I2201" i="6"/>
  <c r="I2202" i="6"/>
  <c r="I2203" i="6"/>
  <c r="I2204" i="6"/>
  <c r="I2205" i="6"/>
  <c r="I2206" i="6"/>
  <c r="I2207" i="6"/>
  <c r="I2208" i="6"/>
  <c r="I2209" i="6"/>
  <c r="I2210" i="6"/>
  <c r="I2211" i="6"/>
  <c r="I2212" i="6"/>
  <c r="I2213" i="6"/>
  <c r="I2214" i="6"/>
  <c r="I2215" i="6"/>
  <c r="I2216" i="6"/>
  <c r="I2217" i="6"/>
  <c r="I2218" i="6"/>
  <c r="I2219" i="6"/>
  <c r="I2220" i="6"/>
  <c r="I2221" i="6"/>
  <c r="I2222" i="6"/>
  <c r="I2223" i="6"/>
  <c r="I2224" i="6"/>
  <c r="I2225" i="6"/>
  <c r="I2226" i="6"/>
  <c r="I2227" i="6"/>
  <c r="I2228" i="6"/>
  <c r="I2229" i="6"/>
  <c r="I2230" i="6"/>
  <c r="I2231" i="6"/>
  <c r="I2232" i="6"/>
  <c r="I2233" i="6"/>
  <c r="I2234" i="6"/>
  <c r="I2235" i="6"/>
  <c r="I2236" i="6"/>
  <c r="I2237" i="6"/>
  <c r="I2238" i="6"/>
  <c r="I2239" i="6"/>
  <c r="I2240" i="6"/>
  <c r="I2241" i="6"/>
  <c r="I2242" i="6"/>
  <c r="I2243" i="6"/>
  <c r="I2244" i="6"/>
  <c r="I2245" i="6"/>
  <c r="I2246" i="6"/>
  <c r="I2247" i="6"/>
  <c r="I2248" i="6"/>
  <c r="I2249" i="6"/>
  <c r="I2250" i="6"/>
  <c r="I2251" i="6"/>
  <c r="I2252" i="6"/>
  <c r="I2253" i="6"/>
  <c r="I2254" i="6"/>
  <c r="I2255" i="6"/>
  <c r="I2256" i="6"/>
  <c r="I2257" i="6"/>
  <c r="I2258" i="6"/>
  <c r="I2259" i="6"/>
  <c r="I2260" i="6"/>
  <c r="I2261" i="6"/>
  <c r="I2262" i="6"/>
  <c r="I2263" i="6"/>
  <c r="I2264" i="6"/>
  <c r="I2265" i="6"/>
  <c r="I2266" i="6"/>
  <c r="I2267" i="6"/>
  <c r="I2268" i="6"/>
  <c r="I2269" i="6"/>
  <c r="I2270" i="6"/>
  <c r="I2271" i="6"/>
  <c r="I2272" i="6"/>
  <c r="I2273" i="6"/>
  <c r="I2274" i="6"/>
  <c r="I2275" i="6"/>
  <c r="I2276" i="6"/>
  <c r="I2277" i="6"/>
  <c r="I2278" i="6"/>
  <c r="I2279" i="6"/>
  <c r="I2280" i="6"/>
  <c r="I2281" i="6"/>
  <c r="I2282" i="6"/>
  <c r="I2283" i="6"/>
  <c r="I2284" i="6"/>
  <c r="I2285" i="6"/>
  <c r="I2286" i="6"/>
  <c r="I2287" i="6"/>
  <c r="I2288" i="6"/>
  <c r="I2289" i="6"/>
  <c r="I2290" i="6"/>
  <c r="I2291" i="6"/>
  <c r="I2292" i="6"/>
  <c r="I2293" i="6"/>
  <c r="I2294" i="6"/>
  <c r="I2295" i="6"/>
  <c r="I2296" i="6"/>
  <c r="I2297" i="6"/>
  <c r="I2298" i="6"/>
  <c r="I2299" i="6"/>
  <c r="I2300" i="6"/>
  <c r="I2301" i="6"/>
  <c r="I2302" i="6"/>
  <c r="I2303" i="6"/>
  <c r="I2304" i="6"/>
  <c r="I2305" i="6"/>
  <c r="I2306" i="6"/>
  <c r="I2307" i="6"/>
  <c r="I2308" i="6"/>
  <c r="I2309" i="6"/>
  <c r="I2310" i="6"/>
  <c r="I2311" i="6"/>
  <c r="I2312" i="6"/>
  <c r="I2313" i="6"/>
  <c r="I2314" i="6"/>
  <c r="I2315" i="6"/>
  <c r="I2316" i="6"/>
  <c r="I2317" i="6"/>
  <c r="I2318" i="6"/>
  <c r="I2319" i="6"/>
  <c r="I2320" i="6"/>
  <c r="I2321" i="6"/>
  <c r="I2322" i="6"/>
  <c r="I2323" i="6"/>
  <c r="I2324" i="6"/>
  <c r="I2325" i="6"/>
  <c r="I2326" i="6"/>
  <c r="I2327" i="6"/>
  <c r="I2328" i="6"/>
  <c r="I2329" i="6"/>
  <c r="I2330" i="6"/>
  <c r="I2331" i="6"/>
  <c r="I2332" i="6"/>
  <c r="I2333" i="6"/>
  <c r="I2334" i="6"/>
  <c r="I2335" i="6"/>
  <c r="I2336" i="6"/>
  <c r="I2337" i="6"/>
  <c r="I2338" i="6"/>
  <c r="I2339" i="6"/>
  <c r="I2340" i="6"/>
  <c r="I2341" i="6"/>
  <c r="I2342" i="6"/>
  <c r="I2343" i="6"/>
  <c r="I2344" i="6"/>
  <c r="I2345" i="6"/>
  <c r="I2346" i="6"/>
  <c r="I2347" i="6"/>
  <c r="I2348" i="6"/>
  <c r="I2349" i="6"/>
  <c r="I2350" i="6"/>
  <c r="I2351" i="6"/>
  <c r="I2352" i="6"/>
  <c r="I2353" i="6"/>
  <c r="I2354" i="6"/>
  <c r="I2355" i="6"/>
  <c r="I2356" i="6"/>
  <c r="I2357" i="6"/>
  <c r="I2358" i="6"/>
  <c r="I2359" i="6"/>
  <c r="I2360" i="6"/>
  <c r="I2361" i="6"/>
  <c r="I2362" i="6"/>
  <c r="I2363" i="6"/>
  <c r="I2364" i="6"/>
  <c r="I2365" i="6"/>
  <c r="I2366" i="6"/>
  <c r="I2367" i="6"/>
  <c r="I2368" i="6"/>
  <c r="I2369" i="6"/>
  <c r="I2370" i="6"/>
  <c r="I2371" i="6"/>
  <c r="I2372" i="6"/>
  <c r="I2373" i="6"/>
  <c r="I2374" i="6"/>
  <c r="I2375" i="6"/>
  <c r="I2376" i="6"/>
  <c r="I2377" i="6"/>
  <c r="I2378" i="6"/>
  <c r="I2379" i="6"/>
  <c r="I2380" i="6"/>
  <c r="I2381" i="6"/>
  <c r="I2382" i="6"/>
  <c r="I2383" i="6"/>
  <c r="I2384" i="6"/>
  <c r="I2385" i="6"/>
  <c r="I2386" i="6"/>
  <c r="I2387" i="6"/>
  <c r="I2388" i="6"/>
  <c r="I2389" i="6"/>
  <c r="I2390" i="6"/>
  <c r="I2391" i="6"/>
  <c r="I2392" i="6"/>
  <c r="I2393" i="6"/>
  <c r="I2394" i="6"/>
  <c r="I2395" i="6"/>
  <c r="I2396" i="6"/>
  <c r="I2397" i="6"/>
  <c r="I2398" i="6"/>
  <c r="I2399" i="6"/>
  <c r="I2400" i="6"/>
  <c r="I2401" i="6"/>
  <c r="I2402" i="6"/>
  <c r="I2403" i="6"/>
  <c r="I2404" i="6"/>
  <c r="I2405" i="6"/>
  <c r="I2406" i="6"/>
  <c r="I2407" i="6"/>
  <c r="I2408" i="6"/>
  <c r="I2409" i="6"/>
  <c r="I2410" i="6"/>
  <c r="I2411" i="6"/>
  <c r="I2412" i="6"/>
  <c r="I2413" i="6"/>
  <c r="I2414" i="6"/>
  <c r="I2415" i="6"/>
  <c r="I2416" i="6"/>
  <c r="I2417" i="6"/>
  <c r="I2418" i="6"/>
  <c r="I2419" i="6"/>
  <c r="I2420" i="6"/>
  <c r="I2421" i="6"/>
  <c r="I2422" i="6"/>
  <c r="I2423" i="6"/>
  <c r="I2424" i="6"/>
  <c r="I2425" i="6"/>
  <c r="I2426" i="6"/>
  <c r="I2427" i="6"/>
  <c r="I2428" i="6"/>
  <c r="I2429" i="6"/>
  <c r="I2430" i="6"/>
  <c r="I2431" i="6"/>
  <c r="I2432" i="6"/>
  <c r="I2433" i="6"/>
  <c r="I2434" i="6"/>
  <c r="I2435" i="6"/>
  <c r="I2436" i="6"/>
  <c r="I2437" i="6"/>
  <c r="I2438" i="6"/>
  <c r="I2439" i="6"/>
  <c r="I2440" i="6"/>
  <c r="I2441" i="6"/>
  <c r="I2442" i="6"/>
  <c r="I2443" i="6"/>
  <c r="I2444" i="6"/>
  <c r="I2445" i="6"/>
  <c r="I2446" i="6"/>
  <c r="I2447" i="6"/>
  <c r="I2448" i="6"/>
  <c r="I2449" i="6"/>
  <c r="I2450" i="6"/>
  <c r="I2451" i="6"/>
  <c r="I2452" i="6"/>
  <c r="I2453" i="6"/>
  <c r="I2454" i="6"/>
  <c r="I2455" i="6"/>
  <c r="I2456" i="6"/>
  <c r="I2457" i="6"/>
  <c r="I2458" i="6"/>
  <c r="I2459" i="6"/>
  <c r="I2460" i="6"/>
  <c r="I2461" i="6"/>
  <c r="I2462" i="6"/>
  <c r="I2463" i="6"/>
  <c r="I2464" i="6"/>
  <c r="I2465" i="6"/>
  <c r="I2466" i="6"/>
  <c r="I2467" i="6"/>
  <c r="I2468" i="6"/>
  <c r="I2469" i="6"/>
  <c r="I2470" i="6"/>
  <c r="I2471" i="6"/>
  <c r="I2472" i="6"/>
  <c r="I2473" i="6"/>
  <c r="I2474" i="6"/>
  <c r="I2475" i="6"/>
  <c r="I2476" i="6"/>
  <c r="I2477" i="6"/>
  <c r="I2478" i="6"/>
  <c r="I2479" i="6"/>
  <c r="I2480" i="6"/>
  <c r="I2481" i="6"/>
  <c r="I2482" i="6"/>
  <c r="I2483" i="6"/>
  <c r="I2484" i="6"/>
  <c r="I2485" i="6"/>
  <c r="I2486" i="6"/>
  <c r="I2487" i="6"/>
  <c r="I2488" i="6"/>
  <c r="I2489" i="6"/>
  <c r="I2490" i="6"/>
  <c r="I2491" i="6"/>
  <c r="I2492" i="6"/>
  <c r="I2493" i="6"/>
  <c r="I2494" i="6"/>
  <c r="I2495" i="6"/>
  <c r="I2496" i="6"/>
  <c r="I2497" i="6"/>
  <c r="I2498" i="6"/>
  <c r="I2499" i="6"/>
  <c r="I2500" i="6"/>
  <c r="I2501" i="6"/>
  <c r="I2502" i="6"/>
  <c r="I2503" i="6"/>
  <c r="I2504" i="6"/>
  <c r="I2505" i="6"/>
  <c r="I2506" i="6"/>
  <c r="I2507" i="6"/>
  <c r="I2508" i="6"/>
  <c r="I2509" i="6"/>
  <c r="I2510" i="6"/>
  <c r="I2511" i="6"/>
  <c r="I2512" i="6"/>
  <c r="I2513" i="6"/>
  <c r="I2514" i="6"/>
  <c r="I2515" i="6"/>
  <c r="I2516" i="6"/>
  <c r="I2517" i="6"/>
  <c r="I2518" i="6"/>
  <c r="I2519" i="6"/>
  <c r="I2520" i="6"/>
  <c r="I2521" i="6"/>
  <c r="I2522" i="6"/>
  <c r="I2523" i="6"/>
  <c r="I2524" i="6"/>
  <c r="I2525" i="6"/>
  <c r="I2526" i="6"/>
  <c r="I2527" i="6"/>
  <c r="I2528" i="6"/>
  <c r="I2529" i="6"/>
  <c r="I2530" i="6"/>
  <c r="I2531" i="6"/>
  <c r="I2532" i="6"/>
  <c r="I2533" i="6"/>
  <c r="I2534" i="6"/>
  <c r="I2535" i="6"/>
  <c r="I2536" i="6"/>
  <c r="I2537" i="6"/>
  <c r="I2538" i="6"/>
  <c r="I2539" i="6"/>
  <c r="I2540" i="6"/>
  <c r="I2541" i="6"/>
  <c r="I2542" i="6"/>
  <c r="I2543" i="6"/>
  <c r="I2544" i="6"/>
  <c r="I2545" i="6"/>
  <c r="I2546" i="6"/>
  <c r="I2547" i="6"/>
  <c r="I2548" i="6"/>
  <c r="I2549" i="6"/>
  <c r="I2550" i="6"/>
  <c r="I2551" i="6"/>
  <c r="I2552" i="6"/>
  <c r="I2553" i="6"/>
  <c r="I2554" i="6"/>
  <c r="I2555" i="6"/>
  <c r="I2556" i="6"/>
  <c r="I2557" i="6"/>
  <c r="I2558" i="6"/>
  <c r="I2559" i="6"/>
  <c r="I2560" i="6"/>
  <c r="I2561" i="6"/>
  <c r="I2562" i="6"/>
  <c r="I2563" i="6"/>
  <c r="I2564" i="6"/>
  <c r="I2565" i="6"/>
  <c r="I2566" i="6"/>
  <c r="I2567" i="6"/>
  <c r="I2568" i="6"/>
  <c r="I2569" i="6"/>
  <c r="I2570" i="6"/>
  <c r="I2571" i="6"/>
  <c r="I2572" i="6"/>
  <c r="I2573" i="6"/>
  <c r="I2574" i="6"/>
  <c r="I2575" i="6"/>
  <c r="I2576" i="6"/>
  <c r="I2577" i="6"/>
  <c r="I2578" i="6"/>
  <c r="I2579" i="6"/>
  <c r="I2580" i="6"/>
  <c r="I2581" i="6"/>
  <c r="I2582" i="6"/>
  <c r="I2583" i="6"/>
  <c r="I2584" i="6"/>
  <c r="I2585" i="6"/>
  <c r="I2586" i="6"/>
  <c r="I2587" i="6"/>
  <c r="I2588" i="6"/>
  <c r="I2589" i="6"/>
  <c r="I2590" i="6"/>
  <c r="I2591" i="6"/>
  <c r="I2592" i="6"/>
  <c r="I2593" i="6"/>
  <c r="I2594" i="6"/>
  <c r="I2595" i="6"/>
  <c r="I2596" i="6"/>
  <c r="I2597" i="6"/>
  <c r="I2598" i="6"/>
  <c r="I2599" i="6"/>
  <c r="I2600" i="6"/>
  <c r="I2601" i="6"/>
  <c r="I2602" i="6"/>
  <c r="I2603" i="6"/>
  <c r="I2604" i="6"/>
  <c r="I2605" i="6"/>
  <c r="I2606" i="6"/>
  <c r="I2607" i="6"/>
  <c r="I2608" i="6"/>
  <c r="I2609" i="6"/>
  <c r="I2610" i="6"/>
  <c r="I2611" i="6"/>
  <c r="I2612" i="6"/>
  <c r="I2613" i="6"/>
  <c r="I2614" i="6"/>
  <c r="I2615" i="6"/>
  <c r="I2616" i="6"/>
  <c r="I2617" i="6"/>
  <c r="I2618" i="6"/>
  <c r="I2619" i="6"/>
  <c r="I2620" i="6"/>
  <c r="I2621" i="6"/>
  <c r="I2622" i="6"/>
  <c r="I2623" i="6"/>
  <c r="I2624" i="6"/>
  <c r="I2625" i="6"/>
  <c r="I2626" i="6"/>
  <c r="I2627" i="6"/>
  <c r="I2628" i="6"/>
  <c r="I2629" i="6"/>
  <c r="I2630" i="6"/>
  <c r="I2631" i="6"/>
  <c r="I2632" i="6"/>
  <c r="I2633" i="6"/>
  <c r="I2634" i="6"/>
  <c r="I2635" i="6"/>
  <c r="I2636" i="6"/>
  <c r="I2637" i="6"/>
  <c r="I2638" i="6"/>
  <c r="I2639" i="6"/>
  <c r="I2640" i="6"/>
  <c r="I2641" i="6"/>
  <c r="I2642" i="6"/>
  <c r="I2643" i="6"/>
  <c r="I2644" i="6"/>
  <c r="I2645" i="6"/>
  <c r="I2646" i="6"/>
  <c r="I2647" i="6"/>
  <c r="I2648" i="6"/>
  <c r="I2649" i="6"/>
  <c r="I2650" i="6"/>
  <c r="I2651" i="6"/>
  <c r="I2652" i="6"/>
  <c r="I2653" i="6"/>
  <c r="I2654" i="6"/>
  <c r="I2655" i="6"/>
  <c r="I2656" i="6"/>
  <c r="I2657" i="6"/>
  <c r="I2658" i="6"/>
  <c r="I2659" i="6"/>
  <c r="I2660" i="6"/>
  <c r="I2661" i="6"/>
  <c r="I2662" i="6"/>
  <c r="I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5" i="6"/>
  <c r="H466" i="6"/>
  <c r="H467" i="6"/>
  <c r="H468" i="6"/>
  <c r="H469" i="6"/>
  <c r="H470" i="6"/>
  <c r="H471" i="6"/>
  <c r="H472" i="6"/>
  <c r="H473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88" i="6"/>
  <c r="H489" i="6"/>
  <c r="H490" i="6"/>
  <c r="H491" i="6"/>
  <c r="H492" i="6"/>
  <c r="H493" i="6"/>
  <c r="H494" i="6"/>
  <c r="H495" i="6"/>
  <c r="H496" i="6"/>
  <c r="H497" i="6"/>
  <c r="H498" i="6"/>
  <c r="H499" i="6"/>
  <c r="H500" i="6"/>
  <c r="H501" i="6"/>
  <c r="H502" i="6"/>
  <c r="H503" i="6"/>
  <c r="H504" i="6"/>
  <c r="H505" i="6"/>
  <c r="H506" i="6"/>
  <c r="H507" i="6"/>
  <c r="H508" i="6"/>
  <c r="H509" i="6"/>
  <c r="H510" i="6"/>
  <c r="H511" i="6"/>
  <c r="H512" i="6"/>
  <c r="H513" i="6"/>
  <c r="H514" i="6"/>
  <c r="H515" i="6"/>
  <c r="H516" i="6"/>
  <c r="H517" i="6"/>
  <c r="H518" i="6"/>
  <c r="H519" i="6"/>
  <c r="H520" i="6"/>
  <c r="H521" i="6"/>
  <c r="H522" i="6"/>
  <c r="H523" i="6"/>
  <c r="H524" i="6"/>
  <c r="H525" i="6"/>
  <c r="H526" i="6"/>
  <c r="H527" i="6"/>
  <c r="H528" i="6"/>
  <c r="H529" i="6"/>
  <c r="H530" i="6"/>
  <c r="H531" i="6"/>
  <c r="H532" i="6"/>
  <c r="H533" i="6"/>
  <c r="H534" i="6"/>
  <c r="H535" i="6"/>
  <c r="H536" i="6"/>
  <c r="H537" i="6"/>
  <c r="H538" i="6"/>
  <c r="H539" i="6"/>
  <c r="H540" i="6"/>
  <c r="H541" i="6"/>
  <c r="H542" i="6"/>
  <c r="H543" i="6"/>
  <c r="H544" i="6"/>
  <c r="H545" i="6"/>
  <c r="H546" i="6"/>
  <c r="H547" i="6"/>
  <c r="H548" i="6"/>
  <c r="H549" i="6"/>
  <c r="H550" i="6"/>
  <c r="H551" i="6"/>
  <c r="H552" i="6"/>
  <c r="H553" i="6"/>
  <c r="H554" i="6"/>
  <c r="H555" i="6"/>
  <c r="H556" i="6"/>
  <c r="H557" i="6"/>
  <c r="H558" i="6"/>
  <c r="H559" i="6"/>
  <c r="H560" i="6"/>
  <c r="H561" i="6"/>
  <c r="H562" i="6"/>
  <c r="H563" i="6"/>
  <c r="H564" i="6"/>
  <c r="H565" i="6"/>
  <c r="H566" i="6"/>
  <c r="H567" i="6"/>
  <c r="H568" i="6"/>
  <c r="H569" i="6"/>
  <c r="H570" i="6"/>
  <c r="H571" i="6"/>
  <c r="H572" i="6"/>
  <c r="H573" i="6"/>
  <c r="H574" i="6"/>
  <c r="H575" i="6"/>
  <c r="H576" i="6"/>
  <c r="H577" i="6"/>
  <c r="H578" i="6"/>
  <c r="H579" i="6"/>
  <c r="H580" i="6"/>
  <c r="H581" i="6"/>
  <c r="H582" i="6"/>
  <c r="H583" i="6"/>
  <c r="H584" i="6"/>
  <c r="H585" i="6"/>
  <c r="H586" i="6"/>
  <c r="H587" i="6"/>
  <c r="H588" i="6"/>
  <c r="H589" i="6"/>
  <c r="H590" i="6"/>
  <c r="H591" i="6"/>
  <c r="H592" i="6"/>
  <c r="H593" i="6"/>
  <c r="H594" i="6"/>
  <c r="H595" i="6"/>
  <c r="H596" i="6"/>
  <c r="H597" i="6"/>
  <c r="H598" i="6"/>
  <c r="H599" i="6"/>
  <c r="H600" i="6"/>
  <c r="H601" i="6"/>
  <c r="H602" i="6"/>
  <c r="H603" i="6"/>
  <c r="H604" i="6"/>
  <c r="H605" i="6"/>
  <c r="H606" i="6"/>
  <c r="H607" i="6"/>
  <c r="H608" i="6"/>
  <c r="H609" i="6"/>
  <c r="H610" i="6"/>
  <c r="H611" i="6"/>
  <c r="H612" i="6"/>
  <c r="H613" i="6"/>
  <c r="H614" i="6"/>
  <c r="H615" i="6"/>
  <c r="H616" i="6"/>
  <c r="H617" i="6"/>
  <c r="H618" i="6"/>
  <c r="H619" i="6"/>
  <c r="H620" i="6"/>
  <c r="H621" i="6"/>
  <c r="H622" i="6"/>
  <c r="H623" i="6"/>
  <c r="H624" i="6"/>
  <c r="H625" i="6"/>
  <c r="H626" i="6"/>
  <c r="H627" i="6"/>
  <c r="H628" i="6"/>
  <c r="H629" i="6"/>
  <c r="H630" i="6"/>
  <c r="H631" i="6"/>
  <c r="H632" i="6"/>
  <c r="H633" i="6"/>
  <c r="H634" i="6"/>
  <c r="H635" i="6"/>
  <c r="H636" i="6"/>
  <c r="H637" i="6"/>
  <c r="H638" i="6"/>
  <c r="H639" i="6"/>
  <c r="H640" i="6"/>
  <c r="H641" i="6"/>
  <c r="H642" i="6"/>
  <c r="H643" i="6"/>
  <c r="H644" i="6"/>
  <c r="H645" i="6"/>
  <c r="H646" i="6"/>
  <c r="H647" i="6"/>
  <c r="H648" i="6"/>
  <c r="H649" i="6"/>
  <c r="H650" i="6"/>
  <c r="H651" i="6"/>
  <c r="H652" i="6"/>
  <c r="H653" i="6"/>
  <c r="H654" i="6"/>
  <c r="H655" i="6"/>
  <c r="H656" i="6"/>
  <c r="H657" i="6"/>
  <c r="H658" i="6"/>
  <c r="H659" i="6"/>
  <c r="H660" i="6"/>
  <c r="H661" i="6"/>
  <c r="H662" i="6"/>
  <c r="H663" i="6"/>
  <c r="H664" i="6"/>
  <c r="H665" i="6"/>
  <c r="H666" i="6"/>
  <c r="H667" i="6"/>
  <c r="H668" i="6"/>
  <c r="H669" i="6"/>
  <c r="H670" i="6"/>
  <c r="H671" i="6"/>
  <c r="H672" i="6"/>
  <c r="H673" i="6"/>
  <c r="H674" i="6"/>
  <c r="H675" i="6"/>
  <c r="H676" i="6"/>
  <c r="H677" i="6"/>
  <c r="H678" i="6"/>
  <c r="H679" i="6"/>
  <c r="H680" i="6"/>
  <c r="H681" i="6"/>
  <c r="H682" i="6"/>
  <c r="H683" i="6"/>
  <c r="H684" i="6"/>
  <c r="H685" i="6"/>
  <c r="H686" i="6"/>
  <c r="H687" i="6"/>
  <c r="H688" i="6"/>
  <c r="H689" i="6"/>
  <c r="H690" i="6"/>
  <c r="H691" i="6"/>
  <c r="H692" i="6"/>
  <c r="H693" i="6"/>
  <c r="H694" i="6"/>
  <c r="H695" i="6"/>
  <c r="H696" i="6"/>
  <c r="H697" i="6"/>
  <c r="H698" i="6"/>
  <c r="H699" i="6"/>
  <c r="H700" i="6"/>
  <c r="H701" i="6"/>
  <c r="H702" i="6"/>
  <c r="H703" i="6"/>
  <c r="H704" i="6"/>
  <c r="H705" i="6"/>
  <c r="H706" i="6"/>
  <c r="H707" i="6"/>
  <c r="H708" i="6"/>
  <c r="H709" i="6"/>
  <c r="H710" i="6"/>
  <c r="H711" i="6"/>
  <c r="H712" i="6"/>
  <c r="H713" i="6"/>
  <c r="H714" i="6"/>
  <c r="H715" i="6"/>
  <c r="H716" i="6"/>
  <c r="H717" i="6"/>
  <c r="H718" i="6"/>
  <c r="H719" i="6"/>
  <c r="H720" i="6"/>
  <c r="H721" i="6"/>
  <c r="H722" i="6"/>
  <c r="H723" i="6"/>
  <c r="H724" i="6"/>
  <c r="H725" i="6"/>
  <c r="H726" i="6"/>
  <c r="H727" i="6"/>
  <c r="H728" i="6"/>
  <c r="H729" i="6"/>
  <c r="H730" i="6"/>
  <c r="H731" i="6"/>
  <c r="H732" i="6"/>
  <c r="H733" i="6"/>
  <c r="H734" i="6"/>
  <c r="H735" i="6"/>
  <c r="H736" i="6"/>
  <c r="H737" i="6"/>
  <c r="H738" i="6"/>
  <c r="H739" i="6"/>
  <c r="H740" i="6"/>
  <c r="H741" i="6"/>
  <c r="H742" i="6"/>
  <c r="H743" i="6"/>
  <c r="H744" i="6"/>
  <c r="H745" i="6"/>
  <c r="H746" i="6"/>
  <c r="H747" i="6"/>
  <c r="H748" i="6"/>
  <c r="H749" i="6"/>
  <c r="H750" i="6"/>
  <c r="H751" i="6"/>
  <c r="H752" i="6"/>
  <c r="H753" i="6"/>
  <c r="H754" i="6"/>
  <c r="H755" i="6"/>
  <c r="H756" i="6"/>
  <c r="H757" i="6"/>
  <c r="H758" i="6"/>
  <c r="H759" i="6"/>
  <c r="H760" i="6"/>
  <c r="H761" i="6"/>
  <c r="H762" i="6"/>
  <c r="H763" i="6"/>
  <c r="H764" i="6"/>
  <c r="H765" i="6"/>
  <c r="H766" i="6"/>
  <c r="H767" i="6"/>
  <c r="H768" i="6"/>
  <c r="H769" i="6"/>
  <c r="H770" i="6"/>
  <c r="H771" i="6"/>
  <c r="H772" i="6"/>
  <c r="H773" i="6"/>
  <c r="H774" i="6"/>
  <c r="H775" i="6"/>
  <c r="H776" i="6"/>
  <c r="H777" i="6"/>
  <c r="H778" i="6"/>
  <c r="H779" i="6"/>
  <c r="H780" i="6"/>
  <c r="H781" i="6"/>
  <c r="H782" i="6"/>
  <c r="H783" i="6"/>
  <c r="H784" i="6"/>
  <c r="H785" i="6"/>
  <c r="H786" i="6"/>
  <c r="H787" i="6"/>
  <c r="H788" i="6"/>
  <c r="H789" i="6"/>
  <c r="H790" i="6"/>
  <c r="H791" i="6"/>
  <c r="H792" i="6"/>
  <c r="H793" i="6"/>
  <c r="H794" i="6"/>
  <c r="H795" i="6"/>
  <c r="H796" i="6"/>
  <c r="H797" i="6"/>
  <c r="H798" i="6"/>
  <c r="H799" i="6"/>
  <c r="H800" i="6"/>
  <c r="H801" i="6"/>
  <c r="H802" i="6"/>
  <c r="H803" i="6"/>
  <c r="H804" i="6"/>
  <c r="H805" i="6"/>
  <c r="H806" i="6"/>
  <c r="H807" i="6"/>
  <c r="H808" i="6"/>
  <c r="H809" i="6"/>
  <c r="H810" i="6"/>
  <c r="H811" i="6"/>
  <c r="H812" i="6"/>
  <c r="H813" i="6"/>
  <c r="H814" i="6"/>
  <c r="H815" i="6"/>
  <c r="H816" i="6"/>
  <c r="H817" i="6"/>
  <c r="H818" i="6"/>
  <c r="H819" i="6"/>
  <c r="H820" i="6"/>
  <c r="H821" i="6"/>
  <c r="H822" i="6"/>
  <c r="H823" i="6"/>
  <c r="H824" i="6"/>
  <c r="H825" i="6"/>
  <c r="H826" i="6"/>
  <c r="H827" i="6"/>
  <c r="H828" i="6"/>
  <c r="H829" i="6"/>
  <c r="H830" i="6"/>
  <c r="H831" i="6"/>
  <c r="H832" i="6"/>
  <c r="H833" i="6"/>
  <c r="H834" i="6"/>
  <c r="H835" i="6"/>
  <c r="H836" i="6"/>
  <c r="H837" i="6"/>
  <c r="H838" i="6"/>
  <c r="H839" i="6"/>
  <c r="H840" i="6"/>
  <c r="H841" i="6"/>
  <c r="H842" i="6"/>
  <c r="H843" i="6"/>
  <c r="H844" i="6"/>
  <c r="H845" i="6"/>
  <c r="H846" i="6"/>
  <c r="H847" i="6"/>
  <c r="H848" i="6"/>
  <c r="H849" i="6"/>
  <c r="H850" i="6"/>
  <c r="H851" i="6"/>
  <c r="H852" i="6"/>
  <c r="H853" i="6"/>
  <c r="H854" i="6"/>
  <c r="H855" i="6"/>
  <c r="H856" i="6"/>
  <c r="H857" i="6"/>
  <c r="H858" i="6"/>
  <c r="H859" i="6"/>
  <c r="H860" i="6"/>
  <c r="H861" i="6"/>
  <c r="H862" i="6"/>
  <c r="H863" i="6"/>
  <c r="H864" i="6"/>
  <c r="H865" i="6"/>
  <c r="H866" i="6"/>
  <c r="H867" i="6"/>
  <c r="H868" i="6"/>
  <c r="H869" i="6"/>
  <c r="H870" i="6"/>
  <c r="H871" i="6"/>
  <c r="H872" i="6"/>
  <c r="H873" i="6"/>
  <c r="H874" i="6"/>
  <c r="H875" i="6"/>
  <c r="H876" i="6"/>
  <c r="H877" i="6"/>
  <c r="H878" i="6"/>
  <c r="H879" i="6"/>
  <c r="H880" i="6"/>
  <c r="H881" i="6"/>
  <c r="H882" i="6"/>
  <c r="H883" i="6"/>
  <c r="H884" i="6"/>
  <c r="H885" i="6"/>
  <c r="H886" i="6"/>
  <c r="H887" i="6"/>
  <c r="H888" i="6"/>
  <c r="H889" i="6"/>
  <c r="H890" i="6"/>
  <c r="H891" i="6"/>
  <c r="H892" i="6"/>
  <c r="H893" i="6"/>
  <c r="H894" i="6"/>
  <c r="H895" i="6"/>
  <c r="H896" i="6"/>
  <c r="H897" i="6"/>
  <c r="H898" i="6"/>
  <c r="H899" i="6"/>
  <c r="H900" i="6"/>
  <c r="H901" i="6"/>
  <c r="H902" i="6"/>
  <c r="H903" i="6"/>
  <c r="H904" i="6"/>
  <c r="H905" i="6"/>
  <c r="H906" i="6"/>
  <c r="H907" i="6"/>
  <c r="H908" i="6"/>
  <c r="H909" i="6"/>
  <c r="H910" i="6"/>
  <c r="H911" i="6"/>
  <c r="H912" i="6"/>
  <c r="H913" i="6"/>
  <c r="H914" i="6"/>
  <c r="H915" i="6"/>
  <c r="H916" i="6"/>
  <c r="H917" i="6"/>
  <c r="H918" i="6"/>
  <c r="H919" i="6"/>
  <c r="H920" i="6"/>
  <c r="H921" i="6"/>
  <c r="H922" i="6"/>
  <c r="H923" i="6"/>
  <c r="H924" i="6"/>
  <c r="H925" i="6"/>
  <c r="H926" i="6"/>
  <c r="H927" i="6"/>
  <c r="H928" i="6"/>
  <c r="H929" i="6"/>
  <c r="H930" i="6"/>
  <c r="H931" i="6"/>
  <c r="H932" i="6"/>
  <c r="H933" i="6"/>
  <c r="H934" i="6"/>
  <c r="H935" i="6"/>
  <c r="H936" i="6"/>
  <c r="H937" i="6"/>
  <c r="H938" i="6"/>
  <c r="H939" i="6"/>
  <c r="H940" i="6"/>
  <c r="H941" i="6"/>
  <c r="H942" i="6"/>
  <c r="H943" i="6"/>
  <c r="H944" i="6"/>
  <c r="H945" i="6"/>
  <c r="H946" i="6"/>
  <c r="H947" i="6"/>
  <c r="H948" i="6"/>
  <c r="H949" i="6"/>
  <c r="H950" i="6"/>
  <c r="H951" i="6"/>
  <c r="H952" i="6"/>
  <c r="H953" i="6"/>
  <c r="H954" i="6"/>
  <c r="H955" i="6"/>
  <c r="H956" i="6"/>
  <c r="H957" i="6"/>
  <c r="H958" i="6"/>
  <c r="H959" i="6"/>
  <c r="H960" i="6"/>
  <c r="H961" i="6"/>
  <c r="H962" i="6"/>
  <c r="H963" i="6"/>
  <c r="H964" i="6"/>
  <c r="H965" i="6"/>
  <c r="H966" i="6"/>
  <c r="H967" i="6"/>
  <c r="H968" i="6"/>
  <c r="H969" i="6"/>
  <c r="H970" i="6"/>
  <c r="H971" i="6"/>
  <c r="H972" i="6"/>
  <c r="H973" i="6"/>
  <c r="H974" i="6"/>
  <c r="H975" i="6"/>
  <c r="H976" i="6"/>
  <c r="H977" i="6"/>
  <c r="H978" i="6"/>
  <c r="H979" i="6"/>
  <c r="H980" i="6"/>
  <c r="H981" i="6"/>
  <c r="H982" i="6"/>
  <c r="H983" i="6"/>
  <c r="H984" i="6"/>
  <c r="H985" i="6"/>
  <c r="H986" i="6"/>
  <c r="H987" i="6"/>
  <c r="H988" i="6"/>
  <c r="H989" i="6"/>
  <c r="H990" i="6"/>
  <c r="H991" i="6"/>
  <c r="H992" i="6"/>
  <c r="H993" i="6"/>
  <c r="H994" i="6"/>
  <c r="H995" i="6"/>
  <c r="H996" i="6"/>
  <c r="H997" i="6"/>
  <c r="H998" i="6"/>
  <c r="H999" i="6"/>
  <c r="H1000" i="6"/>
  <c r="H1001" i="6"/>
  <c r="H1002" i="6"/>
  <c r="H1003" i="6"/>
  <c r="H1004" i="6"/>
  <c r="H1005" i="6"/>
  <c r="H1006" i="6"/>
  <c r="H1007" i="6"/>
  <c r="H1008" i="6"/>
  <c r="H1009" i="6"/>
  <c r="H1010" i="6"/>
  <c r="H1011" i="6"/>
  <c r="H1012" i="6"/>
  <c r="H1013" i="6"/>
  <c r="H1014" i="6"/>
  <c r="H1015" i="6"/>
  <c r="H1016" i="6"/>
  <c r="H1017" i="6"/>
  <c r="H1018" i="6"/>
  <c r="H1019" i="6"/>
  <c r="H1020" i="6"/>
  <c r="H1021" i="6"/>
  <c r="H1022" i="6"/>
  <c r="H1023" i="6"/>
  <c r="H1024" i="6"/>
  <c r="H1025" i="6"/>
  <c r="H1026" i="6"/>
  <c r="H1027" i="6"/>
  <c r="H1028" i="6"/>
  <c r="H1029" i="6"/>
  <c r="H1030" i="6"/>
  <c r="H1031" i="6"/>
  <c r="H1032" i="6"/>
  <c r="H1033" i="6"/>
  <c r="H1034" i="6"/>
  <c r="H1035" i="6"/>
  <c r="H1036" i="6"/>
  <c r="H1037" i="6"/>
  <c r="H1038" i="6"/>
  <c r="H1039" i="6"/>
  <c r="H1040" i="6"/>
  <c r="H1041" i="6"/>
  <c r="H1042" i="6"/>
  <c r="H1043" i="6"/>
  <c r="H1044" i="6"/>
  <c r="H1045" i="6"/>
  <c r="H1046" i="6"/>
  <c r="H1047" i="6"/>
  <c r="H1048" i="6"/>
  <c r="H1049" i="6"/>
  <c r="H1050" i="6"/>
  <c r="H1051" i="6"/>
  <c r="H1052" i="6"/>
  <c r="H1053" i="6"/>
  <c r="H1054" i="6"/>
  <c r="H1055" i="6"/>
  <c r="H1056" i="6"/>
  <c r="H1057" i="6"/>
  <c r="H1058" i="6"/>
  <c r="H1059" i="6"/>
  <c r="H1060" i="6"/>
  <c r="H1061" i="6"/>
  <c r="H1062" i="6"/>
  <c r="H1063" i="6"/>
  <c r="H1064" i="6"/>
  <c r="H1065" i="6"/>
  <c r="H1066" i="6"/>
  <c r="H1067" i="6"/>
  <c r="H1068" i="6"/>
  <c r="H1069" i="6"/>
  <c r="H1070" i="6"/>
  <c r="H1071" i="6"/>
  <c r="H1072" i="6"/>
  <c r="H1073" i="6"/>
  <c r="H1074" i="6"/>
  <c r="H1075" i="6"/>
  <c r="H1076" i="6"/>
  <c r="H1077" i="6"/>
  <c r="H1078" i="6"/>
  <c r="H1079" i="6"/>
  <c r="H1080" i="6"/>
  <c r="H1081" i="6"/>
  <c r="H1082" i="6"/>
  <c r="H1083" i="6"/>
  <c r="H1084" i="6"/>
  <c r="H1085" i="6"/>
  <c r="H1086" i="6"/>
  <c r="H1087" i="6"/>
  <c r="H1088" i="6"/>
  <c r="H1089" i="6"/>
  <c r="H1090" i="6"/>
  <c r="H1091" i="6"/>
  <c r="H1092" i="6"/>
  <c r="H1093" i="6"/>
  <c r="H1094" i="6"/>
  <c r="H1095" i="6"/>
  <c r="H1096" i="6"/>
  <c r="H1097" i="6"/>
  <c r="H1098" i="6"/>
  <c r="H1099" i="6"/>
  <c r="H1100" i="6"/>
  <c r="H1101" i="6"/>
  <c r="H1102" i="6"/>
  <c r="H1103" i="6"/>
  <c r="H1104" i="6"/>
  <c r="H1105" i="6"/>
  <c r="H1106" i="6"/>
  <c r="H1107" i="6"/>
  <c r="H1108" i="6"/>
  <c r="H1109" i="6"/>
  <c r="H1110" i="6"/>
  <c r="H1111" i="6"/>
  <c r="H1112" i="6"/>
  <c r="H1113" i="6"/>
  <c r="H1114" i="6"/>
  <c r="H1115" i="6"/>
  <c r="H1116" i="6"/>
  <c r="H1117" i="6"/>
  <c r="H1118" i="6"/>
  <c r="H1119" i="6"/>
  <c r="H1120" i="6"/>
  <c r="H1121" i="6"/>
  <c r="H1122" i="6"/>
  <c r="H1123" i="6"/>
  <c r="H1124" i="6"/>
  <c r="H1125" i="6"/>
  <c r="H1126" i="6"/>
  <c r="H1127" i="6"/>
  <c r="H1128" i="6"/>
  <c r="H1129" i="6"/>
  <c r="H1130" i="6"/>
  <c r="H1131" i="6"/>
  <c r="H1132" i="6"/>
  <c r="H1133" i="6"/>
  <c r="H1134" i="6"/>
  <c r="H1135" i="6"/>
  <c r="H1136" i="6"/>
  <c r="H1137" i="6"/>
  <c r="H1138" i="6"/>
  <c r="H1139" i="6"/>
  <c r="H1140" i="6"/>
  <c r="H1141" i="6"/>
  <c r="H1142" i="6"/>
  <c r="H1143" i="6"/>
  <c r="H1144" i="6"/>
  <c r="H1145" i="6"/>
  <c r="H1146" i="6"/>
  <c r="H1147" i="6"/>
  <c r="H1148" i="6"/>
  <c r="H1149" i="6"/>
  <c r="H1150" i="6"/>
  <c r="H1151" i="6"/>
  <c r="H1152" i="6"/>
  <c r="H1153" i="6"/>
  <c r="H1154" i="6"/>
  <c r="H1155" i="6"/>
  <c r="H1156" i="6"/>
  <c r="H1157" i="6"/>
  <c r="H1158" i="6"/>
  <c r="H1159" i="6"/>
  <c r="H1160" i="6"/>
  <c r="H1161" i="6"/>
  <c r="H1162" i="6"/>
  <c r="H1163" i="6"/>
  <c r="H1164" i="6"/>
  <c r="H1165" i="6"/>
  <c r="H1166" i="6"/>
  <c r="H1167" i="6"/>
  <c r="H1168" i="6"/>
  <c r="H1169" i="6"/>
  <c r="H1170" i="6"/>
  <c r="H1171" i="6"/>
  <c r="H1172" i="6"/>
  <c r="H1173" i="6"/>
  <c r="H1174" i="6"/>
  <c r="H1175" i="6"/>
  <c r="H1176" i="6"/>
  <c r="H1177" i="6"/>
  <c r="H1178" i="6"/>
  <c r="H1179" i="6"/>
  <c r="H1180" i="6"/>
  <c r="H1181" i="6"/>
  <c r="H1182" i="6"/>
  <c r="H1183" i="6"/>
  <c r="H1184" i="6"/>
  <c r="H1185" i="6"/>
  <c r="H1186" i="6"/>
  <c r="H1187" i="6"/>
  <c r="H1188" i="6"/>
  <c r="H1189" i="6"/>
  <c r="H1190" i="6"/>
  <c r="H1191" i="6"/>
  <c r="H1192" i="6"/>
  <c r="H1193" i="6"/>
  <c r="H1194" i="6"/>
  <c r="H1195" i="6"/>
  <c r="H1196" i="6"/>
  <c r="H1197" i="6"/>
  <c r="H1198" i="6"/>
  <c r="H1199" i="6"/>
  <c r="H1200" i="6"/>
  <c r="H1201" i="6"/>
  <c r="H1202" i="6"/>
  <c r="H1203" i="6"/>
  <c r="H1204" i="6"/>
  <c r="H1205" i="6"/>
  <c r="H1206" i="6"/>
  <c r="H1207" i="6"/>
  <c r="H1208" i="6"/>
  <c r="H1209" i="6"/>
  <c r="H1210" i="6"/>
  <c r="H1211" i="6"/>
  <c r="H1212" i="6"/>
  <c r="H1213" i="6"/>
  <c r="H1214" i="6"/>
  <c r="H1215" i="6"/>
  <c r="H1216" i="6"/>
  <c r="H1217" i="6"/>
  <c r="H1218" i="6"/>
  <c r="H1219" i="6"/>
  <c r="H1220" i="6"/>
  <c r="H1221" i="6"/>
  <c r="H1222" i="6"/>
  <c r="H1223" i="6"/>
  <c r="H1224" i="6"/>
  <c r="H1225" i="6"/>
  <c r="H1226" i="6"/>
  <c r="H1227" i="6"/>
  <c r="H1228" i="6"/>
  <c r="H1229" i="6"/>
  <c r="H1230" i="6"/>
  <c r="H1231" i="6"/>
  <c r="H1232" i="6"/>
  <c r="H1233" i="6"/>
  <c r="H1234" i="6"/>
  <c r="H1235" i="6"/>
  <c r="H1236" i="6"/>
  <c r="H1237" i="6"/>
  <c r="H1238" i="6"/>
  <c r="H1239" i="6"/>
  <c r="H1240" i="6"/>
  <c r="H1241" i="6"/>
  <c r="H1242" i="6"/>
  <c r="H1243" i="6"/>
  <c r="H1244" i="6"/>
  <c r="H1245" i="6"/>
  <c r="H1246" i="6"/>
  <c r="H1247" i="6"/>
  <c r="H1248" i="6"/>
  <c r="H1249" i="6"/>
  <c r="H1250" i="6"/>
  <c r="H1251" i="6"/>
  <c r="H1252" i="6"/>
  <c r="H1253" i="6"/>
  <c r="H1254" i="6"/>
  <c r="H1255" i="6"/>
  <c r="H1256" i="6"/>
  <c r="H1257" i="6"/>
  <c r="H1258" i="6"/>
  <c r="H1259" i="6"/>
  <c r="H1260" i="6"/>
  <c r="H1261" i="6"/>
  <c r="H1262" i="6"/>
  <c r="H1263" i="6"/>
  <c r="H1264" i="6"/>
  <c r="H1265" i="6"/>
  <c r="H1266" i="6"/>
  <c r="H1267" i="6"/>
  <c r="H1268" i="6"/>
  <c r="H1269" i="6"/>
  <c r="H1270" i="6"/>
  <c r="H1271" i="6"/>
  <c r="H1272" i="6"/>
  <c r="H1273" i="6"/>
  <c r="H1274" i="6"/>
  <c r="H1275" i="6"/>
  <c r="H1276" i="6"/>
  <c r="H1277" i="6"/>
  <c r="H1278" i="6"/>
  <c r="H1279" i="6"/>
  <c r="H1280" i="6"/>
  <c r="H1281" i="6"/>
  <c r="H1282" i="6"/>
  <c r="H1283" i="6"/>
  <c r="H1284" i="6"/>
  <c r="H1285" i="6"/>
  <c r="H1286" i="6"/>
  <c r="H1287" i="6"/>
  <c r="H1288" i="6"/>
  <c r="H1289" i="6"/>
  <c r="H1290" i="6"/>
  <c r="H1291" i="6"/>
  <c r="H1292" i="6"/>
  <c r="H1293" i="6"/>
  <c r="H1294" i="6"/>
  <c r="H1295" i="6"/>
  <c r="H1296" i="6"/>
  <c r="H1297" i="6"/>
  <c r="H1298" i="6"/>
  <c r="H1299" i="6"/>
  <c r="H1300" i="6"/>
  <c r="H1301" i="6"/>
  <c r="H1302" i="6"/>
  <c r="H1303" i="6"/>
  <c r="H1304" i="6"/>
  <c r="H1305" i="6"/>
  <c r="H1306" i="6"/>
  <c r="H1307" i="6"/>
  <c r="H1308" i="6"/>
  <c r="H1309" i="6"/>
  <c r="H1310" i="6"/>
  <c r="H1311" i="6"/>
  <c r="H1312" i="6"/>
  <c r="H1313" i="6"/>
  <c r="H1314" i="6"/>
  <c r="H1315" i="6"/>
  <c r="H1316" i="6"/>
  <c r="H1317" i="6"/>
  <c r="H1318" i="6"/>
  <c r="H1319" i="6"/>
  <c r="H1320" i="6"/>
  <c r="H1321" i="6"/>
  <c r="H1322" i="6"/>
  <c r="H1323" i="6"/>
  <c r="H1324" i="6"/>
  <c r="H1325" i="6"/>
  <c r="H1326" i="6"/>
  <c r="H1327" i="6"/>
  <c r="H1328" i="6"/>
  <c r="H1329" i="6"/>
  <c r="H1330" i="6"/>
  <c r="H1331" i="6"/>
  <c r="H1332" i="6"/>
  <c r="H1333" i="6"/>
  <c r="H1334" i="6"/>
  <c r="H1335" i="6"/>
  <c r="H1336" i="6"/>
  <c r="H1337" i="6"/>
  <c r="H1338" i="6"/>
  <c r="H1339" i="6"/>
  <c r="H1340" i="6"/>
  <c r="H1341" i="6"/>
  <c r="H1342" i="6"/>
  <c r="H1343" i="6"/>
  <c r="H1344" i="6"/>
  <c r="H1345" i="6"/>
  <c r="H1346" i="6"/>
  <c r="H1347" i="6"/>
  <c r="H1348" i="6"/>
  <c r="H1349" i="6"/>
  <c r="H1350" i="6"/>
  <c r="H1351" i="6"/>
  <c r="H1352" i="6"/>
  <c r="H1353" i="6"/>
  <c r="H1354" i="6"/>
  <c r="H1355" i="6"/>
  <c r="H1356" i="6"/>
  <c r="H1357" i="6"/>
  <c r="H1358" i="6"/>
  <c r="H1359" i="6"/>
  <c r="H1360" i="6"/>
  <c r="H1361" i="6"/>
  <c r="H1362" i="6"/>
  <c r="H1363" i="6"/>
  <c r="H1364" i="6"/>
  <c r="H1365" i="6"/>
  <c r="H1366" i="6"/>
  <c r="H1367" i="6"/>
  <c r="H1368" i="6"/>
  <c r="H1369" i="6"/>
  <c r="H1370" i="6"/>
  <c r="H1371" i="6"/>
  <c r="H1372" i="6"/>
  <c r="H1373" i="6"/>
  <c r="H1374" i="6"/>
  <c r="H1375" i="6"/>
  <c r="H1376" i="6"/>
  <c r="H1377" i="6"/>
  <c r="H1378" i="6"/>
  <c r="H1379" i="6"/>
  <c r="H1380" i="6"/>
  <c r="H1381" i="6"/>
  <c r="H1382" i="6"/>
  <c r="H1383" i="6"/>
  <c r="H1384" i="6"/>
  <c r="H1385" i="6"/>
  <c r="H1386" i="6"/>
  <c r="H1387" i="6"/>
  <c r="H1388" i="6"/>
  <c r="H1389" i="6"/>
  <c r="H1390" i="6"/>
  <c r="H1391" i="6"/>
  <c r="H1392" i="6"/>
  <c r="H1393" i="6"/>
  <c r="H1394" i="6"/>
  <c r="H1395" i="6"/>
  <c r="H1396" i="6"/>
  <c r="H1397" i="6"/>
  <c r="H1398" i="6"/>
  <c r="H1399" i="6"/>
  <c r="H1400" i="6"/>
  <c r="H1401" i="6"/>
  <c r="H1402" i="6"/>
  <c r="H1403" i="6"/>
  <c r="H1404" i="6"/>
  <c r="H1405" i="6"/>
  <c r="H1406" i="6"/>
  <c r="H1407" i="6"/>
  <c r="H1408" i="6"/>
  <c r="H1409" i="6"/>
  <c r="H1410" i="6"/>
  <c r="H1411" i="6"/>
  <c r="H1412" i="6"/>
  <c r="H1413" i="6"/>
  <c r="H1414" i="6"/>
  <c r="H1415" i="6"/>
  <c r="H1416" i="6"/>
  <c r="H1417" i="6"/>
  <c r="H1418" i="6"/>
  <c r="H1419" i="6"/>
  <c r="H1420" i="6"/>
  <c r="H1421" i="6"/>
  <c r="H1422" i="6"/>
  <c r="H1423" i="6"/>
  <c r="H1424" i="6"/>
  <c r="H1425" i="6"/>
  <c r="H1426" i="6"/>
  <c r="H1427" i="6"/>
  <c r="H1428" i="6"/>
  <c r="H1429" i="6"/>
  <c r="H1430" i="6"/>
  <c r="H1431" i="6"/>
  <c r="H1432" i="6"/>
  <c r="H1433" i="6"/>
  <c r="H1434" i="6"/>
  <c r="H1435" i="6"/>
  <c r="H1436" i="6"/>
  <c r="H1437" i="6"/>
  <c r="H1438" i="6"/>
  <c r="H1439" i="6"/>
  <c r="H1440" i="6"/>
  <c r="H1441" i="6"/>
  <c r="H1442" i="6"/>
  <c r="H1443" i="6"/>
  <c r="H1444" i="6"/>
  <c r="H1445" i="6"/>
  <c r="H1446" i="6"/>
  <c r="H1447" i="6"/>
  <c r="H1448" i="6"/>
  <c r="H1449" i="6"/>
  <c r="H1450" i="6"/>
  <c r="H1451" i="6"/>
  <c r="H1452" i="6"/>
  <c r="H1453" i="6"/>
  <c r="H1454" i="6"/>
  <c r="H1455" i="6"/>
  <c r="H1456" i="6"/>
  <c r="H1457" i="6"/>
  <c r="H1458" i="6"/>
  <c r="H1459" i="6"/>
  <c r="H1460" i="6"/>
  <c r="H1461" i="6"/>
  <c r="H1462" i="6"/>
  <c r="H1463" i="6"/>
  <c r="H1464" i="6"/>
  <c r="H1465" i="6"/>
  <c r="H1466" i="6"/>
  <c r="H1467" i="6"/>
  <c r="H1468" i="6"/>
  <c r="H1469" i="6"/>
  <c r="H1470" i="6"/>
  <c r="H1471" i="6"/>
  <c r="H1472" i="6"/>
  <c r="H1473" i="6"/>
  <c r="H1474" i="6"/>
  <c r="H1475" i="6"/>
  <c r="H1476" i="6"/>
  <c r="H1477" i="6"/>
  <c r="H1478" i="6"/>
  <c r="H1479" i="6"/>
  <c r="H1480" i="6"/>
  <c r="H1481" i="6"/>
  <c r="H1482" i="6"/>
  <c r="H1483" i="6"/>
  <c r="H1484" i="6"/>
  <c r="H1485" i="6"/>
  <c r="H1486" i="6"/>
  <c r="H1487" i="6"/>
  <c r="H1488" i="6"/>
  <c r="H1489" i="6"/>
  <c r="H1490" i="6"/>
  <c r="H1491" i="6"/>
  <c r="H1492" i="6"/>
  <c r="H1493" i="6"/>
  <c r="H1494" i="6"/>
  <c r="H1495" i="6"/>
  <c r="H1496" i="6"/>
  <c r="H1497" i="6"/>
  <c r="H1498" i="6"/>
  <c r="H1499" i="6"/>
  <c r="H1500" i="6"/>
  <c r="H1501" i="6"/>
  <c r="H1502" i="6"/>
  <c r="H1503" i="6"/>
  <c r="H1504" i="6"/>
  <c r="H1505" i="6"/>
  <c r="H1506" i="6"/>
  <c r="H1507" i="6"/>
  <c r="H1508" i="6"/>
  <c r="H1509" i="6"/>
  <c r="H1510" i="6"/>
  <c r="H1511" i="6"/>
  <c r="H1512" i="6"/>
  <c r="H1513" i="6"/>
  <c r="H1514" i="6"/>
  <c r="H1515" i="6"/>
  <c r="H1516" i="6"/>
  <c r="H1517" i="6"/>
  <c r="H1518" i="6"/>
  <c r="H1519" i="6"/>
  <c r="H1520" i="6"/>
  <c r="H1521" i="6"/>
  <c r="H1522" i="6"/>
  <c r="H1523" i="6"/>
  <c r="H1524" i="6"/>
  <c r="H1525" i="6"/>
  <c r="H1526" i="6"/>
  <c r="H1527" i="6"/>
  <c r="H1528" i="6"/>
  <c r="H1529" i="6"/>
  <c r="H1530" i="6"/>
  <c r="H1531" i="6"/>
  <c r="H1532" i="6"/>
  <c r="H1533" i="6"/>
  <c r="H1534" i="6"/>
  <c r="H1535" i="6"/>
  <c r="H1536" i="6"/>
  <c r="H1537" i="6"/>
  <c r="H1538" i="6"/>
  <c r="H1539" i="6"/>
  <c r="H1540" i="6"/>
  <c r="H1541" i="6"/>
  <c r="H1542" i="6"/>
  <c r="H1543" i="6"/>
  <c r="H1544" i="6"/>
  <c r="H1545" i="6"/>
  <c r="H1546" i="6"/>
  <c r="H1547" i="6"/>
  <c r="H1548" i="6"/>
  <c r="H1549" i="6"/>
  <c r="H1550" i="6"/>
  <c r="H1551" i="6"/>
  <c r="H1552" i="6"/>
  <c r="H1553" i="6"/>
  <c r="H1554" i="6"/>
  <c r="H1555" i="6"/>
  <c r="H1556" i="6"/>
  <c r="H1557" i="6"/>
  <c r="H1558" i="6"/>
  <c r="H1559" i="6"/>
  <c r="H1560" i="6"/>
  <c r="H1561" i="6"/>
  <c r="H1562" i="6"/>
  <c r="H1563" i="6"/>
  <c r="H1564" i="6"/>
  <c r="H1565" i="6"/>
  <c r="H1566" i="6"/>
  <c r="H1567" i="6"/>
  <c r="H1568" i="6"/>
  <c r="H1569" i="6"/>
  <c r="H1570" i="6"/>
  <c r="H1571" i="6"/>
  <c r="H1572" i="6"/>
  <c r="H1573" i="6"/>
  <c r="H1574" i="6"/>
  <c r="H1575" i="6"/>
  <c r="H1576" i="6"/>
  <c r="H1577" i="6"/>
  <c r="H1578" i="6"/>
  <c r="H1579" i="6"/>
  <c r="H1580" i="6"/>
  <c r="H1581" i="6"/>
  <c r="H1582" i="6"/>
  <c r="H1583" i="6"/>
  <c r="H1584" i="6"/>
  <c r="H1585" i="6"/>
  <c r="H1586" i="6"/>
  <c r="H1587" i="6"/>
  <c r="H1588" i="6"/>
  <c r="H1589" i="6"/>
  <c r="H1590" i="6"/>
  <c r="H1591" i="6"/>
  <c r="H1592" i="6"/>
  <c r="H1593" i="6"/>
  <c r="H1594" i="6"/>
  <c r="H1595" i="6"/>
  <c r="H1596" i="6"/>
  <c r="H1597" i="6"/>
  <c r="H1598" i="6"/>
  <c r="H1599" i="6"/>
  <c r="H1600" i="6"/>
  <c r="H1601" i="6"/>
  <c r="H1602" i="6"/>
  <c r="H1603" i="6"/>
  <c r="H1604" i="6"/>
  <c r="H1605" i="6"/>
  <c r="H1606" i="6"/>
  <c r="H1607" i="6"/>
  <c r="H1608" i="6"/>
  <c r="H1609" i="6"/>
  <c r="H1610" i="6"/>
  <c r="H1611" i="6"/>
  <c r="H1612" i="6"/>
  <c r="H1613" i="6"/>
  <c r="H1614" i="6"/>
  <c r="H1615" i="6"/>
  <c r="H1616" i="6"/>
  <c r="H1617" i="6"/>
  <c r="H1618" i="6"/>
  <c r="H1619" i="6"/>
  <c r="H1620" i="6"/>
  <c r="H1621" i="6"/>
  <c r="H1622" i="6"/>
  <c r="H1623" i="6"/>
  <c r="H1624" i="6"/>
  <c r="H1625" i="6"/>
  <c r="H1626" i="6"/>
  <c r="H1627" i="6"/>
  <c r="H1628" i="6"/>
  <c r="H1629" i="6"/>
  <c r="H1630" i="6"/>
  <c r="H1631" i="6"/>
  <c r="H1632" i="6"/>
  <c r="H1633" i="6"/>
  <c r="H1634" i="6"/>
  <c r="H1635" i="6"/>
  <c r="H1636" i="6"/>
  <c r="H1637" i="6"/>
  <c r="H1638" i="6"/>
  <c r="H1639" i="6"/>
  <c r="H1640" i="6"/>
  <c r="H1641" i="6"/>
  <c r="H1642" i="6"/>
  <c r="H1643" i="6"/>
  <c r="H1644" i="6"/>
  <c r="H1645" i="6"/>
  <c r="H1646" i="6"/>
  <c r="H1647" i="6"/>
  <c r="H1648" i="6"/>
  <c r="H1649" i="6"/>
  <c r="H1650" i="6"/>
  <c r="H1651" i="6"/>
  <c r="H1652" i="6"/>
  <c r="H1653" i="6"/>
  <c r="H1654" i="6"/>
  <c r="H1655" i="6"/>
  <c r="H1656" i="6"/>
  <c r="H1657" i="6"/>
  <c r="H1658" i="6"/>
  <c r="H1659" i="6"/>
  <c r="H1660" i="6"/>
  <c r="H1661" i="6"/>
  <c r="H1662" i="6"/>
  <c r="H1663" i="6"/>
  <c r="H1664" i="6"/>
  <c r="H1665" i="6"/>
  <c r="H1666" i="6"/>
  <c r="H1667" i="6"/>
  <c r="H1668" i="6"/>
  <c r="H1669" i="6"/>
  <c r="H1670" i="6"/>
  <c r="H1671" i="6"/>
  <c r="H1672" i="6"/>
  <c r="H1673" i="6"/>
  <c r="H1674" i="6"/>
  <c r="H1675" i="6"/>
  <c r="H1676" i="6"/>
  <c r="H1677" i="6"/>
  <c r="H1678" i="6"/>
  <c r="H1679" i="6"/>
  <c r="H1680" i="6"/>
  <c r="H1681" i="6"/>
  <c r="H1682" i="6"/>
  <c r="H1683" i="6"/>
  <c r="H1684" i="6"/>
  <c r="H1685" i="6"/>
  <c r="H1686" i="6"/>
  <c r="H1687" i="6"/>
  <c r="H1688" i="6"/>
  <c r="H1689" i="6"/>
  <c r="H1690" i="6"/>
  <c r="H1691" i="6"/>
  <c r="H1692" i="6"/>
  <c r="H1693" i="6"/>
  <c r="H1694" i="6"/>
  <c r="H1695" i="6"/>
  <c r="H1696" i="6"/>
  <c r="H1697" i="6"/>
  <c r="H1698" i="6"/>
  <c r="H1699" i="6"/>
  <c r="H1700" i="6"/>
  <c r="H1701" i="6"/>
  <c r="H1702" i="6"/>
  <c r="H1703" i="6"/>
  <c r="H1704" i="6"/>
  <c r="H1705" i="6"/>
  <c r="H1706" i="6"/>
  <c r="H1707" i="6"/>
  <c r="H1708" i="6"/>
  <c r="H1709" i="6"/>
  <c r="H1710" i="6"/>
  <c r="H1711" i="6"/>
  <c r="H1712" i="6"/>
  <c r="H1713" i="6"/>
  <c r="H1714" i="6"/>
  <c r="H1715" i="6"/>
  <c r="H1716" i="6"/>
  <c r="H1717" i="6"/>
  <c r="H1718" i="6"/>
  <c r="H1719" i="6"/>
  <c r="H1720" i="6"/>
  <c r="H1721" i="6"/>
  <c r="H1722" i="6"/>
  <c r="H1723" i="6"/>
  <c r="H1724" i="6"/>
  <c r="H1725" i="6"/>
  <c r="H1726" i="6"/>
  <c r="H1727" i="6"/>
  <c r="H1728" i="6"/>
  <c r="H1729" i="6"/>
  <c r="H1730" i="6"/>
  <c r="H1731" i="6"/>
  <c r="H1732" i="6"/>
  <c r="H1733" i="6"/>
  <c r="H1734" i="6"/>
  <c r="H1735" i="6"/>
  <c r="H1736" i="6"/>
  <c r="H1737" i="6"/>
  <c r="H1738" i="6"/>
  <c r="H1739" i="6"/>
  <c r="H1740" i="6"/>
  <c r="H1741" i="6"/>
  <c r="H1742" i="6"/>
  <c r="H1743" i="6"/>
  <c r="H1744" i="6"/>
  <c r="H1745" i="6"/>
  <c r="H1746" i="6"/>
  <c r="H1747" i="6"/>
  <c r="H1748" i="6"/>
  <c r="H1749" i="6"/>
  <c r="H1750" i="6"/>
  <c r="H1751" i="6"/>
  <c r="H1752" i="6"/>
  <c r="H1753" i="6"/>
  <c r="H1754" i="6"/>
  <c r="H1755" i="6"/>
  <c r="H1756" i="6"/>
  <c r="H1757" i="6"/>
  <c r="H1758" i="6"/>
  <c r="H1759" i="6"/>
  <c r="H1760" i="6"/>
  <c r="H1761" i="6"/>
  <c r="H1762" i="6"/>
  <c r="H1763" i="6"/>
  <c r="H1764" i="6"/>
  <c r="H1765" i="6"/>
  <c r="H1766" i="6"/>
  <c r="H1767" i="6"/>
  <c r="H1768" i="6"/>
  <c r="H1769" i="6"/>
  <c r="H1770" i="6"/>
  <c r="H1771" i="6"/>
  <c r="H1772" i="6"/>
  <c r="H1773" i="6"/>
  <c r="H1774" i="6"/>
  <c r="H1775" i="6"/>
  <c r="H1776" i="6"/>
  <c r="H1777" i="6"/>
  <c r="H1778" i="6"/>
  <c r="H1779" i="6"/>
  <c r="H1780" i="6"/>
  <c r="H1781" i="6"/>
  <c r="H1782" i="6"/>
  <c r="H1783" i="6"/>
  <c r="H1784" i="6"/>
  <c r="H1785" i="6"/>
  <c r="H1786" i="6"/>
  <c r="H1787" i="6"/>
  <c r="H1788" i="6"/>
  <c r="H1789" i="6"/>
  <c r="H1790" i="6"/>
  <c r="H1791" i="6"/>
  <c r="H1792" i="6"/>
  <c r="H1793" i="6"/>
  <c r="H1794" i="6"/>
  <c r="H1795" i="6"/>
  <c r="H1796" i="6"/>
  <c r="H1797" i="6"/>
  <c r="H1798" i="6"/>
  <c r="H1799" i="6"/>
  <c r="H1800" i="6"/>
  <c r="H1801" i="6"/>
  <c r="H1802" i="6"/>
  <c r="H1803" i="6"/>
  <c r="H1804" i="6"/>
  <c r="H1805" i="6"/>
  <c r="H1806" i="6"/>
  <c r="H1807" i="6"/>
  <c r="H1808" i="6"/>
  <c r="H1809" i="6"/>
  <c r="H1810" i="6"/>
  <c r="H1811" i="6"/>
  <c r="H1812" i="6"/>
  <c r="H1813" i="6"/>
  <c r="H1814" i="6"/>
  <c r="H1815" i="6"/>
  <c r="H1816" i="6"/>
  <c r="H1817" i="6"/>
  <c r="H1818" i="6"/>
  <c r="H1819" i="6"/>
  <c r="H1820" i="6"/>
  <c r="H1821" i="6"/>
  <c r="H1822" i="6"/>
  <c r="H1823" i="6"/>
  <c r="H1824" i="6"/>
  <c r="H1825" i="6"/>
  <c r="H1826" i="6"/>
  <c r="H1827" i="6"/>
  <c r="H1828" i="6"/>
  <c r="H1829" i="6"/>
  <c r="H1830" i="6"/>
  <c r="H1831" i="6"/>
  <c r="H1832" i="6"/>
  <c r="H1833" i="6"/>
  <c r="H1834" i="6"/>
  <c r="H1835" i="6"/>
  <c r="H1836" i="6"/>
  <c r="H1837" i="6"/>
  <c r="H1838" i="6"/>
  <c r="H1839" i="6"/>
  <c r="H1840" i="6"/>
  <c r="H1841" i="6"/>
  <c r="H1842" i="6"/>
  <c r="H1843" i="6"/>
  <c r="H1844" i="6"/>
  <c r="H1845" i="6"/>
  <c r="H1846" i="6"/>
  <c r="H1847" i="6"/>
  <c r="H1848" i="6"/>
  <c r="H1849" i="6"/>
  <c r="H1850" i="6"/>
  <c r="H1851" i="6"/>
  <c r="H1852" i="6"/>
  <c r="H1853" i="6"/>
  <c r="H1854" i="6"/>
  <c r="H1855" i="6"/>
  <c r="H1856" i="6"/>
  <c r="H1857" i="6"/>
  <c r="H1858" i="6"/>
  <c r="H1859" i="6"/>
  <c r="H1860" i="6"/>
  <c r="H1861" i="6"/>
  <c r="H1862" i="6"/>
  <c r="H1863" i="6"/>
  <c r="H1864" i="6"/>
  <c r="H1865" i="6"/>
  <c r="H1866" i="6"/>
  <c r="H1867" i="6"/>
  <c r="H1868" i="6"/>
  <c r="H1869" i="6"/>
  <c r="H1870" i="6"/>
  <c r="H1871" i="6"/>
  <c r="H1872" i="6"/>
  <c r="H1873" i="6"/>
  <c r="H1874" i="6"/>
  <c r="H1875" i="6"/>
  <c r="H1876" i="6"/>
  <c r="H1877" i="6"/>
  <c r="H1878" i="6"/>
  <c r="H1879" i="6"/>
  <c r="H1880" i="6"/>
  <c r="H1881" i="6"/>
  <c r="H1882" i="6"/>
  <c r="H1883" i="6"/>
  <c r="H1884" i="6"/>
  <c r="H1885" i="6"/>
  <c r="H1886" i="6"/>
  <c r="H1887" i="6"/>
  <c r="H1888" i="6"/>
  <c r="H1889" i="6"/>
  <c r="H1890" i="6"/>
  <c r="H1891" i="6"/>
  <c r="H1892" i="6"/>
  <c r="H1893" i="6"/>
  <c r="H1894" i="6"/>
  <c r="H1895" i="6"/>
  <c r="H1896" i="6"/>
  <c r="H1897" i="6"/>
  <c r="H1898" i="6"/>
  <c r="H1899" i="6"/>
  <c r="H1900" i="6"/>
  <c r="H1901" i="6"/>
  <c r="H1902" i="6"/>
  <c r="H1903" i="6"/>
  <c r="H1904" i="6"/>
  <c r="H1905" i="6"/>
  <c r="H1906" i="6"/>
  <c r="H1907" i="6"/>
  <c r="H1908" i="6"/>
  <c r="H1909" i="6"/>
  <c r="H1910" i="6"/>
  <c r="H1911" i="6"/>
  <c r="H1912" i="6"/>
  <c r="H1913" i="6"/>
  <c r="H1914" i="6"/>
  <c r="H1915" i="6"/>
  <c r="H1916" i="6"/>
  <c r="H1917" i="6"/>
  <c r="H1918" i="6"/>
  <c r="H1919" i="6"/>
  <c r="H1920" i="6"/>
  <c r="H1921" i="6"/>
  <c r="H1922" i="6"/>
  <c r="H1923" i="6"/>
  <c r="H1924" i="6"/>
  <c r="H1925" i="6"/>
  <c r="H1926" i="6"/>
  <c r="H1927" i="6"/>
  <c r="H1928" i="6"/>
  <c r="H1929" i="6"/>
  <c r="H1930" i="6"/>
  <c r="H1931" i="6"/>
  <c r="H1932" i="6"/>
  <c r="H1933" i="6"/>
  <c r="H1934" i="6"/>
  <c r="H1935" i="6"/>
  <c r="H1936" i="6"/>
  <c r="H1937" i="6"/>
  <c r="H1938" i="6"/>
  <c r="H1939" i="6"/>
  <c r="H1940" i="6"/>
  <c r="H1941" i="6"/>
  <c r="H1942" i="6"/>
  <c r="H1943" i="6"/>
  <c r="H1944" i="6"/>
  <c r="H1945" i="6"/>
  <c r="H1946" i="6"/>
  <c r="H1947" i="6"/>
  <c r="H1948" i="6"/>
  <c r="H1949" i="6"/>
  <c r="H1950" i="6"/>
  <c r="H1951" i="6"/>
  <c r="H1952" i="6"/>
  <c r="H1953" i="6"/>
  <c r="H1954" i="6"/>
  <c r="H1955" i="6"/>
  <c r="H1956" i="6"/>
  <c r="H1957" i="6"/>
  <c r="H1958" i="6"/>
  <c r="H1959" i="6"/>
  <c r="H1960" i="6"/>
  <c r="H1961" i="6"/>
  <c r="H1962" i="6"/>
  <c r="H1963" i="6"/>
  <c r="H1964" i="6"/>
  <c r="H1965" i="6"/>
  <c r="H1966" i="6"/>
  <c r="H1967" i="6"/>
  <c r="H1968" i="6"/>
  <c r="H1969" i="6"/>
  <c r="H1970" i="6"/>
  <c r="H1971" i="6"/>
  <c r="H1972" i="6"/>
  <c r="H1973" i="6"/>
  <c r="H1974" i="6"/>
  <c r="H1975" i="6"/>
  <c r="H1976" i="6"/>
  <c r="H1977" i="6"/>
  <c r="H1978" i="6"/>
  <c r="H1979" i="6"/>
  <c r="H1980" i="6"/>
  <c r="H1981" i="6"/>
  <c r="H1982" i="6"/>
  <c r="H1983" i="6"/>
  <c r="H1984" i="6"/>
  <c r="H1985" i="6"/>
  <c r="H1986" i="6"/>
  <c r="H1987" i="6"/>
  <c r="H1988" i="6"/>
  <c r="H1989" i="6"/>
  <c r="H1990" i="6"/>
  <c r="H1991" i="6"/>
  <c r="H1992" i="6"/>
  <c r="H1993" i="6"/>
  <c r="H1994" i="6"/>
  <c r="H1995" i="6"/>
  <c r="H1996" i="6"/>
  <c r="H1997" i="6"/>
  <c r="H1998" i="6"/>
  <c r="H1999" i="6"/>
  <c r="H2000" i="6"/>
  <c r="H2001" i="6"/>
  <c r="H2002" i="6"/>
  <c r="H2003" i="6"/>
  <c r="H2004" i="6"/>
  <c r="H2005" i="6"/>
  <c r="H2006" i="6"/>
  <c r="H2007" i="6"/>
  <c r="H2008" i="6"/>
  <c r="H2009" i="6"/>
  <c r="H2010" i="6"/>
  <c r="H2011" i="6"/>
  <c r="H2012" i="6"/>
  <c r="H2013" i="6"/>
  <c r="H2014" i="6"/>
  <c r="H2015" i="6"/>
  <c r="H2016" i="6"/>
  <c r="H2017" i="6"/>
  <c r="H2018" i="6"/>
  <c r="H2019" i="6"/>
  <c r="H2020" i="6"/>
  <c r="H2021" i="6"/>
  <c r="H2022" i="6"/>
  <c r="H2023" i="6"/>
  <c r="H2024" i="6"/>
  <c r="H2025" i="6"/>
  <c r="H2026" i="6"/>
  <c r="H2027" i="6"/>
  <c r="H2028" i="6"/>
  <c r="H2029" i="6"/>
  <c r="H2030" i="6"/>
  <c r="H2031" i="6"/>
  <c r="H2032" i="6"/>
  <c r="H2033" i="6"/>
  <c r="H2034" i="6"/>
  <c r="H2035" i="6"/>
  <c r="H2036" i="6"/>
  <c r="H2037" i="6"/>
  <c r="H2038" i="6"/>
  <c r="H2039" i="6"/>
  <c r="H2040" i="6"/>
  <c r="H2041" i="6"/>
  <c r="H2042" i="6"/>
  <c r="H2043" i="6"/>
  <c r="H2044" i="6"/>
  <c r="H2045" i="6"/>
  <c r="H2046" i="6"/>
  <c r="H2047" i="6"/>
  <c r="H2048" i="6"/>
  <c r="H2049" i="6"/>
  <c r="H2050" i="6"/>
  <c r="H2051" i="6"/>
  <c r="H2052" i="6"/>
  <c r="H2053" i="6"/>
  <c r="H2054" i="6"/>
  <c r="H2055" i="6"/>
  <c r="H2056" i="6"/>
  <c r="H2057" i="6"/>
  <c r="H2058" i="6"/>
  <c r="H2059" i="6"/>
  <c r="H2060" i="6"/>
  <c r="H2061" i="6"/>
  <c r="H2062" i="6"/>
  <c r="H2063" i="6"/>
  <c r="H2064" i="6"/>
  <c r="H2065" i="6"/>
  <c r="H2066" i="6"/>
  <c r="H2067" i="6"/>
  <c r="H2068" i="6"/>
  <c r="H2069" i="6"/>
  <c r="H2070" i="6"/>
  <c r="H2071" i="6"/>
  <c r="H2072" i="6"/>
  <c r="H2073" i="6"/>
  <c r="H2074" i="6"/>
  <c r="H2075" i="6"/>
  <c r="H2076" i="6"/>
  <c r="H2077" i="6"/>
  <c r="H2078" i="6"/>
  <c r="H2079" i="6"/>
  <c r="H2080" i="6"/>
  <c r="H2081" i="6"/>
  <c r="H2082" i="6"/>
  <c r="H2083" i="6"/>
  <c r="H2084" i="6"/>
  <c r="H2085" i="6"/>
  <c r="H2086" i="6"/>
  <c r="H2087" i="6"/>
  <c r="H2088" i="6"/>
  <c r="H2089" i="6"/>
  <c r="H2090" i="6"/>
  <c r="H2091" i="6"/>
  <c r="H2092" i="6"/>
  <c r="H2093" i="6"/>
  <c r="H2094" i="6"/>
  <c r="H2095" i="6"/>
  <c r="H2096" i="6"/>
  <c r="H2097" i="6"/>
  <c r="H2098" i="6"/>
  <c r="H2099" i="6"/>
  <c r="H2100" i="6"/>
  <c r="H2101" i="6"/>
  <c r="H2102" i="6"/>
  <c r="H2103" i="6"/>
  <c r="H2104" i="6"/>
  <c r="H2105" i="6"/>
  <c r="H2106" i="6"/>
  <c r="H2107" i="6"/>
  <c r="H2108" i="6"/>
  <c r="H2109" i="6"/>
  <c r="H2110" i="6"/>
  <c r="H2111" i="6"/>
  <c r="H2112" i="6"/>
  <c r="H2113" i="6"/>
  <c r="H2114" i="6"/>
  <c r="H2115" i="6"/>
  <c r="H2116" i="6"/>
  <c r="H2117" i="6"/>
  <c r="H2118" i="6"/>
  <c r="H2119" i="6"/>
  <c r="H2120" i="6"/>
  <c r="H2121" i="6"/>
  <c r="H2122" i="6"/>
  <c r="H2123" i="6"/>
  <c r="H2124" i="6"/>
  <c r="H2125" i="6"/>
  <c r="H2126" i="6"/>
  <c r="H2127" i="6"/>
  <c r="H2128" i="6"/>
  <c r="H2129" i="6"/>
  <c r="H2130" i="6"/>
  <c r="H2131" i="6"/>
  <c r="H2132" i="6"/>
  <c r="H2133" i="6"/>
  <c r="H2134" i="6"/>
  <c r="H2135" i="6"/>
  <c r="H2136" i="6"/>
  <c r="H2137" i="6"/>
  <c r="H2138" i="6"/>
  <c r="H2139" i="6"/>
  <c r="H2140" i="6"/>
  <c r="H2141" i="6"/>
  <c r="H2142" i="6"/>
  <c r="H2143" i="6"/>
  <c r="H2144" i="6"/>
  <c r="H2145" i="6"/>
  <c r="H2146" i="6"/>
  <c r="H2147" i="6"/>
  <c r="H2148" i="6"/>
  <c r="H2149" i="6"/>
  <c r="H2150" i="6"/>
  <c r="H2151" i="6"/>
  <c r="H2152" i="6"/>
  <c r="H2153" i="6"/>
  <c r="H2154" i="6"/>
  <c r="H2155" i="6"/>
  <c r="H2156" i="6"/>
  <c r="H2157" i="6"/>
  <c r="H2158" i="6"/>
  <c r="H2159" i="6"/>
  <c r="H2160" i="6"/>
  <c r="H2161" i="6"/>
  <c r="H2162" i="6"/>
  <c r="H2163" i="6"/>
  <c r="H2164" i="6"/>
  <c r="H2165" i="6"/>
  <c r="H2166" i="6"/>
  <c r="H2167" i="6"/>
  <c r="H2168" i="6"/>
  <c r="H2169" i="6"/>
  <c r="H2170" i="6"/>
  <c r="H2171" i="6"/>
  <c r="H2172" i="6"/>
  <c r="H2173" i="6"/>
  <c r="H2174" i="6"/>
  <c r="H2175" i="6"/>
  <c r="H2176" i="6"/>
  <c r="H2177" i="6"/>
  <c r="H2178" i="6"/>
  <c r="H2179" i="6"/>
  <c r="H2180" i="6"/>
  <c r="H2181" i="6"/>
  <c r="H2182" i="6"/>
  <c r="H2183" i="6"/>
  <c r="H2184" i="6"/>
  <c r="H2185" i="6"/>
  <c r="H2186" i="6"/>
  <c r="H2187" i="6"/>
  <c r="H2188" i="6"/>
  <c r="H2189" i="6"/>
  <c r="H2190" i="6"/>
  <c r="H2191" i="6"/>
  <c r="H2192" i="6"/>
  <c r="H2193" i="6"/>
  <c r="H2194" i="6"/>
  <c r="H2195" i="6"/>
  <c r="H2196" i="6"/>
  <c r="H2197" i="6"/>
  <c r="H2198" i="6"/>
  <c r="H2199" i="6"/>
  <c r="H2200" i="6"/>
  <c r="H2201" i="6"/>
  <c r="H2202" i="6"/>
  <c r="H2203" i="6"/>
  <c r="H2204" i="6"/>
  <c r="H2205" i="6"/>
  <c r="H2206" i="6"/>
  <c r="H2207" i="6"/>
  <c r="H2208" i="6"/>
  <c r="H2209" i="6"/>
  <c r="H2210" i="6"/>
  <c r="H2211" i="6"/>
  <c r="H2212" i="6"/>
  <c r="H2213" i="6"/>
  <c r="H2214" i="6"/>
  <c r="H2215" i="6"/>
  <c r="H2216" i="6"/>
  <c r="H2217" i="6"/>
  <c r="H2218" i="6"/>
  <c r="H2219" i="6"/>
  <c r="H2220" i="6"/>
  <c r="H2221" i="6"/>
  <c r="H2222" i="6"/>
  <c r="H2223" i="6"/>
  <c r="H2224" i="6"/>
  <c r="H2225" i="6"/>
  <c r="H2226" i="6"/>
  <c r="H2227" i="6"/>
  <c r="H2228" i="6"/>
  <c r="H2229" i="6"/>
  <c r="H2230" i="6"/>
  <c r="H2231" i="6"/>
  <c r="H2232" i="6"/>
  <c r="H2233" i="6"/>
  <c r="H2234" i="6"/>
  <c r="H2235" i="6"/>
  <c r="H2236" i="6"/>
  <c r="H2237" i="6"/>
  <c r="H2238" i="6"/>
  <c r="H2239" i="6"/>
  <c r="H2240" i="6"/>
  <c r="H2241" i="6"/>
  <c r="H2242" i="6"/>
  <c r="H2243" i="6"/>
  <c r="H2244" i="6"/>
  <c r="H2245" i="6"/>
  <c r="H2246" i="6"/>
  <c r="H2247" i="6"/>
  <c r="H2248" i="6"/>
  <c r="H2249" i="6"/>
  <c r="H2250" i="6"/>
  <c r="H2251" i="6"/>
  <c r="H2252" i="6"/>
  <c r="H2253" i="6"/>
  <c r="H2254" i="6"/>
  <c r="H2255" i="6"/>
  <c r="H2256" i="6"/>
  <c r="H2257" i="6"/>
  <c r="H2258" i="6"/>
  <c r="H2259" i="6"/>
  <c r="H2260" i="6"/>
  <c r="H2261" i="6"/>
  <c r="H2262" i="6"/>
  <c r="H2263" i="6"/>
  <c r="H2264" i="6"/>
  <c r="H2265" i="6"/>
  <c r="H2266" i="6"/>
  <c r="H2267" i="6"/>
  <c r="H2268" i="6"/>
  <c r="H2269" i="6"/>
  <c r="H2270" i="6"/>
  <c r="H2271" i="6"/>
  <c r="H2272" i="6"/>
  <c r="H2273" i="6"/>
  <c r="H2274" i="6"/>
  <c r="H2275" i="6"/>
  <c r="H2276" i="6"/>
  <c r="H2277" i="6"/>
  <c r="H2278" i="6"/>
  <c r="H2279" i="6"/>
  <c r="H2280" i="6"/>
  <c r="H2281" i="6"/>
  <c r="H2282" i="6"/>
  <c r="H2283" i="6"/>
  <c r="H2284" i="6"/>
  <c r="H2285" i="6"/>
  <c r="H2286" i="6"/>
  <c r="H2287" i="6"/>
  <c r="H2288" i="6"/>
  <c r="H2289" i="6"/>
  <c r="H2290" i="6"/>
  <c r="H2291" i="6"/>
  <c r="H2292" i="6"/>
  <c r="H2293" i="6"/>
  <c r="H2294" i="6"/>
  <c r="H2295" i="6"/>
  <c r="H2296" i="6"/>
  <c r="H2297" i="6"/>
  <c r="H2298" i="6"/>
  <c r="H2299" i="6"/>
  <c r="H2300" i="6"/>
  <c r="H2301" i="6"/>
  <c r="H2302" i="6"/>
  <c r="H2303" i="6"/>
  <c r="H2304" i="6"/>
  <c r="H2305" i="6"/>
  <c r="H2306" i="6"/>
  <c r="H2307" i="6"/>
  <c r="H2308" i="6"/>
  <c r="H2309" i="6"/>
  <c r="H2310" i="6"/>
  <c r="H2311" i="6"/>
  <c r="H2312" i="6"/>
  <c r="H2313" i="6"/>
  <c r="H2314" i="6"/>
  <c r="H2315" i="6"/>
  <c r="H2316" i="6"/>
  <c r="H2317" i="6"/>
  <c r="H2318" i="6"/>
  <c r="H2319" i="6"/>
  <c r="H2320" i="6"/>
  <c r="H2321" i="6"/>
  <c r="H2322" i="6"/>
  <c r="H2323" i="6"/>
  <c r="H2324" i="6"/>
  <c r="H2325" i="6"/>
  <c r="H2326" i="6"/>
  <c r="H2327" i="6"/>
  <c r="H2328" i="6"/>
  <c r="H2329" i="6"/>
  <c r="H2330" i="6"/>
  <c r="H2331" i="6"/>
  <c r="H2332" i="6"/>
  <c r="H2333" i="6"/>
  <c r="H2334" i="6"/>
  <c r="H2335" i="6"/>
  <c r="H2336" i="6"/>
  <c r="H2337" i="6"/>
  <c r="H2338" i="6"/>
  <c r="H2339" i="6"/>
  <c r="H2340" i="6"/>
  <c r="H2341" i="6"/>
  <c r="H2342" i="6"/>
  <c r="H2343" i="6"/>
  <c r="H2344" i="6"/>
  <c r="H2345" i="6"/>
  <c r="H2346" i="6"/>
  <c r="H2347" i="6"/>
  <c r="H2348" i="6"/>
  <c r="H2349" i="6"/>
  <c r="H2350" i="6"/>
  <c r="H2351" i="6"/>
  <c r="H2352" i="6"/>
  <c r="H2353" i="6"/>
  <c r="H2354" i="6"/>
  <c r="H2355" i="6"/>
  <c r="H2356" i="6"/>
  <c r="H2357" i="6"/>
  <c r="H2358" i="6"/>
  <c r="H2359" i="6"/>
  <c r="H2360" i="6"/>
  <c r="H2361" i="6"/>
  <c r="H2362" i="6"/>
  <c r="H2363" i="6"/>
  <c r="H2364" i="6"/>
  <c r="H2365" i="6"/>
  <c r="H2366" i="6"/>
  <c r="H2367" i="6"/>
  <c r="H2368" i="6"/>
  <c r="H2369" i="6"/>
  <c r="H2370" i="6"/>
  <c r="H2371" i="6"/>
  <c r="H2372" i="6"/>
  <c r="H2373" i="6"/>
  <c r="H2374" i="6"/>
  <c r="H2375" i="6"/>
  <c r="H2376" i="6"/>
  <c r="H2377" i="6"/>
  <c r="H2378" i="6"/>
  <c r="H2379" i="6"/>
  <c r="H2380" i="6"/>
  <c r="H2381" i="6"/>
  <c r="H2382" i="6"/>
  <c r="H2383" i="6"/>
  <c r="H2384" i="6"/>
  <c r="H2385" i="6"/>
  <c r="H2386" i="6"/>
  <c r="H2387" i="6"/>
  <c r="H2388" i="6"/>
  <c r="H2389" i="6"/>
  <c r="H2390" i="6"/>
  <c r="H2391" i="6"/>
  <c r="H2392" i="6"/>
  <c r="H2393" i="6"/>
  <c r="H2394" i="6"/>
  <c r="H2395" i="6"/>
  <c r="H2396" i="6"/>
  <c r="H2397" i="6"/>
  <c r="H2398" i="6"/>
  <c r="H2399" i="6"/>
  <c r="H2400" i="6"/>
  <c r="H2401" i="6"/>
  <c r="H2402" i="6"/>
  <c r="H2403" i="6"/>
  <c r="H2404" i="6"/>
  <c r="H2405" i="6"/>
  <c r="H2406" i="6"/>
  <c r="H2407" i="6"/>
  <c r="H2408" i="6"/>
  <c r="H2409" i="6"/>
  <c r="H2410" i="6"/>
  <c r="H2411" i="6"/>
  <c r="H2412" i="6"/>
  <c r="H2413" i="6"/>
  <c r="H2414" i="6"/>
  <c r="H2415" i="6"/>
  <c r="H2416" i="6"/>
  <c r="H2417" i="6"/>
  <c r="H2418" i="6"/>
  <c r="H2419" i="6"/>
  <c r="H2420" i="6"/>
  <c r="H2421" i="6"/>
  <c r="H2422" i="6"/>
  <c r="H2423" i="6"/>
  <c r="H2424" i="6"/>
  <c r="H2425" i="6"/>
  <c r="H2426" i="6"/>
  <c r="H2427" i="6"/>
  <c r="H2428" i="6"/>
  <c r="H2429" i="6"/>
  <c r="H2430" i="6"/>
  <c r="H2431" i="6"/>
  <c r="H2432" i="6"/>
  <c r="H2433" i="6"/>
  <c r="H2434" i="6"/>
  <c r="H2435" i="6"/>
  <c r="H2436" i="6"/>
  <c r="H2437" i="6"/>
  <c r="H2438" i="6"/>
  <c r="H2439" i="6"/>
  <c r="H2440" i="6"/>
  <c r="H2441" i="6"/>
  <c r="H2442" i="6"/>
  <c r="H2443" i="6"/>
  <c r="H2444" i="6"/>
  <c r="H2445" i="6"/>
  <c r="H2446" i="6"/>
  <c r="H2447" i="6"/>
  <c r="H2448" i="6"/>
  <c r="H2449" i="6"/>
  <c r="H2450" i="6"/>
  <c r="H2451" i="6"/>
  <c r="H2452" i="6"/>
  <c r="H2453" i="6"/>
  <c r="H2454" i="6"/>
  <c r="H2455" i="6"/>
  <c r="H2456" i="6"/>
  <c r="H2457" i="6"/>
  <c r="H2458" i="6"/>
  <c r="H2459" i="6"/>
  <c r="H2460" i="6"/>
  <c r="H2461" i="6"/>
  <c r="H2462" i="6"/>
  <c r="H2463" i="6"/>
  <c r="H2464" i="6"/>
  <c r="H2465" i="6"/>
  <c r="H2466" i="6"/>
  <c r="H2467" i="6"/>
  <c r="H2468" i="6"/>
  <c r="H2469" i="6"/>
  <c r="H2470" i="6"/>
  <c r="H2471" i="6"/>
  <c r="H2472" i="6"/>
  <c r="H2473" i="6"/>
  <c r="H2474" i="6"/>
  <c r="H2475" i="6"/>
  <c r="H2476" i="6"/>
  <c r="H2477" i="6"/>
  <c r="H2478" i="6"/>
  <c r="H2479" i="6"/>
  <c r="H2480" i="6"/>
  <c r="H2481" i="6"/>
  <c r="H2482" i="6"/>
  <c r="H2483" i="6"/>
  <c r="H2484" i="6"/>
  <c r="H2485" i="6"/>
  <c r="H2486" i="6"/>
  <c r="H2487" i="6"/>
  <c r="H2488" i="6"/>
  <c r="H2489" i="6"/>
  <c r="H2490" i="6"/>
  <c r="H2491" i="6"/>
  <c r="H2492" i="6"/>
  <c r="H2493" i="6"/>
  <c r="H2494" i="6"/>
  <c r="H2495" i="6"/>
  <c r="H2496" i="6"/>
  <c r="H2497" i="6"/>
  <c r="H2498" i="6"/>
  <c r="H2499" i="6"/>
  <c r="H2500" i="6"/>
  <c r="H2501" i="6"/>
  <c r="H2502" i="6"/>
  <c r="H2503" i="6"/>
  <c r="H2504" i="6"/>
  <c r="H2505" i="6"/>
  <c r="H2506" i="6"/>
  <c r="H2507" i="6"/>
  <c r="H2508" i="6"/>
  <c r="H2509" i="6"/>
  <c r="H2510" i="6"/>
  <c r="H2511" i="6"/>
  <c r="H2512" i="6"/>
  <c r="H2513" i="6"/>
  <c r="H2514" i="6"/>
  <c r="H2515" i="6"/>
  <c r="H2516" i="6"/>
  <c r="H2517" i="6"/>
  <c r="H2518" i="6"/>
  <c r="H2519" i="6"/>
  <c r="H2520" i="6"/>
  <c r="H2521" i="6"/>
  <c r="H2522" i="6"/>
  <c r="H2523" i="6"/>
  <c r="H2524" i="6"/>
  <c r="H2525" i="6"/>
  <c r="H2526" i="6"/>
  <c r="H2527" i="6"/>
  <c r="H2528" i="6"/>
  <c r="H2529" i="6"/>
  <c r="H2530" i="6"/>
  <c r="H2531" i="6"/>
  <c r="H2532" i="6"/>
  <c r="H2533" i="6"/>
  <c r="H2534" i="6"/>
  <c r="H2535" i="6"/>
  <c r="H2536" i="6"/>
  <c r="H2537" i="6"/>
  <c r="H2538" i="6"/>
  <c r="H2539" i="6"/>
  <c r="H2540" i="6"/>
  <c r="H2541" i="6"/>
  <c r="H2542" i="6"/>
  <c r="H2543" i="6"/>
  <c r="H2544" i="6"/>
  <c r="H2545" i="6"/>
  <c r="H2546" i="6"/>
  <c r="H2547" i="6"/>
  <c r="H2548" i="6"/>
  <c r="H2549" i="6"/>
  <c r="H2550" i="6"/>
  <c r="H2551" i="6"/>
  <c r="H2552" i="6"/>
  <c r="H2553" i="6"/>
  <c r="H2554" i="6"/>
  <c r="H2555" i="6"/>
  <c r="H2556" i="6"/>
  <c r="H2557" i="6"/>
  <c r="H2558" i="6"/>
  <c r="H2559" i="6"/>
  <c r="H2560" i="6"/>
  <c r="H2561" i="6"/>
  <c r="H2562" i="6"/>
  <c r="H2563" i="6"/>
  <c r="H2564" i="6"/>
  <c r="H2565" i="6"/>
  <c r="H2566" i="6"/>
  <c r="H2567" i="6"/>
  <c r="H2568" i="6"/>
  <c r="H2569" i="6"/>
  <c r="H2570" i="6"/>
  <c r="H2571" i="6"/>
  <c r="H2572" i="6"/>
  <c r="H2573" i="6"/>
  <c r="H2574" i="6"/>
  <c r="H2575" i="6"/>
  <c r="H2576" i="6"/>
  <c r="H2577" i="6"/>
  <c r="H2578" i="6"/>
  <c r="H2579" i="6"/>
  <c r="H2580" i="6"/>
  <c r="H2581" i="6"/>
  <c r="H2582" i="6"/>
  <c r="H2583" i="6"/>
  <c r="H2584" i="6"/>
  <c r="H2585" i="6"/>
  <c r="H2586" i="6"/>
  <c r="H2587" i="6"/>
  <c r="H2588" i="6"/>
  <c r="H2589" i="6"/>
  <c r="H2590" i="6"/>
  <c r="H2591" i="6"/>
  <c r="H2592" i="6"/>
  <c r="H2593" i="6"/>
  <c r="H2594" i="6"/>
  <c r="H2595" i="6"/>
  <c r="H2596" i="6"/>
  <c r="H2597" i="6"/>
  <c r="H2598" i="6"/>
  <c r="H2599" i="6"/>
  <c r="H2600" i="6"/>
  <c r="H2601" i="6"/>
  <c r="H2602" i="6"/>
  <c r="H2603" i="6"/>
  <c r="H2604" i="6"/>
  <c r="H2605" i="6"/>
  <c r="H2606" i="6"/>
  <c r="H2607" i="6"/>
  <c r="H2608" i="6"/>
  <c r="H2609" i="6"/>
  <c r="H2610" i="6"/>
  <c r="H2611" i="6"/>
  <c r="H2612" i="6"/>
  <c r="H2613" i="6"/>
  <c r="H2614" i="6"/>
  <c r="H2615" i="6"/>
  <c r="H2616" i="6"/>
  <c r="H2617" i="6"/>
  <c r="H2618" i="6"/>
  <c r="H2619" i="6"/>
  <c r="H2620" i="6"/>
  <c r="H2621" i="6"/>
  <c r="H2622" i="6"/>
  <c r="H2623" i="6"/>
  <c r="H2624" i="6"/>
  <c r="H2625" i="6"/>
  <c r="H2626" i="6"/>
  <c r="H2627" i="6"/>
  <c r="H2628" i="6"/>
  <c r="H2629" i="6"/>
  <c r="H2630" i="6"/>
  <c r="H2631" i="6"/>
  <c r="H2632" i="6"/>
  <c r="H2633" i="6"/>
  <c r="H2634" i="6"/>
  <c r="H2635" i="6"/>
  <c r="H2636" i="6"/>
  <c r="H2637" i="6"/>
  <c r="H2638" i="6"/>
  <c r="H2639" i="6"/>
  <c r="H2640" i="6"/>
  <c r="H2641" i="6"/>
  <c r="H2642" i="6"/>
  <c r="H2643" i="6"/>
  <c r="H2644" i="6"/>
  <c r="H2645" i="6"/>
  <c r="H2646" i="6"/>
  <c r="H2647" i="6"/>
  <c r="H2648" i="6"/>
  <c r="H2649" i="6"/>
  <c r="H2650" i="6"/>
  <c r="H2651" i="6"/>
  <c r="H2652" i="6"/>
  <c r="H2653" i="6"/>
  <c r="H2654" i="6"/>
  <c r="H2655" i="6"/>
  <c r="H2656" i="6"/>
  <c r="H2657" i="6"/>
  <c r="H2658" i="6"/>
  <c r="H2659" i="6"/>
  <c r="H2660" i="6"/>
  <c r="H2661" i="6"/>
  <c r="H2662" i="6"/>
  <c r="H3" i="6"/>
  <c r="H18" i="5"/>
  <c r="H19" i="5"/>
  <c r="H20" i="5"/>
  <c r="H21" i="5"/>
  <c r="H22" i="5"/>
  <c r="H23" i="5"/>
  <c r="H24" i="5"/>
  <c r="H25" i="5"/>
  <c r="H26" i="5"/>
  <c r="H27" i="5"/>
  <c r="H17" i="5"/>
  <c r="H4" i="5"/>
  <c r="H5" i="5"/>
  <c r="H6" i="5"/>
  <c r="H7" i="5"/>
  <c r="H8" i="5"/>
  <c r="H9" i="5"/>
  <c r="H10" i="5"/>
  <c r="H3" i="5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H833" i="4"/>
  <c r="H834" i="4"/>
  <c r="H835" i="4"/>
  <c r="H836" i="4"/>
  <c r="H837" i="4"/>
  <c r="H838" i="4"/>
  <c r="H839" i="4"/>
  <c r="H840" i="4"/>
  <c r="H841" i="4"/>
  <c r="H842" i="4"/>
  <c r="H843" i="4"/>
  <c r="H844" i="4"/>
  <c r="H845" i="4"/>
  <c r="H846" i="4"/>
  <c r="H847" i="4"/>
  <c r="H848" i="4"/>
  <c r="H849" i="4"/>
  <c r="H850" i="4"/>
  <c r="H851" i="4"/>
  <c r="H852" i="4"/>
  <c r="H853" i="4"/>
  <c r="H854" i="4"/>
  <c r="H855" i="4"/>
  <c r="H856" i="4"/>
  <c r="H857" i="4"/>
  <c r="H858" i="4"/>
  <c r="H859" i="4"/>
  <c r="H860" i="4"/>
  <c r="H861" i="4"/>
  <c r="H862" i="4"/>
  <c r="H863" i="4"/>
  <c r="H864" i="4"/>
  <c r="H865" i="4"/>
  <c r="H866" i="4"/>
  <c r="H867" i="4"/>
  <c r="H868" i="4"/>
  <c r="H869" i="4"/>
  <c r="H870" i="4"/>
  <c r="H871" i="4"/>
  <c r="H872" i="4"/>
  <c r="H873" i="4"/>
  <c r="H874" i="4"/>
  <c r="H875" i="4"/>
  <c r="H876" i="4"/>
  <c r="H877" i="4"/>
  <c r="H878" i="4"/>
  <c r="H879" i="4"/>
  <c r="H880" i="4"/>
  <c r="H881" i="4"/>
  <c r="H882" i="4"/>
  <c r="H883" i="4"/>
  <c r="H884" i="4"/>
  <c r="H885" i="4"/>
  <c r="H886" i="4"/>
  <c r="H887" i="4"/>
  <c r="H888" i="4"/>
  <c r="H889" i="4"/>
  <c r="H890" i="4"/>
  <c r="H891" i="4"/>
  <c r="H892" i="4"/>
  <c r="H893" i="4"/>
  <c r="H894" i="4"/>
  <c r="H895" i="4"/>
  <c r="H896" i="4"/>
  <c r="H897" i="4"/>
  <c r="H898" i="4"/>
  <c r="H899" i="4"/>
  <c r="H900" i="4"/>
  <c r="H901" i="4"/>
  <c r="H902" i="4"/>
  <c r="H903" i="4"/>
  <c r="H904" i="4"/>
  <c r="H905" i="4"/>
  <c r="H906" i="4"/>
  <c r="H907" i="4"/>
  <c r="H908" i="4"/>
  <c r="H909" i="4"/>
  <c r="H910" i="4"/>
  <c r="H911" i="4"/>
  <c r="H912" i="4"/>
  <c r="H913" i="4"/>
  <c r="H914" i="4"/>
  <c r="H915" i="4"/>
  <c r="H916" i="4"/>
  <c r="H917" i="4"/>
  <c r="H918" i="4"/>
  <c r="H919" i="4"/>
  <c r="H920" i="4"/>
  <c r="H921" i="4"/>
  <c r="H922" i="4"/>
  <c r="H923" i="4"/>
  <c r="H924" i="4"/>
  <c r="H925" i="4"/>
  <c r="H926" i="4"/>
  <c r="H927" i="4"/>
  <c r="H928" i="4"/>
  <c r="H929" i="4"/>
  <c r="H930" i="4"/>
  <c r="H931" i="4"/>
  <c r="H932" i="4"/>
  <c r="H933" i="4"/>
  <c r="H934" i="4"/>
  <c r="H935" i="4"/>
  <c r="H936" i="4"/>
  <c r="H937" i="4"/>
  <c r="H938" i="4"/>
  <c r="H939" i="4"/>
  <c r="H940" i="4"/>
  <c r="H941" i="4"/>
  <c r="H942" i="4"/>
  <c r="H943" i="4"/>
  <c r="H944" i="4"/>
  <c r="H945" i="4"/>
  <c r="H946" i="4"/>
  <c r="H947" i="4"/>
  <c r="H948" i="4"/>
  <c r="H949" i="4"/>
  <c r="H950" i="4"/>
  <c r="H951" i="4"/>
  <c r="H952" i="4"/>
  <c r="H953" i="4"/>
  <c r="H954" i="4"/>
  <c r="H955" i="4"/>
  <c r="H956" i="4"/>
  <c r="H957" i="4"/>
  <c r="H958" i="4"/>
  <c r="H959" i="4"/>
  <c r="H960" i="4"/>
  <c r="H961" i="4"/>
  <c r="H962" i="4"/>
  <c r="H963" i="4"/>
  <c r="H964" i="4"/>
  <c r="H965" i="4"/>
  <c r="H966" i="4"/>
  <c r="H967" i="4"/>
  <c r="H968" i="4"/>
  <c r="H969" i="4"/>
  <c r="H970" i="4"/>
  <c r="H971" i="4"/>
  <c r="H972" i="4"/>
  <c r="H973" i="4"/>
  <c r="H974" i="4"/>
  <c r="H975" i="4"/>
  <c r="H976" i="4"/>
  <c r="H977" i="4"/>
  <c r="H978" i="4"/>
  <c r="H979" i="4"/>
  <c r="H980" i="4"/>
  <c r="H981" i="4"/>
  <c r="H982" i="4"/>
  <c r="H983" i="4"/>
  <c r="H984" i="4"/>
  <c r="H985" i="4"/>
  <c r="H986" i="4"/>
  <c r="H987" i="4"/>
  <c r="H988" i="4"/>
  <c r="H989" i="4"/>
  <c r="H990" i="4"/>
  <c r="H991" i="4"/>
  <c r="H992" i="4"/>
  <c r="H993" i="4"/>
  <c r="H994" i="4"/>
  <c r="H995" i="4"/>
  <c r="H996" i="4"/>
  <c r="H997" i="4"/>
  <c r="H998" i="4"/>
  <c r="H999" i="4"/>
  <c r="H1000" i="4"/>
  <c r="H1001" i="4"/>
  <c r="H1002" i="4"/>
  <c r="H1003" i="4"/>
  <c r="H1004" i="4"/>
  <c r="H1005" i="4"/>
  <c r="H1006" i="4"/>
  <c r="H1007" i="4"/>
  <c r="H1008" i="4"/>
  <c r="H1009" i="4"/>
  <c r="H1010" i="4"/>
  <c r="H1011" i="4"/>
  <c r="H1012" i="4"/>
  <c r="H1013" i="4"/>
  <c r="H1014" i="4"/>
  <c r="H1015" i="4"/>
  <c r="H1016" i="4"/>
  <c r="H1017" i="4"/>
  <c r="H1018" i="4"/>
  <c r="H1019" i="4"/>
  <c r="H1020" i="4"/>
  <c r="H1021" i="4"/>
  <c r="H1022" i="4"/>
  <c r="H1023" i="4"/>
  <c r="H1024" i="4"/>
  <c r="H1025" i="4"/>
  <c r="H1026" i="4"/>
  <c r="H1027" i="4"/>
  <c r="H1028" i="4"/>
  <c r="H1029" i="4"/>
  <c r="H1030" i="4"/>
  <c r="H1031" i="4"/>
  <c r="H1032" i="4"/>
  <c r="H1033" i="4"/>
  <c r="H1034" i="4"/>
  <c r="H1035" i="4"/>
  <c r="H1036" i="4"/>
  <c r="H1037" i="4"/>
  <c r="H1038" i="4"/>
  <c r="H1039" i="4"/>
  <c r="H1040" i="4"/>
  <c r="H1041" i="4"/>
  <c r="H1042" i="4"/>
  <c r="H1043" i="4"/>
  <c r="H1044" i="4"/>
  <c r="H1045" i="4"/>
  <c r="H1046" i="4"/>
  <c r="H1047" i="4"/>
  <c r="H1048" i="4"/>
  <c r="H1049" i="4"/>
  <c r="H1050" i="4"/>
  <c r="H1051" i="4"/>
  <c r="H1052" i="4"/>
  <c r="H1053" i="4"/>
  <c r="H1054" i="4"/>
  <c r="H1055" i="4"/>
  <c r="H1056" i="4"/>
  <c r="H1057" i="4"/>
  <c r="H1058" i="4"/>
  <c r="H1059" i="4"/>
  <c r="H1060" i="4"/>
  <c r="H1061" i="4"/>
  <c r="H1062" i="4"/>
  <c r="H1063" i="4"/>
  <c r="H1064" i="4"/>
  <c r="H1065" i="4"/>
  <c r="H1066" i="4"/>
  <c r="H1067" i="4"/>
  <c r="H1068" i="4"/>
  <c r="H1069" i="4"/>
  <c r="H1070" i="4"/>
  <c r="H1071" i="4"/>
  <c r="H1072" i="4"/>
  <c r="H1073" i="4"/>
  <c r="H1074" i="4"/>
  <c r="H1075" i="4"/>
  <c r="H1076" i="4"/>
  <c r="H1077" i="4"/>
  <c r="H1078" i="4"/>
  <c r="H1079" i="4"/>
  <c r="H1080" i="4"/>
  <c r="H1081" i="4"/>
  <c r="H1082" i="4"/>
  <c r="H1083" i="4"/>
  <c r="H1084" i="4"/>
  <c r="H1085" i="4"/>
  <c r="H1086" i="4"/>
  <c r="H1087" i="4"/>
  <c r="H1088" i="4"/>
  <c r="H1089" i="4"/>
  <c r="H1090" i="4"/>
  <c r="H1091" i="4"/>
  <c r="H1092" i="4"/>
  <c r="H1093" i="4"/>
  <c r="H1094" i="4"/>
  <c r="H1095" i="4"/>
  <c r="H1096" i="4"/>
  <c r="H1097" i="4"/>
  <c r="H1098" i="4"/>
  <c r="H1099" i="4"/>
  <c r="H1100" i="4"/>
  <c r="H1101" i="4"/>
  <c r="H1102" i="4"/>
  <c r="H1103" i="4"/>
  <c r="H1104" i="4"/>
  <c r="H1105" i="4"/>
  <c r="H1106" i="4"/>
  <c r="H1107" i="4"/>
  <c r="H1108" i="4"/>
  <c r="H1109" i="4"/>
  <c r="H1110" i="4"/>
  <c r="H1111" i="4"/>
  <c r="H1112" i="4"/>
  <c r="H1113" i="4"/>
  <c r="H1114" i="4"/>
  <c r="H1115" i="4"/>
  <c r="H1116" i="4"/>
  <c r="H1117" i="4"/>
  <c r="H1118" i="4"/>
  <c r="H1119" i="4"/>
  <c r="H1120" i="4"/>
  <c r="H1121" i="4"/>
  <c r="H1122" i="4"/>
  <c r="H1123" i="4"/>
  <c r="H1124" i="4"/>
  <c r="H1125" i="4"/>
  <c r="H1126" i="4"/>
  <c r="H1127" i="4"/>
  <c r="H1128" i="4"/>
  <c r="H1129" i="4"/>
  <c r="H1130" i="4"/>
  <c r="H1131" i="4"/>
  <c r="H1132" i="4"/>
  <c r="H1133" i="4"/>
  <c r="H1134" i="4"/>
  <c r="H1135" i="4"/>
  <c r="H1136" i="4"/>
  <c r="H1137" i="4"/>
  <c r="H1138" i="4"/>
  <c r="H1139" i="4"/>
  <c r="H1140" i="4"/>
  <c r="H1141" i="4"/>
  <c r="H1142" i="4"/>
  <c r="H1143" i="4"/>
  <c r="H1144" i="4"/>
  <c r="H1145" i="4"/>
  <c r="H1146" i="4"/>
  <c r="H1147" i="4"/>
  <c r="H1148" i="4"/>
  <c r="H1149" i="4"/>
  <c r="H1150" i="4"/>
  <c r="H1151" i="4"/>
  <c r="H1152" i="4"/>
  <c r="H1153" i="4"/>
  <c r="H1154" i="4"/>
  <c r="H1155" i="4"/>
  <c r="H1156" i="4"/>
  <c r="H1157" i="4"/>
  <c r="H1158" i="4"/>
  <c r="H1159" i="4"/>
  <c r="H1160" i="4"/>
  <c r="H1161" i="4"/>
  <c r="H1162" i="4"/>
  <c r="H1163" i="4"/>
  <c r="H1164" i="4"/>
  <c r="H1165" i="4"/>
  <c r="H1166" i="4"/>
  <c r="H1167" i="4"/>
  <c r="H1168" i="4"/>
  <c r="H1169" i="4"/>
  <c r="H1170" i="4"/>
  <c r="H1171" i="4"/>
  <c r="H1172" i="4"/>
  <c r="H1173" i="4"/>
  <c r="H1174" i="4"/>
  <c r="H1175" i="4"/>
  <c r="H1176" i="4"/>
  <c r="H1177" i="4"/>
  <c r="H1178" i="4"/>
  <c r="H1179" i="4"/>
  <c r="H1180" i="4"/>
  <c r="H1181" i="4"/>
  <c r="H1182" i="4"/>
  <c r="H1183" i="4"/>
  <c r="H1184" i="4"/>
  <c r="H1185" i="4"/>
  <c r="H1186" i="4"/>
  <c r="H1187" i="4"/>
  <c r="H1188" i="4"/>
  <c r="H1189" i="4"/>
  <c r="H1190" i="4"/>
  <c r="H1191" i="4"/>
  <c r="H1192" i="4"/>
  <c r="H1193" i="4"/>
  <c r="H1194" i="4"/>
  <c r="H1195" i="4"/>
  <c r="H1196" i="4"/>
  <c r="H1197" i="4"/>
  <c r="H1198" i="4"/>
  <c r="H1199" i="4"/>
  <c r="H1200" i="4"/>
  <c r="H1201" i="4"/>
  <c r="H1202" i="4"/>
  <c r="H1203" i="4"/>
  <c r="H1204" i="4"/>
  <c r="H1205" i="4"/>
  <c r="H1206" i="4"/>
  <c r="H1207" i="4"/>
  <c r="H1208" i="4"/>
  <c r="H1209" i="4"/>
  <c r="H1210" i="4"/>
  <c r="H1211" i="4"/>
  <c r="H1212" i="4"/>
  <c r="H1213" i="4"/>
  <c r="H1214" i="4"/>
  <c r="H1215" i="4"/>
  <c r="H1216" i="4"/>
  <c r="H1217" i="4"/>
  <c r="H1218" i="4"/>
  <c r="H1219" i="4"/>
  <c r="H1220" i="4"/>
  <c r="H1221" i="4"/>
  <c r="H1222" i="4"/>
  <c r="H1223" i="4"/>
  <c r="H1224" i="4"/>
  <c r="H1225" i="4"/>
  <c r="H1226" i="4"/>
  <c r="H1227" i="4"/>
  <c r="H1228" i="4"/>
  <c r="H1229" i="4"/>
  <c r="H1230" i="4"/>
  <c r="H1231" i="4"/>
  <c r="H1232" i="4"/>
  <c r="H1233" i="4"/>
  <c r="H1234" i="4"/>
  <c r="H1235" i="4"/>
  <c r="H1236" i="4"/>
  <c r="H1237" i="4"/>
  <c r="H1238" i="4"/>
  <c r="H1239" i="4"/>
  <c r="H1240" i="4"/>
  <c r="H1241" i="4"/>
  <c r="H1242" i="4"/>
  <c r="H1243" i="4"/>
  <c r="H1244" i="4"/>
  <c r="H1245" i="4"/>
  <c r="H1246" i="4"/>
  <c r="H1247" i="4"/>
  <c r="H1248" i="4"/>
  <c r="H1249" i="4"/>
  <c r="H1250" i="4"/>
  <c r="H1251" i="4"/>
  <c r="H1252" i="4"/>
  <c r="H1253" i="4"/>
  <c r="H1254" i="4"/>
  <c r="H1255" i="4"/>
  <c r="H1256" i="4"/>
  <c r="H1257" i="4"/>
  <c r="H1258" i="4"/>
  <c r="H1259" i="4"/>
  <c r="H1260" i="4"/>
  <c r="H1261" i="4"/>
  <c r="H1262" i="4"/>
  <c r="H1263" i="4"/>
  <c r="H1264" i="4"/>
  <c r="H1265" i="4"/>
  <c r="H1266" i="4"/>
  <c r="H1267" i="4"/>
  <c r="H1268" i="4"/>
  <c r="H1269" i="4"/>
  <c r="H1270" i="4"/>
  <c r="H1271" i="4"/>
  <c r="H1272" i="4"/>
  <c r="H1273" i="4"/>
  <c r="H1274" i="4"/>
  <c r="H1275" i="4"/>
  <c r="H1276" i="4"/>
  <c r="H1277" i="4"/>
  <c r="H1278" i="4"/>
  <c r="H1279" i="4"/>
  <c r="H1280" i="4"/>
  <c r="H1281" i="4"/>
  <c r="H1282" i="4"/>
  <c r="H1283" i="4"/>
  <c r="H1284" i="4"/>
  <c r="H1285" i="4"/>
  <c r="H1286" i="4"/>
  <c r="H1287" i="4"/>
  <c r="H1288" i="4"/>
  <c r="H1289" i="4"/>
  <c r="H1290" i="4"/>
  <c r="H1291" i="4"/>
  <c r="H1292" i="4"/>
  <c r="H1293" i="4"/>
  <c r="H1294" i="4"/>
  <c r="H1295" i="4"/>
  <c r="H1296" i="4"/>
  <c r="H1297" i="4"/>
  <c r="H1298" i="4"/>
  <c r="H1299" i="4"/>
  <c r="H1300" i="4"/>
  <c r="H1301" i="4"/>
  <c r="H1302" i="4"/>
  <c r="H1303" i="4"/>
  <c r="H1304" i="4"/>
  <c r="H1305" i="4"/>
  <c r="H1306" i="4"/>
  <c r="H1307" i="4"/>
  <c r="H1308" i="4"/>
  <c r="H1309" i="4"/>
  <c r="H1310" i="4"/>
  <c r="H1311" i="4"/>
  <c r="H1312" i="4"/>
  <c r="H1313" i="4"/>
  <c r="H1314" i="4"/>
  <c r="H1315" i="4"/>
  <c r="H1316" i="4"/>
  <c r="H1317" i="4"/>
  <c r="H1318" i="4"/>
  <c r="H1319" i="4"/>
  <c r="H1320" i="4"/>
  <c r="H1321" i="4"/>
  <c r="H1322" i="4"/>
  <c r="H1323" i="4"/>
  <c r="H1324" i="4"/>
  <c r="H1325" i="4"/>
  <c r="H1326" i="4"/>
  <c r="H1327" i="4"/>
  <c r="H1328" i="4"/>
  <c r="H1329" i="4"/>
  <c r="H1330" i="4"/>
  <c r="H1331" i="4"/>
  <c r="H1332" i="4"/>
  <c r="H1333" i="4"/>
  <c r="H1334" i="4"/>
  <c r="H1335" i="4"/>
  <c r="H1336" i="4"/>
  <c r="H1337" i="4"/>
  <c r="H1338" i="4"/>
  <c r="H1339" i="4"/>
  <c r="H1340" i="4"/>
  <c r="H1341" i="4"/>
  <c r="H1342" i="4"/>
  <c r="H1343" i="4"/>
  <c r="H1344" i="4"/>
  <c r="H1345" i="4"/>
  <c r="H1346" i="4"/>
  <c r="H1347" i="4"/>
  <c r="H1348" i="4"/>
  <c r="H1349" i="4"/>
  <c r="H1350" i="4"/>
  <c r="H1351" i="4"/>
  <c r="H1352" i="4"/>
  <c r="H1353" i="4"/>
  <c r="H1354" i="4"/>
  <c r="H1355" i="4"/>
  <c r="H1356" i="4"/>
  <c r="H1357" i="4"/>
  <c r="H1358" i="4"/>
  <c r="H1359" i="4"/>
  <c r="H1360" i="4"/>
  <c r="H1361" i="4"/>
  <c r="H1362" i="4"/>
  <c r="H1363" i="4"/>
  <c r="H1364" i="4"/>
  <c r="H1365" i="4"/>
  <c r="H1366" i="4"/>
  <c r="H1367" i="4"/>
  <c r="H1368" i="4"/>
  <c r="H1369" i="4"/>
  <c r="H1370" i="4"/>
  <c r="H1371" i="4"/>
  <c r="H1372" i="4"/>
  <c r="H1373" i="4"/>
  <c r="H1374" i="4"/>
  <c r="H1375" i="4"/>
  <c r="H1376" i="4"/>
  <c r="H1377" i="4"/>
  <c r="H1378" i="4"/>
  <c r="H1379" i="4"/>
  <c r="H1380" i="4"/>
  <c r="H1381" i="4"/>
  <c r="H1382" i="4"/>
  <c r="H1383" i="4"/>
  <c r="H1384" i="4"/>
  <c r="H1385" i="4"/>
  <c r="H1386" i="4"/>
  <c r="H1387" i="4"/>
  <c r="H1388" i="4"/>
  <c r="H1389" i="4"/>
  <c r="H1390" i="4"/>
  <c r="H1391" i="4"/>
  <c r="H1392" i="4"/>
  <c r="H1393" i="4"/>
  <c r="H1394" i="4"/>
  <c r="H1395" i="4"/>
  <c r="H1396" i="4"/>
  <c r="H1397" i="4"/>
  <c r="H1398" i="4"/>
  <c r="H1399" i="4"/>
  <c r="H1400" i="4"/>
  <c r="H1401" i="4"/>
  <c r="H1402" i="4"/>
  <c r="H1403" i="4"/>
  <c r="H1404" i="4"/>
  <c r="H1405" i="4"/>
  <c r="H1406" i="4"/>
  <c r="H1407" i="4"/>
  <c r="H1408" i="4"/>
  <c r="H1409" i="4"/>
  <c r="H1410" i="4"/>
  <c r="H1411" i="4"/>
  <c r="H1412" i="4"/>
  <c r="H1413" i="4"/>
  <c r="H1414" i="4"/>
  <c r="H1415" i="4"/>
  <c r="H1416" i="4"/>
  <c r="H1417" i="4"/>
  <c r="H1418" i="4"/>
  <c r="H1419" i="4"/>
  <c r="H1420" i="4"/>
  <c r="H1421" i="4"/>
  <c r="H1422" i="4"/>
  <c r="H1423" i="4"/>
  <c r="H1424" i="4"/>
  <c r="H1425" i="4"/>
  <c r="H1426" i="4"/>
  <c r="H1427" i="4"/>
  <c r="H1428" i="4"/>
  <c r="H1429" i="4"/>
  <c r="H1430" i="4"/>
  <c r="H1431" i="4"/>
  <c r="H1432" i="4"/>
  <c r="H1433" i="4"/>
  <c r="H1434" i="4"/>
  <c r="H1435" i="4"/>
  <c r="H1436" i="4"/>
  <c r="H1437" i="4"/>
  <c r="H1438" i="4"/>
  <c r="H1439" i="4"/>
  <c r="H1440" i="4"/>
  <c r="H1441" i="4"/>
  <c r="H1442" i="4"/>
  <c r="H1443" i="4"/>
  <c r="H1444" i="4"/>
  <c r="H1445" i="4"/>
  <c r="H1446" i="4"/>
  <c r="H1447" i="4"/>
  <c r="H1448" i="4"/>
  <c r="H1449" i="4"/>
  <c r="H1450" i="4"/>
  <c r="H1451" i="4"/>
  <c r="H1452" i="4"/>
  <c r="H1453" i="4"/>
  <c r="H1454" i="4"/>
  <c r="H1455" i="4"/>
  <c r="H1456" i="4"/>
  <c r="H1457" i="4"/>
  <c r="H1458" i="4"/>
  <c r="H1459" i="4"/>
  <c r="H1460" i="4"/>
  <c r="H1461" i="4"/>
  <c r="H1462" i="4"/>
  <c r="H1463" i="4"/>
  <c r="H1464" i="4"/>
  <c r="H1465" i="4"/>
  <c r="H1466" i="4"/>
  <c r="H1467" i="4"/>
  <c r="H1468" i="4"/>
  <c r="H1469" i="4"/>
  <c r="H1470" i="4"/>
  <c r="H1471" i="4"/>
  <c r="H1472" i="4"/>
  <c r="H1473" i="4"/>
  <c r="H1474" i="4"/>
  <c r="H1475" i="4"/>
  <c r="H1476" i="4"/>
  <c r="H1477" i="4"/>
  <c r="H1478" i="4"/>
  <c r="H1479" i="4"/>
  <c r="H1480" i="4"/>
  <c r="H1481" i="4"/>
  <c r="H1482" i="4"/>
  <c r="H1483" i="4"/>
  <c r="H1484" i="4"/>
  <c r="H1485" i="4"/>
  <c r="H1486" i="4"/>
  <c r="H1487" i="4"/>
  <c r="H1488" i="4"/>
  <c r="H1489" i="4"/>
  <c r="H1490" i="4"/>
  <c r="H1491" i="4"/>
  <c r="H1492" i="4"/>
  <c r="H1493" i="4"/>
  <c r="H1494" i="4"/>
  <c r="H1495" i="4"/>
  <c r="H1496" i="4"/>
  <c r="H1497" i="4"/>
  <c r="H1498" i="4"/>
  <c r="H1499" i="4"/>
  <c r="H1500" i="4"/>
  <c r="H1501" i="4"/>
  <c r="H1502" i="4"/>
  <c r="H1503" i="4"/>
  <c r="H1504" i="4"/>
  <c r="H1505" i="4"/>
  <c r="H1506" i="4"/>
  <c r="H1507" i="4"/>
  <c r="H1508" i="4"/>
  <c r="H1509" i="4"/>
  <c r="H1510" i="4"/>
  <c r="H1511" i="4"/>
  <c r="H1512" i="4"/>
  <c r="H1513" i="4"/>
  <c r="H1514" i="4"/>
  <c r="H1515" i="4"/>
  <c r="H1516" i="4"/>
  <c r="H1517" i="4"/>
  <c r="H1518" i="4"/>
  <c r="H1519" i="4"/>
  <c r="H1520" i="4"/>
  <c r="H1521" i="4"/>
  <c r="H1522" i="4"/>
  <c r="H1523" i="4"/>
  <c r="H1524" i="4"/>
  <c r="H1525" i="4"/>
  <c r="H1526" i="4"/>
  <c r="H1527" i="4"/>
  <c r="H1528" i="4"/>
  <c r="H1529" i="4"/>
  <c r="H1530" i="4"/>
  <c r="H1531" i="4"/>
  <c r="H1532" i="4"/>
  <c r="H1533" i="4"/>
  <c r="H1534" i="4"/>
  <c r="H1535" i="4"/>
  <c r="H1536" i="4"/>
  <c r="H1537" i="4"/>
  <c r="H1538" i="4"/>
  <c r="H1539" i="4"/>
  <c r="H1540" i="4"/>
  <c r="H1541" i="4"/>
  <c r="H1542" i="4"/>
  <c r="H1543" i="4"/>
  <c r="H1544" i="4"/>
  <c r="H1545" i="4"/>
  <c r="H1546" i="4"/>
  <c r="H1547" i="4"/>
  <c r="H1548" i="4"/>
  <c r="H1549" i="4"/>
  <c r="H1550" i="4"/>
  <c r="H1551" i="4"/>
  <c r="H1552" i="4"/>
  <c r="H1553" i="4"/>
  <c r="H1554" i="4"/>
  <c r="H1555" i="4"/>
  <c r="H1556" i="4"/>
  <c r="H1557" i="4"/>
  <c r="H1558" i="4"/>
  <c r="H1559" i="4"/>
  <c r="H1560" i="4"/>
  <c r="H1561" i="4"/>
  <c r="H1562" i="4"/>
  <c r="H1563" i="4"/>
  <c r="H1564" i="4"/>
  <c r="H1565" i="4"/>
  <c r="H1566" i="4"/>
  <c r="H1567" i="4"/>
  <c r="H1568" i="4"/>
  <c r="H1569" i="4"/>
  <c r="H1570" i="4"/>
  <c r="H1571" i="4"/>
  <c r="H1572" i="4"/>
  <c r="H1573" i="4"/>
  <c r="H1574" i="4"/>
  <c r="H1575" i="4"/>
  <c r="H1576" i="4"/>
  <c r="H1577" i="4"/>
  <c r="H1578" i="4"/>
  <c r="H1579" i="4"/>
  <c r="H1580" i="4"/>
  <c r="H1581" i="4"/>
  <c r="H1582" i="4"/>
  <c r="H1583" i="4"/>
  <c r="H1584" i="4"/>
  <c r="H1585" i="4"/>
  <c r="H1586" i="4"/>
  <c r="H1587" i="4"/>
  <c r="H1588" i="4"/>
  <c r="H1589" i="4"/>
  <c r="H1590" i="4"/>
  <c r="H1591" i="4"/>
  <c r="H1592" i="4"/>
  <c r="H1593" i="4"/>
  <c r="H1594" i="4"/>
  <c r="H1595" i="4"/>
  <c r="H1596" i="4"/>
  <c r="H1597" i="4"/>
  <c r="H1598" i="4"/>
  <c r="H1599" i="4"/>
  <c r="H1600" i="4"/>
  <c r="H1601" i="4"/>
  <c r="H1602" i="4"/>
  <c r="H1603" i="4"/>
  <c r="H1604" i="4"/>
  <c r="H1605" i="4"/>
  <c r="H1606" i="4"/>
  <c r="H1607" i="4"/>
  <c r="H1608" i="4"/>
  <c r="H1609" i="4"/>
  <c r="H1610" i="4"/>
  <c r="H1611" i="4"/>
  <c r="H1612" i="4"/>
  <c r="H1613" i="4"/>
  <c r="H1614" i="4"/>
  <c r="H1615" i="4"/>
  <c r="H1616" i="4"/>
  <c r="H1617" i="4"/>
  <c r="H1618" i="4"/>
  <c r="H1619" i="4"/>
  <c r="H1620" i="4"/>
  <c r="H1621" i="4"/>
  <c r="H1622" i="4"/>
  <c r="H1623" i="4"/>
  <c r="H1624" i="4"/>
  <c r="H1625" i="4"/>
  <c r="H1626" i="4"/>
  <c r="H1627" i="4"/>
  <c r="H1628" i="4"/>
  <c r="H1629" i="4"/>
  <c r="H1630" i="4"/>
  <c r="H1631" i="4"/>
  <c r="H1632" i="4"/>
  <c r="H1633" i="4"/>
  <c r="H1634" i="4"/>
  <c r="H1635" i="4"/>
  <c r="H1636" i="4"/>
  <c r="H1637" i="4"/>
  <c r="H1638" i="4"/>
  <c r="H1639" i="4"/>
  <c r="H1640" i="4"/>
  <c r="H1641" i="4"/>
  <c r="H1642" i="4"/>
  <c r="H1643" i="4"/>
  <c r="H1644" i="4"/>
  <c r="H1645" i="4"/>
  <c r="H1646" i="4"/>
  <c r="H1647" i="4"/>
  <c r="H1648" i="4"/>
  <c r="H1649" i="4"/>
  <c r="H1650" i="4"/>
  <c r="H1651" i="4"/>
  <c r="H1652" i="4"/>
  <c r="H1653" i="4"/>
  <c r="H1654" i="4"/>
  <c r="H1655" i="4"/>
  <c r="H1656" i="4"/>
  <c r="H1657" i="4"/>
  <c r="H1658" i="4"/>
  <c r="H1659" i="4"/>
  <c r="H1660" i="4"/>
  <c r="H1661" i="4"/>
  <c r="H1662" i="4"/>
  <c r="H1663" i="4"/>
  <c r="H1664" i="4"/>
  <c r="H1665" i="4"/>
  <c r="H1666" i="4"/>
  <c r="H1667" i="4"/>
  <c r="H1668" i="4"/>
  <c r="H1669" i="4"/>
  <c r="H1670" i="4"/>
  <c r="H1671" i="4"/>
  <c r="H1672" i="4"/>
  <c r="H1673" i="4"/>
  <c r="H1674" i="4"/>
  <c r="H1675" i="4"/>
  <c r="H1676" i="4"/>
  <c r="H1677" i="4"/>
  <c r="H1678" i="4"/>
  <c r="H1679" i="4"/>
  <c r="H1680" i="4"/>
  <c r="H1681" i="4"/>
  <c r="H1682" i="4"/>
  <c r="H1683" i="4"/>
  <c r="H1684" i="4"/>
  <c r="H1685" i="4"/>
  <c r="H1686" i="4"/>
  <c r="H1687" i="4"/>
  <c r="H1688" i="4"/>
  <c r="H1689" i="4"/>
  <c r="H1690" i="4"/>
  <c r="H1691" i="4"/>
  <c r="H1692" i="4"/>
  <c r="H1693" i="4"/>
  <c r="H1694" i="4"/>
  <c r="H1695" i="4"/>
  <c r="H1696" i="4"/>
  <c r="H1697" i="4"/>
  <c r="H1698" i="4"/>
  <c r="H1699" i="4"/>
  <c r="H1700" i="4"/>
  <c r="H1701" i="4"/>
  <c r="H1702" i="4"/>
  <c r="H1703" i="4"/>
  <c r="H1704" i="4"/>
  <c r="H1705" i="4"/>
  <c r="H1706" i="4"/>
  <c r="H1707" i="4"/>
  <c r="H1708" i="4"/>
  <c r="H1709" i="4"/>
  <c r="H1710" i="4"/>
  <c r="H1711" i="4"/>
  <c r="H1712" i="4"/>
  <c r="H1713" i="4"/>
  <c r="H1714" i="4"/>
  <c r="H1715" i="4"/>
  <c r="H1716" i="4"/>
  <c r="H1717" i="4"/>
  <c r="H1718" i="4"/>
  <c r="H1719" i="4"/>
  <c r="H1720" i="4"/>
  <c r="H1721" i="4"/>
  <c r="H1722" i="4"/>
  <c r="H1723" i="4"/>
  <c r="H1724" i="4"/>
  <c r="H1725" i="4"/>
  <c r="H1726" i="4"/>
  <c r="H1727" i="4"/>
  <c r="H1728" i="4"/>
  <c r="H1729" i="4"/>
  <c r="H1730" i="4"/>
  <c r="H1731" i="4"/>
  <c r="H1732" i="4"/>
  <c r="H1733" i="4"/>
  <c r="H1734" i="4"/>
  <c r="H1735" i="4"/>
  <c r="H1736" i="4"/>
  <c r="H1737" i="4"/>
  <c r="H1738" i="4"/>
  <c r="H1739" i="4"/>
  <c r="H1740" i="4"/>
  <c r="H1741" i="4"/>
  <c r="H1742" i="4"/>
  <c r="H1743" i="4"/>
  <c r="H1744" i="4"/>
  <c r="H1745" i="4"/>
  <c r="H1746" i="4"/>
  <c r="H1747" i="4"/>
  <c r="H1748" i="4"/>
  <c r="H1749" i="4"/>
  <c r="H1750" i="4"/>
  <c r="H1751" i="4"/>
  <c r="H1752" i="4"/>
  <c r="H1753" i="4"/>
  <c r="H1754" i="4"/>
  <c r="H1755" i="4"/>
  <c r="H1756" i="4"/>
  <c r="H1757" i="4"/>
  <c r="H1758" i="4"/>
  <c r="H1759" i="4"/>
  <c r="H1760" i="4"/>
  <c r="H1761" i="4"/>
  <c r="H1762" i="4"/>
  <c r="H1763" i="4"/>
  <c r="H1764" i="4"/>
  <c r="H1765" i="4"/>
  <c r="H1766" i="4"/>
  <c r="H1767" i="4"/>
  <c r="H1768" i="4"/>
  <c r="H1769" i="4"/>
  <c r="H1770" i="4"/>
  <c r="H1771" i="4"/>
  <c r="H1772" i="4"/>
  <c r="H1773" i="4"/>
  <c r="H1774" i="4"/>
  <c r="H1775" i="4"/>
  <c r="H1776" i="4"/>
  <c r="H1777" i="4"/>
  <c r="H1778" i="4"/>
  <c r="H1779" i="4"/>
  <c r="H1780" i="4"/>
  <c r="H1781" i="4"/>
  <c r="H1782" i="4"/>
  <c r="H1783" i="4"/>
  <c r="H1784" i="4"/>
  <c r="H1785" i="4"/>
  <c r="H1786" i="4"/>
  <c r="H1787" i="4"/>
  <c r="H1788" i="4"/>
  <c r="H1789" i="4"/>
  <c r="H1790" i="4"/>
  <c r="H1791" i="4"/>
  <c r="H1792" i="4"/>
  <c r="H1793" i="4"/>
  <c r="H1794" i="4"/>
  <c r="H1795" i="4"/>
  <c r="H1796" i="4"/>
  <c r="H1797" i="4"/>
  <c r="H1798" i="4"/>
  <c r="H1799" i="4"/>
  <c r="H1800" i="4"/>
  <c r="H1801" i="4"/>
  <c r="H1802" i="4"/>
  <c r="H1803" i="4"/>
  <c r="H1804" i="4"/>
  <c r="H1805" i="4"/>
  <c r="H1806" i="4"/>
  <c r="H1807" i="4"/>
  <c r="H1808" i="4"/>
  <c r="H1809" i="4"/>
  <c r="H1810" i="4"/>
  <c r="H1811" i="4"/>
  <c r="H1812" i="4"/>
  <c r="H1813" i="4"/>
  <c r="H1814" i="4"/>
  <c r="H1815" i="4"/>
  <c r="H1816" i="4"/>
  <c r="H1817" i="4"/>
  <c r="H1818" i="4"/>
  <c r="H1819" i="4"/>
  <c r="H1820" i="4"/>
  <c r="H1821" i="4"/>
  <c r="H1822" i="4"/>
  <c r="H1823" i="4"/>
  <c r="H1824" i="4"/>
  <c r="H1825" i="4"/>
  <c r="H1826" i="4"/>
  <c r="H1827" i="4"/>
  <c r="H1828" i="4"/>
  <c r="H1829" i="4"/>
  <c r="H1830" i="4"/>
  <c r="H1831" i="4"/>
  <c r="H1832" i="4"/>
  <c r="H1833" i="4"/>
  <c r="H1834" i="4"/>
  <c r="H1835" i="4"/>
  <c r="H1836" i="4"/>
  <c r="H1837" i="4"/>
  <c r="H1838" i="4"/>
  <c r="H1839" i="4"/>
  <c r="H1840" i="4"/>
  <c r="H1841" i="4"/>
  <c r="H1842" i="4"/>
  <c r="H1843" i="4"/>
  <c r="H1844" i="4"/>
  <c r="H1845" i="4"/>
  <c r="H1846" i="4"/>
  <c r="H1847" i="4"/>
  <c r="H1848" i="4"/>
  <c r="H1849" i="4"/>
  <c r="H1850" i="4"/>
  <c r="H1851" i="4"/>
  <c r="H1852" i="4"/>
  <c r="H1853" i="4"/>
  <c r="H1854" i="4"/>
  <c r="H1855" i="4"/>
  <c r="H1856" i="4"/>
  <c r="H1857" i="4"/>
  <c r="H1858" i="4"/>
  <c r="H1859" i="4"/>
  <c r="H1860" i="4"/>
  <c r="H1861" i="4"/>
  <c r="H1862" i="4"/>
  <c r="H1863" i="4"/>
  <c r="H1864" i="4"/>
  <c r="H1865" i="4"/>
  <c r="H1866" i="4"/>
  <c r="H1867" i="4"/>
  <c r="H1868" i="4"/>
  <c r="H1869" i="4"/>
  <c r="H1870" i="4"/>
  <c r="H1871" i="4"/>
  <c r="H1872" i="4"/>
  <c r="H1873" i="4"/>
  <c r="H1874" i="4"/>
  <c r="H1875" i="4"/>
  <c r="H1876" i="4"/>
  <c r="H1877" i="4"/>
  <c r="H1878" i="4"/>
  <c r="H1879" i="4"/>
  <c r="H1880" i="4"/>
  <c r="H1881" i="4"/>
  <c r="H1882" i="4"/>
  <c r="H1883" i="4"/>
  <c r="H1884" i="4"/>
  <c r="H1885" i="4"/>
  <c r="H1886" i="4"/>
  <c r="H1887" i="4"/>
  <c r="H1888" i="4"/>
  <c r="H1889" i="4"/>
  <c r="H1890" i="4"/>
  <c r="H1891" i="4"/>
  <c r="H1892" i="4"/>
  <c r="H1893" i="4"/>
  <c r="H1894" i="4"/>
  <c r="H1895" i="4"/>
  <c r="H1896" i="4"/>
  <c r="H1897" i="4"/>
  <c r="H1898" i="4"/>
  <c r="H1899" i="4"/>
  <c r="H1900" i="4"/>
  <c r="H1901" i="4"/>
  <c r="H1902" i="4"/>
  <c r="H1903" i="4"/>
  <c r="H1904" i="4"/>
  <c r="H1905" i="4"/>
  <c r="H1906" i="4"/>
  <c r="H1907" i="4"/>
  <c r="H1908" i="4"/>
  <c r="H1909" i="4"/>
  <c r="H1910" i="4"/>
  <c r="H1911" i="4"/>
  <c r="H1912" i="4"/>
  <c r="H1913" i="4"/>
  <c r="H1914" i="4"/>
  <c r="H1915" i="4"/>
  <c r="H1916" i="4"/>
  <c r="H1917" i="4"/>
  <c r="H1918" i="4"/>
  <c r="H1919" i="4"/>
  <c r="H1920" i="4"/>
  <c r="H1921" i="4"/>
  <c r="H1922" i="4"/>
  <c r="H1923" i="4"/>
  <c r="H1924" i="4"/>
  <c r="H1925" i="4"/>
  <c r="H1926" i="4"/>
  <c r="H1927" i="4"/>
  <c r="H1928" i="4"/>
  <c r="H1929" i="4"/>
  <c r="H1930" i="4"/>
  <c r="H1931" i="4"/>
  <c r="H1932" i="4"/>
  <c r="H1933" i="4"/>
  <c r="H1934" i="4"/>
  <c r="H1935" i="4"/>
  <c r="H1936" i="4"/>
  <c r="H1937" i="4"/>
  <c r="H1938" i="4"/>
  <c r="H1939" i="4"/>
  <c r="H1940" i="4"/>
  <c r="H1941" i="4"/>
  <c r="H1942" i="4"/>
  <c r="H1943" i="4"/>
  <c r="H1944" i="4"/>
  <c r="H1945" i="4"/>
  <c r="H1946" i="4"/>
  <c r="H1947" i="4"/>
  <c r="H1948" i="4"/>
  <c r="H1949" i="4"/>
  <c r="H1950" i="4"/>
  <c r="H1951" i="4"/>
  <c r="H1952" i="4"/>
  <c r="H1953" i="4"/>
  <c r="H1954" i="4"/>
  <c r="H1955" i="4"/>
  <c r="H1956" i="4"/>
  <c r="H1957" i="4"/>
  <c r="H1958" i="4"/>
  <c r="H1959" i="4"/>
  <c r="H1960" i="4"/>
  <c r="H1961" i="4"/>
  <c r="H1962" i="4"/>
  <c r="H1963" i="4"/>
  <c r="H1964" i="4"/>
  <c r="H1965" i="4"/>
  <c r="H1966" i="4"/>
  <c r="H1967" i="4"/>
  <c r="H1968" i="4"/>
  <c r="H1969" i="4"/>
  <c r="H1970" i="4"/>
  <c r="H1971" i="4"/>
  <c r="H1972" i="4"/>
  <c r="H1973" i="4"/>
  <c r="H1974" i="4"/>
  <c r="H1975" i="4"/>
  <c r="H1976" i="4"/>
  <c r="H1977" i="4"/>
  <c r="H1978" i="4"/>
  <c r="H1979" i="4"/>
  <c r="H1980" i="4"/>
  <c r="H1981" i="4"/>
  <c r="H1982" i="4"/>
  <c r="H1983" i="4"/>
  <c r="H1984" i="4"/>
  <c r="H1985" i="4"/>
  <c r="H1986" i="4"/>
  <c r="H1987" i="4"/>
  <c r="H1988" i="4"/>
  <c r="H1989" i="4"/>
  <c r="H1990" i="4"/>
  <c r="H1991" i="4"/>
  <c r="H1992" i="4"/>
  <c r="H1993" i="4"/>
  <c r="H1994" i="4"/>
  <c r="H1995" i="4"/>
  <c r="H1996" i="4"/>
  <c r="H1997" i="4"/>
  <c r="H1998" i="4"/>
  <c r="H1999" i="4"/>
  <c r="H2000" i="4"/>
  <c r="H2001" i="4"/>
  <c r="H2002" i="4"/>
  <c r="H2003" i="4"/>
  <c r="H2004" i="4"/>
  <c r="H2005" i="4"/>
  <c r="H2006" i="4"/>
  <c r="H2007" i="4"/>
  <c r="H2008" i="4"/>
  <c r="H2009" i="4"/>
  <c r="H2010" i="4"/>
  <c r="H2011" i="4"/>
  <c r="H2012" i="4"/>
  <c r="H2013" i="4"/>
  <c r="H2014" i="4"/>
  <c r="H2015" i="4"/>
  <c r="H2016" i="4"/>
  <c r="H2017" i="4"/>
  <c r="H2018" i="4"/>
  <c r="H2019" i="4"/>
  <c r="H2020" i="4"/>
  <c r="H2021" i="4"/>
  <c r="H2022" i="4"/>
  <c r="H2023" i="4"/>
  <c r="H2024" i="4"/>
  <c r="H2025" i="4"/>
  <c r="H2026" i="4"/>
  <c r="H2027" i="4"/>
  <c r="H2028" i="4"/>
  <c r="H2029" i="4"/>
  <c r="H2030" i="4"/>
  <c r="H2031" i="4"/>
  <c r="H2032" i="4"/>
  <c r="H2033" i="4"/>
  <c r="H2034" i="4"/>
  <c r="H2035" i="4"/>
  <c r="H2036" i="4"/>
  <c r="H2037" i="4"/>
  <c r="H2038" i="4"/>
  <c r="H2039" i="4"/>
  <c r="H2040" i="4"/>
  <c r="H2041" i="4"/>
  <c r="H2042" i="4"/>
  <c r="H2043" i="4"/>
  <c r="H2044" i="4"/>
  <c r="H2045" i="4"/>
  <c r="H2046" i="4"/>
  <c r="H2047" i="4"/>
  <c r="H2048" i="4"/>
  <c r="H2049" i="4"/>
  <c r="H2050" i="4"/>
  <c r="H2051" i="4"/>
  <c r="H2052" i="4"/>
  <c r="H2053" i="4"/>
  <c r="H2054" i="4"/>
  <c r="H2055" i="4"/>
  <c r="H2056" i="4"/>
  <c r="H2057" i="4"/>
  <c r="H2058" i="4"/>
  <c r="H2059" i="4"/>
  <c r="H2060" i="4"/>
  <c r="H2061" i="4"/>
  <c r="H2062" i="4"/>
  <c r="H2063" i="4"/>
  <c r="H2064" i="4"/>
  <c r="H2065" i="4"/>
  <c r="H2066" i="4"/>
  <c r="H2067" i="4"/>
  <c r="H2068" i="4"/>
  <c r="H2069" i="4"/>
  <c r="H2070" i="4"/>
  <c r="H2071" i="4"/>
  <c r="H2072" i="4"/>
  <c r="H2073" i="4"/>
  <c r="H2074" i="4"/>
  <c r="H2075" i="4"/>
  <c r="H2076" i="4"/>
  <c r="H2077" i="4"/>
  <c r="H2078" i="4"/>
  <c r="H2079" i="4"/>
  <c r="H2080" i="4"/>
  <c r="H2081" i="4"/>
  <c r="H2082" i="4"/>
  <c r="H2083" i="4"/>
  <c r="H2084" i="4"/>
  <c r="H2085" i="4"/>
  <c r="H2086" i="4"/>
  <c r="H2087" i="4"/>
  <c r="H2088" i="4"/>
  <c r="H2089" i="4"/>
  <c r="H2090" i="4"/>
  <c r="H2091" i="4"/>
  <c r="H2092" i="4"/>
  <c r="H2093" i="4"/>
  <c r="H2094" i="4"/>
  <c r="H2095" i="4"/>
  <c r="H2096" i="4"/>
  <c r="H2097" i="4"/>
  <c r="H2098" i="4"/>
  <c r="H2099" i="4"/>
  <c r="H2100" i="4"/>
  <c r="H2101" i="4"/>
  <c r="H2102" i="4"/>
  <c r="H2103" i="4"/>
  <c r="H2104" i="4"/>
  <c r="H2105" i="4"/>
  <c r="H2106" i="4"/>
  <c r="H2107" i="4"/>
  <c r="H2108" i="4"/>
  <c r="H2109" i="4"/>
  <c r="H2110" i="4"/>
  <c r="H2111" i="4"/>
  <c r="H2112" i="4"/>
  <c r="H2113" i="4"/>
  <c r="H2114" i="4"/>
  <c r="H2115" i="4"/>
  <c r="H2116" i="4"/>
  <c r="H2117" i="4"/>
  <c r="H2118" i="4"/>
  <c r="H2119" i="4"/>
  <c r="H2120" i="4"/>
  <c r="H2121" i="4"/>
  <c r="H2122" i="4"/>
  <c r="H2123" i="4"/>
  <c r="H2124" i="4"/>
  <c r="H2125" i="4"/>
  <c r="H2126" i="4"/>
  <c r="H2127" i="4"/>
  <c r="H2128" i="4"/>
  <c r="H2129" i="4"/>
  <c r="H2130" i="4"/>
  <c r="H2131" i="4"/>
  <c r="H2132" i="4"/>
  <c r="H2133" i="4"/>
  <c r="H2134" i="4"/>
  <c r="H2135" i="4"/>
  <c r="H2136" i="4"/>
  <c r="H2137" i="4"/>
  <c r="H2138" i="4"/>
  <c r="H2139" i="4"/>
  <c r="H2140" i="4"/>
  <c r="H2141" i="4"/>
  <c r="H2142" i="4"/>
  <c r="H2143" i="4"/>
  <c r="H2144" i="4"/>
  <c r="H2145" i="4"/>
  <c r="H2146" i="4"/>
  <c r="H2147" i="4"/>
  <c r="H2148" i="4"/>
  <c r="H2149" i="4"/>
  <c r="H2150" i="4"/>
  <c r="H2151" i="4"/>
  <c r="H2152" i="4"/>
  <c r="H2153" i="4"/>
  <c r="H2154" i="4"/>
  <c r="H2155" i="4"/>
  <c r="H2156" i="4"/>
  <c r="H2157" i="4"/>
  <c r="H2158" i="4"/>
  <c r="H2159" i="4"/>
  <c r="H2160" i="4"/>
  <c r="H2161" i="4"/>
  <c r="H2162" i="4"/>
  <c r="H2163" i="4"/>
  <c r="H2164" i="4"/>
  <c r="H2165" i="4"/>
  <c r="H2166" i="4"/>
  <c r="H2167" i="4"/>
  <c r="H2168" i="4"/>
  <c r="H2169" i="4"/>
  <c r="H2170" i="4"/>
  <c r="H2171" i="4"/>
  <c r="H2172" i="4"/>
  <c r="H2173" i="4"/>
  <c r="H2174" i="4"/>
  <c r="H2175" i="4"/>
  <c r="H2176" i="4"/>
  <c r="H2177" i="4"/>
  <c r="H2178" i="4"/>
  <c r="H2179" i="4"/>
  <c r="H2180" i="4"/>
  <c r="H2181" i="4"/>
  <c r="H2182" i="4"/>
  <c r="H2183" i="4"/>
  <c r="H2184" i="4"/>
  <c r="H2185" i="4"/>
  <c r="H2186" i="4"/>
  <c r="H2187" i="4"/>
  <c r="H2188" i="4"/>
  <c r="H2189" i="4"/>
  <c r="H2190" i="4"/>
  <c r="H2191" i="4"/>
  <c r="H2192" i="4"/>
  <c r="H2193" i="4"/>
  <c r="H2194" i="4"/>
  <c r="H2195" i="4"/>
  <c r="H2196" i="4"/>
  <c r="H2197" i="4"/>
  <c r="H2198" i="4"/>
  <c r="H2199" i="4"/>
  <c r="H2200" i="4"/>
  <c r="H2201" i="4"/>
  <c r="H2202" i="4"/>
  <c r="H2203" i="4"/>
  <c r="H2204" i="4"/>
  <c r="H2205" i="4"/>
  <c r="H2206" i="4"/>
  <c r="H2207" i="4"/>
  <c r="H2208" i="4"/>
  <c r="H2209" i="4"/>
  <c r="H2210" i="4"/>
  <c r="H2211" i="4"/>
  <c r="H2212" i="4"/>
  <c r="H2213" i="4"/>
  <c r="H2214" i="4"/>
  <c r="H2215" i="4"/>
  <c r="H2216" i="4"/>
  <c r="H2217" i="4"/>
  <c r="H2218" i="4"/>
  <c r="H2219" i="4"/>
  <c r="H2220" i="4"/>
  <c r="H2221" i="4"/>
  <c r="H2222" i="4"/>
  <c r="H2223" i="4"/>
  <c r="H2224" i="4"/>
  <c r="H2225" i="4"/>
  <c r="H2226" i="4"/>
  <c r="H2227" i="4"/>
  <c r="H2228" i="4"/>
  <c r="H2229" i="4"/>
  <c r="H2230" i="4"/>
  <c r="H2231" i="4"/>
  <c r="H2232" i="4"/>
  <c r="H2233" i="4"/>
  <c r="H2234" i="4"/>
  <c r="H2235" i="4"/>
  <c r="H2236" i="4"/>
  <c r="H2237" i="4"/>
  <c r="H2238" i="4"/>
  <c r="H2239" i="4"/>
  <c r="H2240" i="4"/>
  <c r="H2241" i="4"/>
  <c r="H2242" i="4"/>
  <c r="H2243" i="4"/>
  <c r="H2244" i="4"/>
  <c r="H2245" i="4"/>
  <c r="H2246" i="4"/>
  <c r="H2247" i="4"/>
  <c r="H2248" i="4"/>
  <c r="H2249" i="4"/>
  <c r="H2250" i="4"/>
  <c r="H2251" i="4"/>
  <c r="H2252" i="4"/>
  <c r="H2253" i="4"/>
  <c r="H2254" i="4"/>
  <c r="H2255" i="4"/>
  <c r="H2256" i="4"/>
  <c r="H2257" i="4"/>
  <c r="H2258" i="4"/>
  <c r="H2259" i="4"/>
  <c r="H2260" i="4"/>
  <c r="H2261" i="4"/>
  <c r="H2262" i="4"/>
  <c r="H2263" i="4"/>
  <c r="H2264" i="4"/>
  <c r="H2265" i="4"/>
  <c r="H2266" i="4"/>
  <c r="H2267" i="4"/>
  <c r="H2268" i="4"/>
  <c r="H2269" i="4"/>
  <c r="H2270" i="4"/>
  <c r="H2271" i="4"/>
  <c r="H2272" i="4"/>
  <c r="H2273" i="4"/>
  <c r="H2274" i="4"/>
  <c r="H2275" i="4"/>
  <c r="H2276" i="4"/>
  <c r="H2277" i="4"/>
  <c r="H2278" i="4"/>
  <c r="H2279" i="4"/>
  <c r="H2280" i="4"/>
  <c r="H2281" i="4"/>
  <c r="H2282" i="4"/>
  <c r="H2283" i="4"/>
  <c r="H2284" i="4"/>
  <c r="H2285" i="4"/>
  <c r="H2286" i="4"/>
  <c r="H2287" i="4"/>
  <c r="H2288" i="4"/>
  <c r="H2289" i="4"/>
  <c r="H2290" i="4"/>
  <c r="H2291" i="4"/>
  <c r="H2292" i="4"/>
  <c r="H2293" i="4"/>
  <c r="H2294" i="4"/>
  <c r="H2295" i="4"/>
  <c r="H2296" i="4"/>
  <c r="H2297" i="4"/>
  <c r="H2298" i="4"/>
  <c r="H2299" i="4"/>
  <c r="H2300" i="4"/>
  <c r="H2301" i="4"/>
  <c r="H2302" i="4"/>
  <c r="H2303" i="4"/>
  <c r="H2304" i="4"/>
  <c r="H2305" i="4"/>
  <c r="H2306" i="4"/>
  <c r="H2307" i="4"/>
  <c r="H2308" i="4"/>
  <c r="H2309" i="4"/>
  <c r="H2310" i="4"/>
  <c r="H2311" i="4"/>
  <c r="H2312" i="4"/>
  <c r="H2313" i="4"/>
  <c r="H2314" i="4"/>
  <c r="H2315" i="4"/>
  <c r="H2316" i="4"/>
  <c r="H2317" i="4"/>
  <c r="H2318" i="4"/>
  <c r="H2319" i="4"/>
  <c r="H2320" i="4"/>
  <c r="H2321" i="4"/>
  <c r="H2322" i="4"/>
  <c r="H2323" i="4"/>
  <c r="H2324" i="4"/>
  <c r="H2325" i="4"/>
  <c r="H2326" i="4"/>
  <c r="H2327" i="4"/>
  <c r="H2328" i="4"/>
  <c r="H2329" i="4"/>
  <c r="H2330" i="4"/>
  <c r="H2331" i="4"/>
  <c r="H2332" i="4"/>
  <c r="H2333" i="4"/>
  <c r="H2334" i="4"/>
  <c r="H2335" i="4"/>
  <c r="H2336" i="4"/>
  <c r="H2337" i="4"/>
  <c r="H2338" i="4"/>
  <c r="H2339" i="4"/>
  <c r="H2340" i="4"/>
  <c r="H2341" i="4"/>
  <c r="H2342" i="4"/>
  <c r="H2343" i="4"/>
  <c r="H2344" i="4"/>
  <c r="H2345" i="4"/>
  <c r="H2346" i="4"/>
  <c r="H2347" i="4"/>
  <c r="H2348" i="4"/>
  <c r="H2349" i="4"/>
  <c r="H2350" i="4"/>
  <c r="H2351" i="4"/>
  <c r="H2352" i="4"/>
  <c r="H2353" i="4"/>
  <c r="H2354" i="4"/>
  <c r="H2355" i="4"/>
  <c r="H2356" i="4"/>
  <c r="H2357" i="4"/>
  <c r="H2358" i="4"/>
  <c r="H2359" i="4"/>
  <c r="H2360" i="4"/>
  <c r="H2361" i="4"/>
  <c r="H2362" i="4"/>
  <c r="H2363" i="4"/>
  <c r="H2364" i="4"/>
  <c r="H2365" i="4"/>
  <c r="H2366" i="4"/>
  <c r="H2367" i="4"/>
  <c r="H2368" i="4"/>
  <c r="H2369" i="4"/>
  <c r="H2370" i="4"/>
  <c r="H2371" i="4"/>
  <c r="H2372" i="4"/>
  <c r="H2373" i="4"/>
  <c r="H2374" i="4"/>
  <c r="H2375" i="4"/>
  <c r="H2376" i="4"/>
  <c r="H2377" i="4"/>
  <c r="H2378" i="4"/>
  <c r="H2379" i="4"/>
  <c r="H2380" i="4"/>
  <c r="H2381" i="4"/>
  <c r="H2382" i="4"/>
  <c r="H2383" i="4"/>
  <c r="H2384" i="4"/>
  <c r="H2385" i="4"/>
  <c r="H2386" i="4"/>
  <c r="H2387" i="4"/>
  <c r="H2388" i="4"/>
  <c r="H2389" i="4"/>
  <c r="H2390" i="4"/>
  <c r="H2391" i="4"/>
  <c r="H2392" i="4"/>
  <c r="H2393" i="4"/>
  <c r="H2394" i="4"/>
  <c r="H2395" i="4"/>
  <c r="H2396" i="4"/>
  <c r="H2397" i="4"/>
  <c r="H2398" i="4"/>
  <c r="H2399" i="4"/>
  <c r="H2400" i="4"/>
  <c r="H2401" i="4"/>
  <c r="H2402" i="4"/>
  <c r="H2403" i="4"/>
  <c r="H2404" i="4"/>
  <c r="H2405" i="4"/>
  <c r="H2406" i="4"/>
  <c r="H2407" i="4"/>
  <c r="H2408" i="4"/>
  <c r="H2409" i="4"/>
  <c r="H2410" i="4"/>
  <c r="H2411" i="4"/>
  <c r="H2412" i="4"/>
  <c r="H2413" i="4"/>
  <c r="H2414" i="4"/>
  <c r="H2415" i="4"/>
  <c r="H2416" i="4"/>
  <c r="H2417" i="4"/>
  <c r="H2418" i="4"/>
  <c r="H2419" i="4"/>
  <c r="H2420" i="4"/>
  <c r="H2421" i="4"/>
  <c r="H2422" i="4"/>
  <c r="H2423" i="4"/>
  <c r="H2424" i="4"/>
  <c r="H2425" i="4"/>
  <c r="H2426" i="4"/>
  <c r="H2427" i="4"/>
  <c r="H2428" i="4"/>
  <c r="H2429" i="4"/>
  <c r="H2430" i="4"/>
  <c r="H2431" i="4"/>
  <c r="H2432" i="4"/>
  <c r="H2433" i="4"/>
  <c r="H2434" i="4"/>
  <c r="H2435" i="4"/>
  <c r="H2436" i="4"/>
  <c r="H2437" i="4"/>
  <c r="H2438" i="4"/>
  <c r="H2439" i="4"/>
  <c r="H2440" i="4"/>
  <c r="H2441" i="4"/>
  <c r="H2442" i="4"/>
  <c r="H2443" i="4"/>
  <c r="H2444" i="4"/>
  <c r="H2445" i="4"/>
  <c r="H2446" i="4"/>
  <c r="H2447" i="4"/>
  <c r="H2448" i="4"/>
  <c r="H2449" i="4"/>
  <c r="H2450" i="4"/>
  <c r="H2451" i="4"/>
  <c r="H2452" i="4"/>
  <c r="H2453" i="4"/>
  <c r="H2454" i="4"/>
  <c r="H2455" i="4"/>
  <c r="H2456" i="4"/>
  <c r="H2457" i="4"/>
  <c r="H2458" i="4"/>
  <c r="H2459" i="4"/>
  <c r="H2460" i="4"/>
  <c r="H2461" i="4"/>
  <c r="H2462" i="4"/>
  <c r="H2463" i="4"/>
  <c r="H2464" i="4"/>
  <c r="H2465" i="4"/>
  <c r="H2466" i="4"/>
  <c r="H2467" i="4"/>
  <c r="H2468" i="4"/>
  <c r="H2469" i="4"/>
  <c r="H2470" i="4"/>
  <c r="H2471" i="4"/>
  <c r="H2472" i="4"/>
  <c r="H2473" i="4"/>
  <c r="H2474" i="4"/>
  <c r="H2475" i="4"/>
  <c r="H2476" i="4"/>
  <c r="H2477" i="4"/>
  <c r="H2478" i="4"/>
  <c r="H2479" i="4"/>
  <c r="H2480" i="4"/>
  <c r="H2481" i="4"/>
  <c r="H2482" i="4"/>
  <c r="H2483" i="4"/>
  <c r="H2484" i="4"/>
  <c r="H2485" i="4"/>
  <c r="H2486" i="4"/>
  <c r="H2487" i="4"/>
  <c r="H2488" i="4"/>
  <c r="H2489" i="4"/>
  <c r="H2490" i="4"/>
  <c r="H2491" i="4"/>
  <c r="H2492" i="4"/>
  <c r="H2493" i="4"/>
  <c r="H2494" i="4"/>
  <c r="H2495" i="4"/>
  <c r="H2496" i="4"/>
  <c r="H2497" i="4"/>
  <c r="H2498" i="4"/>
  <c r="H2499" i="4"/>
  <c r="H2500" i="4"/>
  <c r="H2501" i="4"/>
  <c r="H2502" i="4"/>
  <c r="H2503" i="4"/>
  <c r="H2504" i="4"/>
  <c r="H2505" i="4"/>
  <c r="H2506" i="4"/>
  <c r="H2507" i="4"/>
  <c r="H2508" i="4"/>
  <c r="H2509" i="4"/>
  <c r="H2510" i="4"/>
  <c r="H2511" i="4"/>
  <c r="H2512" i="4"/>
  <c r="H2513" i="4"/>
  <c r="H2514" i="4"/>
  <c r="H2515" i="4"/>
  <c r="H2516" i="4"/>
  <c r="H2517" i="4"/>
  <c r="H2518" i="4"/>
  <c r="H2519" i="4"/>
  <c r="H2520" i="4"/>
  <c r="H2521" i="4"/>
  <c r="H2522" i="4"/>
  <c r="H2523" i="4"/>
  <c r="H2524" i="4"/>
  <c r="H2525" i="4"/>
  <c r="H2526" i="4"/>
  <c r="H2527" i="4"/>
  <c r="H2528" i="4"/>
  <c r="H2529" i="4"/>
  <c r="H2530" i="4"/>
  <c r="H2531" i="4"/>
  <c r="H2532" i="4"/>
  <c r="H2533" i="4"/>
  <c r="H2534" i="4"/>
  <c r="H2535" i="4"/>
  <c r="H2536" i="4"/>
  <c r="H2537" i="4"/>
  <c r="H2538" i="4"/>
  <c r="H2539" i="4"/>
  <c r="H2540" i="4"/>
  <c r="H2541" i="4"/>
  <c r="H2542" i="4"/>
  <c r="H2543" i="4"/>
  <c r="H2544" i="4"/>
  <c r="H2545" i="4"/>
  <c r="H2546" i="4"/>
  <c r="H2547" i="4"/>
  <c r="H2548" i="4"/>
  <c r="H2549" i="4"/>
  <c r="H2550" i="4"/>
  <c r="H2551" i="4"/>
  <c r="H2552" i="4"/>
  <c r="H2553" i="4"/>
  <c r="H2554" i="4"/>
  <c r="H2555" i="4"/>
  <c r="H2556" i="4"/>
  <c r="H2557" i="4"/>
  <c r="H2558" i="4"/>
  <c r="H2559" i="4"/>
  <c r="H2560" i="4"/>
  <c r="H2561" i="4"/>
  <c r="H2562" i="4"/>
  <c r="H2563" i="4"/>
  <c r="H2564" i="4"/>
  <c r="H2565" i="4"/>
  <c r="H2566" i="4"/>
  <c r="H2567" i="4"/>
  <c r="H2568" i="4"/>
  <c r="H2569" i="4"/>
  <c r="H2570" i="4"/>
  <c r="H2571" i="4"/>
  <c r="H2572" i="4"/>
  <c r="H2573" i="4"/>
  <c r="H2574" i="4"/>
  <c r="H2575" i="4"/>
  <c r="H2576" i="4"/>
  <c r="H2577" i="4"/>
  <c r="H2578" i="4"/>
  <c r="H2579" i="4"/>
  <c r="H2580" i="4"/>
  <c r="H2581" i="4"/>
  <c r="H2582" i="4"/>
  <c r="H2583" i="4"/>
  <c r="H2584" i="4"/>
  <c r="H2585" i="4"/>
  <c r="H2586" i="4"/>
  <c r="H2587" i="4"/>
  <c r="H2588" i="4"/>
  <c r="H2589" i="4"/>
  <c r="H2590" i="4"/>
  <c r="H2591" i="4"/>
  <c r="H2592" i="4"/>
  <c r="H2593" i="4"/>
  <c r="H2594" i="4"/>
  <c r="H2595" i="4"/>
  <c r="H2596" i="4"/>
  <c r="H2597" i="4"/>
  <c r="H2598" i="4"/>
  <c r="H2599" i="4"/>
  <c r="H2600" i="4"/>
  <c r="H2601" i="4"/>
  <c r="H2602" i="4"/>
  <c r="H2603" i="4"/>
  <c r="H2604" i="4"/>
  <c r="H2605" i="4"/>
  <c r="H2606" i="4"/>
  <c r="H2607" i="4"/>
  <c r="H2608" i="4"/>
  <c r="H2609" i="4"/>
  <c r="H2610" i="4"/>
  <c r="H2611" i="4"/>
  <c r="H2612" i="4"/>
  <c r="H2613" i="4"/>
  <c r="H2614" i="4"/>
  <c r="H2615" i="4"/>
  <c r="H2616" i="4"/>
  <c r="H2617" i="4"/>
  <c r="H2618" i="4"/>
  <c r="H2619" i="4"/>
  <c r="H2620" i="4"/>
  <c r="H2621" i="4"/>
  <c r="H2622" i="4"/>
  <c r="H2623" i="4"/>
  <c r="H2624" i="4"/>
  <c r="H2625" i="4"/>
  <c r="H2626" i="4"/>
  <c r="H2627" i="4"/>
  <c r="H2628" i="4"/>
  <c r="H2629" i="4"/>
  <c r="H2630" i="4"/>
  <c r="H2631" i="4"/>
  <c r="H2632" i="4"/>
  <c r="H2633" i="4"/>
  <c r="H2634" i="4"/>
  <c r="H2635" i="4"/>
  <c r="H2636" i="4"/>
  <c r="H2637" i="4"/>
  <c r="H2638" i="4"/>
  <c r="H2639" i="4"/>
  <c r="H2640" i="4"/>
  <c r="H2641" i="4"/>
  <c r="H2642" i="4"/>
  <c r="H2643" i="4"/>
  <c r="H2644" i="4"/>
  <c r="H2645" i="4"/>
  <c r="H2646" i="4"/>
  <c r="H2647" i="4"/>
  <c r="H2648" i="4"/>
  <c r="H2649" i="4"/>
  <c r="H2650" i="4"/>
  <c r="H2651" i="4"/>
  <c r="H2652" i="4"/>
  <c r="H2653" i="4"/>
  <c r="H2654" i="4"/>
  <c r="H2655" i="4"/>
  <c r="H2656" i="4"/>
  <c r="H2657" i="4"/>
  <c r="H2658" i="4"/>
  <c r="H2659" i="4"/>
  <c r="H2660" i="4"/>
  <c r="H2661" i="4"/>
  <c r="H2662" i="4"/>
  <c r="H3" i="4"/>
  <c r="F18" i="7"/>
  <c r="F19" i="7"/>
  <c r="F20" i="7"/>
  <c r="F21" i="7"/>
  <c r="F22" i="7"/>
  <c r="F23" i="7"/>
  <c r="F24" i="7"/>
  <c r="F25" i="7"/>
  <c r="F26" i="7"/>
  <c r="F16" i="7"/>
  <c r="F3" i="7"/>
  <c r="F4" i="7"/>
  <c r="F5" i="7"/>
  <c r="F6" i="7"/>
  <c r="F7" i="7"/>
  <c r="F8" i="7"/>
  <c r="F9" i="7"/>
  <c r="F2" i="7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  <c r="F741" i="6"/>
  <c r="F742" i="6"/>
  <c r="F743" i="6"/>
  <c r="F744" i="6"/>
  <c r="F745" i="6"/>
  <c r="F746" i="6"/>
  <c r="F747" i="6"/>
  <c r="F748" i="6"/>
  <c r="F749" i="6"/>
  <c r="F750" i="6"/>
  <c r="F751" i="6"/>
  <c r="F752" i="6"/>
  <c r="F753" i="6"/>
  <c r="F754" i="6"/>
  <c r="F755" i="6"/>
  <c r="F756" i="6"/>
  <c r="F757" i="6"/>
  <c r="F758" i="6"/>
  <c r="F759" i="6"/>
  <c r="F760" i="6"/>
  <c r="F761" i="6"/>
  <c r="F762" i="6"/>
  <c r="F763" i="6"/>
  <c r="F764" i="6"/>
  <c r="F765" i="6"/>
  <c r="F766" i="6"/>
  <c r="F767" i="6"/>
  <c r="F768" i="6"/>
  <c r="F769" i="6"/>
  <c r="F770" i="6"/>
  <c r="F771" i="6"/>
  <c r="F772" i="6"/>
  <c r="F773" i="6"/>
  <c r="F774" i="6"/>
  <c r="F775" i="6"/>
  <c r="F776" i="6"/>
  <c r="F777" i="6"/>
  <c r="F778" i="6"/>
  <c r="F779" i="6"/>
  <c r="F780" i="6"/>
  <c r="F781" i="6"/>
  <c r="F782" i="6"/>
  <c r="F783" i="6"/>
  <c r="F784" i="6"/>
  <c r="F785" i="6"/>
  <c r="F786" i="6"/>
  <c r="F787" i="6"/>
  <c r="F788" i="6"/>
  <c r="F789" i="6"/>
  <c r="F790" i="6"/>
  <c r="F791" i="6"/>
  <c r="F792" i="6"/>
  <c r="F793" i="6"/>
  <c r="F794" i="6"/>
  <c r="F795" i="6"/>
  <c r="F796" i="6"/>
  <c r="F797" i="6"/>
  <c r="F798" i="6"/>
  <c r="F799" i="6"/>
  <c r="F800" i="6"/>
  <c r="F801" i="6"/>
  <c r="F802" i="6"/>
  <c r="F803" i="6"/>
  <c r="F804" i="6"/>
  <c r="F805" i="6"/>
  <c r="F806" i="6"/>
  <c r="F807" i="6"/>
  <c r="F808" i="6"/>
  <c r="F809" i="6"/>
  <c r="F810" i="6"/>
  <c r="F811" i="6"/>
  <c r="F812" i="6"/>
  <c r="F813" i="6"/>
  <c r="F814" i="6"/>
  <c r="F815" i="6"/>
  <c r="F816" i="6"/>
  <c r="F817" i="6"/>
  <c r="F818" i="6"/>
  <c r="F819" i="6"/>
  <c r="F820" i="6"/>
  <c r="F821" i="6"/>
  <c r="F822" i="6"/>
  <c r="F823" i="6"/>
  <c r="F824" i="6"/>
  <c r="F825" i="6"/>
  <c r="F826" i="6"/>
  <c r="F827" i="6"/>
  <c r="F828" i="6"/>
  <c r="F829" i="6"/>
  <c r="F830" i="6"/>
  <c r="F831" i="6"/>
  <c r="F832" i="6"/>
  <c r="F833" i="6"/>
  <c r="F834" i="6"/>
  <c r="F835" i="6"/>
  <c r="F836" i="6"/>
  <c r="F837" i="6"/>
  <c r="F838" i="6"/>
  <c r="F839" i="6"/>
  <c r="F840" i="6"/>
  <c r="F841" i="6"/>
  <c r="F842" i="6"/>
  <c r="F843" i="6"/>
  <c r="F844" i="6"/>
  <c r="F845" i="6"/>
  <c r="F846" i="6"/>
  <c r="F847" i="6"/>
  <c r="F848" i="6"/>
  <c r="F849" i="6"/>
  <c r="F850" i="6"/>
  <c r="F851" i="6"/>
  <c r="F852" i="6"/>
  <c r="F853" i="6"/>
  <c r="F854" i="6"/>
  <c r="F855" i="6"/>
  <c r="F856" i="6"/>
  <c r="F857" i="6"/>
  <c r="F858" i="6"/>
  <c r="F859" i="6"/>
  <c r="F860" i="6"/>
  <c r="F861" i="6"/>
  <c r="F862" i="6"/>
  <c r="F863" i="6"/>
  <c r="F864" i="6"/>
  <c r="F865" i="6"/>
  <c r="F866" i="6"/>
  <c r="F867" i="6"/>
  <c r="F868" i="6"/>
  <c r="F869" i="6"/>
  <c r="F870" i="6"/>
  <c r="F871" i="6"/>
  <c r="F872" i="6"/>
  <c r="F873" i="6"/>
  <c r="F874" i="6"/>
  <c r="F875" i="6"/>
  <c r="F876" i="6"/>
  <c r="F962" i="6"/>
  <c r="F963" i="6"/>
  <c r="F964" i="6"/>
  <c r="F965" i="6"/>
  <c r="F966" i="6"/>
  <c r="F967" i="6"/>
  <c r="F968" i="6"/>
  <c r="F969" i="6"/>
  <c r="F970" i="6"/>
  <c r="F971" i="6"/>
  <c r="F972" i="6"/>
  <c r="F973" i="6"/>
  <c r="F974" i="6"/>
  <c r="F975" i="6"/>
  <c r="F976" i="6"/>
  <c r="F977" i="6"/>
  <c r="F978" i="6"/>
  <c r="F979" i="6"/>
  <c r="F980" i="6"/>
  <c r="F981" i="6"/>
  <c r="F982" i="6"/>
  <c r="F983" i="6"/>
  <c r="F984" i="6"/>
  <c r="F985" i="6"/>
  <c r="F986" i="6"/>
  <c r="F987" i="6"/>
  <c r="F988" i="6"/>
  <c r="F989" i="6"/>
  <c r="F990" i="6"/>
  <c r="F991" i="6"/>
  <c r="F992" i="6"/>
  <c r="F993" i="6"/>
  <c r="F994" i="6"/>
  <c r="F995" i="6"/>
  <c r="F996" i="6"/>
  <c r="F997" i="6"/>
  <c r="F998" i="6"/>
  <c r="F999" i="6"/>
  <c r="F1000" i="6"/>
  <c r="F1001" i="6"/>
  <c r="F1002" i="6"/>
  <c r="F1003" i="6"/>
  <c r="F1004" i="6"/>
  <c r="F1005" i="6"/>
  <c r="F1006" i="6"/>
  <c r="F1007" i="6"/>
  <c r="F1008" i="6"/>
  <c r="F1009" i="6"/>
  <c r="F1010" i="6"/>
  <c r="F1011" i="6"/>
  <c r="F1012" i="6"/>
  <c r="F1013" i="6"/>
  <c r="F1014" i="6"/>
  <c r="F1015" i="6"/>
  <c r="F1016" i="6"/>
  <c r="F1017" i="6"/>
  <c r="F1018" i="6"/>
  <c r="F1019" i="6"/>
  <c r="F1020" i="6"/>
  <c r="F1021" i="6"/>
  <c r="F1022" i="6"/>
  <c r="F1023" i="6"/>
  <c r="F1024" i="6"/>
  <c r="F1025" i="6"/>
  <c r="F1026" i="6"/>
  <c r="F1027" i="6"/>
  <c r="F1028" i="6"/>
  <c r="F1029" i="6"/>
  <c r="F1030" i="6"/>
  <c r="F1031" i="6"/>
  <c r="F1032" i="6"/>
  <c r="F1033" i="6"/>
  <c r="F1034" i="6"/>
  <c r="F1035" i="6"/>
  <c r="F1036" i="6"/>
  <c r="F1037" i="6"/>
  <c r="F1038" i="6"/>
  <c r="F1039" i="6"/>
  <c r="F1040" i="6"/>
  <c r="F1041" i="6"/>
  <c r="F1042" i="6"/>
  <c r="F1043" i="6"/>
  <c r="F1044" i="6"/>
  <c r="F1045" i="6"/>
  <c r="F1046" i="6"/>
  <c r="F1047" i="6"/>
  <c r="F1048" i="6"/>
  <c r="F1049" i="6"/>
  <c r="F1050" i="6"/>
  <c r="F1051" i="6"/>
  <c r="F1052" i="6"/>
  <c r="F1053" i="6"/>
  <c r="F1054" i="6"/>
  <c r="F1055" i="6"/>
  <c r="F1056" i="6"/>
  <c r="F1057" i="6"/>
  <c r="F1058" i="6"/>
  <c r="F1059" i="6"/>
  <c r="F1060" i="6"/>
  <c r="F1061" i="6"/>
  <c r="F1062" i="6"/>
  <c r="F1063" i="6"/>
  <c r="F1064" i="6"/>
  <c r="F1065" i="6"/>
  <c r="F1066" i="6"/>
  <c r="F1067" i="6"/>
  <c r="F1068" i="6"/>
  <c r="F1069" i="6"/>
  <c r="F1070" i="6"/>
  <c r="F1071" i="6"/>
  <c r="F1072" i="6"/>
  <c r="F1073" i="6"/>
  <c r="F1074" i="6"/>
  <c r="F1075" i="6"/>
  <c r="F1076" i="6"/>
  <c r="F1077" i="6"/>
  <c r="F1078" i="6"/>
  <c r="F1079" i="6"/>
  <c r="F1080" i="6"/>
  <c r="F1081" i="6"/>
  <c r="F1082" i="6"/>
  <c r="F1083" i="6"/>
  <c r="F1084" i="6"/>
  <c r="F1085" i="6"/>
  <c r="F1086" i="6"/>
  <c r="F1087" i="6"/>
  <c r="F1088" i="6"/>
  <c r="F1089" i="6"/>
  <c r="F1090" i="6"/>
  <c r="F1091" i="6"/>
  <c r="F1092" i="6"/>
  <c r="F1093" i="6"/>
  <c r="F1094" i="6"/>
  <c r="F1095" i="6"/>
  <c r="F1096" i="6"/>
  <c r="F1097" i="6"/>
  <c r="F1098" i="6"/>
  <c r="F1099" i="6"/>
  <c r="F1100" i="6"/>
  <c r="F1101" i="6"/>
  <c r="F1102" i="6"/>
  <c r="F1103" i="6"/>
  <c r="F1104" i="6"/>
  <c r="F1105" i="6"/>
  <c r="F1106" i="6"/>
  <c r="F1107" i="6"/>
  <c r="F1108" i="6"/>
  <c r="F1109" i="6"/>
  <c r="F1110" i="6"/>
  <c r="F1111" i="6"/>
  <c r="F1112" i="6"/>
  <c r="F1113" i="6"/>
  <c r="F1114" i="6"/>
  <c r="F1115" i="6"/>
  <c r="F1116" i="6"/>
  <c r="F1117" i="6"/>
  <c r="F1118" i="6"/>
  <c r="F1119" i="6"/>
  <c r="F1120" i="6"/>
  <c r="F1121" i="6"/>
  <c r="F1122" i="6"/>
  <c r="F1123" i="6"/>
  <c r="F1124" i="6"/>
  <c r="F1125" i="6"/>
  <c r="F1126" i="6"/>
  <c r="F1127" i="6"/>
  <c r="F1128" i="6"/>
  <c r="F1129" i="6"/>
  <c r="F1130" i="6"/>
  <c r="F1131" i="6"/>
  <c r="F1132" i="6"/>
  <c r="F1133" i="6"/>
  <c r="F1134" i="6"/>
  <c r="F1135" i="6"/>
  <c r="F1136" i="6"/>
  <c r="F1137" i="6"/>
  <c r="F1138" i="6"/>
  <c r="F1139" i="6"/>
  <c r="F1140" i="6"/>
  <c r="F1141" i="6"/>
  <c r="F1142" i="6"/>
  <c r="F1143" i="6"/>
  <c r="F1144" i="6"/>
  <c r="F1145" i="6"/>
  <c r="F1146" i="6"/>
  <c r="F1147" i="6"/>
  <c r="F1148" i="6"/>
  <c r="F1149" i="6"/>
  <c r="F1150" i="6"/>
  <c r="F1151" i="6"/>
  <c r="F1152" i="6"/>
  <c r="F1153" i="6"/>
  <c r="F1154" i="6"/>
  <c r="F1155" i="6"/>
  <c r="F1156" i="6"/>
  <c r="F1157" i="6"/>
  <c r="F1158" i="6"/>
  <c r="F1159" i="6"/>
  <c r="F1160" i="6"/>
  <c r="F1161" i="6"/>
  <c r="F1162" i="6"/>
  <c r="F1163" i="6"/>
  <c r="F1164" i="6"/>
  <c r="F1165" i="6"/>
  <c r="F1166" i="6"/>
  <c r="F1167" i="6"/>
  <c r="F1168" i="6"/>
  <c r="F1169" i="6"/>
  <c r="F1170" i="6"/>
  <c r="F1171" i="6"/>
  <c r="F1172" i="6"/>
  <c r="F1173" i="6"/>
  <c r="F1174" i="6"/>
  <c r="F1175" i="6"/>
  <c r="F1176" i="6"/>
  <c r="F1177" i="6"/>
  <c r="F1178" i="6"/>
  <c r="F1179" i="6"/>
  <c r="F1180" i="6"/>
  <c r="F1181" i="6"/>
  <c r="F1182" i="6"/>
  <c r="F1183" i="6"/>
  <c r="F1184" i="6"/>
  <c r="F1185" i="6"/>
  <c r="F1186" i="6"/>
  <c r="F1187" i="6"/>
  <c r="F1188" i="6"/>
  <c r="F1189" i="6"/>
  <c r="F1190" i="6"/>
  <c r="F1191" i="6"/>
  <c r="F1192" i="6"/>
  <c r="F1193" i="6"/>
  <c r="F1194" i="6"/>
  <c r="F1195" i="6"/>
  <c r="F1196" i="6"/>
  <c r="F1197" i="6"/>
  <c r="F1198" i="6"/>
  <c r="F1199" i="6"/>
  <c r="F1200" i="6"/>
  <c r="F1201" i="6"/>
  <c r="F1202" i="6"/>
  <c r="F1203" i="6"/>
  <c r="F1204" i="6"/>
  <c r="F1205" i="6"/>
  <c r="F1206" i="6"/>
  <c r="F1207" i="6"/>
  <c r="F1208" i="6"/>
  <c r="F1209" i="6"/>
  <c r="F1210" i="6"/>
  <c r="F1211" i="6"/>
  <c r="F1212" i="6"/>
  <c r="F1213" i="6"/>
  <c r="F1214" i="6"/>
  <c r="F1215" i="6"/>
  <c r="F1216" i="6"/>
  <c r="F1217" i="6"/>
  <c r="F1218" i="6"/>
  <c r="F1219" i="6"/>
  <c r="F1220" i="6"/>
  <c r="F1221" i="6"/>
  <c r="F1222" i="6"/>
  <c r="F1223" i="6"/>
  <c r="F1224" i="6"/>
  <c r="F1225" i="6"/>
  <c r="F1226" i="6"/>
  <c r="F1227" i="6"/>
  <c r="F1228" i="6"/>
  <c r="F1229" i="6"/>
  <c r="F1230" i="6"/>
  <c r="F1231" i="6"/>
  <c r="F1232" i="6"/>
  <c r="F1233" i="6"/>
  <c r="F1234" i="6"/>
  <c r="F1235" i="6"/>
  <c r="F1236" i="6"/>
  <c r="F1237" i="6"/>
  <c r="F1238" i="6"/>
  <c r="F1239" i="6"/>
  <c r="F1240" i="6"/>
  <c r="F1241" i="6"/>
  <c r="F1242" i="6"/>
  <c r="F1243" i="6"/>
  <c r="F1244" i="6"/>
  <c r="F1245" i="6"/>
  <c r="F1246" i="6"/>
  <c r="F1247" i="6"/>
  <c r="F1248" i="6"/>
  <c r="F1249" i="6"/>
  <c r="F1250" i="6"/>
  <c r="F1251" i="6"/>
  <c r="F1252" i="6"/>
  <c r="F1253" i="6"/>
  <c r="F1254" i="6"/>
  <c r="F1255" i="6"/>
  <c r="F1256" i="6"/>
  <c r="F1257" i="6"/>
  <c r="F1258" i="6"/>
  <c r="F1259" i="6"/>
  <c r="F1260" i="6"/>
  <c r="F1261" i="6"/>
  <c r="F1262" i="6"/>
  <c r="F1263" i="6"/>
  <c r="F1264" i="6"/>
  <c r="F1265" i="6"/>
  <c r="F1266" i="6"/>
  <c r="F1267" i="6"/>
  <c r="F1268" i="6"/>
  <c r="F1269" i="6"/>
  <c r="F1270" i="6"/>
  <c r="F1271" i="6"/>
  <c r="F1272" i="6"/>
  <c r="F1273" i="6"/>
  <c r="F1274" i="6"/>
  <c r="F1275" i="6"/>
  <c r="F1276" i="6"/>
  <c r="F1277" i="6"/>
  <c r="F1278" i="6"/>
  <c r="F1279" i="6"/>
  <c r="F1280" i="6"/>
  <c r="F1281" i="6"/>
  <c r="F1282" i="6"/>
  <c r="F1283" i="6"/>
  <c r="F1284" i="6"/>
  <c r="F1285" i="6"/>
  <c r="F1286" i="6"/>
  <c r="F1287" i="6"/>
  <c r="F1288" i="6"/>
  <c r="F1289" i="6"/>
  <c r="F1290" i="6"/>
  <c r="F1291" i="6"/>
  <c r="F1292" i="6"/>
  <c r="F1293" i="6"/>
  <c r="F1294" i="6"/>
  <c r="F1295" i="6"/>
  <c r="F1296" i="6"/>
  <c r="F1297" i="6"/>
  <c r="F1298" i="6"/>
  <c r="F1299" i="6"/>
  <c r="F1300" i="6"/>
  <c r="F1301" i="6"/>
  <c r="F1302" i="6"/>
  <c r="F1303" i="6"/>
  <c r="F1304" i="6"/>
  <c r="F1305" i="6"/>
  <c r="F1306" i="6"/>
  <c r="F1307" i="6"/>
  <c r="F1308" i="6"/>
  <c r="F1309" i="6"/>
  <c r="F1310" i="6"/>
  <c r="F1311" i="6"/>
  <c r="F1312" i="6"/>
  <c r="F1313" i="6"/>
  <c r="F1314" i="6"/>
  <c r="F1315" i="6"/>
  <c r="F1316" i="6"/>
  <c r="F1317" i="6"/>
  <c r="F1318" i="6"/>
  <c r="F1319" i="6"/>
  <c r="F1320" i="6"/>
  <c r="F1321" i="6"/>
  <c r="F1322" i="6"/>
  <c r="F1323" i="6"/>
  <c r="F1325" i="6"/>
  <c r="F1326" i="6"/>
  <c r="F1327" i="6"/>
  <c r="F1328" i="6"/>
  <c r="F1329" i="6"/>
  <c r="F1330" i="6"/>
  <c r="F1331" i="6"/>
  <c r="F1332" i="6"/>
  <c r="F1333" i="6"/>
  <c r="F1334" i="6"/>
  <c r="F1335" i="6"/>
  <c r="F1336" i="6"/>
  <c r="F1337" i="6"/>
  <c r="F1338" i="6"/>
  <c r="F1339" i="6"/>
  <c r="F1340" i="6"/>
  <c r="F1341" i="6"/>
  <c r="F1342" i="6"/>
  <c r="F1343" i="6"/>
  <c r="F1344" i="6"/>
  <c r="F1345" i="6"/>
  <c r="F1346" i="6"/>
  <c r="F1347" i="6"/>
  <c r="F1348" i="6"/>
  <c r="F1349" i="6"/>
  <c r="F1350" i="6"/>
  <c r="F1351" i="6"/>
  <c r="F1352" i="6"/>
  <c r="F1353" i="6"/>
  <c r="F1354" i="6"/>
  <c r="F1355" i="6"/>
  <c r="F1356" i="6"/>
  <c r="F1357" i="6"/>
  <c r="F1358" i="6"/>
  <c r="F1359" i="6"/>
  <c r="F1360" i="6"/>
  <c r="F1361" i="6"/>
  <c r="F1362" i="6"/>
  <c r="F1363" i="6"/>
  <c r="F1364" i="6"/>
  <c r="F1365" i="6"/>
  <c r="F1366" i="6"/>
  <c r="F1367" i="6"/>
  <c r="F1368" i="6"/>
  <c r="F1369" i="6"/>
  <c r="F1370" i="6"/>
  <c r="F1371" i="6"/>
  <c r="F1372" i="6"/>
  <c r="F1373" i="6"/>
  <c r="F1374" i="6"/>
  <c r="F1375" i="6"/>
  <c r="F1376" i="6"/>
  <c r="F1377" i="6"/>
  <c r="F1378" i="6"/>
  <c r="F1379" i="6"/>
  <c r="F1380" i="6"/>
  <c r="F1381" i="6"/>
  <c r="F1382" i="6"/>
  <c r="F1383" i="6"/>
  <c r="F1384" i="6"/>
  <c r="F1385" i="6"/>
  <c r="F1386" i="6"/>
  <c r="F1387" i="6"/>
  <c r="F1388" i="6"/>
  <c r="F1389" i="6"/>
  <c r="F1390" i="6"/>
  <c r="F1391" i="6"/>
  <c r="F1392" i="6"/>
  <c r="F1393" i="6"/>
  <c r="F1394" i="6"/>
  <c r="F1395" i="6"/>
  <c r="F1396" i="6"/>
  <c r="F1397" i="6"/>
  <c r="F1398" i="6"/>
  <c r="F1399" i="6"/>
  <c r="F1400" i="6"/>
  <c r="F1401" i="6"/>
  <c r="F1402" i="6"/>
  <c r="F1403" i="6"/>
  <c r="F1404" i="6"/>
  <c r="F1405" i="6"/>
  <c r="F1406" i="6"/>
  <c r="F1407" i="6"/>
  <c r="F1408" i="6"/>
  <c r="F1409" i="6"/>
  <c r="F1410" i="6"/>
  <c r="F1411" i="6"/>
  <c r="F1412" i="6"/>
  <c r="F1413" i="6"/>
  <c r="F1414" i="6"/>
  <c r="F1415" i="6"/>
  <c r="F1416" i="6"/>
  <c r="F1417" i="6"/>
  <c r="F1418" i="6"/>
  <c r="F1419" i="6"/>
  <c r="F1420" i="6"/>
  <c r="F1421" i="6"/>
  <c r="F1422" i="6"/>
  <c r="F1423" i="6"/>
  <c r="F1424" i="6"/>
  <c r="F1425" i="6"/>
  <c r="F1426" i="6"/>
  <c r="F1427" i="6"/>
  <c r="F1428" i="6"/>
  <c r="F1429" i="6"/>
  <c r="F1430" i="6"/>
  <c r="F1431" i="6"/>
  <c r="F1432" i="6"/>
  <c r="F1433" i="6"/>
  <c r="F1434" i="6"/>
  <c r="F1435" i="6"/>
  <c r="F1436" i="6"/>
  <c r="F1437" i="6"/>
  <c r="F1438" i="6"/>
  <c r="F1439" i="6"/>
  <c r="F1440" i="6"/>
  <c r="F1441" i="6"/>
  <c r="F1442" i="6"/>
  <c r="F1443" i="6"/>
  <c r="F1444" i="6"/>
  <c r="F1445" i="6"/>
  <c r="F1446" i="6"/>
  <c r="F1447" i="6"/>
  <c r="F1448" i="6"/>
  <c r="F1449" i="6"/>
  <c r="F1450" i="6"/>
  <c r="F1451" i="6"/>
  <c r="F1452" i="6"/>
  <c r="F1453" i="6"/>
  <c r="F1454" i="6"/>
  <c r="F1455" i="6"/>
  <c r="F1456" i="6"/>
  <c r="F1457" i="6"/>
  <c r="F1458" i="6"/>
  <c r="F1459" i="6"/>
  <c r="F1460" i="6"/>
  <c r="F1461" i="6"/>
  <c r="F1462" i="6"/>
  <c r="F1463" i="6"/>
  <c r="F1464" i="6"/>
  <c r="F1465" i="6"/>
  <c r="F1466" i="6"/>
  <c r="F1467" i="6"/>
  <c r="F1468" i="6"/>
  <c r="F1469" i="6"/>
  <c r="F1470" i="6"/>
  <c r="F1471" i="6"/>
  <c r="F1472" i="6"/>
  <c r="F1473" i="6"/>
  <c r="F1474" i="6"/>
  <c r="F1475" i="6"/>
  <c r="F1476" i="6"/>
  <c r="F1477" i="6"/>
  <c r="F1478" i="6"/>
  <c r="F1479" i="6"/>
  <c r="F1480" i="6"/>
  <c r="F1481" i="6"/>
  <c r="F1482" i="6"/>
  <c r="F1483" i="6"/>
  <c r="F1484" i="6"/>
  <c r="F1485" i="6"/>
  <c r="F1486" i="6"/>
  <c r="F1487" i="6"/>
  <c r="F1488" i="6"/>
  <c r="F1489" i="6"/>
  <c r="F1490" i="6"/>
  <c r="F1491" i="6"/>
  <c r="F1492" i="6"/>
  <c r="F1493" i="6"/>
  <c r="F1494" i="6"/>
  <c r="F1495" i="6"/>
  <c r="F1496" i="6"/>
  <c r="F1497" i="6"/>
  <c r="F1498" i="6"/>
  <c r="F1499" i="6"/>
  <c r="F1500" i="6"/>
  <c r="F1501" i="6"/>
  <c r="F1502" i="6"/>
  <c r="F1503" i="6"/>
  <c r="F1504" i="6"/>
  <c r="F1505" i="6"/>
  <c r="F1506" i="6"/>
  <c r="F1507" i="6"/>
  <c r="F1508" i="6"/>
  <c r="F1509" i="6"/>
  <c r="F1510" i="6"/>
  <c r="F1511" i="6"/>
  <c r="F1512" i="6"/>
  <c r="F1513" i="6"/>
  <c r="F1514" i="6"/>
  <c r="F1515" i="6"/>
  <c r="F1516" i="6"/>
  <c r="F1517" i="6"/>
  <c r="F1518" i="6"/>
  <c r="F1519" i="6"/>
  <c r="F1520" i="6"/>
  <c r="F1521" i="6"/>
  <c r="F1522" i="6"/>
  <c r="F1523" i="6"/>
  <c r="F1524" i="6"/>
  <c r="F1525" i="6"/>
  <c r="F1526" i="6"/>
  <c r="F1527" i="6"/>
  <c r="F1528" i="6"/>
  <c r="F1529" i="6"/>
  <c r="F1530" i="6"/>
  <c r="F1531" i="6"/>
  <c r="F1532" i="6"/>
  <c r="F1533" i="6"/>
  <c r="F1534" i="6"/>
  <c r="F1535" i="6"/>
  <c r="F1536" i="6"/>
  <c r="F1537" i="6"/>
  <c r="F1538" i="6"/>
  <c r="F1539" i="6"/>
  <c r="F1540" i="6"/>
  <c r="F1541" i="6"/>
  <c r="F1542" i="6"/>
  <c r="F1543" i="6"/>
  <c r="F1544" i="6"/>
  <c r="F1545" i="6"/>
  <c r="F1546" i="6"/>
  <c r="F1547" i="6"/>
  <c r="F1548" i="6"/>
  <c r="F1549" i="6"/>
  <c r="F1550" i="6"/>
  <c r="F1551" i="6"/>
  <c r="F1552" i="6"/>
  <c r="F1553" i="6"/>
  <c r="F1554" i="6"/>
  <c r="F1555" i="6"/>
  <c r="F1556" i="6"/>
  <c r="F1557" i="6"/>
  <c r="F1558" i="6"/>
  <c r="F1559" i="6"/>
  <c r="F1560" i="6"/>
  <c r="F1561" i="6"/>
  <c r="F1562" i="6"/>
  <c r="F1563" i="6"/>
  <c r="F1564" i="6"/>
  <c r="F1565" i="6"/>
  <c r="F1566" i="6"/>
  <c r="F1567" i="6"/>
  <c r="F1568" i="6"/>
  <c r="F1569" i="6"/>
  <c r="F1570" i="6"/>
  <c r="F1571" i="6"/>
  <c r="F1572" i="6"/>
  <c r="F1573" i="6"/>
  <c r="F1574" i="6"/>
  <c r="F1575" i="6"/>
  <c r="F1576" i="6"/>
  <c r="F1577" i="6"/>
  <c r="F1578" i="6"/>
  <c r="F1579" i="6"/>
  <c r="F1580" i="6"/>
  <c r="F1581" i="6"/>
  <c r="F1582" i="6"/>
  <c r="F1583" i="6"/>
  <c r="F1584" i="6"/>
  <c r="F1585" i="6"/>
  <c r="F1586" i="6"/>
  <c r="F1587" i="6"/>
  <c r="F1588" i="6"/>
  <c r="F1589" i="6"/>
  <c r="F1590" i="6"/>
  <c r="F1591" i="6"/>
  <c r="F1592" i="6"/>
  <c r="F1593" i="6"/>
  <c r="F1594" i="6"/>
  <c r="F1595" i="6"/>
  <c r="F1596" i="6"/>
  <c r="F1597" i="6"/>
  <c r="F1598" i="6"/>
  <c r="F1599" i="6"/>
  <c r="F1600" i="6"/>
  <c r="F1601" i="6"/>
  <c r="F1602" i="6"/>
  <c r="F1603" i="6"/>
  <c r="F1604" i="6"/>
  <c r="F1605" i="6"/>
  <c r="F1606" i="6"/>
  <c r="F1607" i="6"/>
  <c r="F1608" i="6"/>
  <c r="F1609" i="6"/>
  <c r="F1610" i="6"/>
  <c r="F1611" i="6"/>
  <c r="F1612" i="6"/>
  <c r="F1613" i="6"/>
  <c r="F1614" i="6"/>
  <c r="F1615" i="6"/>
  <c r="F1616" i="6"/>
  <c r="F1617" i="6"/>
  <c r="F1618" i="6"/>
  <c r="F1619" i="6"/>
  <c r="F1620" i="6"/>
  <c r="F1621" i="6"/>
  <c r="F1622" i="6"/>
  <c r="F1623" i="6"/>
  <c r="F1624" i="6"/>
  <c r="F1625" i="6"/>
  <c r="F1626" i="6"/>
  <c r="F1627" i="6"/>
  <c r="F1628" i="6"/>
  <c r="F1629" i="6"/>
  <c r="F1630" i="6"/>
  <c r="F1631" i="6"/>
  <c r="F1632" i="6"/>
  <c r="F1633" i="6"/>
  <c r="F1634" i="6"/>
  <c r="F1635" i="6"/>
  <c r="F1636" i="6"/>
  <c r="F1637" i="6"/>
  <c r="F1638" i="6"/>
  <c r="F1639" i="6"/>
  <c r="F1640" i="6"/>
  <c r="F1641" i="6"/>
  <c r="F1642" i="6"/>
  <c r="F1643" i="6"/>
  <c r="F1644" i="6"/>
  <c r="F1645" i="6"/>
  <c r="F1646" i="6"/>
  <c r="F1647" i="6"/>
  <c r="F1648" i="6"/>
  <c r="F1649" i="6"/>
  <c r="F1650" i="6"/>
  <c r="F1651" i="6"/>
  <c r="F1652" i="6"/>
  <c r="F1653" i="6"/>
  <c r="F1654" i="6"/>
  <c r="F1655" i="6"/>
  <c r="F1656" i="6"/>
  <c r="F1657" i="6"/>
  <c r="F1658" i="6"/>
  <c r="F1659" i="6"/>
  <c r="F1660" i="6"/>
  <c r="F1661" i="6"/>
  <c r="F1662" i="6"/>
  <c r="F1663" i="6"/>
  <c r="F1664" i="6"/>
  <c r="F1665" i="6"/>
  <c r="F1666" i="6"/>
  <c r="F1667" i="6"/>
  <c r="F1668" i="6"/>
  <c r="F1669" i="6"/>
  <c r="F1670" i="6"/>
  <c r="F1671" i="6"/>
  <c r="F1672" i="6"/>
  <c r="F1673" i="6"/>
  <c r="F1674" i="6"/>
  <c r="F1675" i="6"/>
  <c r="F1676" i="6"/>
  <c r="F1677" i="6"/>
  <c r="F1678" i="6"/>
  <c r="F1679" i="6"/>
  <c r="F1680" i="6"/>
  <c r="F1681" i="6"/>
  <c r="F1682" i="6"/>
  <c r="F1683" i="6"/>
  <c r="F1684" i="6"/>
  <c r="F1685" i="6"/>
  <c r="F1686" i="6"/>
  <c r="F1687" i="6"/>
  <c r="F1688" i="6"/>
  <c r="F1689" i="6"/>
  <c r="F1690" i="6"/>
  <c r="F1691" i="6"/>
  <c r="F1692" i="6"/>
  <c r="F1693" i="6"/>
  <c r="F1694" i="6"/>
  <c r="F1695" i="6"/>
  <c r="F1696" i="6"/>
  <c r="F1697" i="6"/>
  <c r="F1698" i="6"/>
  <c r="F1699" i="6"/>
  <c r="F1700" i="6"/>
  <c r="F1701" i="6"/>
  <c r="F1702" i="6"/>
  <c r="F1703" i="6"/>
  <c r="F1704" i="6"/>
  <c r="F1705" i="6"/>
  <c r="F1706" i="6"/>
  <c r="F1707" i="6"/>
  <c r="F1708" i="6"/>
  <c r="F1709" i="6"/>
  <c r="F1710" i="6"/>
  <c r="F1711" i="6"/>
  <c r="F1712" i="6"/>
  <c r="F1713" i="6"/>
  <c r="F1714" i="6"/>
  <c r="F1715" i="6"/>
  <c r="F1716" i="6"/>
  <c r="F1717" i="6"/>
  <c r="F1718" i="6"/>
  <c r="F1719" i="6"/>
  <c r="F1720" i="6"/>
  <c r="F1721" i="6"/>
  <c r="F1722" i="6"/>
  <c r="F1723" i="6"/>
  <c r="F1724" i="6"/>
  <c r="F1725" i="6"/>
  <c r="F1726" i="6"/>
  <c r="F1727" i="6"/>
  <c r="F1728" i="6"/>
  <c r="F1729" i="6"/>
  <c r="F1730" i="6"/>
  <c r="F1731" i="6"/>
  <c r="F1732" i="6"/>
  <c r="F1733" i="6"/>
  <c r="F1734" i="6"/>
  <c r="F1735" i="6"/>
  <c r="F1736" i="6"/>
  <c r="F1737" i="6"/>
  <c r="F1738" i="6"/>
  <c r="F1739" i="6"/>
  <c r="F1740" i="6"/>
  <c r="F1741" i="6"/>
  <c r="F1742" i="6"/>
  <c r="F1743" i="6"/>
  <c r="F1744" i="6"/>
  <c r="F1745" i="6"/>
  <c r="F1746" i="6"/>
  <c r="F1747" i="6"/>
  <c r="F1748" i="6"/>
  <c r="F1749" i="6"/>
  <c r="F1750" i="6"/>
  <c r="F1751" i="6"/>
  <c r="F1752" i="6"/>
  <c r="F1753" i="6"/>
  <c r="F1754" i="6"/>
  <c r="F1755" i="6"/>
  <c r="F1756" i="6"/>
  <c r="F1757" i="6"/>
  <c r="F1758" i="6"/>
  <c r="F1759" i="6"/>
  <c r="F1760" i="6"/>
  <c r="F1761" i="6"/>
  <c r="F1762" i="6"/>
  <c r="F1763" i="6"/>
  <c r="F1764" i="6"/>
  <c r="F1765" i="6"/>
  <c r="F1766" i="6"/>
  <c r="F1767" i="6"/>
  <c r="F1768" i="6"/>
  <c r="F1769" i="6"/>
  <c r="F2216" i="6"/>
  <c r="F2218" i="6"/>
  <c r="F2219" i="6"/>
  <c r="F2220" i="6"/>
  <c r="F2221" i="6"/>
  <c r="F2222" i="6"/>
  <c r="F2223" i="6"/>
  <c r="F2224" i="6"/>
  <c r="F2225" i="6"/>
  <c r="F2226" i="6"/>
  <c r="F2227" i="6"/>
  <c r="F2228" i="6"/>
  <c r="F2229" i="6"/>
  <c r="F2230" i="6"/>
  <c r="F2231" i="6"/>
  <c r="F2232" i="6"/>
  <c r="F2233" i="6"/>
  <c r="F2234" i="6"/>
  <c r="F2235" i="6"/>
  <c r="F2236" i="6"/>
  <c r="F2237" i="6"/>
  <c r="F2238" i="6"/>
  <c r="F2239" i="6"/>
  <c r="F2240" i="6"/>
  <c r="F2241" i="6"/>
  <c r="F2242" i="6"/>
  <c r="F2243" i="6"/>
  <c r="F2244" i="6"/>
  <c r="F2245" i="6"/>
  <c r="F2246" i="6"/>
  <c r="F2247" i="6"/>
  <c r="F2248" i="6"/>
  <c r="F2249" i="6"/>
  <c r="F2250" i="6"/>
  <c r="F2251" i="6"/>
  <c r="F2252" i="6"/>
  <c r="F2253" i="6"/>
  <c r="F2254" i="6"/>
  <c r="F2255" i="6"/>
  <c r="F2256" i="6"/>
  <c r="F2257" i="6"/>
  <c r="F2258" i="6"/>
  <c r="F2259" i="6"/>
  <c r="F2260" i="6"/>
  <c r="F2261" i="6"/>
  <c r="F2262" i="6"/>
  <c r="F2263" i="6"/>
  <c r="F2264" i="6"/>
  <c r="F2265" i="6"/>
  <c r="F2266" i="6"/>
  <c r="F2267" i="6"/>
  <c r="F2268" i="6"/>
  <c r="F2269" i="6"/>
  <c r="F2270" i="6"/>
  <c r="F2271" i="6"/>
  <c r="F2272" i="6"/>
  <c r="F2273" i="6"/>
  <c r="F2274" i="6"/>
  <c r="F2275" i="6"/>
  <c r="F2276" i="6"/>
  <c r="F2277" i="6"/>
  <c r="F2278" i="6"/>
  <c r="F2279" i="6"/>
  <c r="F2280" i="6"/>
  <c r="F2281" i="6"/>
  <c r="F2282" i="6"/>
  <c r="F2283" i="6"/>
  <c r="F2284" i="6"/>
  <c r="F2285" i="6"/>
  <c r="F2286" i="6"/>
  <c r="F2287" i="6"/>
  <c r="F2288" i="6"/>
  <c r="F2289" i="6"/>
  <c r="F2290" i="6"/>
  <c r="F2291" i="6"/>
  <c r="F2292" i="6"/>
  <c r="F2293" i="6"/>
  <c r="F2294" i="6"/>
  <c r="F2295" i="6"/>
  <c r="F2296" i="6"/>
  <c r="F2297" i="6"/>
  <c r="F2298" i="6"/>
  <c r="F2299" i="6"/>
  <c r="F2300" i="6"/>
  <c r="F2301" i="6"/>
  <c r="F2302" i="6"/>
  <c r="F2303" i="6"/>
  <c r="F2304" i="6"/>
  <c r="F2305" i="6"/>
  <c r="F2306" i="6"/>
  <c r="F2307" i="6"/>
  <c r="F2308" i="6"/>
  <c r="F2309" i="6"/>
  <c r="F2310" i="6"/>
  <c r="F2311" i="6"/>
  <c r="F2312" i="6"/>
  <c r="F2313" i="6"/>
  <c r="F2314" i="6"/>
  <c r="F2315" i="6"/>
  <c r="F2316" i="6"/>
  <c r="F2317" i="6"/>
  <c r="F2318" i="6"/>
  <c r="F2319" i="6"/>
  <c r="F2320" i="6"/>
  <c r="F2321" i="6"/>
  <c r="F2322" i="6"/>
  <c r="F2323" i="6"/>
  <c r="F2324" i="6"/>
  <c r="F2325" i="6"/>
  <c r="F2326" i="6"/>
  <c r="F2327" i="6"/>
  <c r="F2328" i="6"/>
  <c r="F2329" i="6"/>
  <c r="F2330" i="6"/>
  <c r="F2331" i="6"/>
  <c r="F2332" i="6"/>
  <c r="F2333" i="6"/>
  <c r="F2334" i="6"/>
  <c r="F2335" i="6"/>
  <c r="F2336" i="6"/>
  <c r="F2337" i="6"/>
  <c r="F2338" i="6"/>
  <c r="F2339" i="6"/>
  <c r="F2340" i="6"/>
  <c r="F2341" i="6"/>
  <c r="F2342" i="6"/>
  <c r="F2343" i="6"/>
  <c r="F2344" i="6"/>
  <c r="F2345" i="6"/>
  <c r="F2346" i="6"/>
  <c r="F2347" i="6"/>
  <c r="F2348" i="6"/>
  <c r="F2349" i="6"/>
  <c r="F2350" i="6"/>
  <c r="F2351" i="6"/>
  <c r="F2352" i="6"/>
  <c r="F2353" i="6"/>
  <c r="F2354" i="6"/>
  <c r="F2355" i="6"/>
  <c r="F2356" i="6"/>
  <c r="F2357" i="6"/>
  <c r="F2358" i="6"/>
  <c r="F2359" i="6"/>
  <c r="F2360" i="6"/>
  <c r="F2361" i="6"/>
  <c r="F2362" i="6"/>
  <c r="F2363" i="6"/>
  <c r="F2364" i="6"/>
  <c r="F2365" i="6"/>
  <c r="F2366" i="6"/>
  <c r="F2367" i="6"/>
  <c r="F2368" i="6"/>
  <c r="F2369" i="6"/>
  <c r="F2370" i="6"/>
  <c r="F2371" i="6"/>
  <c r="F2372" i="6"/>
  <c r="F2373" i="6"/>
  <c r="F2374" i="6"/>
  <c r="F2375" i="6"/>
  <c r="F2376" i="6"/>
  <c r="F2377" i="6"/>
  <c r="F2378" i="6"/>
  <c r="F2379" i="6"/>
  <c r="F2380" i="6"/>
  <c r="F2381" i="6"/>
  <c r="F2382" i="6"/>
  <c r="F2383" i="6"/>
  <c r="F2384" i="6"/>
  <c r="F2385" i="6"/>
  <c r="F2386" i="6"/>
  <c r="F2387" i="6"/>
  <c r="F2388" i="6"/>
  <c r="F2389" i="6"/>
  <c r="F2390" i="6"/>
  <c r="F2391" i="6"/>
  <c r="F2392" i="6"/>
  <c r="F2393" i="6"/>
  <c r="F2394" i="6"/>
  <c r="F2395" i="6"/>
  <c r="F2396" i="6"/>
  <c r="F2397" i="6"/>
  <c r="F2398" i="6"/>
  <c r="F2399" i="6"/>
  <c r="F2400" i="6"/>
  <c r="F2401" i="6"/>
  <c r="F2402" i="6"/>
  <c r="F2403" i="6"/>
  <c r="F2404" i="6"/>
  <c r="F2405" i="6"/>
  <c r="F2406" i="6"/>
  <c r="F2407" i="6"/>
  <c r="F2408" i="6"/>
  <c r="F2409" i="6"/>
  <c r="F2410" i="6"/>
  <c r="F2411" i="6"/>
  <c r="F2412" i="6"/>
  <c r="F2413" i="6"/>
  <c r="F2414" i="6"/>
  <c r="F2415" i="6"/>
  <c r="F2416" i="6"/>
  <c r="F2417" i="6"/>
  <c r="F2418" i="6"/>
  <c r="F2419" i="6"/>
  <c r="F2420" i="6"/>
  <c r="F2421" i="6"/>
  <c r="F2422" i="6"/>
  <c r="F2423" i="6"/>
  <c r="F2424" i="6"/>
  <c r="F2425" i="6"/>
  <c r="F2426" i="6"/>
  <c r="F2427" i="6"/>
  <c r="F2428" i="6"/>
  <c r="F2429" i="6"/>
  <c r="F2430" i="6"/>
  <c r="F2431" i="6"/>
  <c r="F2432" i="6"/>
  <c r="F2433" i="6"/>
  <c r="F2434" i="6"/>
  <c r="F2435" i="6"/>
  <c r="F2436" i="6"/>
  <c r="F2437" i="6"/>
  <c r="F2438" i="6"/>
  <c r="F2439" i="6"/>
  <c r="F2440" i="6"/>
  <c r="F2441" i="6"/>
  <c r="F2442" i="6"/>
  <c r="F2443" i="6"/>
  <c r="F2444" i="6"/>
  <c r="F2445" i="6"/>
  <c r="F2446" i="6"/>
  <c r="F2447" i="6"/>
  <c r="F2448" i="6"/>
  <c r="F2449" i="6"/>
  <c r="F2450" i="6"/>
  <c r="F2451" i="6"/>
  <c r="F2452" i="6"/>
  <c r="F2453" i="6"/>
  <c r="F2454" i="6"/>
  <c r="F2455" i="6"/>
  <c r="F2456" i="6"/>
  <c r="F2457" i="6"/>
  <c r="F2458" i="6"/>
  <c r="F2459" i="6"/>
  <c r="F2460" i="6"/>
  <c r="F2461" i="6"/>
  <c r="F2462" i="6"/>
  <c r="F2463" i="6"/>
  <c r="F2464" i="6"/>
  <c r="F2465" i="6"/>
  <c r="F2466" i="6"/>
  <c r="F2467" i="6"/>
  <c r="F2468" i="6"/>
  <c r="F2469" i="6"/>
  <c r="F2470" i="6"/>
  <c r="F2471" i="6"/>
  <c r="F2472" i="6"/>
  <c r="F2473" i="6"/>
  <c r="F2474" i="6"/>
  <c r="F2475" i="6"/>
  <c r="F2476" i="6"/>
  <c r="F2477" i="6"/>
  <c r="F2478" i="6"/>
  <c r="F2479" i="6"/>
  <c r="F2480" i="6"/>
  <c r="F2481" i="6"/>
  <c r="F2482" i="6"/>
  <c r="F2483" i="6"/>
  <c r="F2484" i="6"/>
  <c r="F2485" i="6"/>
  <c r="F2486" i="6"/>
  <c r="F2487" i="6"/>
  <c r="F2488" i="6"/>
  <c r="F2489" i="6"/>
  <c r="F2490" i="6"/>
  <c r="F2491" i="6"/>
  <c r="F2492" i="6"/>
  <c r="F2493" i="6"/>
  <c r="F2494" i="6"/>
  <c r="F2495" i="6"/>
  <c r="F2496" i="6"/>
  <c r="F2497" i="6"/>
  <c r="F2498" i="6"/>
  <c r="F2499" i="6"/>
  <c r="F2500" i="6"/>
  <c r="F2501" i="6"/>
  <c r="F2502" i="6"/>
  <c r="F2503" i="6"/>
  <c r="F2504" i="6"/>
  <c r="F2505" i="6"/>
  <c r="F2506" i="6"/>
  <c r="F2507" i="6"/>
  <c r="F2508" i="6"/>
  <c r="F2509" i="6"/>
  <c r="F2510" i="6"/>
  <c r="F2511" i="6"/>
  <c r="F2512" i="6"/>
  <c r="F2513" i="6"/>
  <c r="F2514" i="6"/>
  <c r="F2515" i="6"/>
  <c r="F2516" i="6"/>
  <c r="F2517" i="6"/>
  <c r="F2518" i="6"/>
  <c r="F2519" i="6"/>
  <c r="F2520" i="6"/>
  <c r="F2521" i="6"/>
  <c r="F2522" i="6"/>
  <c r="F2523" i="6"/>
  <c r="F2524" i="6"/>
  <c r="F2525" i="6"/>
  <c r="F2526" i="6"/>
  <c r="F2527" i="6"/>
  <c r="F2528" i="6"/>
  <c r="F2529" i="6"/>
  <c r="F2530" i="6"/>
  <c r="F2531" i="6"/>
  <c r="F2532" i="6"/>
  <c r="F2533" i="6"/>
  <c r="F2534" i="6"/>
  <c r="F2535" i="6"/>
  <c r="F2536" i="6"/>
  <c r="F2537" i="6"/>
  <c r="F2538" i="6"/>
  <c r="F2539" i="6"/>
  <c r="F2540" i="6"/>
  <c r="F2541" i="6"/>
  <c r="F2542" i="6"/>
  <c r="F2543" i="6"/>
  <c r="F2544" i="6"/>
  <c r="F2545" i="6"/>
  <c r="F2546" i="6"/>
  <c r="F2547" i="6"/>
  <c r="F2548" i="6"/>
  <c r="F2549" i="6"/>
  <c r="F2550" i="6"/>
  <c r="F2551" i="6"/>
  <c r="F2552" i="6"/>
  <c r="F2553" i="6"/>
  <c r="F2554" i="6"/>
  <c r="F2555" i="6"/>
  <c r="F2556" i="6"/>
  <c r="F2557" i="6"/>
  <c r="F2558" i="6"/>
  <c r="F2559" i="6"/>
  <c r="F2560" i="6"/>
  <c r="F2561" i="6"/>
  <c r="F2562" i="6"/>
  <c r="F2563" i="6"/>
  <c r="F2564" i="6"/>
  <c r="F2565" i="6"/>
  <c r="F2566" i="6"/>
  <c r="F2567" i="6"/>
  <c r="F2568" i="6"/>
  <c r="F2569" i="6"/>
  <c r="F2570" i="6"/>
  <c r="F2571" i="6"/>
  <c r="F2572" i="6"/>
  <c r="F2573" i="6"/>
  <c r="F2574" i="6"/>
  <c r="F2575" i="6"/>
  <c r="F2576" i="6"/>
  <c r="F2577" i="6"/>
  <c r="F2578" i="6"/>
  <c r="F2579" i="6"/>
  <c r="F2580" i="6"/>
  <c r="F2581" i="6"/>
  <c r="F2582" i="6"/>
  <c r="F2583" i="6"/>
  <c r="F2584" i="6"/>
  <c r="F2585" i="6"/>
  <c r="F2586" i="6"/>
  <c r="F2587" i="6"/>
  <c r="F2588" i="6"/>
  <c r="F2589" i="6"/>
  <c r="F2590" i="6"/>
  <c r="F2591" i="6"/>
  <c r="F2592" i="6"/>
  <c r="F2593" i="6"/>
  <c r="F2594" i="6"/>
  <c r="F2595" i="6"/>
  <c r="F2596" i="6"/>
  <c r="F2597" i="6"/>
  <c r="F2598" i="6"/>
  <c r="F2599" i="6"/>
  <c r="F2600" i="6"/>
  <c r="F2601" i="6"/>
  <c r="F2602" i="6"/>
  <c r="F2603" i="6"/>
  <c r="F2604" i="6"/>
  <c r="F2605" i="6"/>
  <c r="F2606" i="6"/>
  <c r="F2607" i="6"/>
  <c r="F2608" i="6"/>
  <c r="F2609" i="6"/>
  <c r="F2610" i="6"/>
  <c r="F2611" i="6"/>
  <c r="F2612" i="6"/>
  <c r="F2613" i="6"/>
  <c r="F2614" i="6"/>
  <c r="F2615" i="6"/>
  <c r="F2616" i="6"/>
  <c r="F2617" i="6"/>
  <c r="F2618" i="6"/>
  <c r="F2619" i="6"/>
  <c r="F2620" i="6"/>
  <c r="F2621" i="6"/>
  <c r="F2622" i="6"/>
  <c r="F2623" i="6"/>
  <c r="F2624" i="6"/>
  <c r="F2625" i="6"/>
  <c r="F2626" i="6"/>
  <c r="F2627" i="6"/>
  <c r="F2628" i="6"/>
  <c r="F2629" i="6"/>
  <c r="F2630" i="6"/>
  <c r="F2631" i="6"/>
  <c r="F2632" i="6"/>
  <c r="F2633" i="6"/>
  <c r="F2634" i="6"/>
  <c r="F2635" i="6"/>
  <c r="F2636" i="6"/>
  <c r="F2637" i="6"/>
  <c r="F2638" i="6"/>
  <c r="F2639" i="6"/>
  <c r="F2640" i="6"/>
  <c r="F2641" i="6"/>
  <c r="F2642" i="6"/>
  <c r="F2643" i="6"/>
  <c r="F2644" i="6"/>
  <c r="F2645" i="6"/>
  <c r="F2646" i="6"/>
  <c r="F2647" i="6"/>
  <c r="F2648" i="6"/>
  <c r="F2649" i="6"/>
  <c r="F2650" i="6"/>
  <c r="F2651" i="6"/>
  <c r="F2652" i="6"/>
  <c r="F2653" i="6"/>
  <c r="F2654" i="6"/>
  <c r="F2655" i="6"/>
  <c r="F2656" i="6"/>
  <c r="F2657" i="6"/>
  <c r="F2658" i="6"/>
  <c r="F2659" i="6"/>
  <c r="F2660" i="6"/>
  <c r="F2661" i="6"/>
  <c r="F2662" i="6"/>
  <c r="F18" i="2"/>
  <c r="F17" i="7" s="1"/>
  <c r="F19" i="2"/>
  <c r="F20" i="2"/>
  <c r="F21" i="2"/>
  <c r="F22" i="2"/>
  <c r="F23" i="2"/>
  <c r="F24" i="2"/>
  <c r="F25" i="2"/>
  <c r="F26" i="2"/>
  <c r="F27" i="2"/>
  <c r="F17" i="2"/>
  <c r="F4" i="2"/>
  <c r="F5" i="2"/>
  <c r="F6" i="2"/>
  <c r="F7" i="2"/>
  <c r="F8" i="2"/>
  <c r="F9" i="2"/>
  <c r="F10" i="2"/>
  <c r="F3" i="2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1" i="6" s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7" i="6" s="1"/>
  <c r="F878" i="1"/>
  <c r="F878" i="6" s="1"/>
  <c r="F879" i="1"/>
  <c r="F879" i="6" s="1"/>
  <c r="F880" i="1"/>
  <c r="F880" i="6" s="1"/>
  <c r="F881" i="1"/>
  <c r="F881" i="6" s="1"/>
  <c r="F882" i="1"/>
  <c r="F882" i="6" s="1"/>
  <c r="F883" i="1"/>
  <c r="F883" i="6" s="1"/>
  <c r="F884" i="1"/>
  <c r="F884" i="6" s="1"/>
  <c r="F885" i="1"/>
  <c r="F885" i="6" s="1"/>
  <c r="F886" i="1"/>
  <c r="F886" i="6" s="1"/>
  <c r="F887" i="1"/>
  <c r="F887" i="6" s="1"/>
  <c r="F888" i="1"/>
  <c r="F888" i="6" s="1"/>
  <c r="F889" i="1"/>
  <c r="F889" i="6" s="1"/>
  <c r="F890" i="1"/>
  <c r="F890" i="6" s="1"/>
  <c r="F891" i="1"/>
  <c r="F891" i="6" s="1"/>
  <c r="F892" i="1"/>
  <c r="F892" i="6" s="1"/>
  <c r="F893" i="1"/>
  <c r="F893" i="6" s="1"/>
  <c r="F894" i="1"/>
  <c r="F894" i="6" s="1"/>
  <c r="F895" i="1"/>
  <c r="F895" i="6" s="1"/>
  <c r="F896" i="1"/>
  <c r="F896" i="6" s="1"/>
  <c r="F897" i="1"/>
  <c r="F897" i="6" s="1"/>
  <c r="F898" i="1"/>
  <c r="F898" i="6" s="1"/>
  <c r="F899" i="1"/>
  <c r="F899" i="6" s="1"/>
  <c r="F900" i="1"/>
  <c r="F900" i="6" s="1"/>
  <c r="F901" i="1"/>
  <c r="F901" i="6" s="1"/>
  <c r="F902" i="1"/>
  <c r="F902" i="6" s="1"/>
  <c r="F903" i="1"/>
  <c r="F903" i="6" s="1"/>
  <c r="F904" i="1"/>
  <c r="F904" i="6" s="1"/>
  <c r="F905" i="1"/>
  <c r="F905" i="6" s="1"/>
  <c r="F906" i="1"/>
  <c r="F906" i="6" s="1"/>
  <c r="F907" i="1"/>
  <c r="F907" i="6" s="1"/>
  <c r="F908" i="1"/>
  <c r="F908" i="6" s="1"/>
  <c r="F909" i="1"/>
  <c r="F909" i="6" s="1"/>
  <c r="F910" i="1"/>
  <c r="F910" i="6" s="1"/>
  <c r="F911" i="1"/>
  <c r="F911" i="6" s="1"/>
  <c r="F912" i="1"/>
  <c r="F912" i="6" s="1"/>
  <c r="F913" i="1"/>
  <c r="F913" i="6" s="1"/>
  <c r="F914" i="1"/>
  <c r="F914" i="6" s="1"/>
  <c r="F915" i="1"/>
  <c r="F915" i="6" s="1"/>
  <c r="F916" i="1"/>
  <c r="F916" i="6" s="1"/>
  <c r="F917" i="1"/>
  <c r="F917" i="6" s="1"/>
  <c r="F918" i="1"/>
  <c r="F918" i="6" s="1"/>
  <c r="F919" i="1"/>
  <c r="F919" i="6" s="1"/>
  <c r="F920" i="1"/>
  <c r="F920" i="6" s="1"/>
  <c r="F921" i="1"/>
  <c r="F921" i="6" s="1"/>
  <c r="F922" i="1"/>
  <c r="F922" i="6" s="1"/>
  <c r="F923" i="1"/>
  <c r="F923" i="6" s="1"/>
  <c r="F924" i="1"/>
  <c r="F924" i="6" s="1"/>
  <c r="F925" i="1"/>
  <c r="F925" i="6" s="1"/>
  <c r="F926" i="1"/>
  <c r="F926" i="6" s="1"/>
  <c r="F927" i="1"/>
  <c r="F927" i="6" s="1"/>
  <c r="F928" i="1"/>
  <c r="F928" i="6" s="1"/>
  <c r="F929" i="1"/>
  <c r="F929" i="6" s="1"/>
  <c r="F930" i="1"/>
  <c r="F930" i="6" s="1"/>
  <c r="F931" i="1"/>
  <c r="F931" i="6" s="1"/>
  <c r="F932" i="1"/>
  <c r="F932" i="6" s="1"/>
  <c r="F933" i="1"/>
  <c r="F933" i="6" s="1"/>
  <c r="F934" i="1"/>
  <c r="F934" i="6" s="1"/>
  <c r="F935" i="1"/>
  <c r="F935" i="6" s="1"/>
  <c r="F936" i="1"/>
  <c r="F936" i="6" s="1"/>
  <c r="F937" i="1"/>
  <c r="F937" i="6" s="1"/>
  <c r="F938" i="1"/>
  <c r="F938" i="6" s="1"/>
  <c r="F939" i="1"/>
  <c r="F939" i="6" s="1"/>
  <c r="F940" i="1"/>
  <c r="F940" i="6" s="1"/>
  <c r="F941" i="1"/>
  <c r="F941" i="6" s="1"/>
  <c r="F942" i="1"/>
  <c r="F942" i="6" s="1"/>
  <c r="F943" i="1"/>
  <c r="F943" i="6" s="1"/>
  <c r="F944" i="1"/>
  <c r="F944" i="6" s="1"/>
  <c r="F945" i="1"/>
  <c r="F945" i="6" s="1"/>
  <c r="F946" i="1"/>
  <c r="F946" i="6" s="1"/>
  <c r="F947" i="1"/>
  <c r="F947" i="6" s="1"/>
  <c r="F948" i="1"/>
  <c r="F948" i="6" s="1"/>
  <c r="F949" i="1"/>
  <c r="F949" i="6" s="1"/>
  <c r="F950" i="1"/>
  <c r="F950" i="6" s="1"/>
  <c r="F951" i="1"/>
  <c r="F951" i="6" s="1"/>
  <c r="F952" i="1"/>
  <c r="F952" i="6" s="1"/>
  <c r="F953" i="1"/>
  <c r="F953" i="6" s="1"/>
  <c r="F954" i="1"/>
  <c r="F954" i="6" s="1"/>
  <c r="F955" i="1"/>
  <c r="F955" i="6" s="1"/>
  <c r="F956" i="1"/>
  <c r="F956" i="6" s="1"/>
  <c r="F957" i="1"/>
  <c r="F957" i="6" s="1"/>
  <c r="F958" i="1"/>
  <c r="F958" i="6" s="1"/>
  <c r="F959" i="1"/>
  <c r="F959" i="6" s="1"/>
  <c r="F960" i="1"/>
  <c r="F960" i="6" s="1"/>
  <c r="F961" i="1"/>
  <c r="F961" i="6" s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4" i="6" s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0" i="6" s="1"/>
  <c r="F1771" i="1"/>
  <c r="F1771" i="6" s="1"/>
  <c r="F1772" i="1"/>
  <c r="F1772" i="6" s="1"/>
  <c r="F1773" i="1"/>
  <c r="F1773" i="6" s="1"/>
  <c r="F1774" i="1"/>
  <c r="F1774" i="6" s="1"/>
  <c r="F1775" i="1"/>
  <c r="F1775" i="6" s="1"/>
  <c r="F1776" i="1"/>
  <c r="F1776" i="6" s="1"/>
  <c r="F1777" i="1"/>
  <c r="F1777" i="6" s="1"/>
  <c r="F1778" i="1"/>
  <c r="F1778" i="6" s="1"/>
  <c r="F1779" i="1"/>
  <c r="F1779" i="6" s="1"/>
  <c r="F1780" i="1"/>
  <c r="F1780" i="6" s="1"/>
  <c r="F1781" i="1"/>
  <c r="F1781" i="6" s="1"/>
  <c r="F1782" i="1"/>
  <c r="F1782" i="6" s="1"/>
  <c r="F1783" i="1"/>
  <c r="F1783" i="6" s="1"/>
  <c r="F1784" i="1"/>
  <c r="F1784" i="6" s="1"/>
  <c r="F1785" i="1"/>
  <c r="F1785" i="6" s="1"/>
  <c r="F1786" i="1"/>
  <c r="F1786" i="6" s="1"/>
  <c r="F1787" i="1"/>
  <c r="F1787" i="6" s="1"/>
  <c r="F1788" i="1"/>
  <c r="F1788" i="6" s="1"/>
  <c r="F1789" i="1"/>
  <c r="F1789" i="6" s="1"/>
  <c r="F1790" i="1"/>
  <c r="F1790" i="6" s="1"/>
  <c r="F1791" i="1"/>
  <c r="F1791" i="6" s="1"/>
  <c r="F1792" i="1"/>
  <c r="F1792" i="6" s="1"/>
  <c r="F1793" i="1"/>
  <c r="F1793" i="6" s="1"/>
  <c r="F1794" i="1"/>
  <c r="F1794" i="6" s="1"/>
  <c r="F1795" i="1"/>
  <c r="F1795" i="6" s="1"/>
  <c r="F1796" i="1"/>
  <c r="F1796" i="6" s="1"/>
  <c r="F1797" i="1"/>
  <c r="F1797" i="6" s="1"/>
  <c r="F1798" i="1"/>
  <c r="F1798" i="6" s="1"/>
  <c r="F1799" i="1"/>
  <c r="F1799" i="6" s="1"/>
  <c r="F1800" i="1"/>
  <c r="F1800" i="6" s="1"/>
  <c r="F1801" i="1"/>
  <c r="F1801" i="6" s="1"/>
  <c r="F1802" i="1"/>
  <c r="F1802" i="6" s="1"/>
  <c r="F1803" i="1"/>
  <c r="F1803" i="6" s="1"/>
  <c r="F1804" i="1"/>
  <c r="F1804" i="6" s="1"/>
  <c r="F1805" i="1"/>
  <c r="F1805" i="6" s="1"/>
  <c r="F1806" i="1"/>
  <c r="F1806" i="6" s="1"/>
  <c r="F1807" i="1"/>
  <c r="F1807" i="6" s="1"/>
  <c r="F1808" i="1"/>
  <c r="F1808" i="6" s="1"/>
  <c r="F1809" i="1"/>
  <c r="F1809" i="6" s="1"/>
  <c r="F1810" i="1"/>
  <c r="F1810" i="6" s="1"/>
  <c r="F1811" i="1"/>
  <c r="F1811" i="6" s="1"/>
  <c r="F1812" i="1"/>
  <c r="F1812" i="6" s="1"/>
  <c r="F1813" i="1"/>
  <c r="F1813" i="6" s="1"/>
  <c r="F1814" i="1"/>
  <c r="F1814" i="6" s="1"/>
  <c r="F1815" i="1"/>
  <c r="F1815" i="6" s="1"/>
  <c r="F1816" i="1"/>
  <c r="F1816" i="6" s="1"/>
  <c r="F1817" i="1"/>
  <c r="F1817" i="6" s="1"/>
  <c r="F1818" i="1"/>
  <c r="F1818" i="6" s="1"/>
  <c r="F1819" i="1"/>
  <c r="F1819" i="6" s="1"/>
  <c r="F1820" i="1"/>
  <c r="F1820" i="6" s="1"/>
  <c r="F1821" i="1"/>
  <c r="F1821" i="6" s="1"/>
  <c r="F1822" i="1"/>
  <c r="F1822" i="6" s="1"/>
  <c r="F1823" i="1"/>
  <c r="F1823" i="6" s="1"/>
  <c r="F1824" i="1"/>
  <c r="F1824" i="6" s="1"/>
  <c r="F1825" i="1"/>
  <c r="F1825" i="6" s="1"/>
  <c r="F1826" i="1"/>
  <c r="F1826" i="6" s="1"/>
  <c r="F1827" i="1"/>
  <c r="F1827" i="6" s="1"/>
  <c r="F1828" i="1"/>
  <c r="F1828" i="6" s="1"/>
  <c r="F1829" i="1"/>
  <c r="F1829" i="6" s="1"/>
  <c r="F1830" i="1"/>
  <c r="F1830" i="6" s="1"/>
  <c r="F1831" i="1"/>
  <c r="F1831" i="6" s="1"/>
  <c r="F1832" i="1"/>
  <c r="F1832" i="6" s="1"/>
  <c r="F1833" i="1"/>
  <c r="F1833" i="6" s="1"/>
  <c r="F1834" i="1"/>
  <c r="F1834" i="6" s="1"/>
  <c r="F1835" i="1"/>
  <c r="F1835" i="6" s="1"/>
  <c r="F1836" i="1"/>
  <c r="F1836" i="6" s="1"/>
  <c r="F1837" i="1"/>
  <c r="F1837" i="6" s="1"/>
  <c r="F1838" i="1"/>
  <c r="F1838" i="6" s="1"/>
  <c r="F1839" i="1"/>
  <c r="F1839" i="6" s="1"/>
  <c r="F1840" i="1"/>
  <c r="F1840" i="6" s="1"/>
  <c r="F1841" i="1"/>
  <c r="F1841" i="6" s="1"/>
  <c r="F1842" i="1"/>
  <c r="F1842" i="6" s="1"/>
  <c r="F1843" i="1"/>
  <c r="F1843" i="6" s="1"/>
  <c r="F1844" i="1"/>
  <c r="F1844" i="6" s="1"/>
  <c r="F1845" i="1"/>
  <c r="F1845" i="6" s="1"/>
  <c r="F1846" i="1"/>
  <c r="F1846" i="6" s="1"/>
  <c r="F1847" i="1"/>
  <c r="F1847" i="6" s="1"/>
  <c r="F1848" i="1"/>
  <c r="F1848" i="6" s="1"/>
  <c r="F1849" i="1"/>
  <c r="F1849" i="6" s="1"/>
  <c r="F1850" i="1"/>
  <c r="F1850" i="6" s="1"/>
  <c r="F1851" i="1"/>
  <c r="F1851" i="6" s="1"/>
  <c r="F1852" i="1"/>
  <c r="F1852" i="6" s="1"/>
  <c r="F1853" i="1"/>
  <c r="F1853" i="6" s="1"/>
  <c r="F1854" i="1"/>
  <c r="F1854" i="6" s="1"/>
  <c r="F1855" i="1"/>
  <c r="F1855" i="6" s="1"/>
  <c r="F1856" i="1"/>
  <c r="F1856" i="6" s="1"/>
  <c r="F1857" i="1"/>
  <c r="F1857" i="6" s="1"/>
  <c r="F1858" i="1"/>
  <c r="F1858" i="6" s="1"/>
  <c r="F1859" i="1"/>
  <c r="F1859" i="6" s="1"/>
  <c r="F1860" i="1"/>
  <c r="F1860" i="6" s="1"/>
  <c r="F1861" i="1"/>
  <c r="F1861" i="6" s="1"/>
  <c r="F1862" i="1"/>
  <c r="F1862" i="6" s="1"/>
  <c r="F1863" i="1"/>
  <c r="F1863" i="6" s="1"/>
  <c r="F1864" i="1"/>
  <c r="F1864" i="6" s="1"/>
  <c r="F1865" i="1"/>
  <c r="F1865" i="6" s="1"/>
  <c r="F1866" i="1"/>
  <c r="F1866" i="6" s="1"/>
  <c r="F1867" i="1"/>
  <c r="F1867" i="6" s="1"/>
  <c r="F1868" i="1"/>
  <c r="F1868" i="6" s="1"/>
  <c r="F1869" i="1"/>
  <c r="F1869" i="6" s="1"/>
  <c r="F1870" i="1"/>
  <c r="F1870" i="6" s="1"/>
  <c r="F1871" i="1"/>
  <c r="F1871" i="6" s="1"/>
  <c r="F1872" i="1"/>
  <c r="F1872" i="6" s="1"/>
  <c r="F1873" i="1"/>
  <c r="F1873" i="6" s="1"/>
  <c r="F1874" i="1"/>
  <c r="F1874" i="6" s="1"/>
  <c r="F1875" i="1"/>
  <c r="F1875" i="6" s="1"/>
  <c r="F1876" i="1"/>
  <c r="F1876" i="6" s="1"/>
  <c r="F1877" i="1"/>
  <c r="F1877" i="6" s="1"/>
  <c r="F1878" i="1"/>
  <c r="F1878" i="6" s="1"/>
  <c r="F1879" i="1"/>
  <c r="F1879" i="6" s="1"/>
  <c r="F1880" i="1"/>
  <c r="F1880" i="6" s="1"/>
  <c r="F1881" i="1"/>
  <c r="F1881" i="6" s="1"/>
  <c r="F1882" i="1"/>
  <c r="F1882" i="6" s="1"/>
  <c r="F1883" i="1"/>
  <c r="F1883" i="6" s="1"/>
  <c r="F1884" i="1"/>
  <c r="F1884" i="6" s="1"/>
  <c r="F1885" i="1"/>
  <c r="F1885" i="6" s="1"/>
  <c r="F1886" i="1"/>
  <c r="F1886" i="6" s="1"/>
  <c r="F1887" i="1"/>
  <c r="F1887" i="6" s="1"/>
  <c r="F1888" i="1"/>
  <c r="F1888" i="6" s="1"/>
  <c r="F1889" i="1"/>
  <c r="F1889" i="6" s="1"/>
  <c r="F1890" i="1"/>
  <c r="F1890" i="6" s="1"/>
  <c r="F1891" i="1"/>
  <c r="F1891" i="6" s="1"/>
  <c r="F1892" i="1"/>
  <c r="F1892" i="6" s="1"/>
  <c r="F1893" i="1"/>
  <c r="F1893" i="6" s="1"/>
  <c r="F1894" i="1"/>
  <c r="F1894" i="6" s="1"/>
  <c r="F1895" i="1"/>
  <c r="F1895" i="6" s="1"/>
  <c r="F1896" i="1"/>
  <c r="F1896" i="6" s="1"/>
  <c r="F1897" i="1"/>
  <c r="F1897" i="6" s="1"/>
  <c r="F1898" i="1"/>
  <c r="F1898" i="6" s="1"/>
  <c r="F1899" i="1"/>
  <c r="F1899" i="6" s="1"/>
  <c r="F1900" i="1"/>
  <c r="F1900" i="6" s="1"/>
  <c r="F1901" i="1"/>
  <c r="F1901" i="6" s="1"/>
  <c r="F1902" i="1"/>
  <c r="F1902" i="6" s="1"/>
  <c r="F1903" i="1"/>
  <c r="F1903" i="6" s="1"/>
  <c r="F1904" i="1"/>
  <c r="F1904" i="6" s="1"/>
  <c r="F1905" i="1"/>
  <c r="F1905" i="6" s="1"/>
  <c r="F1906" i="1"/>
  <c r="F1906" i="6" s="1"/>
  <c r="F1907" i="1"/>
  <c r="F1907" i="6" s="1"/>
  <c r="F1908" i="1"/>
  <c r="F1908" i="6" s="1"/>
  <c r="F1909" i="1"/>
  <c r="F1909" i="6" s="1"/>
  <c r="F1910" i="1"/>
  <c r="F1910" i="6" s="1"/>
  <c r="F1911" i="1"/>
  <c r="F1911" i="6" s="1"/>
  <c r="F1912" i="1"/>
  <c r="F1912" i="6" s="1"/>
  <c r="F1913" i="1"/>
  <c r="F1913" i="6" s="1"/>
  <c r="F1914" i="1"/>
  <c r="F1914" i="6" s="1"/>
  <c r="F1915" i="1"/>
  <c r="F1915" i="6" s="1"/>
  <c r="F1916" i="1"/>
  <c r="F1916" i="6" s="1"/>
  <c r="F1917" i="1"/>
  <c r="F1917" i="6" s="1"/>
  <c r="F1918" i="1"/>
  <c r="F1918" i="6" s="1"/>
  <c r="F1919" i="1"/>
  <c r="F1919" i="6" s="1"/>
  <c r="F1920" i="1"/>
  <c r="F1920" i="6" s="1"/>
  <c r="F1921" i="1"/>
  <c r="F1921" i="6" s="1"/>
  <c r="F1922" i="1"/>
  <c r="F1922" i="6" s="1"/>
  <c r="F1923" i="1"/>
  <c r="F1923" i="6" s="1"/>
  <c r="F1924" i="1"/>
  <c r="F1924" i="6" s="1"/>
  <c r="F1925" i="1"/>
  <c r="F1925" i="6" s="1"/>
  <c r="F1926" i="1"/>
  <c r="F1926" i="6" s="1"/>
  <c r="F1927" i="1"/>
  <c r="F1927" i="6" s="1"/>
  <c r="F1928" i="1"/>
  <c r="F1928" i="6" s="1"/>
  <c r="F1929" i="1"/>
  <c r="F1929" i="6" s="1"/>
  <c r="F1930" i="1"/>
  <c r="F1930" i="6" s="1"/>
  <c r="F1931" i="1"/>
  <c r="F1931" i="6" s="1"/>
  <c r="F1932" i="1"/>
  <c r="F1932" i="6" s="1"/>
  <c r="F1933" i="1"/>
  <c r="F1933" i="6" s="1"/>
  <c r="F1934" i="1"/>
  <c r="F1934" i="6" s="1"/>
  <c r="F1935" i="1"/>
  <c r="F1935" i="6" s="1"/>
  <c r="F1936" i="1"/>
  <c r="F1936" i="6" s="1"/>
  <c r="F1937" i="1"/>
  <c r="F1937" i="6" s="1"/>
  <c r="F1938" i="1"/>
  <c r="F1938" i="6" s="1"/>
  <c r="F1939" i="1"/>
  <c r="F1939" i="6" s="1"/>
  <c r="F1940" i="1"/>
  <c r="F1940" i="6" s="1"/>
  <c r="F1941" i="1"/>
  <c r="F1941" i="6" s="1"/>
  <c r="F1942" i="1"/>
  <c r="F1942" i="6" s="1"/>
  <c r="F1943" i="1"/>
  <c r="F1943" i="6" s="1"/>
  <c r="F1944" i="1"/>
  <c r="F1944" i="6" s="1"/>
  <c r="F1945" i="1"/>
  <c r="F1945" i="6" s="1"/>
  <c r="F1946" i="1"/>
  <c r="F1946" i="6" s="1"/>
  <c r="F1947" i="1"/>
  <c r="F1947" i="6" s="1"/>
  <c r="F1948" i="1"/>
  <c r="F1948" i="6" s="1"/>
  <c r="F1949" i="1"/>
  <c r="F1949" i="6" s="1"/>
  <c r="F1950" i="1"/>
  <c r="F1950" i="6" s="1"/>
  <c r="F1951" i="1"/>
  <c r="F1951" i="6" s="1"/>
  <c r="F1952" i="1"/>
  <c r="F1952" i="6" s="1"/>
  <c r="F1953" i="1"/>
  <c r="F1953" i="6" s="1"/>
  <c r="F1954" i="1"/>
  <c r="F1954" i="6" s="1"/>
  <c r="F1955" i="1"/>
  <c r="F1955" i="6" s="1"/>
  <c r="F1956" i="1"/>
  <c r="F1956" i="6" s="1"/>
  <c r="F1957" i="1"/>
  <c r="F1957" i="6" s="1"/>
  <c r="F1958" i="1"/>
  <c r="F1958" i="6" s="1"/>
  <c r="F1959" i="1"/>
  <c r="F1959" i="6" s="1"/>
  <c r="F1960" i="1"/>
  <c r="F1960" i="6" s="1"/>
  <c r="F1961" i="1"/>
  <c r="F1961" i="6" s="1"/>
  <c r="F1962" i="1"/>
  <c r="F1962" i="6" s="1"/>
  <c r="F1963" i="1"/>
  <c r="F1963" i="6" s="1"/>
  <c r="F1964" i="1"/>
  <c r="F1964" i="6" s="1"/>
  <c r="F1965" i="1"/>
  <c r="F1965" i="6" s="1"/>
  <c r="F1966" i="1"/>
  <c r="F1966" i="6" s="1"/>
  <c r="F1967" i="1"/>
  <c r="F1967" i="6" s="1"/>
  <c r="F1968" i="1"/>
  <c r="F1968" i="6" s="1"/>
  <c r="F1969" i="1"/>
  <c r="F1969" i="6" s="1"/>
  <c r="F1970" i="1"/>
  <c r="F1970" i="6" s="1"/>
  <c r="F1971" i="1"/>
  <c r="F1971" i="6" s="1"/>
  <c r="F1972" i="1"/>
  <c r="F1972" i="6" s="1"/>
  <c r="F1973" i="1"/>
  <c r="F1973" i="6" s="1"/>
  <c r="F1974" i="1"/>
  <c r="F1974" i="6" s="1"/>
  <c r="F1975" i="1"/>
  <c r="F1975" i="6" s="1"/>
  <c r="F1976" i="1"/>
  <c r="F1976" i="6" s="1"/>
  <c r="F1977" i="1"/>
  <c r="F1977" i="6" s="1"/>
  <c r="F1978" i="1"/>
  <c r="F1978" i="6" s="1"/>
  <c r="F1979" i="1"/>
  <c r="F1979" i="6" s="1"/>
  <c r="F1980" i="1"/>
  <c r="F1980" i="6" s="1"/>
  <c r="F1981" i="1"/>
  <c r="F1981" i="6" s="1"/>
  <c r="F1982" i="1"/>
  <c r="F1982" i="6" s="1"/>
  <c r="F1983" i="1"/>
  <c r="F1983" i="6" s="1"/>
  <c r="F1984" i="1"/>
  <c r="F1984" i="6" s="1"/>
  <c r="F1985" i="1"/>
  <c r="F1985" i="6" s="1"/>
  <c r="F1986" i="1"/>
  <c r="F1986" i="6" s="1"/>
  <c r="F1987" i="1"/>
  <c r="F1987" i="6" s="1"/>
  <c r="F1988" i="1"/>
  <c r="F1988" i="6" s="1"/>
  <c r="F1989" i="1"/>
  <c r="F1989" i="6" s="1"/>
  <c r="F1990" i="1"/>
  <c r="F1990" i="6" s="1"/>
  <c r="F1991" i="1"/>
  <c r="F1991" i="6" s="1"/>
  <c r="F1992" i="1"/>
  <c r="F1992" i="6" s="1"/>
  <c r="F1993" i="1"/>
  <c r="F1993" i="6" s="1"/>
  <c r="F1994" i="1"/>
  <c r="F1994" i="6" s="1"/>
  <c r="F1995" i="1"/>
  <c r="F1995" i="6" s="1"/>
  <c r="F1996" i="1"/>
  <c r="F1996" i="6" s="1"/>
  <c r="F1997" i="1"/>
  <c r="F1997" i="6" s="1"/>
  <c r="F1998" i="1"/>
  <c r="F1998" i="6" s="1"/>
  <c r="F1999" i="1"/>
  <c r="F1999" i="6" s="1"/>
  <c r="F2000" i="1"/>
  <c r="F2000" i="6" s="1"/>
  <c r="F2001" i="1"/>
  <c r="F2001" i="6" s="1"/>
  <c r="F2002" i="1"/>
  <c r="F2002" i="6" s="1"/>
  <c r="F2003" i="1"/>
  <c r="F2003" i="6" s="1"/>
  <c r="F2004" i="1"/>
  <c r="F2004" i="6" s="1"/>
  <c r="F2005" i="1"/>
  <c r="F2005" i="6" s="1"/>
  <c r="F2006" i="1"/>
  <c r="F2006" i="6" s="1"/>
  <c r="F2007" i="1"/>
  <c r="F2007" i="6" s="1"/>
  <c r="F2008" i="1"/>
  <c r="F2008" i="6" s="1"/>
  <c r="F2009" i="1"/>
  <c r="F2009" i="6" s="1"/>
  <c r="F2010" i="1"/>
  <c r="F2010" i="6" s="1"/>
  <c r="F2011" i="1"/>
  <c r="F2011" i="6" s="1"/>
  <c r="F2012" i="1"/>
  <c r="F2012" i="6" s="1"/>
  <c r="F2013" i="1"/>
  <c r="F2013" i="6" s="1"/>
  <c r="F2014" i="1"/>
  <c r="F2014" i="6" s="1"/>
  <c r="F2015" i="1"/>
  <c r="F2015" i="6" s="1"/>
  <c r="F2016" i="1"/>
  <c r="F2016" i="6" s="1"/>
  <c r="F2017" i="1"/>
  <c r="F2017" i="6" s="1"/>
  <c r="F2018" i="1"/>
  <c r="F2018" i="6" s="1"/>
  <c r="F2019" i="1"/>
  <c r="F2019" i="6" s="1"/>
  <c r="F2020" i="1"/>
  <c r="F2020" i="6" s="1"/>
  <c r="F2021" i="1"/>
  <c r="F2021" i="6" s="1"/>
  <c r="F2022" i="1"/>
  <c r="F2022" i="6" s="1"/>
  <c r="F2023" i="1"/>
  <c r="F2023" i="6" s="1"/>
  <c r="F2024" i="1"/>
  <c r="F2024" i="6" s="1"/>
  <c r="F2025" i="1"/>
  <c r="F2025" i="6" s="1"/>
  <c r="F2026" i="1"/>
  <c r="F2026" i="6" s="1"/>
  <c r="F2027" i="1"/>
  <c r="F2027" i="6" s="1"/>
  <c r="F2028" i="1"/>
  <c r="F2028" i="6" s="1"/>
  <c r="F2029" i="1"/>
  <c r="F2029" i="6" s="1"/>
  <c r="F2030" i="1"/>
  <c r="F2030" i="6" s="1"/>
  <c r="F2031" i="1"/>
  <c r="F2031" i="6" s="1"/>
  <c r="F2032" i="1"/>
  <c r="F2032" i="6" s="1"/>
  <c r="F2033" i="1"/>
  <c r="F2033" i="6" s="1"/>
  <c r="F2034" i="1"/>
  <c r="F2034" i="6" s="1"/>
  <c r="F2035" i="1"/>
  <c r="F2035" i="6" s="1"/>
  <c r="F2036" i="1"/>
  <c r="F2036" i="6" s="1"/>
  <c r="F2037" i="1"/>
  <c r="F2037" i="6" s="1"/>
  <c r="F2038" i="1"/>
  <c r="F2038" i="6" s="1"/>
  <c r="F2039" i="1"/>
  <c r="F2039" i="6" s="1"/>
  <c r="F2040" i="1"/>
  <c r="F2040" i="6" s="1"/>
  <c r="F2041" i="1"/>
  <c r="F2041" i="6" s="1"/>
  <c r="F2042" i="1"/>
  <c r="F2042" i="6" s="1"/>
  <c r="F2043" i="1"/>
  <c r="F2043" i="6" s="1"/>
  <c r="F2044" i="1"/>
  <c r="F2044" i="6" s="1"/>
  <c r="F2045" i="1"/>
  <c r="F2045" i="6" s="1"/>
  <c r="F2046" i="1"/>
  <c r="F2046" i="6" s="1"/>
  <c r="F2047" i="1"/>
  <c r="F2047" i="6" s="1"/>
  <c r="F2048" i="1"/>
  <c r="F2048" i="6" s="1"/>
  <c r="F2049" i="1"/>
  <c r="F2049" i="6" s="1"/>
  <c r="F2050" i="1"/>
  <c r="F2050" i="6" s="1"/>
  <c r="F2051" i="1"/>
  <c r="F2051" i="6" s="1"/>
  <c r="F2052" i="1"/>
  <c r="F2052" i="6" s="1"/>
  <c r="F2053" i="1"/>
  <c r="F2053" i="6" s="1"/>
  <c r="F2054" i="1"/>
  <c r="F2054" i="6" s="1"/>
  <c r="F2055" i="1"/>
  <c r="F2055" i="6" s="1"/>
  <c r="F2056" i="1"/>
  <c r="F2056" i="6" s="1"/>
  <c r="F2057" i="1"/>
  <c r="F2057" i="6" s="1"/>
  <c r="F2058" i="1"/>
  <c r="F2058" i="6" s="1"/>
  <c r="F2059" i="1"/>
  <c r="F2059" i="6" s="1"/>
  <c r="F2060" i="1"/>
  <c r="F2060" i="6" s="1"/>
  <c r="F2061" i="1"/>
  <c r="F2061" i="6" s="1"/>
  <c r="F2062" i="1"/>
  <c r="F2062" i="6" s="1"/>
  <c r="F2063" i="1"/>
  <c r="F2063" i="6" s="1"/>
  <c r="F2064" i="1"/>
  <c r="F2064" i="6" s="1"/>
  <c r="F2065" i="1"/>
  <c r="F2065" i="6" s="1"/>
  <c r="F2066" i="1"/>
  <c r="F2066" i="6" s="1"/>
  <c r="F2067" i="1"/>
  <c r="F2067" i="6" s="1"/>
  <c r="F2068" i="1"/>
  <c r="F2068" i="6" s="1"/>
  <c r="F2069" i="1"/>
  <c r="F2069" i="6" s="1"/>
  <c r="F2070" i="1"/>
  <c r="F2070" i="6" s="1"/>
  <c r="F2071" i="1"/>
  <c r="F2071" i="6" s="1"/>
  <c r="F2072" i="1"/>
  <c r="F2072" i="6" s="1"/>
  <c r="F2073" i="1"/>
  <c r="F2073" i="6" s="1"/>
  <c r="F2074" i="1"/>
  <c r="F2074" i="6" s="1"/>
  <c r="F2075" i="1"/>
  <c r="F2075" i="6" s="1"/>
  <c r="F2076" i="1"/>
  <c r="F2076" i="6" s="1"/>
  <c r="F2077" i="1"/>
  <c r="F2077" i="6" s="1"/>
  <c r="F2078" i="1"/>
  <c r="F2078" i="6" s="1"/>
  <c r="F2079" i="1"/>
  <c r="F2079" i="6" s="1"/>
  <c r="F2080" i="1"/>
  <c r="F2080" i="6" s="1"/>
  <c r="F2081" i="1"/>
  <c r="F2081" i="6" s="1"/>
  <c r="F2082" i="1"/>
  <c r="F2082" i="6" s="1"/>
  <c r="F2083" i="1"/>
  <c r="F2083" i="6" s="1"/>
  <c r="F2084" i="1"/>
  <c r="F2084" i="6" s="1"/>
  <c r="F2085" i="1"/>
  <c r="F2085" i="6" s="1"/>
  <c r="F2086" i="1"/>
  <c r="F2086" i="6" s="1"/>
  <c r="F2087" i="1"/>
  <c r="F2087" i="6" s="1"/>
  <c r="F2088" i="1"/>
  <c r="F2088" i="6" s="1"/>
  <c r="F2089" i="1"/>
  <c r="F2089" i="6" s="1"/>
  <c r="F2090" i="1"/>
  <c r="F2090" i="6" s="1"/>
  <c r="F2091" i="1"/>
  <c r="F2091" i="6" s="1"/>
  <c r="F2092" i="1"/>
  <c r="F2092" i="6" s="1"/>
  <c r="F2093" i="1"/>
  <c r="F2093" i="6" s="1"/>
  <c r="F2094" i="1"/>
  <c r="F2094" i="6" s="1"/>
  <c r="F2095" i="1"/>
  <c r="F2095" i="6" s="1"/>
  <c r="F2096" i="1"/>
  <c r="F2096" i="6" s="1"/>
  <c r="F2097" i="1"/>
  <c r="F2097" i="6" s="1"/>
  <c r="F2098" i="1"/>
  <c r="F2098" i="6" s="1"/>
  <c r="F2099" i="1"/>
  <c r="F2099" i="6" s="1"/>
  <c r="F2100" i="1"/>
  <c r="F2100" i="6" s="1"/>
  <c r="F2101" i="1"/>
  <c r="F2101" i="6" s="1"/>
  <c r="F2102" i="1"/>
  <c r="F2102" i="6" s="1"/>
  <c r="F2103" i="1"/>
  <c r="F2103" i="6" s="1"/>
  <c r="F2104" i="1"/>
  <c r="F2104" i="6" s="1"/>
  <c r="F2105" i="1"/>
  <c r="F2105" i="6" s="1"/>
  <c r="F2106" i="1"/>
  <c r="F2106" i="6" s="1"/>
  <c r="F2107" i="1"/>
  <c r="F2107" i="6" s="1"/>
  <c r="F2108" i="1"/>
  <c r="F2108" i="6" s="1"/>
  <c r="F2109" i="1"/>
  <c r="F2109" i="6" s="1"/>
  <c r="F2110" i="1"/>
  <c r="F2110" i="6" s="1"/>
  <c r="F2111" i="1"/>
  <c r="F2111" i="6" s="1"/>
  <c r="F2112" i="1"/>
  <c r="F2112" i="6" s="1"/>
  <c r="F2113" i="1"/>
  <c r="F2113" i="6" s="1"/>
  <c r="F2114" i="1"/>
  <c r="F2114" i="6" s="1"/>
  <c r="F2115" i="1"/>
  <c r="F2115" i="6" s="1"/>
  <c r="F2116" i="1"/>
  <c r="F2116" i="6" s="1"/>
  <c r="F2117" i="1"/>
  <c r="F2117" i="6" s="1"/>
  <c r="F2118" i="1"/>
  <c r="F2118" i="6" s="1"/>
  <c r="F2119" i="1"/>
  <c r="F2119" i="6" s="1"/>
  <c r="F2120" i="1"/>
  <c r="F2120" i="6" s="1"/>
  <c r="F2121" i="1"/>
  <c r="F2121" i="6" s="1"/>
  <c r="F2122" i="1"/>
  <c r="F2122" i="6" s="1"/>
  <c r="F2123" i="1"/>
  <c r="F2123" i="6" s="1"/>
  <c r="F2124" i="1"/>
  <c r="F2124" i="6" s="1"/>
  <c r="F2125" i="1"/>
  <c r="F2125" i="6" s="1"/>
  <c r="F2126" i="1"/>
  <c r="F2126" i="6" s="1"/>
  <c r="F2127" i="1"/>
  <c r="F2127" i="6" s="1"/>
  <c r="F2128" i="1"/>
  <c r="F2128" i="6" s="1"/>
  <c r="F2129" i="1"/>
  <c r="F2129" i="6" s="1"/>
  <c r="F2130" i="1"/>
  <c r="F2130" i="6" s="1"/>
  <c r="F2131" i="1"/>
  <c r="F2131" i="6" s="1"/>
  <c r="F2132" i="1"/>
  <c r="F2132" i="6" s="1"/>
  <c r="F2133" i="1"/>
  <c r="F2133" i="6" s="1"/>
  <c r="F2134" i="1"/>
  <c r="F2134" i="6" s="1"/>
  <c r="F2135" i="1"/>
  <c r="F2135" i="6" s="1"/>
  <c r="F2136" i="1"/>
  <c r="F2136" i="6" s="1"/>
  <c r="F2137" i="1"/>
  <c r="F2137" i="6" s="1"/>
  <c r="F2138" i="1"/>
  <c r="F2138" i="6" s="1"/>
  <c r="F2139" i="1"/>
  <c r="F2139" i="6" s="1"/>
  <c r="F2140" i="1"/>
  <c r="F2140" i="6" s="1"/>
  <c r="F2141" i="1"/>
  <c r="F2141" i="6" s="1"/>
  <c r="F2142" i="1"/>
  <c r="F2142" i="6" s="1"/>
  <c r="F2143" i="1"/>
  <c r="F2143" i="6" s="1"/>
  <c r="F2144" i="1"/>
  <c r="F2144" i="6" s="1"/>
  <c r="F2145" i="1"/>
  <c r="F2145" i="6" s="1"/>
  <c r="F2146" i="1"/>
  <c r="F2146" i="6" s="1"/>
  <c r="F2147" i="1"/>
  <c r="F2147" i="6" s="1"/>
  <c r="F2148" i="1"/>
  <c r="F2148" i="6" s="1"/>
  <c r="F2149" i="1"/>
  <c r="F2149" i="6" s="1"/>
  <c r="F2150" i="1"/>
  <c r="F2150" i="6" s="1"/>
  <c r="F2151" i="1"/>
  <c r="F2151" i="6" s="1"/>
  <c r="F2152" i="1"/>
  <c r="F2152" i="6" s="1"/>
  <c r="F2153" i="1"/>
  <c r="F2153" i="6" s="1"/>
  <c r="F2154" i="1"/>
  <c r="F2154" i="6" s="1"/>
  <c r="F2155" i="1"/>
  <c r="F2155" i="6" s="1"/>
  <c r="F2156" i="1"/>
  <c r="F2156" i="6" s="1"/>
  <c r="F2157" i="1"/>
  <c r="F2157" i="6" s="1"/>
  <c r="F2158" i="1"/>
  <c r="F2158" i="6" s="1"/>
  <c r="F2159" i="1"/>
  <c r="F2159" i="6" s="1"/>
  <c r="F2160" i="1"/>
  <c r="F2160" i="6" s="1"/>
  <c r="F2161" i="1"/>
  <c r="F2161" i="6" s="1"/>
  <c r="F2162" i="1"/>
  <c r="F2162" i="6" s="1"/>
  <c r="F2163" i="1"/>
  <c r="F2163" i="6" s="1"/>
  <c r="F2164" i="1"/>
  <c r="F2164" i="6" s="1"/>
  <c r="F2165" i="1"/>
  <c r="F2165" i="6" s="1"/>
  <c r="F2166" i="1"/>
  <c r="F2166" i="6" s="1"/>
  <c r="F2167" i="1"/>
  <c r="F2167" i="6" s="1"/>
  <c r="F2168" i="1"/>
  <c r="F2168" i="6" s="1"/>
  <c r="F2169" i="1"/>
  <c r="F2169" i="6" s="1"/>
  <c r="F2170" i="1"/>
  <c r="F2170" i="6" s="1"/>
  <c r="F2171" i="1"/>
  <c r="F2171" i="6" s="1"/>
  <c r="F2172" i="1"/>
  <c r="F2172" i="6" s="1"/>
  <c r="F2173" i="1"/>
  <c r="F2173" i="6" s="1"/>
  <c r="F2174" i="1"/>
  <c r="F2174" i="6" s="1"/>
  <c r="F2175" i="1"/>
  <c r="F2175" i="6" s="1"/>
  <c r="F2176" i="1"/>
  <c r="F2176" i="6" s="1"/>
  <c r="F2177" i="1"/>
  <c r="F2177" i="6" s="1"/>
  <c r="F2178" i="1"/>
  <c r="F2178" i="6" s="1"/>
  <c r="F2179" i="1"/>
  <c r="F2179" i="6" s="1"/>
  <c r="F2180" i="1"/>
  <c r="F2180" i="6" s="1"/>
  <c r="F2181" i="1"/>
  <c r="F2181" i="6" s="1"/>
  <c r="F2182" i="1"/>
  <c r="F2182" i="6" s="1"/>
  <c r="F2183" i="1"/>
  <c r="F2183" i="6" s="1"/>
  <c r="F2184" i="1"/>
  <c r="F2184" i="6" s="1"/>
  <c r="F2185" i="1"/>
  <c r="F2185" i="6" s="1"/>
  <c r="F2186" i="1"/>
  <c r="F2186" i="6" s="1"/>
  <c r="F2187" i="1"/>
  <c r="F2187" i="6" s="1"/>
  <c r="F2188" i="1"/>
  <c r="F2188" i="6" s="1"/>
  <c r="F2189" i="1"/>
  <c r="F2189" i="6" s="1"/>
  <c r="F2190" i="1"/>
  <c r="F2190" i="6" s="1"/>
  <c r="F2191" i="1"/>
  <c r="F2191" i="6" s="1"/>
  <c r="F2192" i="1"/>
  <c r="F2192" i="6" s="1"/>
  <c r="F2193" i="1"/>
  <c r="F2193" i="6" s="1"/>
  <c r="F2194" i="1"/>
  <c r="F2194" i="6" s="1"/>
  <c r="F2195" i="1"/>
  <c r="F2195" i="6" s="1"/>
  <c r="F2196" i="1"/>
  <c r="F2196" i="6" s="1"/>
  <c r="F2197" i="1"/>
  <c r="F2197" i="6" s="1"/>
  <c r="F2198" i="1"/>
  <c r="F2198" i="6" s="1"/>
  <c r="F2199" i="1"/>
  <c r="F2199" i="6" s="1"/>
  <c r="F2200" i="1"/>
  <c r="F2200" i="6" s="1"/>
  <c r="F2201" i="1"/>
  <c r="F2201" i="6" s="1"/>
  <c r="F2202" i="1"/>
  <c r="F2202" i="6" s="1"/>
  <c r="F2203" i="1"/>
  <c r="F2203" i="6" s="1"/>
  <c r="F2204" i="1"/>
  <c r="F2204" i="6" s="1"/>
  <c r="F2205" i="1"/>
  <c r="F2205" i="6" s="1"/>
  <c r="F2206" i="1"/>
  <c r="F2206" i="6" s="1"/>
  <c r="F2207" i="1"/>
  <c r="F2207" i="6" s="1"/>
  <c r="F2208" i="1"/>
  <c r="F2208" i="6" s="1"/>
  <c r="F2209" i="1"/>
  <c r="F2209" i="6" s="1"/>
  <c r="F2210" i="1"/>
  <c r="F2210" i="6" s="1"/>
  <c r="F2211" i="1"/>
  <c r="F2211" i="6" s="1"/>
  <c r="F2212" i="1"/>
  <c r="F2212" i="6" s="1"/>
  <c r="F2213" i="1"/>
  <c r="F2213" i="6" s="1"/>
  <c r="F2214" i="1"/>
  <c r="F2214" i="6" s="1"/>
  <c r="F2215" i="1"/>
  <c r="F2215" i="6" s="1"/>
  <c r="F2216" i="1"/>
  <c r="F2217" i="1"/>
  <c r="F2217" i="6" s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3" i="1"/>
  <c r="F3" i="6" s="1"/>
</calcChain>
</file>

<file path=xl/sharedStrings.xml><?xml version="1.0" encoding="utf-8"?>
<sst xmlns="http://schemas.openxmlformats.org/spreadsheetml/2006/main" count="37568" uniqueCount="1448">
  <si>
    <t>ITEM</t>
  </si>
  <si>
    <t>LINEA</t>
  </si>
  <si>
    <t>CONCEPTO</t>
  </si>
  <si>
    <t>DESCRIPCION</t>
  </si>
  <si>
    <t>REPUESTOS</t>
  </si>
  <si>
    <t>AMORTIGUADOR TRASERO</t>
  </si>
  <si>
    <t>ARBOL DE LEVAS</t>
  </si>
  <si>
    <t>BOTELLA TELESCOPICO</t>
  </si>
  <si>
    <t>BATERIA</t>
  </si>
  <si>
    <t>BIELA</t>
  </si>
  <si>
    <t>BOBINA DE ALTA</t>
  </si>
  <si>
    <t>BOMBILLO DIRECCIONAL</t>
  </si>
  <si>
    <t>BOMBILLO PILOTO</t>
  </si>
  <si>
    <t>BUJIA</t>
  </si>
  <si>
    <t>CADENILLA</t>
  </si>
  <si>
    <t>CAJA COMPLETA</t>
  </si>
  <si>
    <t>CAJA FILTRO AIRE</t>
  </si>
  <si>
    <t>CAPUCHON DE BUJIA</t>
  </si>
  <si>
    <t>KIT CARBURADOR</t>
  </si>
  <si>
    <t>KIT CILINDRO STD</t>
  </si>
  <si>
    <t>COMANDO ACELERADOR</t>
  </si>
  <si>
    <t>DISCO FRENO TRASERO</t>
  </si>
  <si>
    <t>DISCO FRENO DELANTERO</t>
  </si>
  <si>
    <t>DISCOS DE CLUTH</t>
  </si>
  <si>
    <t>EMPAQUE CAJA FILTRO</t>
  </si>
  <si>
    <t>EMPAQUE CILINDRO</t>
  </si>
  <si>
    <t>EMPAQUE CLUTH</t>
  </si>
  <si>
    <t>EMPAQUE CULATA</t>
  </si>
  <si>
    <t>EMPAQUE EXOSTO</t>
  </si>
  <si>
    <t>ESPEJO IZQ</t>
  </si>
  <si>
    <t>EXOSTO</t>
  </si>
  <si>
    <t>FILTRO AIRE</t>
  </si>
  <si>
    <t>FLASHER</t>
  </si>
  <si>
    <t>GORROS DE VALVULAS</t>
  </si>
  <si>
    <t>GUAYA DE ACELERADOR</t>
  </si>
  <si>
    <t>GUAYA DE CLUTH</t>
  </si>
  <si>
    <t>GUIA CADENILLA</t>
  </si>
  <si>
    <t>PASTILLAS FRENO DELANTERO</t>
  </si>
  <si>
    <t>KIT DE ARRASTRE COMPLETO</t>
  </si>
  <si>
    <t>KIT DE CUNAS</t>
  </si>
  <si>
    <t>LLAVE PASO GASOLINA</t>
  </si>
  <si>
    <t>MANUBRIO</t>
  </si>
  <si>
    <t>MOTOR DE ARRANQUE</t>
  </si>
  <si>
    <t>PITO</t>
  </si>
  <si>
    <t>PLATO DE BOBINAS</t>
  </si>
  <si>
    <t>PRENSA DE CLUTH</t>
  </si>
  <si>
    <t>REGULADOR</t>
  </si>
  <si>
    <t>RODAMIENTOS MOTOR</t>
  </si>
  <si>
    <t>STOP</t>
  </si>
  <si>
    <t>TACOMETRO</t>
  </si>
  <si>
    <t>TIJERA COMPLETA 1SB3</t>
  </si>
  <si>
    <t>VALVULA ADMISION</t>
  </si>
  <si>
    <t>VALVULA DE ESCAPE</t>
  </si>
  <si>
    <t>FILTRO DE ACEITE</t>
  </si>
  <si>
    <t>MANO DE OBRA</t>
  </si>
  <si>
    <t>CAMBIO KIT DE ARRASTRE</t>
  </si>
  <si>
    <t>REPARACION GENERAL DE MOTOR (Incluye el desmonte y monte de todos los elementos del motor)</t>
  </si>
  <si>
    <t>REPARACION CABEZA DE FUERZA</t>
  </si>
  <si>
    <t>SINCRONIZACION  MOTOR INCLUYE (CALIBRAR VALVULAS,CAMBIAR O LIMPIAR FILTRO AIRE,LIMPIAR BIJIA O CAMBIAR,LIMPIEZA CARBURADOR O INYECTOR)</t>
  </si>
  <si>
    <t>CAMBIO CUNAS DIRECCIÓN</t>
  </si>
  <si>
    <t>CAMBIO DISCOS DE EMBRAGUE</t>
  </si>
  <si>
    <t>CAMBIO GUAYA EMBRAGUE</t>
  </si>
  <si>
    <t>CAMBIO GUAYA ACELERADOR</t>
  </si>
  <si>
    <t>CAMBIO DE BUJIA</t>
  </si>
  <si>
    <t>CAMBIO DE BOMBILLO FAROLA</t>
  </si>
  <si>
    <t>REVISION SISTEMA ELECTRICO</t>
  </si>
  <si>
    <t>INSTALACION BATERIA</t>
  </si>
  <si>
    <t>BANDAS FRENO TRASERO</t>
  </si>
  <si>
    <t>CAJUELA HF-806</t>
  </si>
  <si>
    <t>DISCO FRENO</t>
  </si>
  <si>
    <t>EMPAQUE DE CADENILLA</t>
  </si>
  <si>
    <t>EMPAQUE VOLANTE</t>
  </si>
  <si>
    <t>MANIGUETA FRENO</t>
  </si>
  <si>
    <t>PATA LATERAL</t>
  </si>
  <si>
    <t>PERILLA VELOCIMETRO</t>
  </si>
  <si>
    <t>RETENEDOR EJE DE CAMBIOS</t>
  </si>
  <si>
    <t>RETENEDOR EJE DE CRAN</t>
  </si>
  <si>
    <t>RETENEDOR LEVA DE CLUTH</t>
  </si>
  <si>
    <t>RETENEDOR PIÑON SALIDA</t>
  </si>
  <si>
    <t>CAMBIAR FILTRO DE AIRE</t>
  </si>
  <si>
    <t>SUZUKI GSR - 150</t>
  </si>
  <si>
    <t>ABRAZADERA FUELLE AMORTIGUADOR</t>
  </si>
  <si>
    <t>ABRAZADERA MANGUERA ADMISION</t>
  </si>
  <si>
    <t>ABRAZADERA MANGUERA CARB</t>
  </si>
  <si>
    <t>ABRAZADERA MANGUERA FILTRO AIR</t>
  </si>
  <si>
    <t>AISLADOR DEL PINON</t>
  </si>
  <si>
    <t>AJUSTE TENSOR CADENA</t>
  </si>
  <si>
    <t>ALETA GUARDABARRO</t>
  </si>
  <si>
    <t>JUEGO AMORTIGUADORES TRASEROS X 2</t>
  </si>
  <si>
    <t>ANILLOS STD</t>
  </si>
  <si>
    <t>APOYAPIE DELANT.LH</t>
  </si>
  <si>
    <t>APOYAPIE DELANT.RH</t>
  </si>
  <si>
    <t>ARO TUBO TELESCOPICO</t>
  </si>
  <si>
    <t>BALANCEADOR CIGUEÑAL</t>
  </si>
  <si>
    <t>BALANCEADOR MANUBRIO</t>
  </si>
  <si>
    <t>BASE APOYAPIE DELANTERO</t>
  </si>
  <si>
    <t>BASE STOP</t>
  </si>
  <si>
    <t>BOBINA ENCENDIDO</t>
  </si>
  <si>
    <t>BOMBA DE ACEITE</t>
  </si>
  <si>
    <t>BOMBILLO STOP</t>
  </si>
  <si>
    <t>BOMBILLO FAROLA</t>
  </si>
  <si>
    <t>BOMBILLO TABLERO</t>
  </si>
  <si>
    <t>BOTELLA TELESCOP. LH</t>
  </si>
  <si>
    <t>BOTELLA TELESCOP. RH</t>
  </si>
  <si>
    <t>BRAZO EJE CAMBIOS</t>
  </si>
  <si>
    <t>BRAZO OSCILANTE</t>
  </si>
  <si>
    <t>TERMINAL ELECTRICO</t>
  </si>
  <si>
    <t>CABLE SEGURO SILLIN</t>
  </si>
  <si>
    <t>CADENA DISTRIBUCION</t>
  </si>
  <si>
    <t>KIT DE ARRASTRE</t>
  </si>
  <si>
    <t>CAJA INF VELOCIMETRO</t>
  </si>
  <si>
    <t>CANASTILLA  TIJERA</t>
  </si>
  <si>
    <t>CARBURADOR</t>
  </si>
  <si>
    <t>CARENAJE</t>
  </si>
  <si>
    <t>CIGUENAL COMPLETO</t>
  </si>
  <si>
    <t>CLIP PASTILLAS</t>
  </si>
  <si>
    <t>CLIP SUJETADOR CARENAJE</t>
  </si>
  <si>
    <t>CONDUCTO ADMISION</t>
  </si>
  <si>
    <t>CONECTOR BATERIA</t>
  </si>
  <si>
    <t>CULATA</t>
  </si>
  <si>
    <t>RODAMIENTO EJE  ARRANQUE</t>
  </si>
  <si>
    <t>RODAMIENTO CIGÜEÑAL</t>
  </si>
  <si>
    <t>GUIA DE VALVULA</t>
  </si>
  <si>
    <t>CUNA DIRECCION</t>
  </si>
  <si>
    <t>DEFENSA</t>
  </si>
  <si>
    <t>BOMBA FRENOS</t>
  </si>
  <si>
    <t>DIAFRAGMA CARBURADOR</t>
  </si>
  <si>
    <t>DIAFRAGMA DEPOSITO</t>
  </si>
  <si>
    <t>DIRECCIONAL DEL LH</t>
  </si>
  <si>
    <t>DIRECCIONAL DEL RH</t>
  </si>
  <si>
    <t>DISCO  SEPARADORES EMBRAGUE</t>
  </si>
  <si>
    <t>DISCO EMBRAGUE</t>
  </si>
  <si>
    <t>EMBOLO MORDAZA</t>
  </si>
  <si>
    <t>EMPAQ. TAPA EMBRAGUE</t>
  </si>
  <si>
    <t>EMPAQUE BOTELLA TELESCOPICO</t>
  </si>
  <si>
    <t>EMPAQUE CAUCHO</t>
  </si>
  <si>
    <t>EMPAQUE FAROLA TRAS</t>
  </si>
  <si>
    <t>EMPAQUE LLAVE COMB.</t>
  </si>
  <si>
    <t>EMPAQUE TAPA EMBRAG.</t>
  </si>
  <si>
    <t>EMPAQUE TAPA MAGNETO</t>
  </si>
  <si>
    <t>EMPAQUE TENSOR CADENILLA</t>
  </si>
  <si>
    <t>ESPARRAGO  6-25 AJUSTE CILINDRO L2</t>
  </si>
  <si>
    <t>ESPEJO RETROVISOR LH</t>
  </si>
  <si>
    <t>ESPEJO RETROVISOR RH</t>
  </si>
  <si>
    <t>ESTATOR</t>
  </si>
  <si>
    <t>EXOSTO COMPLETO</t>
  </si>
  <si>
    <t xml:space="preserve">FAROLA DELANTERA  </t>
  </si>
  <si>
    <t>G/BARRO DELANTERO</t>
  </si>
  <si>
    <t>GUARDABARRO TRASERO</t>
  </si>
  <si>
    <t>GUARDACADENA</t>
  </si>
  <si>
    <t>GUARDAPOLVO</t>
  </si>
  <si>
    <t>GUARDAPOLVO EJE DIRECCION</t>
  </si>
  <si>
    <t>GUAYA ACELERADOR N.1</t>
  </si>
  <si>
    <t>GUAYA ACELERADOR N.2</t>
  </si>
  <si>
    <t>GUAYA CHOQUE</t>
  </si>
  <si>
    <t>GUAYA EMBRAGUE</t>
  </si>
  <si>
    <t>GUIA CADENA DISTRIB.</t>
  </si>
  <si>
    <t>GUIA DE CAUCHO STOP</t>
  </si>
  <si>
    <t>GUIA GUAYA EMBRAGUE</t>
  </si>
  <si>
    <t>GUIA LEVA DE CAMBIOS</t>
  </si>
  <si>
    <t>GUIA SELECTOR CAMB.</t>
  </si>
  <si>
    <t>GUIA TUBO TELESCOPIC</t>
  </si>
  <si>
    <t>INDICADOR NEUTRO</t>
  </si>
  <si>
    <t>INTERRUPTOR ENCEND</t>
  </si>
  <si>
    <t>INTERRUPTOR FRENO</t>
  </si>
  <si>
    <t>JUEGO PASTILLAS DELANTERAS</t>
  </si>
  <si>
    <t>JUEGO DE ESCOBILLAS</t>
  </si>
  <si>
    <t>JUEGO ESCOBILLAS ARRANQUE</t>
  </si>
  <si>
    <t>LEVA FRENO TRASERO</t>
  </si>
  <si>
    <t>LEVA SELEC. EMBRAGUE</t>
  </si>
  <si>
    <t>MANIJA EMBRAGUE</t>
  </si>
  <si>
    <t>MANIJA FRENO</t>
  </si>
  <si>
    <t>MANILAR ACELERADOR</t>
  </si>
  <si>
    <t>MANILAR IZQUIERDO</t>
  </si>
  <si>
    <t>MEDIDOR NIVEL COMB.</t>
  </si>
  <si>
    <t>O RING  CARCAZA MOTOR ARRANQUE</t>
  </si>
  <si>
    <t>O RING  DEPOSITO LIQUIDO</t>
  </si>
  <si>
    <t>O RING  ESCOBILLAS MOTOR ARRANQUE</t>
  </si>
  <si>
    <t>O RING  MEDIDOR DE COMBUSTIBLE</t>
  </si>
  <si>
    <t>O RING  REGULADOR AIRE</t>
  </si>
  <si>
    <t>O RING  TELESCOPICO</t>
  </si>
  <si>
    <t>O RING EJE LEVA FRENO</t>
  </si>
  <si>
    <t>O RING PRECION DE ACEITE</t>
  </si>
  <si>
    <t>O RING TAPON VOLANTE</t>
  </si>
  <si>
    <t>ORING FILTRO ACEITE</t>
  </si>
  <si>
    <t>PARRILLA TRASERA</t>
  </si>
  <si>
    <t>PEDAL FRENO</t>
  </si>
  <si>
    <t>PINON BOMBA ACEITE</t>
  </si>
  <si>
    <t>PINON EJE DE LEVAS</t>
  </si>
  <si>
    <t>PINON EMBRAGUE ARRANQUE</t>
  </si>
  <si>
    <t>PISTON STD</t>
  </si>
  <si>
    <t>PLACA DIAFRAGMA</t>
  </si>
  <si>
    <t>PLATINA CIGUENAL</t>
  </si>
  <si>
    <t>PLATINA EJE DE LEVAS</t>
  </si>
  <si>
    <t>PLATINA PIÑON  SALIDA</t>
  </si>
  <si>
    <t>PLATINA SEGURO SILLIN</t>
  </si>
  <si>
    <t>PLATINA SUP. SOPORTE</t>
  </si>
  <si>
    <t>PLATINA TAPON ACEITE</t>
  </si>
  <si>
    <t>PLATINA TEMPLACADENA</t>
  </si>
  <si>
    <t>PORTA BANDAS TAMBOR</t>
  </si>
  <si>
    <t>RELE DE ARRANQUE</t>
  </si>
  <si>
    <t>RELE DIRECCIONAL</t>
  </si>
  <si>
    <t>RETENDOR EJE BRAZO</t>
  </si>
  <si>
    <t>RETENEDOR  EJE DE SALIDA</t>
  </si>
  <si>
    <t>RETENEDOR  PALANCA DE CAMBIOS</t>
  </si>
  <si>
    <t>RETENEDOR  SELLO VALVULAS</t>
  </si>
  <si>
    <t>RETENEDOR LEVA EMBRAGUE</t>
  </si>
  <si>
    <t>RETENEDOR TOBO TELESCOPICO</t>
  </si>
  <si>
    <t>RIN DELANTERO</t>
  </si>
  <si>
    <t>RIN TRASERO</t>
  </si>
  <si>
    <t>RODAMIENTOS  DELANTEROS</t>
  </si>
  <si>
    <t>RODAMIENTO  CONTRA BALANCEADOR</t>
  </si>
  <si>
    <t>RODAMIENTOS TRASEROS</t>
  </si>
  <si>
    <t>RODILLO AMBRAGE ARRANQUE</t>
  </si>
  <si>
    <t>ROTOR</t>
  </si>
  <si>
    <t>SEGURO RETEN TELESCOPICO</t>
  </si>
  <si>
    <t>SELLO TELESCOPICO</t>
  </si>
  <si>
    <t>SENSOR  CARBURADOR</t>
  </si>
  <si>
    <t>SENSOR VELOCIDAD</t>
  </si>
  <si>
    <t>SILLIN</t>
  </si>
  <si>
    <t>SUPRESOR BUJIA</t>
  </si>
  <si>
    <t>TAMBOR EMBRAGUE</t>
  </si>
  <si>
    <t>TAPA FILTRO BOMBA</t>
  </si>
  <si>
    <t>TAPA INSPECCION VALVULAS</t>
  </si>
  <si>
    <t>TAPA LAT. SUPERIOR L</t>
  </si>
  <si>
    <t>TAPA LAT. SUPERIOR R</t>
  </si>
  <si>
    <t>TAPA LATERAL LH</t>
  </si>
  <si>
    <t>TAPA LATERAL RH</t>
  </si>
  <si>
    <t>TAPA MAGNETO</t>
  </si>
  <si>
    <t>TAPA TANQUE GASOLINA</t>
  </si>
  <si>
    <t>TAPA VELOCIMETRO</t>
  </si>
  <si>
    <t>TAPON DRENAJE CARBURADOR</t>
  </si>
  <si>
    <t>TAPON TAPA EMBRAGUE</t>
  </si>
  <si>
    <t>TAPON TELESCOPICO</t>
  </si>
  <si>
    <t>TENSOR CADENA DISTR.</t>
  </si>
  <si>
    <t>TUBO TELESCOPICO</t>
  </si>
  <si>
    <t>VALVULA CHOQUE</t>
  </si>
  <si>
    <t>VALVULA ESCAPE</t>
  </si>
  <si>
    <t>VALVULA SEGUNDO AIRE</t>
  </si>
  <si>
    <t>VARILLA PALANCA CAMBIO</t>
  </si>
  <si>
    <t>VELOCIMETRO</t>
  </si>
  <si>
    <t>VISOR NIVEL ACEITE</t>
  </si>
  <si>
    <t>BANDA FRENO TRASERO</t>
  </si>
  <si>
    <t>RECTIFICADOR</t>
  </si>
  <si>
    <t>CAJA DE CAMBIOS COMPLETA</t>
  </si>
  <si>
    <t>COMANDO DIRECCIONAL</t>
  </si>
  <si>
    <t>LIQUIDO DE FRENO</t>
  </si>
  <si>
    <t>KIT TORNILLOS SPROCKET</t>
  </si>
  <si>
    <t>CAUCHOS SPROCKET</t>
  </si>
  <si>
    <t>TENSOR DE CADENA</t>
  </si>
  <si>
    <t>LIMPIAR O CAMBIAR BUJIA</t>
  </si>
  <si>
    <t>CAMBIAR EMPAQUE / TAPON CULATIN</t>
  </si>
  <si>
    <t>CAMBIAR RODAMIENTO CONTRABALANCEADOR</t>
  </si>
  <si>
    <t>CAMBIAR RODAMIENTO CIGÜEÑAL</t>
  </si>
  <si>
    <t>CAMBIAR BALANCINES / RODAMIENTO CULATA</t>
  </si>
  <si>
    <t>REPARAR CONJUNTO MOTOR</t>
  </si>
  <si>
    <t>MANTENIMIENTO CABEZA DE FUERZA</t>
  </si>
  <si>
    <t>CAMBIAR EMPAQUE CULATA</t>
  </si>
  <si>
    <t>CAMBIAR EMPAQUE DE CILINDRO</t>
  </si>
  <si>
    <t>CAMBIAR O REVISAR EMPAQUE EMBRAGUE</t>
  </si>
  <si>
    <t>CAMBIAR O REVISAR TAPA MAGNETO</t>
  </si>
  <si>
    <t>CAMBIAR EJE DE LEVAS</t>
  </si>
  <si>
    <t>CAMBIAR EMPAQUE AJUSTADOR CADENILLA</t>
  </si>
  <si>
    <t>CAMBIAR CADENILLA DISTRIBUCION</t>
  </si>
  <si>
    <t>CAMBIAR TENSOR CADENA DISTRIBUCION</t>
  </si>
  <si>
    <t>CALIBRAR VALVULAS</t>
  </si>
  <si>
    <t>CAMBIAR VALVULAS ADMISION O ESCAPE</t>
  </si>
  <si>
    <t>CAMBIAR CONECTOR CARBURADOR</t>
  </si>
  <si>
    <t>CAMBIAR GUIA CADENA DISTRIBUCION</t>
  </si>
  <si>
    <t>CAMBIAR MANGUERA FILTRO DE AIRE</t>
  </si>
  <si>
    <t>CAMBIAR EMPAQUE EXOSTO</t>
  </si>
  <si>
    <t>CAMBIAR O REVISAR VALVULA PAIR</t>
  </si>
  <si>
    <t>CAMBIAR CORONA O DISCOS EMBRAGUE</t>
  </si>
  <si>
    <t>CAMBIAR BOMBA DE ACEITE</t>
  </si>
  <si>
    <t>CAMBIAR VARILLA IMPULSORA</t>
  </si>
  <si>
    <t>CAMBIAR RETEN PIÑON SALIDA</t>
  </si>
  <si>
    <t>CAMBIAR EJE / MUELLE CAMBIO VELOCIDAD</t>
  </si>
  <si>
    <t>CAMBIAR RETEN EJE CAMBIOS</t>
  </si>
  <si>
    <t>CAMBIAR PALANCA DE CAMBIOS</t>
  </si>
  <si>
    <t>CAMBIAR PEDAL DE ARRANQUE</t>
  </si>
  <si>
    <t>CAMBIAR RETENEDOR EJE ARRANQUE</t>
  </si>
  <si>
    <t>CAMBIAR RELACION ARRASTRE</t>
  </si>
  <si>
    <t>LUBRICAR Y TENSIONAR CADENA</t>
  </si>
  <si>
    <t>CAMBIAR O REVISAR MOTOR DE ARRANQUE</t>
  </si>
  <si>
    <t>CAMBIAR RELE DE ARRANQUE</t>
  </si>
  <si>
    <t>CAMBIAR ESTATOR</t>
  </si>
  <si>
    <t>CAMBIAR REGULADOR</t>
  </si>
  <si>
    <t>REVISAR SISTEMA DE CARGA</t>
  </si>
  <si>
    <t>REVISAR SISTEMA ENCENDIDO</t>
  </si>
  <si>
    <t>REVISAR CAPUCHON</t>
  </si>
  <si>
    <t>CAMBIAR O REVISAR VELOCIMETRO</t>
  </si>
  <si>
    <t>CAMBIAR BOMBILLO INDICADOR</t>
  </si>
  <si>
    <t>CAMBIAR TAPA VELOCIMETRO</t>
  </si>
  <si>
    <t>CAMBIAR O REVISAR GUAYA VELOCIMETRO</t>
  </si>
  <si>
    <t>CAMBIAR BOMBILLO FAROLA</t>
  </si>
  <si>
    <t>CAMBIAR BOMBILLO DIRECCIONAL</t>
  </si>
  <si>
    <t>CAMBIAR FAROLA</t>
  </si>
  <si>
    <t>CAMBIAR DIRECCIONAL DELANTERA</t>
  </si>
  <si>
    <t>CAMBIAR DIRECCIONAL TRASERA</t>
  </si>
  <si>
    <t>CAMBIAR BOMBILLO STOP</t>
  </si>
  <si>
    <t>CAMBIAR SOCKET</t>
  </si>
  <si>
    <t>REVISAR SISTEMA ELÉCTRICO</t>
  </si>
  <si>
    <t>CAMBIAR RAMAL PRINCIPAL</t>
  </si>
  <si>
    <t>CAMBIAR O REVISAR INTERRUP. ENCENDIDO</t>
  </si>
  <si>
    <t>CAMBIAR O REVISAR INTERRUP FRENO DEL</t>
  </si>
  <si>
    <t>CAMBIAR O REVISAR INTERRUP FRENO TRAS</t>
  </si>
  <si>
    <t>CAMBIAR O REVISAR TAPA NEUTRO</t>
  </si>
  <si>
    <t>CAMBIAR O REVISAR PITO</t>
  </si>
  <si>
    <t>CAMBIAR RELE DIRECCIONAL</t>
  </si>
  <si>
    <t>CAMBIAR SOPORTE GUARDABARRO</t>
  </si>
  <si>
    <t>CAMBIAR SOPORTE LATERAL</t>
  </si>
  <si>
    <t>CAMBIAR PEDAL DE FRENO</t>
  </si>
  <si>
    <t>CAMBIAR CONJUNTO APOYAPIE</t>
  </si>
  <si>
    <t>CAMBIAR VARILLA  DE FRENO</t>
  </si>
  <si>
    <t>CAMBIAR APOYAPIE DELANTERO</t>
  </si>
  <si>
    <t>CAMBIAR DESCANSAPIE TRASERO</t>
  </si>
  <si>
    <t>CAMBIAR LLAVE DE PASO</t>
  </si>
  <si>
    <t>CAMBIAR INDICADOR NIVEL COMBUSTIBLE</t>
  </si>
  <si>
    <t>CAMBIAR TAPA TANQUE COMBUSTIBLE</t>
  </si>
  <si>
    <t>INSTALAR PARRILLA TRASERA</t>
  </si>
  <si>
    <t>ENGRASAR / CAMBIAR CUNAS</t>
  </si>
  <si>
    <t>MANTENIMIENTO SUSPENSION DELANTERA</t>
  </si>
  <si>
    <t>CAMBIAR RETENES TELESCOPICO</t>
  </si>
  <si>
    <t>CAMBIAR SOPORTE FAROLA</t>
  </si>
  <si>
    <t>CAMBIAR CUBIERTA O PORTAFAROLA</t>
  </si>
  <si>
    <t>CAMBIAR GUARDABARRO DELANTERO</t>
  </si>
  <si>
    <t>CAMBIAR PIÑON VELOCIDAD - SENSOR</t>
  </si>
  <si>
    <t>ENSAMBLAR RUEDA DELANTERA</t>
  </si>
  <si>
    <t>CAMBIAR O REVISAR RODAMIENTO DEL.</t>
  </si>
  <si>
    <t>CAMBIAR MANILAR DERECHO</t>
  </si>
  <si>
    <t>CAMBIAR MANILAR IZQUIERDO</t>
  </si>
  <si>
    <t>CAMBIAR O REVISAR COMANDO DERECHO</t>
  </si>
  <si>
    <t>CAMBIAR MANIJA DERECHA</t>
  </si>
  <si>
    <t>CAMBIAR MANIJA IZQUIERDA</t>
  </si>
  <si>
    <t>CAMBIAR GUAYA ACELERADOR</t>
  </si>
  <si>
    <t>CAMBIAR GUAYA DE CHOKE</t>
  </si>
  <si>
    <t>CAMBIAR GUAYA EMBRAGUE</t>
  </si>
  <si>
    <t>REVISAR O CAMBIAR MORDAZA DEL.</t>
  </si>
  <si>
    <t>CAMBIAR DISCO FRENO DEL.</t>
  </si>
  <si>
    <t>CAMBIAR O REVISAR PASTILLAS DEL.</t>
  </si>
  <si>
    <t>CAMBIAR MANGUERA FRENO DEL.</t>
  </si>
  <si>
    <t>MTO. DEPOSITO LIQUIDO FRENO DEL.</t>
  </si>
  <si>
    <t>MANTENIMIENTO FRENO DEL.</t>
  </si>
  <si>
    <t>CAMBIAR GUARDACADENA</t>
  </si>
  <si>
    <t>CAMBIAR AMORTIGUADOR TRASERO</t>
  </si>
  <si>
    <t>ENGRASAR SUSPENSION TRASERA</t>
  </si>
  <si>
    <t>CAMBIAR GUARDABARRO TRASERO</t>
  </si>
  <si>
    <t>CAMBIAR LEVA FRENO TRAS.</t>
  </si>
  <si>
    <t>ENSAMBLAR RUEDA TRASERA</t>
  </si>
  <si>
    <t>CAMBIAR O REVISAR BANDA Y/O MUELLE TRASERO</t>
  </si>
  <si>
    <t>CAMBIAR O REVISAR RODAMIENTO TRAS</t>
  </si>
  <si>
    <t>CAMBIAR CAUCHO PORTA SPROCKET</t>
  </si>
  <si>
    <t>CAMBIAR EJE RUEDA TRASERA</t>
  </si>
  <si>
    <t>MANTENIMIENTO FRENO TRAS.</t>
  </si>
  <si>
    <t>CAMBIAR PEDAL DE CAMBIOS</t>
  </si>
  <si>
    <t>SUZUKI GIXXER 150</t>
  </si>
  <si>
    <t>ABRAZADERA  TANQUE DE GASOLINA</t>
  </si>
  <si>
    <t>ABRAZADERA CARBURADOR</t>
  </si>
  <si>
    <t>ABRAZADERA CONDUCTO  FILTRO AIRE</t>
  </si>
  <si>
    <t>ABRAZADERA ENCHUFE FILTRO DE AIRE</t>
  </si>
  <si>
    <t>AJUSTADOR  DE ACELERACION CARBURADOR</t>
  </si>
  <si>
    <t>ANILLO TUBO TELESCOP</t>
  </si>
  <si>
    <t>APOYAPIE TRASERO LH</t>
  </si>
  <si>
    <t>APOYAPIE TRASERO RH</t>
  </si>
  <si>
    <t>BALANCEADOR CIGUEÐAL</t>
  </si>
  <si>
    <t>BOMBA ACEITE</t>
  </si>
  <si>
    <t>BOMBILLO  DIRECCIONAL</t>
  </si>
  <si>
    <t>BUJE TELESCOPICO</t>
  </si>
  <si>
    <t>CABLE BATERIA</t>
  </si>
  <si>
    <t>CAJA VELOCIMETRO</t>
  </si>
  <si>
    <t>CANASTILLA EJE PRIMARIO</t>
  </si>
  <si>
    <t>CARCAZA EMBRAGUE</t>
  </si>
  <si>
    <t>CARENAJE LH</t>
  </si>
  <si>
    <t>CARTER MOTOR</t>
  </si>
  <si>
    <t>CDI</t>
  </si>
  <si>
    <t>CIGUENAL</t>
  </si>
  <si>
    <t>CILINDRO  TUBO TELESCOPICO</t>
  </si>
  <si>
    <t>COMANDO LUCES LH</t>
  </si>
  <si>
    <t>CULATA MOTOR</t>
  </si>
  <si>
    <t>CUNA CIGUENAL</t>
  </si>
  <si>
    <t>CUNA CONTRABALANCEADOR</t>
  </si>
  <si>
    <t>CUNA DE DIRECCION</t>
  </si>
  <si>
    <t>CUNA DE VALVULAS</t>
  </si>
  <si>
    <t>CUÑA EJE CAMBIOS</t>
  </si>
  <si>
    <t>BOMBA FRENO</t>
  </si>
  <si>
    <t>JGO DISCOS EMBRAGUE</t>
  </si>
  <si>
    <t>DISCOS SEPARADOR  EMBRAGUE</t>
  </si>
  <si>
    <t>EJE ARRANQUE</t>
  </si>
  <si>
    <t>EJE BRAZO OSCILANTE</t>
  </si>
  <si>
    <t>EJE CAMBIOS</t>
  </si>
  <si>
    <t>EJE DIRECCION</t>
  </si>
  <si>
    <t>EJE LEVA FRENO TRAS.</t>
  </si>
  <si>
    <t>EJE RUEDA DELANTERA</t>
  </si>
  <si>
    <t>EJE RUEDA TRASERA</t>
  </si>
  <si>
    <t>EMBRAGUE ARRANQUE</t>
  </si>
  <si>
    <t>EMPAQUE CULATIN</t>
  </si>
  <si>
    <t>EMPAQUE TAPA EMBRAGU</t>
  </si>
  <si>
    <t>EMPAQUE TAPA FILTRO</t>
  </si>
  <si>
    <t>EMPAQUE TELESCOPICO</t>
  </si>
  <si>
    <t>ESPEJO LH</t>
  </si>
  <si>
    <t>ESPEJO RH</t>
  </si>
  <si>
    <t>FAROLA DELANTERA</t>
  </si>
  <si>
    <t>FAROLA TRASERA</t>
  </si>
  <si>
    <t>FILTRO DE AIRE</t>
  </si>
  <si>
    <t>G/BARRO FRONTAL</t>
  </si>
  <si>
    <t>G/BARRO TRASERO</t>
  </si>
  <si>
    <t xml:space="preserve">GUARDACADENA  </t>
  </si>
  <si>
    <t>GUARDAPOLVO GUAYA CLUTCH</t>
  </si>
  <si>
    <t>GUARDAPOLVO TELESC.</t>
  </si>
  <si>
    <t>GUARDAPOLVO TORNILLO MORDAZA FRENO DELAN SUPER</t>
  </si>
  <si>
    <t>GUAYA ACELERADOR</t>
  </si>
  <si>
    <t>GUIA CADENILLA DE DISTRIBUCION</t>
  </si>
  <si>
    <t>GUIA TUBO TELESCOP</t>
  </si>
  <si>
    <t>INTERRUPTOR FRENO  CLUTCH</t>
  </si>
  <si>
    <t>INTERRUPTOR FRENO  DELANTERO</t>
  </si>
  <si>
    <t>INTERRUPTOR FRENO TRASERO</t>
  </si>
  <si>
    <t>LENTE DIRECCIONAL DELANTERO</t>
  </si>
  <si>
    <t>LENTE DIRECCIONAL TRASERO</t>
  </si>
  <si>
    <t>LENTE FAROLA TRASERA</t>
  </si>
  <si>
    <t>LENTE INDICADOR NIVEL DE ACEITE</t>
  </si>
  <si>
    <t>LEVA EJE CAMBIOS</t>
  </si>
  <si>
    <t>MEDIDOR NIVEL COMB</t>
  </si>
  <si>
    <t>MORDAZA FRONT RH</t>
  </si>
  <si>
    <t>MOTOR ARRANQUE</t>
  </si>
  <si>
    <t>O RING FILTRO DE ACEITE</t>
  </si>
  <si>
    <t>PALANCA ARRANQUE</t>
  </si>
  <si>
    <t>PALANCA CAMBIOS</t>
  </si>
  <si>
    <t>PITO LH</t>
  </si>
  <si>
    <t>PLATINA SOPORTE SOPORTE FAROLA</t>
  </si>
  <si>
    <t>PORTA BOMBILLO PILOT</t>
  </si>
  <si>
    <t>PORTA ESCOBILLA MOTOR DE ARRANQUE</t>
  </si>
  <si>
    <t>POSAPIE DELANTERO</t>
  </si>
  <si>
    <t>POSAPIE TRASERO</t>
  </si>
  <si>
    <t>RESONADOR CAJA FILTRO AIRE</t>
  </si>
  <si>
    <t>RETENEDOR EJE DE SALIDA</t>
  </si>
  <si>
    <t>RETENEDOR PORTA SPROKET</t>
  </si>
  <si>
    <t>RETENEDOR VALVULAS ADMISION Y ESCAPE</t>
  </si>
  <si>
    <t>RODAMIENTOS  LLANTA DE LANTERA</t>
  </si>
  <si>
    <t>RODAMIENTOS  LLANTA TRASERA</t>
  </si>
  <si>
    <t>SET PISTON EMBOLO MORDAZA FRENO DELANTERO</t>
  </si>
  <si>
    <t>TAPA CENTRAL TANQUE</t>
  </si>
  <si>
    <t>TAPA CULATA</t>
  </si>
  <si>
    <t>TAPA DEPOSITO LIQUIDO FRENOS</t>
  </si>
  <si>
    <t>TAPA DIAFRAGMA</t>
  </si>
  <si>
    <t>TAPA EJE TIJERA</t>
  </si>
  <si>
    <t>TAPA EMBOLO CHOQUE</t>
  </si>
  <si>
    <t>TAPA EMBRAGUE</t>
  </si>
  <si>
    <t>TAPA EXOSTO</t>
  </si>
  <si>
    <t>TAPA FILTRO AIRE</t>
  </si>
  <si>
    <t>TAPA MOTOR ARRANQUE</t>
  </si>
  <si>
    <t>TAPA PINON ARRASTRE</t>
  </si>
  <si>
    <t>TELESCOPICO LH</t>
  </si>
  <si>
    <t>TELESCOPICO RH</t>
  </si>
  <si>
    <t>TEMPLA CADENA RH</t>
  </si>
  <si>
    <t>TENSOR CADENA DISTRIBUCION</t>
  </si>
  <si>
    <t>TERMINAL SOPORTE MORDAZA</t>
  </si>
  <si>
    <t>TOPE GUAYA CLUTCH</t>
  </si>
  <si>
    <t>TOPE PALANCA CAMBIOS</t>
  </si>
  <si>
    <t>TOPE SELECTOR CAMBIO</t>
  </si>
  <si>
    <t>TOPE SELLO ACEITE TUBO TELESCOPICO</t>
  </si>
  <si>
    <t>UNION CADENA TRANSMISION</t>
  </si>
  <si>
    <t>UNION EJE PALANCA CAMBIOS</t>
  </si>
  <si>
    <t>VALVULA AIRE</t>
  </si>
  <si>
    <t>VISOR  NIVEL DE LIQUIDO DE FRENO</t>
  </si>
  <si>
    <t>DIAFRAGMA DE CARBURADOR</t>
  </si>
  <si>
    <t>SENSOR TPS</t>
  </si>
  <si>
    <t>ARBOL DELEVAS</t>
  </si>
  <si>
    <t>CADENILLA DE DISTRIBUCION</t>
  </si>
  <si>
    <t>SWITCHE DE ENCEMDIDO</t>
  </si>
  <si>
    <t>RETEN TUBO TELESCOPICO</t>
  </si>
  <si>
    <t>DISCO DE FRENO DEL</t>
  </si>
  <si>
    <t>RECTIFICADOR DE CORRIENTE</t>
  </si>
  <si>
    <t>CORONA DE EMBRAGUE</t>
  </si>
  <si>
    <t>CAMBIAR GUIA CADENILLA</t>
  </si>
  <si>
    <t>CAMBIAR SELLOS DE VALVULA</t>
  </si>
  <si>
    <t>CAMBIAR GUIAS DE VALVULA</t>
  </si>
  <si>
    <t>CAMBIAR MANGUERA COMBUSTIBLE</t>
  </si>
  <si>
    <t>CAMBIAR EMPAQUE DE ARRANQUE</t>
  </si>
  <si>
    <t>CAMBIAR RODAMIENTOS DE TRANSMISION</t>
  </si>
  <si>
    <t>MANTENIMIENTO DE EMBRAGUE</t>
  </si>
  <si>
    <t>CAMBIAR EJE PEDAL DE ARRANQUE</t>
  </si>
  <si>
    <t>CAMBIAR KIT DE ARRASTRE</t>
  </si>
  <si>
    <t>CAMBIAR BOBINA DE ENCENDIDO</t>
  </si>
  <si>
    <t>CAMBIAR INTERRUPTOR CAMBIO DE VELOCIDAD</t>
  </si>
  <si>
    <t>CAMBIAR O AJUSTAR CONJUNTO STOP</t>
  </si>
  <si>
    <t>CAMBIAR BOMBILLO STOP / DIRECCIONAL</t>
  </si>
  <si>
    <t>CAMBIAR SOPORTE STOP / DIRECCIONAL</t>
  </si>
  <si>
    <t>CAMBIAR INTERRUPTOR MANILAR</t>
  </si>
  <si>
    <t>CAMBIAR FLASHER</t>
  </si>
  <si>
    <t>CAMBIAR SOPORTE CENTRAL</t>
  </si>
  <si>
    <t>CAMBIAR CAUCHOS TANQUE COMBUSTIBLE</t>
  </si>
  <si>
    <t>CAMBIAR CUBIERTA SUPERIOR TANQUE</t>
  </si>
  <si>
    <t>CAMBIAR O AJUSTAR TAPA LATERAL</t>
  </si>
  <si>
    <t>CAMBIAR EJE DELANTERO</t>
  </si>
  <si>
    <t>CAMBIAR MANIJA FRENO</t>
  </si>
  <si>
    <t>CAMBIAR MANIJA EMBRAGUE</t>
  </si>
  <si>
    <t>MANTENIMIENTO SUSPENSION  TRASERA</t>
  </si>
  <si>
    <t>CAMBIAR SPROCKET</t>
  </si>
  <si>
    <t>CAMBIAR EJE BRAZO OSCILANTE</t>
  </si>
  <si>
    <t>CAMBIAR DEFENSA</t>
  </si>
  <si>
    <t>MANTENIMIENTO MOTOR DE ARRANQUE</t>
  </si>
  <si>
    <t>REVISARA SISTEMA ELECTRICO</t>
  </si>
  <si>
    <t>ASENTAR VALVULAS</t>
  </si>
  <si>
    <t>LUBRICAR GUAYAS</t>
  </si>
  <si>
    <t>RECONSTRUCCION PISTA DE CAMPANA</t>
  </si>
  <si>
    <t>CROMADA DE TUBOS TELESCOPICOS</t>
  </si>
  <si>
    <t>RODAMINETOS TRASERO</t>
  </si>
  <si>
    <t>RODAMIENTOS DELANTERO</t>
  </si>
  <si>
    <t>PASADOR PEDAL DE FRENO TRASERO</t>
  </si>
  <si>
    <t>PASADOR SOPORTE APOYAPIE DELANTERO</t>
  </si>
  <si>
    <t>TAPON DRENAJE ACEITE</t>
  </si>
  <si>
    <t>RETEN EJE SALIDA</t>
  </si>
  <si>
    <t>RETEN EJE DE CAMBIOS</t>
  </si>
  <si>
    <t>CAUCHO SOPRTE BATERIA</t>
  </si>
  <si>
    <t>CAUCHO TAPA LATERAL</t>
  </si>
  <si>
    <t>MANGUERA CARBURADOR</t>
  </si>
  <si>
    <t>GUIA ARBOL LEVAS</t>
  </si>
  <si>
    <t>ABRAZADERA CAJA FILTRO</t>
  </si>
  <si>
    <t>FUSIBLE 20 A</t>
  </si>
  <si>
    <t>CULATA PARA MOTOR</t>
  </si>
  <si>
    <t>GUIA VALVULA</t>
  </si>
  <si>
    <t>TAPA INSPEC.BALANCIN</t>
  </si>
  <si>
    <t>EMPAQUE DE ASBESTO</t>
  </si>
  <si>
    <t>EMPAQUE TAPA EMBRAGUE</t>
  </si>
  <si>
    <t>BIELA PARA MOTOR</t>
  </si>
  <si>
    <t>CIGUEÑAL</t>
  </si>
  <si>
    <t>EMBRAGUE DE ARRANQUE</t>
  </si>
  <si>
    <t>PIÑON DE ARRANQUE</t>
  </si>
  <si>
    <t>PIÑON EJE LEVAS</t>
  </si>
  <si>
    <t>GUIA DE CADENA DE DISTRIBUCCION</t>
  </si>
  <si>
    <t>TENSOR CADENA DISTRISTRIBUCCION</t>
  </si>
  <si>
    <t>EMPAQUE TENSOR CADEN</t>
  </si>
  <si>
    <t>VALVULA DE ADMISION</t>
  </si>
  <si>
    <t>REGULADOR RPM</t>
  </si>
  <si>
    <t>REGULADOR AIRE</t>
  </si>
  <si>
    <t>CHOQUE DEL CARBURADO</t>
  </si>
  <si>
    <t>DIAFRAGMA DEL CARBUR</t>
  </si>
  <si>
    <t>TAPA DIAFRAGMA DEL C</t>
  </si>
  <si>
    <t>MANGUERA DRENAJE</t>
  </si>
  <si>
    <t>CONECTOR EXOSTO</t>
  </si>
  <si>
    <t>FILTRO ACEITE</t>
  </si>
  <si>
    <t>TAPA FILTRO ACEITE</t>
  </si>
  <si>
    <t>DISCOS DE EMBRAGUE METALICOS DRX</t>
  </si>
  <si>
    <t>PLACA EMBRAGUE</t>
  </si>
  <si>
    <t>LEVA SELECTOR EMBRAG</t>
  </si>
  <si>
    <t>EJE TRACCION</t>
  </si>
  <si>
    <t>EJE DE MANDO</t>
  </si>
  <si>
    <t>PIÑON DE SEGUNDA</t>
  </si>
  <si>
    <t>PIÑON DE TECERA</t>
  </si>
  <si>
    <t>PIÑON DE CUARTA</t>
  </si>
  <si>
    <t>PIÑON DE QUINTA</t>
  </si>
  <si>
    <t>PIÑON DE PRIMERA</t>
  </si>
  <si>
    <t>HORQUILLA N 1</t>
  </si>
  <si>
    <t>HORQUILLA N 2</t>
  </si>
  <si>
    <t>HORQUILLA N 3</t>
  </si>
  <si>
    <t>CUNA HORQUILLA N 1</t>
  </si>
  <si>
    <t>CUNA HORQUILLA N 2</t>
  </si>
  <si>
    <t>GUIA LEVA CAMBIOS</t>
  </si>
  <si>
    <t>EJE HORQUILLA</t>
  </si>
  <si>
    <t>EJE HORQUILLA N° 2</t>
  </si>
  <si>
    <t>EJE HORQUILLA No. 2</t>
  </si>
  <si>
    <t>PALANCA DE CAMBIOS</t>
  </si>
  <si>
    <t>PORTA ESCOBILLAS</t>
  </si>
  <si>
    <t>INDUCIDO</t>
  </si>
  <si>
    <t>ESTATOR DRX 200</t>
  </si>
  <si>
    <t>RECTIFICADOR DR 200</t>
  </si>
  <si>
    <t>UNIDAD CDI DRX 200</t>
  </si>
  <si>
    <t>CAPUCHON BUJIA</t>
  </si>
  <si>
    <t>GUAYA VELOCIMETRO</t>
  </si>
  <si>
    <t>SOPORTE FAROLA</t>
  </si>
  <si>
    <t>TORNILLO AJUST.FAROL</t>
  </si>
  <si>
    <t>DIRECCIONAL DEL. RH</t>
  </si>
  <si>
    <t>DIRECCIONAL DEL. LH</t>
  </si>
  <si>
    <t>DIRECCIONAL TRAS. RH</t>
  </si>
  <si>
    <t>DIRECCIONAL TRAS. LH</t>
  </si>
  <si>
    <t>FAROLA STOP</t>
  </si>
  <si>
    <t>PORTA PLACA</t>
  </si>
  <si>
    <t>INTERRUPTOR ENCENDID</t>
  </si>
  <si>
    <t>RELE</t>
  </si>
  <si>
    <t>SOPORTE LATERAL</t>
  </si>
  <si>
    <t>PEDAL FRENO TRASERO</t>
  </si>
  <si>
    <t>APOYAPIE DELANTERO</t>
  </si>
  <si>
    <t>GUIA CADENA</t>
  </si>
  <si>
    <t>LLAVE PASO DE GASOLI</t>
  </si>
  <si>
    <t>PARRILLA TRASERA DRX 200</t>
  </si>
  <si>
    <t>RESORTE TELESCOPICO</t>
  </si>
  <si>
    <t>GUARDAPOLVO DE CAUCH</t>
  </si>
  <si>
    <t>TAPON CAUCHO TELESCO</t>
  </si>
  <si>
    <t>CABEZAL DIRECCION</t>
  </si>
  <si>
    <t>TUERCA TELESCOPICO</t>
  </si>
  <si>
    <t>EJE DE DIRECCION</t>
  </si>
  <si>
    <t>CARENAJE DE LA FAROL</t>
  </si>
  <si>
    <t>SEGURO DE DIRECCION</t>
  </si>
  <si>
    <t>GUARDABARRO DEL</t>
  </si>
  <si>
    <t>TAMBOR RUEDA DELANTE</t>
  </si>
  <si>
    <t>EJE LEVA FRENO</t>
  </si>
  <si>
    <t>RIN DELANTER</t>
  </si>
  <si>
    <t>JUEGO RADIOS RIN TRASERO</t>
  </si>
  <si>
    <t>JUEGO RADIOS RIN DELANTERO</t>
  </si>
  <si>
    <t>MANUBRIO ACELERADOR</t>
  </si>
  <si>
    <t>ESPEJO RETROVISOR</t>
  </si>
  <si>
    <t>GUARDAPOLVO DE LA MANIJA</t>
  </si>
  <si>
    <t>SOPORTE DE LA MANIJA EMBRAGUE</t>
  </si>
  <si>
    <t>TORNILLO MANIJA</t>
  </si>
  <si>
    <t>INTERRUPTOR EMBRAGUE</t>
  </si>
  <si>
    <t>DISCO FRENO DELANTER</t>
  </si>
  <si>
    <t>SET PISTONES FRENO D</t>
  </si>
  <si>
    <t>MORDAZA FRENO DELANT</t>
  </si>
  <si>
    <t>ESPACIADOR BRAZO OSC</t>
  </si>
  <si>
    <t>BUJE BRAZO OSCILANTE</t>
  </si>
  <si>
    <t>TAMBOR RUEDA TRASERA</t>
  </si>
  <si>
    <t>TAPA TAMBOR TRASERO</t>
  </si>
  <si>
    <t>NEUMATICO TRASERO</t>
  </si>
  <si>
    <t>NEUMATICO DELANTERO</t>
  </si>
  <si>
    <t>DEFENSA DRX</t>
  </si>
  <si>
    <t>LUZ MOVIL AZUL/ROJA</t>
  </si>
  <si>
    <t>DISCOS DE EMBRAGUE</t>
  </si>
  <si>
    <t>GUAYA DE EMBRAGUE</t>
  </si>
  <si>
    <t>RETEN LEVA DE EMBRAGUE</t>
  </si>
  <si>
    <t>INDICADOR DE NEUTRO</t>
  </si>
  <si>
    <t>BALANCIN ADMISION</t>
  </si>
  <si>
    <t>BALANCIN ESCAPE</t>
  </si>
  <si>
    <t>TENSIONAR EMBRAGUE</t>
  </si>
  <si>
    <t>CAMBIAR LEVA / HORQUILLA CAMBIO VELOCIDAD</t>
  </si>
  <si>
    <t>CAMBIAR O REVISAR TACOMETRO</t>
  </si>
  <si>
    <t>CAMBIAR CUNAS</t>
  </si>
  <si>
    <t>CAMBIAR O ALINEAR DIRECCION</t>
  </si>
  <si>
    <t>CAMBIAR CONJUNTO MANIJA EMBRAGUE</t>
  </si>
  <si>
    <t>CAMBIAR PORTA SPROCKET</t>
  </si>
  <si>
    <t>REPARACION EXOSTO</t>
  </si>
  <si>
    <t>ENCAMISAR PISTA DE RODAMIENTOS</t>
  </si>
  <si>
    <t>ENRRADIADA DE RIN</t>
  </si>
  <si>
    <t>REPARAR MOTOR DE ARRANQUE</t>
  </si>
  <si>
    <t>CAMBIAR RETEN LEVA DE EMBRAGUE</t>
  </si>
  <si>
    <t>CAMBIAR INDICADOR DE NEUTRO</t>
  </si>
  <si>
    <t>SUZUKI DRX - 200</t>
  </si>
  <si>
    <t>INSTALACION ELETRICA</t>
  </si>
  <si>
    <t>RAMAL ELECTRICO</t>
  </si>
  <si>
    <t>TAPA DE PIÑON RUEDA</t>
  </si>
  <si>
    <t>SUPLEMENTO EJE LEVAS</t>
  </si>
  <si>
    <t>GUIA SELECTOR CAMBIO</t>
  </si>
  <si>
    <t>SUJETADOR PIÑON</t>
  </si>
  <si>
    <t>ESCOBILLA MOTOR ARRA</t>
  </si>
  <si>
    <t>RETEN MOTOR DE ARRQ</t>
  </si>
  <si>
    <t>ROTOR DRX 200</t>
  </si>
  <si>
    <t>BOBINA ENCENDIDO DRX 200</t>
  </si>
  <si>
    <t>CAUCHO PROTEC. BATER</t>
  </si>
  <si>
    <t>O RING</t>
  </si>
  <si>
    <t>CAJA PIÑON VELOCIM.</t>
  </si>
  <si>
    <t>JGO MANILLARES</t>
  </si>
  <si>
    <t>PROTECTOR DE CAUCHO</t>
  </si>
  <si>
    <t>RIN RUEDA TRASERA</t>
  </si>
  <si>
    <t>TORNILLO SPROCKET</t>
  </si>
  <si>
    <t>RETEN MOTOR DE ARRANQUE</t>
  </si>
  <si>
    <t>CAMBIAR PRIMER EXOSTO RH</t>
  </si>
  <si>
    <t>REVISAR SISTEMA DE ILUMINACION</t>
  </si>
  <si>
    <t>CAMBIAR BARRA Y ACEITE TELESCOPICO</t>
  </si>
  <si>
    <t>CAMBIAR EMBOLO O RETEN DEPOSITO FRENO DEL.</t>
  </si>
  <si>
    <t>CAMBIAR BRAZO OSCILANTE</t>
  </si>
  <si>
    <t>CAMBIAR BUJES BRAZO OSCILANTE</t>
  </si>
  <si>
    <t>CAMBIAR O REVISAR RODAMIENTOS TRAS</t>
  </si>
  <si>
    <t>CAMBIO LIQUIDO FRENO TRAS.</t>
  </si>
  <si>
    <t>ACENTADA DE VALVULAS</t>
  </si>
  <si>
    <t>SUZUKI DR - 650</t>
  </si>
  <si>
    <t>APOYO SUSPENSION TRASERO</t>
  </si>
  <si>
    <t>BOTELLA TELESCOPICO LH</t>
  </si>
  <si>
    <t>BOTELLA TELESCOPICO RH</t>
  </si>
  <si>
    <t>BUJE SUSPENSION</t>
  </si>
  <si>
    <t>CABLE MOTOR DE ARRANQUE</t>
  </si>
  <si>
    <t>CANDADO BULON PISTON</t>
  </si>
  <si>
    <t>CARENAJE FAROLA</t>
  </si>
  <si>
    <t>CDI UNIDAD DE CONTROL</t>
  </si>
  <si>
    <t>KIT CILINDRO</t>
  </si>
  <si>
    <t>CILINDRO  BOMBA  FRENO TRAS.</t>
  </si>
  <si>
    <t>DEPOSITO LIQUIDO FRENO</t>
  </si>
  <si>
    <t>DESCANSAPIE TRASERO</t>
  </si>
  <si>
    <t>DIAFRAGMA</t>
  </si>
  <si>
    <t>DIRECCIONAL DELANTER</t>
  </si>
  <si>
    <t>DIRECCIONAL TRASERA</t>
  </si>
  <si>
    <t>DISCOS EMBRAGUE</t>
  </si>
  <si>
    <t>EJE DE LA RUEDA TRASERA</t>
  </si>
  <si>
    <t>EJE LEVAS</t>
  </si>
  <si>
    <t>EJE DE LA RUEDA DELANTERA</t>
  </si>
  <si>
    <t>EJE MANDO   CAJA DE CAMBIOS</t>
  </si>
  <si>
    <t>EJE PIÑON BOMB LUBRICACION</t>
  </si>
  <si>
    <t>EJE TRACCION  CAJA DE CAMBIOS</t>
  </si>
  <si>
    <t>FUSIBLE 10A</t>
  </si>
  <si>
    <t>GANCHO CORONA EMBRAG</t>
  </si>
  <si>
    <t xml:space="preserve">GUARDABARRO DEL  </t>
  </si>
  <si>
    <t>GUARDABARRO TRAS</t>
  </si>
  <si>
    <t>GUARDAPOLVO. TELESCO</t>
  </si>
  <si>
    <t>GUAYA DE VELOCIMETRO</t>
  </si>
  <si>
    <t>GUAYA EMBRAGUE DR650</t>
  </si>
  <si>
    <t>GUIA DE CAUCHO</t>
  </si>
  <si>
    <t>INTERRUPTOR DEL EMBR</t>
  </si>
  <si>
    <t>INTERRUPTOR FRENO DELANTERO</t>
  </si>
  <si>
    <t>JUEGO DE RADIOS RIN DEL</t>
  </si>
  <si>
    <t>JUEGO DE RADIOS RIN TRAS</t>
  </si>
  <si>
    <t>PASTILLAS FRENO DEL.</t>
  </si>
  <si>
    <t>PASTILLAS FRENO TRAS</t>
  </si>
  <si>
    <t>TAPA TANQUE</t>
  </si>
  <si>
    <t>MANGUERA  RADIADOR ACEITE</t>
  </si>
  <si>
    <t xml:space="preserve">MANGUERA  TANQUE GASOLINA   </t>
  </si>
  <si>
    <t>MANGUERA FRENO DELANTERO</t>
  </si>
  <si>
    <t>O RING MOTOR DE ARRANQUE</t>
  </si>
  <si>
    <t>O'RING  MANGUERA RADIADOR</t>
  </si>
  <si>
    <t>O'RING TAPA FILTRO</t>
  </si>
  <si>
    <t>O'RING TAPA VOLANTE</t>
  </si>
  <si>
    <t>O'RING TAPON ACEITE</t>
  </si>
  <si>
    <t>PASADOR ARBOL DE LEVAS</t>
  </si>
  <si>
    <t>PASADOR PISTON</t>
  </si>
  <si>
    <t>PIÑON CUARTA  EJE PRIMARIO</t>
  </si>
  <si>
    <t>PIÑON CUARTA EJE SECUNDARIO</t>
  </si>
  <si>
    <t>PIÑON DEL BALANCEADO</t>
  </si>
  <si>
    <t>PIÑON PRIMERA EJE SECUNDARIO</t>
  </si>
  <si>
    <t>PIÑON QUINTA  EJE PRIMARIO</t>
  </si>
  <si>
    <t>PIÑON QUINTA  EJE SECUNDARIO</t>
  </si>
  <si>
    <t>PIÑON SEGUNDA  EJE PRIMARIO</t>
  </si>
  <si>
    <t>PIÑON SEGUNDA  EJE SECUNDARIO</t>
  </si>
  <si>
    <t>PIÑON TERCERA</t>
  </si>
  <si>
    <t>PIÑON TERCERA  EJE  PRIMARIO</t>
  </si>
  <si>
    <t>PROTECTORES BOTELLAS</t>
  </si>
  <si>
    <t>RADIADOR ACEITE</t>
  </si>
  <si>
    <t>RETENEDOR BARRAS</t>
  </si>
  <si>
    <t>RETENEDOR TIJERA</t>
  </si>
  <si>
    <t>RIN RUEDA DELANTERA</t>
  </si>
  <si>
    <t>RIN RUEDATRASERA</t>
  </si>
  <si>
    <t>RODAMIENTOS  RUEDA DELANTERA</t>
  </si>
  <si>
    <t xml:space="preserve">RODAMIENTOS RUEDA TRASERA  </t>
  </si>
  <si>
    <t>CAUCHO PORTA SPROKET</t>
  </si>
  <si>
    <t>SIRENA</t>
  </si>
  <si>
    <t>SOPORTE  MORDAZA TRASERA</t>
  </si>
  <si>
    <t>SWITCH FRENO DELANTERO</t>
  </si>
  <si>
    <t>SWITCH ACELERADOR</t>
  </si>
  <si>
    <t>MANZANA TRASERA</t>
  </si>
  <si>
    <t>MANZANA DELANTERA</t>
  </si>
  <si>
    <t>TAPA FILTRO AIR</t>
  </si>
  <si>
    <t>TAPA INSP.BALANCINES</t>
  </si>
  <si>
    <t>TAPA TERMINAL BATER.</t>
  </si>
  <si>
    <t>TAPON</t>
  </si>
  <si>
    <t>TAPON  CHASIS</t>
  </si>
  <si>
    <t>TAPON  CULATIN</t>
  </si>
  <si>
    <t>TAPON  FILTRO AIRE</t>
  </si>
  <si>
    <t>TAPON EJE DIRECCION</t>
  </si>
  <si>
    <t>TELESCOPICO DERECHO</t>
  </si>
  <si>
    <t>TELESCOPICO IZQUIERD</t>
  </si>
  <si>
    <t>TEMPLACADENA</t>
  </si>
  <si>
    <t>TENSOR CADENA DISTRI</t>
  </si>
  <si>
    <t>TERMINAL ESCOBILLA</t>
  </si>
  <si>
    <t>TOPE PLATO EMBRAGUE</t>
  </si>
  <si>
    <t>TUBO CONDUCTOR DE AIRE</t>
  </si>
  <si>
    <t>TUBO PROTECTOR DEL RADIAD</t>
  </si>
  <si>
    <t>VALVULA CARBURADOR</t>
  </si>
  <si>
    <t xml:space="preserve">VELOCIMETRO  </t>
  </si>
  <si>
    <t>PASADOR MORDAZA DE FRENO</t>
  </si>
  <si>
    <t>RESORTE TUBO TELESCOPICO</t>
  </si>
  <si>
    <t>CAMBIAR CDI</t>
  </si>
  <si>
    <t>CAMBIAR PLACA PROTECTORA DE MOTOR</t>
  </si>
  <si>
    <t>CAMBIAR O REVISAR RODAMIENTOS DEL.</t>
  </si>
  <si>
    <t>CAMBIAR MANILARES</t>
  </si>
  <si>
    <t>CAMBIAR O REVISAR LIQUIDO FRENO DEL.</t>
  </si>
  <si>
    <t>REVISAR O CAMBIAR MORDAZA TRAS.</t>
  </si>
  <si>
    <t>CAMBIAR DISCO FRENO TRAS.</t>
  </si>
  <si>
    <t>CAMBIAR O REVISAR PASTILLAS TRAS.</t>
  </si>
  <si>
    <t>CAMBIAR MANGUERA FRENO TRAS.</t>
  </si>
  <si>
    <t>CAMBIAR EMBOLO O RETEN DEPOSITO FRENO TRAS</t>
  </si>
  <si>
    <t>CAMBIAR O REVISAR LIQUIDO FRENO TRAS.</t>
  </si>
  <si>
    <t>MANTENIMIENTO DE KIT DE ARRASTRE</t>
  </si>
  <si>
    <t>CAMBIAR MANGUERA RADIADOR</t>
  </si>
  <si>
    <t>SUZUKI  DL650-DL650A</t>
  </si>
  <si>
    <t>TENSOR CADENANILLA</t>
  </si>
  <si>
    <t>ASIENTO SUPERIOR DEL TELESCOPICO</t>
  </si>
  <si>
    <t>BALANCEADOR RUEDA</t>
  </si>
  <si>
    <t>BASE SOPORTE LATERAL</t>
  </si>
  <si>
    <t xml:space="preserve">BATERIA  </t>
  </si>
  <si>
    <t>BOMBA DE AGUA</t>
  </si>
  <si>
    <t>BOMBILLO  FAROLA</t>
  </si>
  <si>
    <t>BOTELLA TELESCOPIO</t>
  </si>
  <si>
    <t>BUJES SUSPENSION TRASERA</t>
  </si>
  <si>
    <t>CUNAS DE DIRECCION</t>
  </si>
  <si>
    <t xml:space="preserve">CIGÜEÑAL    </t>
  </si>
  <si>
    <t>KIT CILINDRO  STD</t>
  </si>
  <si>
    <t>EMPAQUETADURA MOTOR</t>
  </si>
  <si>
    <t>CONJ EMBOLO FRENO</t>
  </si>
  <si>
    <t>CONJ MORDAZA FRENO  DELANTERO</t>
  </si>
  <si>
    <t>CONJUNTO FRENO TRASE</t>
  </si>
  <si>
    <t>INYECTOR  GASOLINA</t>
  </si>
  <si>
    <t>CUBIERTA TANQUE</t>
  </si>
  <si>
    <t>CUERPO ACELERADOR</t>
  </si>
  <si>
    <t>DEFENSA DL-650</t>
  </si>
  <si>
    <t>DEP. LIQUIDO FRENO</t>
  </si>
  <si>
    <t>DEPOSITO LIQUIDO TRA</t>
  </si>
  <si>
    <t>DESCANSAPIE  DERECHO</t>
  </si>
  <si>
    <t>DESCANSAPIE  IZQUIERDO</t>
  </si>
  <si>
    <t>EMPAQUETADURA BOMBA FRENO DELANTERO</t>
  </si>
  <si>
    <t>EMPAQUETADURA BOMBA FRENO TRASERO</t>
  </si>
  <si>
    <t>DIRECCIONAL DELANTERA</t>
  </si>
  <si>
    <t xml:space="preserve">DISCO FRENO TRASERO  </t>
  </si>
  <si>
    <t>EJE DE CAMBIOS</t>
  </si>
  <si>
    <t>EJE DE EMBRAGUE</t>
  </si>
  <si>
    <t>EJE DEL BRAZO OSCIL</t>
  </si>
  <si>
    <t>EMPAQUE TAPA CULATIN</t>
  </si>
  <si>
    <t>EMPAQUE DEL FILTRO</t>
  </si>
  <si>
    <t xml:space="preserve">EXOSTO  </t>
  </si>
  <si>
    <t>GUARDAPOLVO TELESCOP</t>
  </si>
  <si>
    <t xml:space="preserve">GUIA CADENA DISTRIB   </t>
  </si>
  <si>
    <t>INTERRUP. EMBRAGUE</t>
  </si>
  <si>
    <t>INTERRUPTOR CAMBIOS</t>
  </si>
  <si>
    <t>INTERRUPTOR ENCENDIDO</t>
  </si>
  <si>
    <t>INTERRUPTOR RADIADOR ACEITE</t>
  </si>
  <si>
    <t>PASTILLAS FRENO DEL</t>
  </si>
  <si>
    <t>LUBRICANTE HIDRAULIC</t>
  </si>
  <si>
    <t>MANIZALR IZQUIERDO</t>
  </si>
  <si>
    <t>MANILAR DERECHO</t>
  </si>
  <si>
    <t>MORDAZA FRENO TRAS</t>
  </si>
  <si>
    <t>PEDAL DE FRENO</t>
  </si>
  <si>
    <t xml:space="preserve">PISTON STD    </t>
  </si>
  <si>
    <t xml:space="preserve">PITO  </t>
  </si>
  <si>
    <t>RADIADOR</t>
  </si>
  <si>
    <t>RELE DE ARRANQUE DEL</t>
  </si>
  <si>
    <t xml:space="preserve">RIN TRASERO  </t>
  </si>
  <si>
    <t>RODAMIENTOS LLANT TRASERA</t>
  </si>
  <si>
    <t>RODAMIENTOS LLANTA DELT</t>
  </si>
  <si>
    <t>SELECTOR CAMBIOS</t>
  </si>
  <si>
    <t>SELECTOR EMBRAGUE</t>
  </si>
  <si>
    <t>TERMINAL ESCOBILLAS</t>
  </si>
  <si>
    <t>TERMOSTATO</t>
  </si>
  <si>
    <t>TUBO DE ESCAPE</t>
  </si>
  <si>
    <t xml:space="preserve">TUBO TELESCOPICO   </t>
  </si>
  <si>
    <t>UNIDAD CONTROL</t>
  </si>
  <si>
    <t>UNIDAD HIDRAULICA ABS</t>
  </si>
  <si>
    <t>UNION CONECTOR EXOSTO # 1</t>
  </si>
  <si>
    <t>VENTILADOR DEL RADIA</t>
  </si>
  <si>
    <t>COMPUTADORA</t>
  </si>
  <si>
    <t>VISOR CARENAJE</t>
  </si>
  <si>
    <t>CAMBIAR SENSOR POSICION ACELERADOR TPS</t>
  </si>
  <si>
    <t>CAMBIAR SENSOR TEMPERAT REFRIGERANTE ECTS</t>
  </si>
  <si>
    <t>CAMBIAR SEGUNDO EXOSTO LH</t>
  </si>
  <si>
    <t>CAMBIAR SENSOR PRESION ATMOSFERICA APS</t>
  </si>
  <si>
    <t>REVISAR Y LIMPIAR FILTRO BOMBA INYECCION</t>
  </si>
  <si>
    <t>CAMBIAR SENSOR PRESION ADMISION IAPS</t>
  </si>
  <si>
    <t>CAMBIAR INTERRUP. VENTILADOR REFRIGERACION</t>
  </si>
  <si>
    <t>CAMBIAR O REVISAR DEPOSITO RESERVA AGUA</t>
  </si>
  <si>
    <t>CAMBIAR TERMOSTATO</t>
  </si>
  <si>
    <t>CAMBIAR RADIADOR</t>
  </si>
  <si>
    <t>REVISAR CONJUNTO VENTILADOR</t>
  </si>
  <si>
    <t>CAMBIAR LIQUIDO REFRIGERANTE</t>
  </si>
  <si>
    <t>CAMBIAR SENSOR OXIGENO HO2S</t>
  </si>
  <si>
    <t>CAMBIAR SENSOR PRESION ABSOLUTA MAP</t>
  </si>
  <si>
    <t>CAMBIAR EJE TRANSMISION</t>
  </si>
  <si>
    <t>CAMBIAR SENSOR POSICION ARBOL DE LEVAS CMPS</t>
  </si>
  <si>
    <t>CAMBIAR SENSOR DE CAIDA TOS</t>
  </si>
  <si>
    <t>CAMBIAR SENSOR DE VELOCIDAD SMS</t>
  </si>
  <si>
    <t>CAMBIAR INTERRUPTOR SOPORTE LATERAL</t>
  </si>
  <si>
    <t>CAMBIAR RELE BOMBA DE COMBUSTIBLE</t>
  </si>
  <si>
    <t>CAMBIAR SENSOR RUEDA DELANTERA</t>
  </si>
  <si>
    <t>CAMBIAR BALANCEADOR DIRECCION</t>
  </si>
  <si>
    <t>CAMBIAR CORTA VIENTO</t>
  </si>
  <si>
    <t>CAMBIAR BUJES APOYO SUSPENSION</t>
  </si>
  <si>
    <t>CAMBIAR SENSOR RUEDA TRASERA</t>
  </si>
  <si>
    <t>CAMBIAR O REVISAR LLANTA</t>
  </si>
  <si>
    <t>REPARACION MOTOR DE ARRANQUE</t>
  </si>
  <si>
    <t>YAMAHA FAZER 16-FZ16</t>
  </si>
  <si>
    <t>ARBOL DE LEVAS COMPLETO</t>
  </si>
  <si>
    <t>BALANCEADOR CIGUENAL FZ16</t>
  </si>
  <si>
    <t>BALANCINES</t>
  </si>
  <si>
    <t>RODAMIENTOS RUEDA TRAS FZ-16</t>
  </si>
  <si>
    <t>BANDAS DE FRENO</t>
  </si>
  <si>
    <t>BARRAS SUSP FZ-16</t>
  </si>
  <si>
    <t>BOMBA ACEITE FZ-16</t>
  </si>
  <si>
    <t>BOMBA GASOLINA FZ15</t>
  </si>
  <si>
    <t>BOMBILLO DIRECCIONAL FZ-16</t>
  </si>
  <si>
    <t>BOMBILLO STOP 12V 21/5W FZ-16</t>
  </si>
  <si>
    <t>BUJE TIJERA FZ-16</t>
  </si>
  <si>
    <t xml:space="preserve">C.D.I  </t>
  </si>
  <si>
    <t>CAJA FILTRO AIRE 1 FZ-16</t>
  </si>
  <si>
    <t>CALIPER FRENO DISCO 5P42</t>
  </si>
  <si>
    <t>CARBURADOR COMPL</t>
  </si>
  <si>
    <t>CARRETEL Y MANILAR DER FZ-16</t>
  </si>
  <si>
    <t>CIGÜEÑAL COMPLETO</t>
  </si>
  <si>
    <t>CLUTCH ARRANQUE FZ-16</t>
  </si>
  <si>
    <t>COMANDO DERECHO FZ-16</t>
  </si>
  <si>
    <t>COMANDO LUCES FZ-16</t>
  </si>
  <si>
    <t>CUBIER SUP TANQU GAS NEG FZ-16</t>
  </si>
  <si>
    <t>CUBIERTA DIAFRAGMA FZ-16</t>
  </si>
  <si>
    <t>JUEGO DESLIZADOR CADENA FZ-16</t>
  </si>
  <si>
    <t>DIAFRAGMA 5P42/FZ-16</t>
  </si>
  <si>
    <t>DISCO FRENO FZ-16</t>
  </si>
  <si>
    <t>DISCOS CLUTCH FZ-16</t>
  </si>
  <si>
    <t>EMPAQUE ADMISION FZ15</t>
  </si>
  <si>
    <t>EMPAQUE CAJA FILTRO FZ-16</t>
  </si>
  <si>
    <t>ESPEJO DER FZ-16ST</t>
  </si>
  <si>
    <t>ESPEJO IZQ FZ-16ST</t>
  </si>
  <si>
    <t>FILTRO ACEITE 1  FZ-16</t>
  </si>
  <si>
    <t>FILTRO AIRE FZ-16</t>
  </si>
  <si>
    <t>FILTRO CARBURADOR FZ-16</t>
  </si>
  <si>
    <t>FLASHER FZ-16</t>
  </si>
  <si>
    <t>FUSIBLE FZ-16</t>
  </si>
  <si>
    <t>GATO CENTRAL FZ-16ST 1EP5</t>
  </si>
  <si>
    <t>GATO LATERAL FZ-16</t>
  </si>
  <si>
    <t>GUAYA DE CHOQUE</t>
  </si>
  <si>
    <t>INTERRUPTOR MANIGUETA FZ-16</t>
  </si>
  <si>
    <t>INYECTOR COMPL FZ15</t>
  </si>
  <si>
    <t>JGO PISTON CALIPER SZ-16</t>
  </si>
  <si>
    <t>JGO RETENEDORES CALIPER SZ-16</t>
  </si>
  <si>
    <t>JUEGO DE ESCOBILLA</t>
  </si>
  <si>
    <t>MANIGUETA CLUTCH FZ-16</t>
  </si>
  <si>
    <t xml:space="preserve"> JGO MANILARES FZ-16</t>
  </si>
  <si>
    <t>MANZANA CLUTCH FAZER-15/FZ-15</t>
  </si>
  <si>
    <t>MEDIDOR NIVEL TANQUE GAS FZ-16</t>
  </si>
  <si>
    <t>O-RING CARBURADOR FZ-16</t>
  </si>
  <si>
    <t>ORING TAPON SUSP FZ-16</t>
  </si>
  <si>
    <t>PEDAL CAMBIO COMPLETO FZ-16</t>
  </si>
  <si>
    <t>PITO FZ16ST</t>
  </si>
  <si>
    <t>PORTA SPROKET YZFR15/FZ-16</t>
  </si>
  <si>
    <t>PORTABANDAS TR NEG YBR125/FZ16</t>
  </si>
  <si>
    <t>RELAY MOTOR 5P42</t>
  </si>
  <si>
    <t>RODAMINETOS TRASEROS</t>
  </si>
  <si>
    <t>RODAMIENTOS DELANTEROS</t>
  </si>
  <si>
    <t>RODAMIENTO ARBOL DE LEVAS</t>
  </si>
  <si>
    <t>SELECTOR CAMBIOS FZ-16</t>
  </si>
  <si>
    <t>SENSOR INYECTOR</t>
  </si>
  <si>
    <t>SENSOR TPS  FZ-16</t>
  </si>
  <si>
    <t>SENSOR VELOCIDAD FZ-16ST</t>
  </si>
  <si>
    <t>STOP FZ-16</t>
  </si>
  <si>
    <t>SUITCHE ENCEN COMPL FZ16</t>
  </si>
  <si>
    <t>TAPA CARCAZA DERECHA FZ-16</t>
  </si>
  <si>
    <t>TAPA CARCAZA IZQUIERDA FZ-16</t>
  </si>
  <si>
    <t>TAPA VALVULAS FZ-16</t>
  </si>
  <si>
    <t>TAPA FILTRO AIRE FZ-16</t>
  </si>
  <si>
    <t>TENSOR CADENILLA FZ-16</t>
  </si>
  <si>
    <t>TIJERA 45D5 FZ-16</t>
  </si>
  <si>
    <t>TOPE ARBOL LEVAS FZ-16</t>
  </si>
  <si>
    <t>TORNILLO DRENAJE CARBURA FZ-16</t>
  </si>
  <si>
    <t>TORNILLO MORDAZA</t>
  </si>
  <si>
    <t>UNION CARBURADO CAJA FIL FZ-16</t>
  </si>
  <si>
    <t>VARILLA CLUTCH FZ-16/R15/11</t>
  </si>
  <si>
    <t>VARILLA FRENO 45D5 FZ-16</t>
  </si>
  <si>
    <t>BUJE AMORTIGUADOR FZ-16</t>
  </si>
  <si>
    <t>RETENEDORES TUBO TELESCOPICO</t>
  </si>
  <si>
    <t>CORONA DE CLUTCH</t>
  </si>
  <si>
    <t>DEPOSITO LIQUIDO DE FRENOS</t>
  </si>
  <si>
    <t>INTERRUPTOR DE FRENO</t>
  </si>
  <si>
    <t>EMPAQUE DE CILINDRO</t>
  </si>
  <si>
    <t xml:space="preserve">MANO DE OBRA  </t>
  </si>
  <si>
    <t>MANTENIMIENTO SUSPENSIÓN TRASERA</t>
  </si>
  <si>
    <t>CAMBIO KIT DE EMBRAGUE</t>
  </si>
  <si>
    <t>CAMBIO GUAYA CLUTCH</t>
  </si>
  <si>
    <t>CAMBIAR O REVISAR PASTILLAS DEL</t>
  </si>
  <si>
    <t>REVISAR SISTEMA ELECTRICO</t>
  </si>
  <si>
    <t>REVISION SISTEMA DE INYECCION</t>
  </si>
  <si>
    <t>CAMBIAR GUYA DE ACELERADOR</t>
  </si>
  <si>
    <t>ENSAMBLAR RUEDA</t>
  </si>
  <si>
    <t>CALIBRADA DE VALVULAS</t>
  </si>
  <si>
    <t>LUBRICAR GUAYA</t>
  </si>
  <si>
    <t>CAMBIAR GUAYA DE ACELERADOR</t>
  </si>
  <si>
    <t>RECONSTRUCCION PISTA DE RODAMIENTO</t>
  </si>
  <si>
    <t>CAMBIO DE DISCO DE FRENO DEL</t>
  </si>
  <si>
    <t>MANTENIMIENTO FRENO TRASERO</t>
  </si>
  <si>
    <t>MANTENIMIENTO FRENO DEL</t>
  </si>
  <si>
    <t>MANTENIMIENTO KIT DSE ARRASTRE</t>
  </si>
  <si>
    <t>YAMAHA  XTZ - 150</t>
  </si>
  <si>
    <t>ABRAZADERA MANU ALUMI XTZ125</t>
  </si>
  <si>
    <t>AMORTIGUADOR TRAS XTZ125</t>
  </si>
  <si>
    <t>BALINERAS ARBOL DE LEVA XTZ125</t>
  </si>
  <si>
    <t>BALINERAS DE CIGUENAL XTZ125</t>
  </si>
  <si>
    <t>BALINERAS RUEDA TRAS XTZ12</t>
  </si>
  <si>
    <t>BARRA SUSP XTZ125</t>
  </si>
  <si>
    <t>BIELA YBR125/XTZ125</t>
  </si>
  <si>
    <t>BOMBA ACEITE COMPLETA XTZ12</t>
  </si>
  <si>
    <t>BOMBILLO FAROLA 12V XTZ125</t>
  </si>
  <si>
    <t>BOMBILLO PILOTO XTZ125</t>
  </si>
  <si>
    <t>BOMBILLO STOP XTZ250</t>
  </si>
  <si>
    <t>BOTELLA DER XTZ125</t>
  </si>
  <si>
    <t>BOTELLA IZQ XTZ125</t>
  </si>
  <si>
    <t>BUJE TIJERA XTZ125</t>
  </si>
  <si>
    <t>C.D.I. XTZ125</t>
  </si>
  <si>
    <t>CABLE BATERIA NEGATICO XTZ125</t>
  </si>
  <si>
    <t>GUAYA ACCELERADOR XTZ125</t>
  </si>
  <si>
    <t xml:space="preserve">CABLE BATERIA (+)  </t>
  </si>
  <si>
    <t>GUAYA CLUTCH XTZ125</t>
  </si>
  <si>
    <t>GUAYA VELOCIMETRO XTZ125</t>
  </si>
  <si>
    <t>CAJA FILTRO AIRE XTZ125</t>
  </si>
  <si>
    <t>CAMPANA TRASERA</t>
  </si>
  <si>
    <t>CALIPER XTZ125</t>
  </si>
  <si>
    <t>CANASTILLA BIELA YBR125/XTZ125</t>
  </si>
  <si>
    <t>CARENAJE NEGRO XTZ125</t>
  </si>
  <si>
    <t>CAUCHO CALIPER XTZ125</t>
  </si>
  <si>
    <t>CAUCHO CILINDRO FRENO XTZ1125</t>
  </si>
  <si>
    <t>CILINDRO BOMBA FRENO XTZ125</t>
  </si>
  <si>
    <t>CLUTCH ARRANQUE YBR125/XTZ125</t>
  </si>
  <si>
    <t>CODO MOFLE XTZ125</t>
  </si>
  <si>
    <t>COMANDO ACELERADOR XTZ125</t>
  </si>
  <si>
    <t>COMANDO DE LUCES XTZ125</t>
  </si>
  <si>
    <t>DESLIZADOR CADENA XTZ125</t>
  </si>
  <si>
    <t>DIRECCIONAL TRA DER XTZ125</t>
  </si>
  <si>
    <t>DIRECCIONAL TRAS IZQ XTZ125</t>
  </si>
  <si>
    <t>DISCO FRENO XTZ125</t>
  </si>
  <si>
    <t>DISCOS CLUTCH XTZ125</t>
  </si>
  <si>
    <t>EJE RUEDA DEL XTZ125</t>
  </si>
  <si>
    <t>EJE RUEDA TRAS XTZ125</t>
  </si>
  <si>
    <t>EJE TIJERA XTZ125</t>
  </si>
  <si>
    <t>EMBRAGUE COMPLETO</t>
  </si>
  <si>
    <t xml:space="preserve">EMPAQUE CULATA </t>
  </si>
  <si>
    <t>EMPAQUE MOFLE /XTZ125</t>
  </si>
  <si>
    <t>ESPEJO DER XTZ125</t>
  </si>
  <si>
    <t>ESPEJO IZQ XTZ125</t>
  </si>
  <si>
    <t>FAROLA COMPLETA XTZ125</t>
  </si>
  <si>
    <t>FILTRO AIRE XTZ125</t>
  </si>
  <si>
    <t>G/CADENA XTZ125</t>
  </si>
  <si>
    <t>G/POLVO EJE RUEDA RX115S/DT125</t>
  </si>
  <si>
    <t>G/POLVO SUSPENSION XTZ125</t>
  </si>
  <si>
    <t>GATO LAT XTZ125</t>
  </si>
  <si>
    <t>JGO PASTA FRENO XTZ125</t>
  </si>
  <si>
    <t>JGO PISTON CALIPER XTZ125</t>
  </si>
  <si>
    <t>JGO RADIOS DEL XTZ125</t>
  </si>
  <si>
    <t>JGO RADIOS TRAS XTZ125</t>
  </si>
  <si>
    <t>JGO REPOSAPIE TRAS XTZ125</t>
  </si>
  <si>
    <t>JGO RETENEDORES CALIPER XTZ125</t>
  </si>
  <si>
    <t>LEVA FRENO TRAS XTZ125</t>
  </si>
  <si>
    <t>LLAVE PASO GASOLINA XTZ125</t>
  </si>
  <si>
    <t>MANGUERA FRENO DISCO XTZ125</t>
  </si>
  <si>
    <t>MANIGUETA FRENO XTZ125</t>
  </si>
  <si>
    <t>MANILARES</t>
  </si>
  <si>
    <t>MANUBRIO ALUMI XTZ125</t>
  </si>
  <si>
    <t>MOTOR ARRANQUE 2CD1</t>
  </si>
  <si>
    <t>PEDAL CAMBIOS XTZ125</t>
  </si>
  <si>
    <t>PEDAL FRENO XTZ125</t>
  </si>
  <si>
    <t>PITO  XTZ125</t>
  </si>
  <si>
    <t>PORTABANDAS TRAS XTZ125</t>
  </si>
  <si>
    <t>PROTECTOR MOFLE XTZ125</t>
  </si>
  <si>
    <t>RETENEDORES ACEITE SUSP XTZ125</t>
  </si>
  <si>
    <t>RIN DELANTERO DE RADIOS</t>
  </si>
  <si>
    <t>RIN TRAS DE RADIOS</t>
  </si>
  <si>
    <t>SISTEMA ELECTRICO XTZ125</t>
  </si>
  <si>
    <t>SOCKET FAROLA  XTZ125</t>
  </si>
  <si>
    <t>STOP XTZ125</t>
  </si>
  <si>
    <t>SUITCHE ENCENDIDO XTZ125</t>
  </si>
  <si>
    <t>PASADORES MORDAZA</t>
  </si>
  <si>
    <t>TORNILLO SUSP XTZ125</t>
  </si>
  <si>
    <t>UNION FILTRO AIRE  XTZ125</t>
  </si>
  <si>
    <t>VALVULA  ADMISION XTZ125</t>
  </si>
  <si>
    <t>VALVULA DE ESCAPE XTZ125</t>
  </si>
  <si>
    <t>VARILLA FRENO TRAS XTZ125</t>
  </si>
  <si>
    <t>CAMBIAR REJILLA DE EXOSTO</t>
  </si>
  <si>
    <t>CAMBIAR KIT ARRASTRE</t>
  </si>
  <si>
    <t>CAMBIAR REGULADOR RECTIFICADOR</t>
  </si>
  <si>
    <t>LAVAR TANQUE COMBUSTIBLE</t>
  </si>
  <si>
    <t>CAMBIAR SILLIN</t>
  </si>
  <si>
    <t>CAMBIAR SEGURO SILLIN</t>
  </si>
  <si>
    <t>CAMBIAR CAUCHOS SILLIN</t>
  </si>
  <si>
    <t>INSTALACION SEGURO DE DIRECCION</t>
  </si>
  <si>
    <t xml:space="preserve">CAMBIAR MANILARES </t>
  </si>
  <si>
    <t>CAMBIAR PALANCA LEVA FRENO TRAS.</t>
  </si>
  <si>
    <t>CAMBIAR O REVISAR PASTILLAS TRAS</t>
  </si>
  <si>
    <t>YAMAHA  XTZ - 250</t>
  </si>
  <si>
    <t>ACOPLE FILTRO AIRE XTZ250</t>
  </si>
  <si>
    <t>AMORTIGUADOR TRAS COMPL XTZ250</t>
  </si>
  <si>
    <t>ARBOL LEVAS XTZ250</t>
  </si>
  <si>
    <t>BIELA YFM 250/XTZ250</t>
  </si>
  <si>
    <t>BOBINA DE ALTA XTZ250</t>
  </si>
  <si>
    <t>BOMBA DE ACEITE XTZ250</t>
  </si>
  <si>
    <t>BOMBA GASOLINA  XTZ250</t>
  </si>
  <si>
    <t>BOMBILLO DIRECC XTZ250</t>
  </si>
  <si>
    <t>BUJE SUSPENSION XTZ250</t>
  </si>
  <si>
    <t>CAJA FILTRO AIRE XTZ250</t>
  </si>
  <si>
    <t>CIGUENAL COMPLETO XTZ250</t>
  </si>
  <si>
    <t>COMANDO LUCES XTZ250</t>
  </si>
  <si>
    <t>CONDUCTO CAJA FILTRO XTZ250</t>
  </si>
  <si>
    <t>CUERPO DE ACELERACION</t>
  </si>
  <si>
    <t>CULATA XTZ250</t>
  </si>
  <si>
    <t>DESFOGUE CARCAZA XTZ250</t>
  </si>
  <si>
    <t>EJE PINON EMBRAGUE XTZ250</t>
  </si>
  <si>
    <t>EJE RUEDA DEL XTZ250</t>
  </si>
  <si>
    <t>EJE RUEDA TRAS XTZ250</t>
  </si>
  <si>
    <t>EJE SELECTOR CAMBIO XTZ250</t>
  </si>
  <si>
    <t>EJE VALVULAS XTZ250</t>
  </si>
  <si>
    <t>EMPAQUE CULATA XTZ250</t>
  </si>
  <si>
    <t>EMPAQUE TAPA CARCAZA XTZ250</t>
  </si>
  <si>
    <t>EMPAQUE TENSOR CADENILL XTZ250</t>
  </si>
  <si>
    <t>ESPEJO DER</t>
  </si>
  <si>
    <t>GUIA CADENILLA XTZ250</t>
  </si>
  <si>
    <t>INYECTOR XTZ250</t>
  </si>
  <si>
    <t>KIT DE ARRASTRE XTZ250</t>
  </si>
  <si>
    <t>LEVA CLUTCH XTZ250</t>
  </si>
  <si>
    <t>MAGNETO</t>
  </si>
  <si>
    <t>MANIGUETA CLUCTH</t>
  </si>
  <si>
    <t>MANIGUETA FRENO XTZ250</t>
  </si>
  <si>
    <t>JGO MANILARES XTZ250</t>
  </si>
  <si>
    <t>MANZANA CLUCTH XTZ250</t>
  </si>
  <si>
    <t>MEDIDOR VELOCIMETRO XTZ250Z</t>
  </si>
  <si>
    <t>MOTOR ARRANQUE XTZ2502013 2017</t>
  </si>
  <si>
    <t>PALANCA DE FRENO</t>
  </si>
  <si>
    <t>PASTILLAS FRENO DELANTERA</t>
  </si>
  <si>
    <t>PASTILLAS FRENO TRASERAS</t>
  </si>
  <si>
    <t>PEDAL FRENO XTZ250</t>
  </si>
  <si>
    <t>PESA CIGUENAL XTZ250</t>
  </si>
  <si>
    <t>PINON BOMBA ACEITE XTZ250</t>
  </si>
  <si>
    <t>PISTON (STD) XTZ250</t>
  </si>
  <si>
    <t xml:space="preserve">EMBRAGUE COMPLETO </t>
  </si>
  <si>
    <t>PROTECTOR MOFLE XTZ250</t>
  </si>
  <si>
    <t>RADIADOR ACEITE XTZ250</t>
  </si>
  <si>
    <t>RODAMIENTOS CIGÜEÑAL</t>
  </si>
  <si>
    <t>SELECTOR CAMBIOS XTZ250</t>
  </si>
  <si>
    <t>SENSOR DE TEMPERATURA</t>
  </si>
  <si>
    <t>SENSOR VELOCIMETRO XTZ250</t>
  </si>
  <si>
    <t>SEPARADOR CLUTCH /XTZ250</t>
  </si>
  <si>
    <t>SOPORTE FILTRO AIRE XTZ250</t>
  </si>
  <si>
    <t>SUITCHE ENCENDIDO XTZ250</t>
  </si>
  <si>
    <t>TAPA CULATA XTZ250</t>
  </si>
  <si>
    <t>TAPA PROTEC G/CADENA  XTZ250</t>
  </si>
  <si>
    <t>TERMOSTATO XTZ250</t>
  </si>
  <si>
    <t>VALVULA AIRE COMPL XTZ250</t>
  </si>
  <si>
    <t>VALVULA ESCAPE XTZ250</t>
  </si>
  <si>
    <t>VARILLA CLUTCH XTZ250</t>
  </si>
  <si>
    <t>RETENEDOR TUBO TELESCOPICO</t>
  </si>
  <si>
    <t>JUEGO DE RADIOS TRASEROS</t>
  </si>
  <si>
    <t>CADENA DE TRANSMISION</t>
  </si>
  <si>
    <t>SENSOR DE OXIGENO</t>
  </si>
  <si>
    <t>FUELLES TUBO TELESCOPICO</t>
  </si>
  <si>
    <t>TAPON CARTER</t>
  </si>
  <si>
    <t>CAMBIO COMBILLO FAROLA</t>
  </si>
  <si>
    <t>CAMBIO COMBILLO STOP</t>
  </si>
  <si>
    <t>CAMBIO COMBILLO DIRECCIONAL</t>
  </si>
  <si>
    <t>CAMBIO GUAYA DE ACELERADOR</t>
  </si>
  <si>
    <t>CAMBIO GUAYA DE EMBRAGUE</t>
  </si>
  <si>
    <t>MANTENIMIENOT DE KIT DE ARRASTRE</t>
  </si>
  <si>
    <t>ENRRADIADA O COBALADA DE RIN</t>
  </si>
  <si>
    <t>CAMBIAR DISCO DE FREO TRAS</t>
  </si>
  <si>
    <t>MANTENIMIENTO DE FRENOS</t>
  </si>
  <si>
    <t>ENSAMBLE DE PARRILLA</t>
  </si>
  <si>
    <t>YAMAHA XT - 660</t>
  </si>
  <si>
    <t>BALANCEADOR CIGUENAL XT660R</t>
  </si>
  <si>
    <t>BALANCIN 1 VALVULA XT660R</t>
  </si>
  <si>
    <t>BALANCIN 2 VALVULA XT660R</t>
  </si>
  <si>
    <t>BOMBA AGUA XT660</t>
  </si>
  <si>
    <t>BOMBA GASOLINA XT660</t>
  </si>
  <si>
    <t>BOMBILLO STOP XT660</t>
  </si>
  <si>
    <t>BOTELLA DER XT660R</t>
  </si>
  <si>
    <t>BUJES TIJERA XT660R</t>
  </si>
  <si>
    <t>CAJA BATERIA XT660Z</t>
  </si>
  <si>
    <t>CAMPANA DELANTERA</t>
  </si>
  <si>
    <t>CARENAJE XT660</t>
  </si>
  <si>
    <t>CAUCHO TANQUE GASOLINA XT660R</t>
  </si>
  <si>
    <t>CIGUENAL COMPL XT660R</t>
  </si>
  <si>
    <t>KIT CILINDRO XT660R</t>
  </si>
  <si>
    <t>CODO MOFLE /XT660Z</t>
  </si>
  <si>
    <t>COMADO LUCES XT660R</t>
  </si>
  <si>
    <t>CUBIERTA GUIA AIRE XT660Z</t>
  </si>
  <si>
    <t>CUBIERTA INF CENTRAL XT660Z</t>
  </si>
  <si>
    <t>CUBIERTA INF TRAS XT660Z</t>
  </si>
  <si>
    <t>CUBIERTA INFER /XT660Z</t>
  </si>
  <si>
    <t>CUBIERTA MOFLE XT660</t>
  </si>
  <si>
    <t>CUBIERTA RADIADOR XT660Z</t>
  </si>
  <si>
    <t>CUERPO  INYECCION XT660</t>
  </si>
  <si>
    <t>CULATA XT660R</t>
  </si>
  <si>
    <t>DESLIZADOR CADENA XT660</t>
  </si>
  <si>
    <t>DIRECCIONAL DEL DER XT660Z</t>
  </si>
  <si>
    <t>DIRECCIONAL DEL IZQ XT660Z</t>
  </si>
  <si>
    <t>DIRECCIONAL TRAS DER XT660Z</t>
  </si>
  <si>
    <t>DISCO FRENO DEL XT660X</t>
  </si>
  <si>
    <t>EJE BALANCIN XT660R</t>
  </si>
  <si>
    <t>EJE CAMBIOS XT660</t>
  </si>
  <si>
    <t>EJE IMPULSOR BOMBA XT660</t>
  </si>
  <si>
    <t>EJE LEVAS XT660R 5VK 20D1</t>
  </si>
  <si>
    <t>EJE RUEDA DEL XT660R</t>
  </si>
  <si>
    <t>EJE RUEDA TRAS /XT660X</t>
  </si>
  <si>
    <t>EMPAQUE CARCAZA XT660R</t>
  </si>
  <si>
    <t>EMPAQUE CILINDRO XT660E/XT660R</t>
  </si>
  <si>
    <t>EMPAQUE CULATA XT660R</t>
  </si>
  <si>
    <t>FAROLA DEL XT660X</t>
  </si>
  <si>
    <t>FILTRO DE ACEITE XT 660R</t>
  </si>
  <si>
    <t>FILTRO AIRE XT660Z</t>
  </si>
  <si>
    <t>FORRO SILLIN XT660</t>
  </si>
  <si>
    <t>G/CADENA XT660</t>
  </si>
  <si>
    <t>GATO LATERAL XT660Z</t>
  </si>
  <si>
    <t>GUIA CADENILLA 1 XT660</t>
  </si>
  <si>
    <t>JGO BOBINAS XT660R</t>
  </si>
  <si>
    <t>JGO INYECTOR XT660</t>
  </si>
  <si>
    <t>KIT DE ARRASTRE XT 660</t>
  </si>
  <si>
    <t>LEVA CAMBIO XT660R</t>
  </si>
  <si>
    <t>LUZ PLACA XT660Z</t>
  </si>
  <si>
    <t>MANUBRIO XT660R</t>
  </si>
  <si>
    <t>MOFLE /XT660Z</t>
  </si>
  <si>
    <t>ORING BOMBA AGUA XT660R</t>
  </si>
  <si>
    <t>PARRILLA XT660R</t>
  </si>
  <si>
    <t>PASTILLAS FRENO DELANTERAS</t>
  </si>
  <si>
    <t>PESA CIGUENAL DERECHA XT660R</t>
  </si>
  <si>
    <t>PORTA SPROKET XT660</t>
  </si>
  <si>
    <t xml:space="preserve"> CLUTH COMPLETO</t>
  </si>
  <si>
    <t>RADIADOR COMPL XT660Z</t>
  </si>
  <si>
    <t>RELAY MOTOR ARRANQUE XT660R</t>
  </si>
  <si>
    <t>REPOSAPIE CENTRAL XT660Z</t>
  </si>
  <si>
    <t>REPOSAPIE DEL DER XT660R</t>
  </si>
  <si>
    <t>REPOSAPIE IZQ XT660R</t>
  </si>
  <si>
    <t>RIN XT660R</t>
  </si>
  <si>
    <t>ROTOR COMPLETO XT660R</t>
  </si>
  <si>
    <t>SELLO TERMOSTATO XT660R</t>
  </si>
  <si>
    <t>SENSOR TEMPERATURA XT660R</t>
  </si>
  <si>
    <t>SEPARADORES DISCO CLUTH XT660R</t>
  </si>
  <si>
    <t>SOPORTE CAJA XT660</t>
  </si>
  <si>
    <t>SUITCHE MANIG EMBRAGUE XT660R</t>
  </si>
  <si>
    <t>SUITCHE STOP FRENO DEL XT660R</t>
  </si>
  <si>
    <t>SUITCHE STOP FRENO TRAS XT660R</t>
  </si>
  <si>
    <t>TANQUE RESERVA AGUA XT660Z</t>
  </si>
  <si>
    <t>TAPA BOMBA XT660</t>
  </si>
  <si>
    <t>TAPA CAJA FILTRO XT660Z</t>
  </si>
  <si>
    <t>TAPA CARCAZA 2 XT660R</t>
  </si>
  <si>
    <t>TAPA CARCAZA CLUTCH XT660R</t>
  </si>
  <si>
    <t>TAPA LAT DER XT660</t>
  </si>
  <si>
    <t>TAPA LAT IZ XT660</t>
  </si>
  <si>
    <t>TAPA TANQ /XT660R</t>
  </si>
  <si>
    <t>TAPA TANQ RESER DE AGUA XT660R</t>
  </si>
  <si>
    <t>TAPA TANQUE GASOLINA XT660R</t>
  </si>
  <si>
    <t>TAPON NIVEL DE ACEITE/XT660</t>
  </si>
  <si>
    <t>TELESCOPIO DER COMP XT660R</t>
  </si>
  <si>
    <t>TELESCOPIO IZQ COMP XT660R</t>
  </si>
  <si>
    <t>TENSOR CADENA DT200/XT660R</t>
  </si>
  <si>
    <t>TENSOR CADENILLA XT660R</t>
  </si>
  <si>
    <t>TERMOSTATO XT660R</t>
  </si>
  <si>
    <t>TIJERA COMPLETA /XT660Z</t>
  </si>
  <si>
    <t>TORNILLO BRAZO TIJERA XT660R</t>
  </si>
  <si>
    <t>VALVULA ESCAPE XT660R</t>
  </si>
  <si>
    <t>VELOCIMETRO COMPLETO XT660Z</t>
  </si>
  <si>
    <t>VENTILADOR XT660</t>
  </si>
  <si>
    <t>VIDRIO CARENAJE XT660Z</t>
  </si>
  <si>
    <t>MANIJA DE EMBRAGUE</t>
  </si>
  <si>
    <t>ANTIVIBRANBTES MANUBRIO</t>
  </si>
  <si>
    <t>DISCO DE FRENO TRAS</t>
  </si>
  <si>
    <t>LIMPIEZA Y LUBRICACION KIT DE ARRASTRE</t>
  </si>
  <si>
    <t>ENGRASE SUSPENSIÓN TRASERA</t>
  </si>
  <si>
    <t>ENGRASE CUNAS DIRECCIÓN</t>
  </si>
  <si>
    <t>LUBRICAR GUAYA CLUTCH</t>
  </si>
  <si>
    <t>CAMBIAR GUAYA CLUTCH</t>
  </si>
  <si>
    <t>REPARACION MOFLE</t>
  </si>
  <si>
    <t>JUEGO DE RADIOS RUEDA TRASERA</t>
  </si>
  <si>
    <t>ENRADIADA DE RUEDA</t>
  </si>
  <si>
    <t>AJUSTAR DEFENSA</t>
  </si>
  <si>
    <t>CAMBIAR DISCO DE FRENO TRAS</t>
  </si>
  <si>
    <t>CAMBIAR EMPAQUE TAPA CLUTCH</t>
  </si>
  <si>
    <t>MANTENIMIENTO SUSPESNION DEL</t>
  </si>
  <si>
    <t>HONDA  XRE300-ABS</t>
  </si>
  <si>
    <t>RESPUESTOS</t>
  </si>
  <si>
    <t>AMORTIGUADOR</t>
  </si>
  <si>
    <t>AUTOMATICO MOTOR DE ARRANQUE</t>
  </si>
  <si>
    <t>BOMBILLO DE FAROLA</t>
  </si>
  <si>
    <t>CADENA DE LEVAS</t>
  </si>
  <si>
    <t xml:space="preserve"> EMBRAGUE COMPLETO</t>
  </si>
  <si>
    <t>DESLIZADOR DE CADENA</t>
  </si>
  <si>
    <t>DIRECCIONAL DELANTERA DERECHA</t>
  </si>
  <si>
    <t>DIRECCIONAL TRASERA IZQUIERDA</t>
  </si>
  <si>
    <t>EMPAQUE CUBIERTA CARTER DER.</t>
  </si>
  <si>
    <t>EMPAQUE CUBIERTA CARTER IZQ.</t>
  </si>
  <si>
    <t>INTERRUPTOR LUZ INTERMITENTE</t>
  </si>
  <si>
    <t>SENSOR VELOCIMETRO</t>
  </si>
  <si>
    <t>FAROLA</t>
  </si>
  <si>
    <t>GUAYA  DE ACELERADOR</t>
  </si>
  <si>
    <t>JUEGO ANILLO-RETEN BARRA</t>
  </si>
  <si>
    <t>JUEGO DE RADIOS DELANTEROS</t>
  </si>
  <si>
    <t>KIT DE ARRASTRE XRE300</t>
  </si>
  <si>
    <t>KIT DE CUNAS DIRECCION</t>
  </si>
  <si>
    <t>MANIGUETA DER FRENO</t>
  </si>
  <si>
    <t>MANIGUETA IZQUIERDA</t>
  </si>
  <si>
    <t>PASTILLAS TRASERAS</t>
  </si>
  <si>
    <t>PASTILLAS DELANTERAS</t>
  </si>
  <si>
    <t>RODAMIENTOS TRASERO</t>
  </si>
  <si>
    <t>TENSOR CADENILLA DE LEVAS</t>
  </si>
  <si>
    <t>SENSOR ABS TRASERO</t>
  </si>
  <si>
    <t>SENSOR ABS DELANTERO</t>
  </si>
  <si>
    <t>PASADOR MORDAZA</t>
  </si>
  <si>
    <t>KIT BUJES DETIJERA</t>
  </si>
  <si>
    <t>PISTONES DE MORDAZA</t>
  </si>
  <si>
    <t>LIQUIDO DE FRENOS</t>
  </si>
  <si>
    <t>BOMBA DE FRENO TRAS</t>
  </si>
  <si>
    <t>MANGUERA DE COMBUSTIBLE N° 1</t>
  </si>
  <si>
    <t>BOMBA DE FRENO DELANTERA XRE300</t>
  </si>
  <si>
    <t>BASE MANIGUETA DE CLUTCH</t>
  </si>
  <si>
    <t>ORINGS MORDAZA DE FRENO</t>
  </si>
  <si>
    <t>TORNILLOS DISCO DE FRENO</t>
  </si>
  <si>
    <t>PEDAL DE CAMBIOS</t>
  </si>
  <si>
    <t>CAMPANA TRASERAS ABS</t>
  </si>
  <si>
    <t>CADENA DE TRASNMISION</t>
  </si>
  <si>
    <t>RETEN EJE DE SALIDA</t>
  </si>
  <si>
    <t>FILTRO DE GASOLINA</t>
  </si>
  <si>
    <t>VISOR FAROLA</t>
  </si>
  <si>
    <t>ARBOL DE LEVAS ADMISION</t>
  </si>
  <si>
    <t>ARBOL DE LEVAS ESCAPE</t>
  </si>
  <si>
    <t>MONEDA PARA CALIVRACION VALVULAS</t>
  </si>
  <si>
    <t>CAMBIO BUJIA</t>
  </si>
  <si>
    <t>ENRADIADA Y/O COBALADA DE RIM</t>
  </si>
  <si>
    <t>ENSAMBLE DE RUEDA</t>
  </si>
  <si>
    <t>CAMBIAR DESLIZADOR CADENA</t>
  </si>
  <si>
    <t>MANTENIMIENTO SISTEMA DE INYECCION</t>
  </si>
  <si>
    <t>CAMBIO SENSOR ABS DELANTERO</t>
  </si>
  <si>
    <t>CAMBIO SENSOR ABS TRASERO</t>
  </si>
  <si>
    <t>REVISAR SISTEMA DE ENCENDIDO</t>
  </si>
  <si>
    <t>AJUSTAR CUNAS</t>
  </si>
  <si>
    <t>MANTENIMIENTO DE FRENO TRASERO</t>
  </si>
  <si>
    <t>MANTENIMIETO KIT DE ARRASTRE</t>
  </si>
  <si>
    <t>CAMBIAR EMPAQUE DE CULATIN</t>
  </si>
  <si>
    <t>CAMBIAR BASE MANIGEUTA</t>
  </si>
  <si>
    <t>REPARACION EJE DE CAMBIOS</t>
  </si>
  <si>
    <t>CAMBIAR DISCO DE FRENO DEL</t>
  </si>
  <si>
    <t>CAMBIAR MANGUERA DE ACEITE</t>
  </si>
  <si>
    <t>CAMBIAR RETEN EJE DE CAMBIOS</t>
  </si>
  <si>
    <t>CAMBIAR RETEN EJE DE SALIDA</t>
  </si>
  <si>
    <t>REPARACION BASE SOPORTE LATERAL</t>
  </si>
  <si>
    <t>CROMADA TUBO TELESCOPICO</t>
  </si>
  <si>
    <t xml:space="preserve">VALOR  IVA INCLUIDO </t>
  </si>
  <si>
    <t>VALOR SIN  IVA</t>
  </si>
  <si>
    <t>DE CONFORMIDAD A FICHA TECNICA DE LA MARCA</t>
  </si>
  <si>
    <t>1 CUARTO</t>
  </si>
  <si>
    <t>ACEITE MOTOR 10W30</t>
  </si>
  <si>
    <t>1/2 CUARTO</t>
  </si>
  <si>
    <t>ACEITE MOTOR 10W40</t>
  </si>
  <si>
    <t>ACEITE MOTOR 20W50</t>
  </si>
  <si>
    <t>ACEITE HIDRAULICO</t>
  </si>
  <si>
    <t>TRASERA</t>
  </si>
  <si>
    <t>UNIDAD</t>
  </si>
  <si>
    <t>LLANTA REFERENCIA 120/80 -18</t>
  </si>
  <si>
    <t>DELANTERA</t>
  </si>
  <si>
    <t>LLANTA REFERENCIA 90/90-21</t>
  </si>
  <si>
    <t>LLANTA REFERENCIA 120/90 -17</t>
  </si>
  <si>
    <t>LLANTA REFERENCIA 100/90-18</t>
  </si>
  <si>
    <t>LLANTA REFERENCIA  2.75- 18</t>
  </si>
  <si>
    <t>LLANTA REFERENCIA 100/80-17</t>
  </si>
  <si>
    <t>LLANTA REFERENCIA 90/90-18</t>
  </si>
  <si>
    <t>LLANTA REFERENCIA 110/80-17</t>
  </si>
  <si>
    <t>LLANTA REFERENCIA 140/70-17 </t>
  </si>
  <si>
    <t>LLANTA REFERENCIA 110/80-19</t>
  </si>
  <si>
    <t>LLANTA REFERENCIA 150/70-17</t>
  </si>
  <si>
    <t>HONDA SAHARA</t>
  </si>
  <si>
    <t>HONDA CB 190R</t>
  </si>
  <si>
    <t>YAMAHA FZ25</t>
  </si>
  <si>
    <t>PASADOR MORDAZA  GS150R</t>
  </si>
  <si>
    <t>RESORTE PEDAL FRENO TRAS</t>
  </si>
  <si>
    <t xml:space="preserve">BALANCIN ADMISION </t>
  </si>
  <si>
    <t xml:space="preserve">LLAVE PASO DE GASOLINA </t>
  </si>
  <si>
    <t>CROMADA TUBOS TELESCOPICOS</t>
  </si>
  <si>
    <t xml:space="preserve">MANTENIMIENTO TANQUE COMBUSTIBLE </t>
  </si>
  <si>
    <t xml:space="preserve">MANTENIMIENTO GUAYA CLUTCH </t>
  </si>
  <si>
    <t xml:space="preserve">CAMBIAR BOMBA DE FRENO </t>
  </si>
  <si>
    <t>BARRAS SUSP DEL GIXXER</t>
  </si>
  <si>
    <t xml:space="preserve">ARANDELA DE EMBRAGUE </t>
  </si>
  <si>
    <t xml:space="preserve">ORING MOTOR ARRANQUE </t>
  </si>
  <si>
    <t xml:space="preserve">ARANDELA DE COBRE </t>
  </si>
  <si>
    <t>CAMBIAR BANDAS FRENO TARSERO</t>
  </si>
  <si>
    <t>AJUSTE DE TAPAS GIXXER</t>
  </si>
  <si>
    <t>LIMPIEZA DESFOGUE</t>
  </si>
  <si>
    <t>CAMBIAR EMPAQUE TAPA GASOLINA</t>
  </si>
  <si>
    <t>PISTON DE BARRAS O TELESCOPICO</t>
  </si>
  <si>
    <t xml:space="preserve">EJE PRIMARIO DE CAMBIOS </t>
  </si>
  <si>
    <t xml:space="preserve">EJE PRINCIPAL DE CAMBIOS </t>
  </si>
  <si>
    <t>PASADOR MORDAZA DRX200</t>
  </si>
  <si>
    <t xml:space="preserve">CAUCHOS ANTIVIBRANTES </t>
  </si>
  <si>
    <t xml:space="preserve">EMPAQUE TAPA VALVULAS O CULATA </t>
  </si>
  <si>
    <t xml:space="preserve">RETEN INDICADOR DE NEUTRO </t>
  </si>
  <si>
    <t xml:space="preserve">BOMBA FRENO DELANTERO </t>
  </si>
  <si>
    <t xml:space="preserve">EMPAQUE TAPA VOLANTE </t>
  </si>
  <si>
    <t>JUEGO RETENEDORES BARRAS</t>
  </si>
  <si>
    <t xml:space="preserve">MANTENIMIENTO KIT DE ARRASTRE </t>
  </si>
  <si>
    <t xml:space="preserve">MANTENIMIENTO GUAYAS CLUTCH Y ACELERADOR </t>
  </si>
  <si>
    <t xml:space="preserve">CAMBIAR RETEN EJE DE SALIDA </t>
  </si>
  <si>
    <t xml:space="preserve">CAMBIAR RETEN INDICADOR DE NEUTRO </t>
  </si>
  <si>
    <t>CAMBIAR O REVISAR RODAMIENTOS DEL</t>
  </si>
  <si>
    <t>MANTENIMIENTO DE FRENO DELANTERO</t>
  </si>
  <si>
    <t>CAMBIAR O REVISAR RODAMIENTOS DELANTEROS</t>
  </si>
  <si>
    <t xml:space="preserve">RETEN EJE DE SALIDA </t>
  </si>
  <si>
    <t xml:space="preserve">RETENEDOR MOTOR DE ARRANQUE </t>
  </si>
  <si>
    <t>EMPAQUE PIÑON SALIDA</t>
  </si>
  <si>
    <t>RECTIFICACA DE ROSCA CARTER MOTOR DR650</t>
  </si>
  <si>
    <t>CAMBIAR PALANCA DE CAMBIOS DR650</t>
  </si>
  <si>
    <t xml:space="preserve">CAMBIAR RETENEDOR MOTOR DE ARRANQUE </t>
  </si>
  <si>
    <t>RECTIFICACDA ROSCA FILTRO DE ACEITE DR650</t>
  </si>
  <si>
    <t xml:space="preserve">FILTRO DE ACEITE </t>
  </si>
  <si>
    <t xml:space="preserve">REGULADOR </t>
  </si>
  <si>
    <t>PLATO BOBINAS</t>
  </si>
  <si>
    <t>EMPAQUE TAPACARCASA O TAPA VOLANTE</t>
  </si>
  <si>
    <t xml:space="preserve">RELE </t>
  </si>
  <si>
    <t xml:space="preserve">KIT EMPAQUES CABEZA DE FUERZQ </t>
  </si>
  <si>
    <t xml:space="preserve">KIT DE ARRASTRE </t>
  </si>
  <si>
    <t>JUEGO RADIOS TRASEROS</t>
  </si>
  <si>
    <t>RODAMIENTO TRASERO</t>
  </si>
  <si>
    <t xml:space="preserve">RETENEDOR EJE DE CAMBIOS </t>
  </si>
  <si>
    <t xml:space="preserve">ORING FILTRO DE ACEITE </t>
  </si>
  <si>
    <t xml:space="preserve">PASTILLAS TRASERAS </t>
  </si>
  <si>
    <t xml:space="preserve">JUEGO MANILARES </t>
  </si>
  <si>
    <t xml:space="preserve">EMPAQUE CILINDRO </t>
  </si>
  <si>
    <t xml:space="preserve">DISCOS METALICOS O SEPARADORES DE EMBRAGUE </t>
  </si>
  <si>
    <t xml:space="preserve">DISCOS DE EMBRAGUE </t>
  </si>
  <si>
    <t>MANZAANA EMBRAGUE</t>
  </si>
  <si>
    <t xml:space="preserve">BOMBILLO FAROLA </t>
  </si>
  <si>
    <t xml:space="preserve">CAMBIO DISCOS EMBRAGUE </t>
  </si>
  <si>
    <t xml:space="preserve">ENSAMBLAR RUEDA TRASERA </t>
  </si>
  <si>
    <t>CAMBIO RODAMIENTO TRASERO</t>
  </si>
  <si>
    <t xml:space="preserve">CAMBIAR O REVISAR PASTILLAS TRAS </t>
  </si>
  <si>
    <t xml:space="preserve">CAMBIAR RETENEDOR EJE DE SALIDA </t>
  </si>
  <si>
    <t>CAMBIAR RETENEDOR EJE DE CAMBIOS</t>
  </si>
  <si>
    <t xml:space="preserve">MANTENIMIENTO CABEZA DE FUERZA </t>
  </si>
  <si>
    <t xml:space="preserve">CAMBIO GUAYA EMBRAGUE </t>
  </si>
  <si>
    <t>CAMBIO BOMBILLO FAROLA</t>
  </si>
  <si>
    <t>RECTIFICADA PISTA RODAMIENTO TRASERO</t>
  </si>
  <si>
    <t xml:space="preserve">REPARACION BASE SOPORTE LATERAL </t>
  </si>
  <si>
    <t xml:space="preserve">CAMBIO PITO </t>
  </si>
  <si>
    <t>CAMBIO EJE DE DIRECCION</t>
  </si>
  <si>
    <t xml:space="preserve">RECTIFICADA ROSCA FILTRO DE ACEITE </t>
  </si>
  <si>
    <t xml:space="preserve">ASENTADA DE VLAVULAS </t>
  </si>
  <si>
    <t>CAMBIAR SENSOR VELOCIMETRO XRE 300</t>
  </si>
  <si>
    <t xml:space="preserve">CAMBIO TENSOR CADENA </t>
  </si>
  <si>
    <t xml:space="preserve">RECTIFICADA CULATA </t>
  </si>
  <si>
    <t>CAMBIAR PALANCA DE CAMBIOS XRE300</t>
  </si>
  <si>
    <t xml:space="preserve">CAMBIO BOMBA DE FRENO </t>
  </si>
  <si>
    <t xml:space="preserve">DISCOS SEPARADORES O METALICOS DE EMBRAGUE </t>
  </si>
  <si>
    <t xml:space="preserve">EJE DE DIRECCIÓN </t>
  </si>
  <si>
    <t>PISTON TUBO TELESCOPICO</t>
  </si>
  <si>
    <t>CAUCHOS DAMPERS</t>
  </si>
  <si>
    <t>PITO XRE 300</t>
  </si>
  <si>
    <t>KIT SWITCHE ENCEMDIDO</t>
  </si>
  <si>
    <t xml:space="preserve">EJE PRIINCIPAL DE CAMBIOS </t>
  </si>
  <si>
    <t xml:space="preserve">PASADOR MORDAZA </t>
  </si>
  <si>
    <t>TENSOR CADENA XRE300</t>
  </si>
  <si>
    <t xml:space="preserve">SELLOS VALVULA </t>
  </si>
  <si>
    <t xml:space="preserve">RELE DE ENCENDIDO </t>
  </si>
  <si>
    <t xml:space="preserve">RELEVADOR DE CORRIENTE </t>
  </si>
  <si>
    <t xml:space="preserve">BASE INYECTOR </t>
  </si>
  <si>
    <t xml:space="preserve">NOTA: El cambio de aceite incluye la mano de obra sin costo  adicional. </t>
  </si>
  <si>
    <t>NOTA:  La adquisición de la llanta incluye el monte y desmonte sin costo adicional.</t>
  </si>
  <si>
    <t>VALOR SIN  IVA + IPC 2025</t>
  </si>
  <si>
    <t>VALOR   IVA INCLUIDO + IPC 2025</t>
  </si>
  <si>
    <t>TOTAL  REPUESTO Y MANO DE OBRA CON IVA + IPC 2025</t>
  </si>
  <si>
    <t xml:space="preserve">PRECIO SECOP </t>
  </si>
  <si>
    <t>PRECIOS HISTÓRICOS PROYECTADOS</t>
  </si>
  <si>
    <t>PRECIOS DE CATÁLOGO</t>
  </si>
  <si>
    <t>PRECIOS DE MERCADO 
INCLUIDO IVA</t>
  </si>
  <si>
    <t>N/A</t>
  </si>
  <si>
    <t>VALOR ESTIMADO 
INCLUIDO IVA</t>
  </si>
  <si>
    <t>VALOR ESTIMADO 
SIN IVA</t>
  </si>
  <si>
    <t xml:space="preserve">PRECIO SECOP 
SIN IVA </t>
  </si>
  <si>
    <t xml:space="preserve">PRECIOS HISTÓRICOS PROYECTADOS
SIN IVA </t>
  </si>
  <si>
    <t xml:space="preserve">PRECIOS DE CATÁLOGO
SIN IVA </t>
  </si>
  <si>
    <t>PRECIOS DE MERCADO 
SIN IVA</t>
  </si>
  <si>
    <t xml:space="preserve">MUNDOMOTRIZ S.A.S </t>
  </si>
  <si>
    <t xml:space="preserve">RUTA 30 SOLUTIONS </t>
  </si>
  <si>
    <t xml:space="preserve">ANALISIS PROMEDIO PRECIO DE MERCADO </t>
  </si>
  <si>
    <t>MENOR VALOR ESTIMADO 
INCLUIDO IVA</t>
  </si>
  <si>
    <t xml:space="preserve">MENOR VALOR ESTIMADO IVA INCLUIDO </t>
  </si>
  <si>
    <t>PROMEDIO VALOR ESTIMADO 
SIN IVA</t>
  </si>
  <si>
    <t xml:space="preserve">JAFE SAS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</si>
</sst>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XDR&quot;* #,##0.00_-;\-&quot;XDR&quot;* #,##0.00_-;_-&quot;XDR&quot;* &quot;-&quot;??_-;_-@_-"/>
    <numFmt numFmtId="165" formatCode="0.0"/>
    <numFmt numFmtId="166" formatCode="&quot; &quot;* #,##0.00&quot; &quot;;&quot;-&quot;* #,##0.00&quot; &quot;;&quot; &quot;* &quot;-&quot;#&quot; &quot;;&quot; &quot;@&quot; &quot;"/>
    <numFmt numFmtId="167" formatCode="[$-240A]General"/>
    <numFmt numFmtId="168" formatCode="_-&quot;$&quot;\ * #,##0.00_-;\-&quot;$&quot;\ * #,##0.00_-;_-&quot;$&quot;\ * &quot;-&quot;_-;_-@_-"/>
    <numFmt numFmtId="169" formatCode="[$$-240A]\ #,##0.0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Liberation Sans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b/>
      <sz val="11"/>
      <color rgb="FFFF0000"/>
      <name val="Calibri"/>
      <family val="2"/>
      <scheme val="minor"/>
    </font>
    <font>
      <b/>
      <sz val="9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0" fontId="5" fillId="0" borderId="0"/>
    <xf numFmtId="166" fontId="6" fillId="0" borderId="0"/>
    <xf numFmtId="167" fontId="5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3" applyNumberFormat="1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168" fontId="0" fillId="0" borderId="1" xfId="1" applyNumberFormat="1" applyFont="1" applyFill="1" applyBorder="1" applyAlignment="1">
      <alignment wrapText="1"/>
    </xf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2" applyFont="1" applyBorder="1" applyAlignment="1" applyProtection="1">
      <alignment horizontal="center" vertical="center" wrapText="1"/>
      <protection hidden="1"/>
    </xf>
    <xf numFmtId="165" fontId="4" fillId="0" borderId="1" xfId="2" applyNumberFormat="1" applyFont="1" applyBorder="1" applyAlignment="1" applyProtection="1">
      <alignment horizontal="center" vertical="center" wrapText="1"/>
      <protection hidden="1"/>
    </xf>
    <xf numFmtId="167" fontId="4" fillId="0" borderId="1" xfId="4" applyFont="1" applyBorder="1" applyAlignment="1" applyProtection="1">
      <alignment horizontal="center" vertical="center" wrapText="1"/>
      <protection hidden="1"/>
    </xf>
    <xf numFmtId="12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12" fillId="0" borderId="1" xfId="5" applyFont="1" applyFill="1" applyBorder="1" applyAlignment="1">
      <alignment horizontal="center" vertical="center" wrapText="1"/>
    </xf>
    <xf numFmtId="10" fontId="13" fillId="0" borderId="1" xfId="6" applyNumberFormat="1" applyFont="1" applyFill="1" applyBorder="1" applyAlignment="1">
      <alignment horizontal="center" vertical="center" wrapText="1"/>
    </xf>
    <xf numFmtId="164" fontId="13" fillId="8" borderId="1" xfId="5" applyFont="1" applyFill="1" applyBorder="1" applyAlignment="1">
      <alignment horizontal="center" vertical="center" wrapText="1"/>
    </xf>
    <xf numFmtId="10" fontId="13" fillId="8" borderId="1" xfId="6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8" fontId="0" fillId="0" borderId="0" xfId="1" applyNumberFormat="1" applyFont="1" applyFill="1" applyBorder="1"/>
    <xf numFmtId="168" fontId="2" fillId="0" borderId="1" xfId="1" applyNumberFormat="1" applyFont="1" applyFill="1" applyBorder="1" applyAlignment="1">
      <alignment vertical="center" wrapText="1"/>
    </xf>
    <xf numFmtId="164" fontId="0" fillId="0" borderId="1" xfId="5" applyFont="1" applyBorder="1"/>
    <xf numFmtId="164" fontId="0" fillId="0" borderId="0" xfId="5" applyFont="1"/>
    <xf numFmtId="0" fontId="9" fillId="9" borderId="1" xfId="0" applyFont="1" applyFill="1" applyBorder="1" applyAlignment="1">
      <alignment horizontal="center" wrapText="1"/>
    </xf>
    <xf numFmtId="164" fontId="9" fillId="4" borderId="1" xfId="5" applyFont="1" applyFill="1" applyBorder="1" applyAlignment="1">
      <alignment horizontal="center" vertical="center" wrapText="1"/>
    </xf>
    <xf numFmtId="164" fontId="9" fillId="5" borderId="1" xfId="5" applyFont="1" applyFill="1" applyBorder="1" applyAlignment="1">
      <alignment horizontal="center" vertical="center" wrapText="1"/>
    </xf>
    <xf numFmtId="164" fontId="9" fillId="6" borderId="1" xfId="5" applyFont="1" applyFill="1" applyBorder="1" applyAlignment="1">
      <alignment horizontal="center" vertical="center" wrapText="1"/>
    </xf>
    <xf numFmtId="164" fontId="9" fillId="7" borderId="1" xfId="5" applyFont="1" applyFill="1" applyBorder="1" applyAlignment="1">
      <alignment horizontal="center" vertical="center" wrapText="1"/>
    </xf>
    <xf numFmtId="164" fontId="0" fillId="0" borderId="1" xfId="5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 applyProtection="1">
      <alignment horizontal="center" vertical="center" wrapText="1"/>
      <protection locked="0"/>
    </xf>
    <xf numFmtId="0" fontId="16" fillId="9" borderId="1" xfId="0" applyFont="1" applyFill="1" applyBorder="1" applyAlignment="1">
      <alignment horizontal="center" vertical="center" wrapText="1"/>
    </xf>
    <xf numFmtId="0" fontId="16" fillId="9" borderId="0" xfId="0" applyFont="1" applyFill="1" applyAlignment="1">
      <alignment horizontal="center" wrapText="1"/>
    </xf>
    <xf numFmtId="44" fontId="17" fillId="0" borderId="1" xfId="0" applyNumberFormat="1" applyFont="1" applyBorder="1"/>
    <xf numFmtId="44" fontId="17" fillId="0" borderId="1" xfId="0" applyNumberFormat="1" applyFont="1" applyBorder="1" applyAlignment="1">
      <alignment vertical="center"/>
    </xf>
    <xf numFmtId="168" fontId="0" fillId="0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168" fontId="4" fillId="0" borderId="1" xfId="1" applyNumberFormat="1" applyFont="1" applyFill="1" applyBorder="1" applyAlignment="1">
      <alignment vertical="center" wrapText="1"/>
    </xf>
    <xf numFmtId="169" fontId="17" fillId="0" borderId="1" xfId="0" applyNumberFormat="1" applyFont="1" applyBorder="1"/>
    <xf numFmtId="169" fontId="0" fillId="0" borderId="1" xfId="1" applyNumberFormat="1" applyFont="1" applyFill="1" applyBorder="1" applyAlignment="1">
      <alignment wrapText="1"/>
    </xf>
    <xf numFmtId="169" fontId="18" fillId="0" borderId="1" xfId="0" applyNumberFormat="1" applyFont="1" applyBorder="1"/>
    <xf numFmtId="169" fontId="0" fillId="0" borderId="1" xfId="0" applyNumberFormat="1" applyBorder="1"/>
    <xf numFmtId="169" fontId="17" fillId="0" borderId="1" xfId="0" applyNumberFormat="1" applyFont="1" applyBorder="1" applyAlignment="1">
      <alignment vertical="center"/>
    </xf>
    <xf numFmtId="169" fontId="0" fillId="0" borderId="1" xfId="1" applyNumberFormat="1" applyFont="1" applyFill="1" applyBorder="1" applyAlignment="1">
      <alignment vertical="center" wrapText="1"/>
    </xf>
    <xf numFmtId="169" fontId="18" fillId="0" borderId="1" xfId="0" applyNumberFormat="1" applyFont="1" applyBorder="1" applyAlignment="1">
      <alignment vertical="center"/>
    </xf>
    <xf numFmtId="169" fontId="0" fillId="0" borderId="1" xfId="0" applyNumberFormat="1" applyBorder="1" applyAlignment="1">
      <alignment vertical="center"/>
    </xf>
    <xf numFmtId="168" fontId="0" fillId="0" borderId="1" xfId="1" applyNumberFormat="1" applyFont="1" applyBorder="1" applyAlignment="1">
      <alignment horizontal="center" vertical="center" wrapText="1"/>
    </xf>
    <xf numFmtId="168" fontId="0" fillId="0" borderId="1" xfId="1" applyNumberFormat="1" applyFont="1" applyFill="1" applyBorder="1"/>
    <xf numFmtId="168" fontId="0" fillId="0" borderId="1" xfId="0" applyNumberFormat="1" applyBorder="1"/>
    <xf numFmtId="168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64" fontId="12" fillId="0" borderId="3" xfId="5" applyFont="1" applyFill="1" applyBorder="1" applyAlignment="1">
      <alignment horizontal="center" vertical="center" wrapText="1"/>
    </xf>
    <xf numFmtId="164" fontId="12" fillId="0" borderId="6" xfId="5" applyFont="1" applyFill="1" applyBorder="1" applyAlignment="1">
      <alignment horizontal="center" vertical="center" wrapText="1"/>
    </xf>
    <xf numFmtId="0" fontId="16" fillId="9" borderId="2" xfId="0" applyFont="1" applyFill="1" applyBorder="1" applyAlignment="1">
      <alignment horizontal="center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/>
    </xf>
    <xf numFmtId="0" fontId="15" fillId="9" borderId="1" xfId="0" applyFont="1" applyFill="1" applyBorder="1" applyAlignment="1" applyProtection="1">
      <alignment horizontal="center" vertical="center"/>
      <protection locked="0"/>
    </xf>
    <xf numFmtId="0" fontId="16" fillId="9" borderId="1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43" fontId="0" fillId="0" borderId="0" xfId="0" applyNumberFormat="1" applyProtection="1">
      <protection locked="0"/>
    </xf>
  </cellXfs>
  <cellStyles count="7">
    <cellStyle name="Excel Built-in Comma" xfId="3" xr:uid="{00000000-0005-0000-0000-000000000000}"/>
    <cellStyle name="Excel Built-in Normal" xfId="4" xr:uid="{00000000-0005-0000-0000-000001000000}"/>
    <cellStyle name="Moneda" xfId="5" builtinId="4"/>
    <cellStyle name="Moneda [0]" xfId="1" builtinId="7"/>
    <cellStyle name="Normal" xfId="0" builtinId="0"/>
    <cellStyle name="Normal_Hoja1" xfId="2" xr:uid="{00000000-0005-0000-0000-000005000000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61"/>
  <sheetViews>
    <sheetView topLeftCell="B1" workbookViewId="0">
      <selection activeCell="K11" sqref="K11"/>
    </sheetView>
  </sheetViews>
  <sheetFormatPr baseColWidth="10" defaultRowHeight="15"/>
  <cols>
    <col min="2" max="2" width="24.85546875" customWidth="1"/>
    <col min="3" max="3" width="20.5703125" customWidth="1"/>
    <col min="4" max="4" width="39.140625" style="9" customWidth="1"/>
    <col min="5" max="5" width="19" style="44" bestFit="1" customWidth="1"/>
    <col min="6" max="6" width="19" style="36" bestFit="1" customWidth="1"/>
    <col min="7" max="16384" width="11.42578125" style="80"/>
  </cols>
  <sheetData>
    <row r="1" spans="1:6" ht="33.75">
      <c r="A1" s="59" t="s">
        <v>0</v>
      </c>
      <c r="B1" s="59" t="s">
        <v>1</v>
      </c>
      <c r="C1" s="59" t="s">
        <v>2</v>
      </c>
      <c r="D1" s="60" t="s">
        <v>3</v>
      </c>
      <c r="E1" s="58" t="s">
        <v>1308</v>
      </c>
      <c r="F1" s="20" t="s">
        <v>1429</v>
      </c>
    </row>
    <row r="2" spans="1:6">
      <c r="A2" s="59"/>
      <c r="B2" s="59"/>
      <c r="C2" s="59"/>
      <c r="D2" s="60"/>
      <c r="E2" s="58"/>
      <c r="F2" s="21">
        <v>5.0999999999999997E-2</v>
      </c>
    </row>
    <row r="3" spans="1:6">
      <c r="A3" s="7">
        <v>1</v>
      </c>
      <c r="B3" s="3" t="s">
        <v>80</v>
      </c>
      <c r="C3" s="3" t="s">
        <v>4</v>
      </c>
      <c r="D3" s="3" t="s">
        <v>81</v>
      </c>
      <c r="E3" s="42">
        <v>15568.4</v>
      </c>
      <c r="F3" s="43">
        <f>E3+(E3*F$2)</f>
        <v>16362.3884</v>
      </c>
    </row>
    <row r="4" spans="1:6">
      <c r="A4" s="7">
        <v>2</v>
      </c>
      <c r="B4" s="3" t="s">
        <v>80</v>
      </c>
      <c r="C4" s="3" t="s">
        <v>4</v>
      </c>
      <c r="D4" s="3" t="s">
        <v>82</v>
      </c>
      <c r="E4" s="42">
        <v>19795.02</v>
      </c>
      <c r="F4" s="43">
        <f t="shared" ref="F4:F67" si="0">E4+(E4*F$2)</f>
        <v>20804.566020000002</v>
      </c>
    </row>
    <row r="5" spans="1:6">
      <c r="A5" s="7">
        <v>3</v>
      </c>
      <c r="B5" s="3" t="s">
        <v>80</v>
      </c>
      <c r="C5" s="3" t="s">
        <v>4</v>
      </c>
      <c r="D5" s="3" t="s">
        <v>83</v>
      </c>
      <c r="E5" s="42">
        <v>16800.7</v>
      </c>
      <c r="F5" s="43">
        <f t="shared" si="0"/>
        <v>17657.5357</v>
      </c>
    </row>
    <row r="6" spans="1:6">
      <c r="A6" s="7">
        <v>4</v>
      </c>
      <c r="B6" s="3" t="s">
        <v>80</v>
      </c>
      <c r="C6" s="3" t="s">
        <v>4</v>
      </c>
      <c r="D6" s="3" t="s">
        <v>84</v>
      </c>
      <c r="E6" s="42">
        <v>9964.74</v>
      </c>
      <c r="F6" s="43">
        <f t="shared" si="0"/>
        <v>10472.94174</v>
      </c>
    </row>
    <row r="7" spans="1:6">
      <c r="A7" s="7">
        <v>5</v>
      </c>
      <c r="B7" s="3" t="s">
        <v>80</v>
      </c>
      <c r="C7" s="3" t="s">
        <v>4</v>
      </c>
      <c r="D7" s="3" t="s">
        <v>18</v>
      </c>
      <c r="E7" s="42">
        <v>60984.5</v>
      </c>
      <c r="F7" s="43">
        <f t="shared" si="0"/>
        <v>64094.709499999997</v>
      </c>
    </row>
    <row r="8" spans="1:6">
      <c r="A8" s="7">
        <v>6</v>
      </c>
      <c r="B8" s="3" t="s">
        <v>80</v>
      </c>
      <c r="C8" s="3" t="s">
        <v>4</v>
      </c>
      <c r="D8" s="3" t="s">
        <v>85</v>
      </c>
      <c r="E8" s="42">
        <v>17935.11</v>
      </c>
      <c r="F8" s="43">
        <f t="shared" si="0"/>
        <v>18849.800610000002</v>
      </c>
    </row>
    <row r="9" spans="1:6">
      <c r="A9" s="7">
        <v>7</v>
      </c>
      <c r="B9" s="3" t="s">
        <v>80</v>
      </c>
      <c r="C9" s="3" t="s">
        <v>4</v>
      </c>
      <c r="D9" s="3" t="s">
        <v>86</v>
      </c>
      <c r="E9" s="42">
        <v>57968.51</v>
      </c>
      <c r="F9" s="43">
        <f t="shared" si="0"/>
        <v>60924.904009999998</v>
      </c>
    </row>
    <row r="10" spans="1:6">
      <c r="A10" s="7">
        <v>8</v>
      </c>
      <c r="B10" s="3" t="s">
        <v>80</v>
      </c>
      <c r="C10" s="3" t="s">
        <v>4</v>
      </c>
      <c r="D10" s="3" t="s">
        <v>87</v>
      </c>
      <c r="E10" s="42">
        <v>40001.83</v>
      </c>
      <c r="F10" s="43">
        <f t="shared" si="0"/>
        <v>42041.923330000005</v>
      </c>
    </row>
    <row r="11" spans="1:6">
      <c r="A11" s="7">
        <v>9</v>
      </c>
      <c r="B11" s="3" t="s">
        <v>80</v>
      </c>
      <c r="C11" s="3" t="s">
        <v>4</v>
      </c>
      <c r="D11" s="3" t="s">
        <v>88</v>
      </c>
      <c r="E11" s="42">
        <v>822655.68</v>
      </c>
      <c r="F11" s="43">
        <f t="shared" si="0"/>
        <v>864611.11968</v>
      </c>
    </row>
    <row r="12" spans="1:6">
      <c r="A12" s="7">
        <v>10</v>
      </c>
      <c r="B12" s="3" t="s">
        <v>80</v>
      </c>
      <c r="C12" s="3" t="s">
        <v>4</v>
      </c>
      <c r="D12" s="3" t="s">
        <v>89</v>
      </c>
      <c r="E12" s="42">
        <v>95376.7</v>
      </c>
      <c r="F12" s="43">
        <f t="shared" si="0"/>
        <v>100240.9117</v>
      </c>
    </row>
    <row r="13" spans="1:6">
      <c r="A13" s="7">
        <v>11</v>
      </c>
      <c r="B13" s="3" t="s">
        <v>80</v>
      </c>
      <c r="C13" s="3" t="s">
        <v>4</v>
      </c>
      <c r="D13" s="3" t="s">
        <v>90</v>
      </c>
      <c r="E13" s="42">
        <v>94460.14</v>
      </c>
      <c r="F13" s="43">
        <f t="shared" si="0"/>
        <v>99277.607139999993</v>
      </c>
    </row>
    <row r="14" spans="1:6">
      <c r="A14" s="7">
        <v>12</v>
      </c>
      <c r="B14" s="3" t="s">
        <v>80</v>
      </c>
      <c r="C14" s="3" t="s">
        <v>4</v>
      </c>
      <c r="D14" s="3" t="s">
        <v>91</v>
      </c>
      <c r="E14" s="42">
        <v>86312.21</v>
      </c>
      <c r="F14" s="43">
        <f t="shared" si="0"/>
        <v>90714.132710000005</v>
      </c>
    </row>
    <row r="15" spans="1:6">
      <c r="A15" s="7">
        <v>13</v>
      </c>
      <c r="B15" s="3" t="s">
        <v>80</v>
      </c>
      <c r="C15" s="3" t="s">
        <v>4</v>
      </c>
      <c r="D15" s="3" t="s">
        <v>92</v>
      </c>
      <c r="E15" s="42">
        <v>30850.05</v>
      </c>
      <c r="F15" s="43">
        <f t="shared" si="0"/>
        <v>32423.402549999999</v>
      </c>
    </row>
    <row r="16" spans="1:6">
      <c r="A16" s="7">
        <v>14</v>
      </c>
      <c r="B16" s="3" t="s">
        <v>80</v>
      </c>
      <c r="C16" s="3" t="s">
        <v>4</v>
      </c>
      <c r="D16" s="3" t="s">
        <v>93</v>
      </c>
      <c r="E16" s="42">
        <v>523287.5</v>
      </c>
      <c r="F16" s="43">
        <f t="shared" si="0"/>
        <v>549975.16249999998</v>
      </c>
    </row>
    <row r="17" spans="1:6">
      <c r="A17" s="7">
        <v>15</v>
      </c>
      <c r="B17" s="3" t="s">
        <v>80</v>
      </c>
      <c r="C17" s="3" t="s">
        <v>4</v>
      </c>
      <c r="D17" s="3" t="s">
        <v>94</v>
      </c>
      <c r="E17" s="42">
        <v>114266.36</v>
      </c>
      <c r="F17" s="43">
        <f t="shared" si="0"/>
        <v>120093.94435999999</v>
      </c>
    </row>
    <row r="18" spans="1:6">
      <c r="A18" s="7">
        <v>16</v>
      </c>
      <c r="B18" s="3" t="s">
        <v>80</v>
      </c>
      <c r="C18" s="3" t="s">
        <v>4</v>
      </c>
      <c r="D18" s="3" t="s">
        <v>95</v>
      </c>
      <c r="E18" s="42">
        <v>190810.22</v>
      </c>
      <c r="F18" s="43">
        <f t="shared" si="0"/>
        <v>200541.54122000001</v>
      </c>
    </row>
    <row r="19" spans="1:6">
      <c r="A19" s="7">
        <v>17</v>
      </c>
      <c r="B19" s="3" t="s">
        <v>80</v>
      </c>
      <c r="C19" s="3" t="s">
        <v>4</v>
      </c>
      <c r="D19" s="3" t="s">
        <v>96</v>
      </c>
      <c r="E19" s="42">
        <v>24231.33</v>
      </c>
      <c r="F19" s="43">
        <f t="shared" si="0"/>
        <v>25467.127830000001</v>
      </c>
    </row>
    <row r="20" spans="1:6">
      <c r="A20" s="7">
        <v>18</v>
      </c>
      <c r="B20" s="3" t="s">
        <v>80</v>
      </c>
      <c r="C20" s="3" t="s">
        <v>4</v>
      </c>
      <c r="D20" s="3" t="s">
        <v>8</v>
      </c>
      <c r="E20" s="42">
        <v>377807.01</v>
      </c>
      <c r="F20" s="43">
        <f t="shared" si="0"/>
        <v>397075.16751</v>
      </c>
    </row>
    <row r="21" spans="1:6">
      <c r="A21" s="7">
        <v>19</v>
      </c>
      <c r="B21" s="3" t="s">
        <v>80</v>
      </c>
      <c r="C21" s="3" t="s">
        <v>4</v>
      </c>
      <c r="D21" s="3" t="s">
        <v>97</v>
      </c>
      <c r="E21" s="42">
        <v>103731.84</v>
      </c>
      <c r="F21" s="43">
        <f t="shared" si="0"/>
        <v>109022.16383999999</v>
      </c>
    </row>
    <row r="22" spans="1:6">
      <c r="A22" s="7">
        <v>20</v>
      </c>
      <c r="B22" s="3" t="s">
        <v>80</v>
      </c>
      <c r="C22" s="3" t="s">
        <v>4</v>
      </c>
      <c r="D22" s="3" t="s">
        <v>98</v>
      </c>
      <c r="E22" s="42">
        <v>150808.26999999999</v>
      </c>
      <c r="F22" s="43">
        <f t="shared" si="0"/>
        <v>158499.49176999999</v>
      </c>
    </row>
    <row r="23" spans="1:6">
      <c r="A23" s="7">
        <v>21</v>
      </c>
      <c r="B23" s="3" t="s">
        <v>80</v>
      </c>
      <c r="C23" s="3" t="s">
        <v>4</v>
      </c>
      <c r="D23" s="3" t="s">
        <v>99</v>
      </c>
      <c r="E23" s="42">
        <v>18325.82</v>
      </c>
      <c r="F23" s="43">
        <f t="shared" si="0"/>
        <v>19260.436819999999</v>
      </c>
    </row>
    <row r="24" spans="1:6">
      <c r="A24" s="7">
        <v>22</v>
      </c>
      <c r="B24" s="3" t="s">
        <v>80</v>
      </c>
      <c r="C24" s="3" t="s">
        <v>4</v>
      </c>
      <c r="D24" s="3" t="s">
        <v>100</v>
      </c>
      <c r="E24" s="42">
        <v>62750.02</v>
      </c>
      <c r="F24" s="43">
        <f t="shared" si="0"/>
        <v>65950.27102</v>
      </c>
    </row>
    <row r="25" spans="1:6">
      <c r="A25" s="7">
        <v>23</v>
      </c>
      <c r="B25" s="3" t="s">
        <v>80</v>
      </c>
      <c r="C25" s="3" t="s">
        <v>4</v>
      </c>
      <c r="D25" s="3" t="s">
        <v>11</v>
      </c>
      <c r="E25" s="42">
        <v>33115.660000000003</v>
      </c>
      <c r="F25" s="43">
        <f t="shared" si="0"/>
        <v>34804.558660000002</v>
      </c>
    </row>
    <row r="26" spans="1:6">
      <c r="A26" s="7">
        <v>24</v>
      </c>
      <c r="B26" s="3" t="s">
        <v>80</v>
      </c>
      <c r="C26" s="3" t="s">
        <v>4</v>
      </c>
      <c r="D26" s="3" t="s">
        <v>101</v>
      </c>
      <c r="E26" s="42">
        <v>56243.03</v>
      </c>
      <c r="F26" s="43">
        <f t="shared" si="0"/>
        <v>59111.424529999997</v>
      </c>
    </row>
    <row r="27" spans="1:6">
      <c r="A27" s="7">
        <v>25</v>
      </c>
      <c r="B27" s="3" t="s">
        <v>80</v>
      </c>
      <c r="C27" s="3" t="s">
        <v>4</v>
      </c>
      <c r="D27" s="3" t="s">
        <v>102</v>
      </c>
      <c r="E27" s="42">
        <v>689340.94</v>
      </c>
      <c r="F27" s="43">
        <f t="shared" si="0"/>
        <v>724497.32793999999</v>
      </c>
    </row>
    <row r="28" spans="1:6">
      <c r="A28" s="7">
        <v>26</v>
      </c>
      <c r="B28" s="3" t="s">
        <v>80</v>
      </c>
      <c r="C28" s="3" t="s">
        <v>4</v>
      </c>
      <c r="D28" s="3" t="s">
        <v>103</v>
      </c>
      <c r="E28" s="42">
        <v>732950.83</v>
      </c>
      <c r="F28" s="43">
        <f t="shared" si="0"/>
        <v>770331.32233</v>
      </c>
    </row>
    <row r="29" spans="1:6">
      <c r="A29" s="7">
        <v>27</v>
      </c>
      <c r="B29" s="3" t="s">
        <v>80</v>
      </c>
      <c r="C29" s="3" t="s">
        <v>4</v>
      </c>
      <c r="D29" s="3" t="s">
        <v>104</v>
      </c>
      <c r="E29" s="42">
        <v>186974.59</v>
      </c>
      <c r="F29" s="43">
        <f t="shared" si="0"/>
        <v>196510.29408999998</v>
      </c>
    </row>
    <row r="30" spans="1:6">
      <c r="A30" s="7">
        <v>28</v>
      </c>
      <c r="B30" s="3" t="s">
        <v>80</v>
      </c>
      <c r="C30" s="3" t="s">
        <v>4</v>
      </c>
      <c r="D30" s="3" t="s">
        <v>105</v>
      </c>
      <c r="E30" s="42">
        <v>1938316.86</v>
      </c>
      <c r="F30" s="43">
        <f t="shared" si="0"/>
        <v>2037171.0198600001</v>
      </c>
    </row>
    <row r="31" spans="1:6">
      <c r="A31" s="7">
        <v>29</v>
      </c>
      <c r="B31" s="3" t="s">
        <v>80</v>
      </c>
      <c r="C31" s="3" t="s">
        <v>4</v>
      </c>
      <c r="D31" s="3" t="s">
        <v>13</v>
      </c>
      <c r="E31" s="42">
        <v>92755.25</v>
      </c>
      <c r="F31" s="43">
        <f t="shared" si="0"/>
        <v>97485.767749999999</v>
      </c>
    </row>
    <row r="32" spans="1:6">
      <c r="A32" s="7">
        <v>30</v>
      </c>
      <c r="B32" s="3" t="s">
        <v>80</v>
      </c>
      <c r="C32" s="3" t="s">
        <v>4</v>
      </c>
      <c r="D32" s="3" t="s">
        <v>106</v>
      </c>
      <c r="E32" s="42">
        <v>46476.639999999999</v>
      </c>
      <c r="F32" s="43">
        <f t="shared" si="0"/>
        <v>48846.948640000002</v>
      </c>
    </row>
    <row r="33" spans="1:6">
      <c r="A33" s="7">
        <v>31</v>
      </c>
      <c r="B33" s="3" t="s">
        <v>80</v>
      </c>
      <c r="C33" s="3" t="s">
        <v>4</v>
      </c>
      <c r="D33" s="3" t="s">
        <v>107</v>
      </c>
      <c r="E33" s="42">
        <v>42955.62</v>
      </c>
      <c r="F33" s="43">
        <f t="shared" si="0"/>
        <v>45146.356620000006</v>
      </c>
    </row>
    <row r="34" spans="1:6">
      <c r="A34" s="7">
        <v>32</v>
      </c>
      <c r="B34" s="3" t="s">
        <v>80</v>
      </c>
      <c r="C34" s="3" t="s">
        <v>4</v>
      </c>
      <c r="D34" s="3" t="s">
        <v>108</v>
      </c>
      <c r="E34" s="42">
        <v>149717.99</v>
      </c>
      <c r="F34" s="43">
        <f t="shared" si="0"/>
        <v>157353.60748999999</v>
      </c>
    </row>
    <row r="35" spans="1:6">
      <c r="A35" s="7">
        <v>33</v>
      </c>
      <c r="B35" s="3" t="s">
        <v>80</v>
      </c>
      <c r="C35" s="3" t="s">
        <v>4</v>
      </c>
      <c r="D35" s="3" t="s">
        <v>109</v>
      </c>
      <c r="E35" s="42">
        <v>603696.78</v>
      </c>
      <c r="F35" s="43">
        <f t="shared" si="0"/>
        <v>634485.31578000006</v>
      </c>
    </row>
    <row r="36" spans="1:6">
      <c r="A36" s="7">
        <v>34</v>
      </c>
      <c r="B36" s="3" t="s">
        <v>80</v>
      </c>
      <c r="C36" s="3" t="s">
        <v>4</v>
      </c>
      <c r="D36" s="3" t="s">
        <v>110</v>
      </c>
      <c r="E36" s="42">
        <v>190846.41</v>
      </c>
      <c r="F36" s="43">
        <f t="shared" si="0"/>
        <v>200579.57691</v>
      </c>
    </row>
    <row r="37" spans="1:6">
      <c r="A37" s="7">
        <v>35</v>
      </c>
      <c r="B37" s="3" t="s">
        <v>80</v>
      </c>
      <c r="C37" s="3" t="s">
        <v>4</v>
      </c>
      <c r="D37" s="3" t="s">
        <v>68</v>
      </c>
      <c r="E37" s="42">
        <v>415850.76</v>
      </c>
      <c r="F37" s="43">
        <f t="shared" si="0"/>
        <v>437059.14876000001</v>
      </c>
    </row>
    <row r="38" spans="1:6">
      <c r="A38" s="7">
        <v>36</v>
      </c>
      <c r="B38" s="3" t="s">
        <v>80</v>
      </c>
      <c r="C38" s="3" t="s">
        <v>4</v>
      </c>
      <c r="D38" s="3" t="s">
        <v>111</v>
      </c>
      <c r="E38" s="42">
        <v>106156.96</v>
      </c>
      <c r="F38" s="43">
        <f t="shared" si="0"/>
        <v>111570.96496000001</v>
      </c>
    </row>
    <row r="39" spans="1:6">
      <c r="A39" s="7">
        <v>37</v>
      </c>
      <c r="B39" s="3" t="s">
        <v>80</v>
      </c>
      <c r="C39" s="3" t="s">
        <v>4</v>
      </c>
      <c r="D39" s="3" t="s">
        <v>112</v>
      </c>
      <c r="E39" s="42">
        <v>1141864.19</v>
      </c>
      <c r="F39" s="43">
        <f t="shared" si="0"/>
        <v>1200099.2636899999</v>
      </c>
    </row>
    <row r="40" spans="1:6">
      <c r="A40" s="7">
        <v>38</v>
      </c>
      <c r="B40" s="3" t="s">
        <v>80</v>
      </c>
      <c r="C40" s="3" t="s">
        <v>4</v>
      </c>
      <c r="D40" s="3" t="s">
        <v>113</v>
      </c>
      <c r="E40" s="42">
        <v>401905.53</v>
      </c>
      <c r="F40" s="43">
        <f t="shared" si="0"/>
        <v>422402.71203000005</v>
      </c>
    </row>
    <row r="41" spans="1:6">
      <c r="A41" s="7">
        <v>39</v>
      </c>
      <c r="B41" s="3" t="s">
        <v>80</v>
      </c>
      <c r="C41" s="3" t="s">
        <v>4</v>
      </c>
      <c r="D41" s="3" t="s">
        <v>114</v>
      </c>
      <c r="E41" s="42">
        <v>1176975.29</v>
      </c>
      <c r="F41" s="43">
        <f t="shared" si="0"/>
        <v>1237001.0297900001</v>
      </c>
    </row>
    <row r="42" spans="1:6">
      <c r="A42" s="7">
        <v>40</v>
      </c>
      <c r="B42" s="3" t="s">
        <v>80</v>
      </c>
      <c r="C42" s="3" t="s">
        <v>4</v>
      </c>
      <c r="D42" s="3" t="s">
        <v>19</v>
      </c>
      <c r="E42" s="42">
        <v>623960.02</v>
      </c>
      <c r="F42" s="43">
        <f t="shared" si="0"/>
        <v>655781.98102000006</v>
      </c>
    </row>
    <row r="43" spans="1:6">
      <c r="A43" s="7">
        <v>41</v>
      </c>
      <c r="B43" s="3" t="s">
        <v>80</v>
      </c>
      <c r="C43" s="3" t="s">
        <v>4</v>
      </c>
      <c r="D43" s="3" t="s">
        <v>115</v>
      </c>
      <c r="E43" s="42">
        <v>25327.73</v>
      </c>
      <c r="F43" s="43">
        <f t="shared" si="0"/>
        <v>26619.444230000001</v>
      </c>
    </row>
    <row r="44" spans="1:6">
      <c r="A44" s="7">
        <v>42</v>
      </c>
      <c r="B44" s="3" t="s">
        <v>80</v>
      </c>
      <c r="C44" s="3" t="s">
        <v>4</v>
      </c>
      <c r="D44" s="3" t="s">
        <v>116</v>
      </c>
      <c r="E44" s="42">
        <v>33791.620000000003</v>
      </c>
      <c r="F44" s="43">
        <f t="shared" si="0"/>
        <v>35514.992620000005</v>
      </c>
    </row>
    <row r="45" spans="1:6">
      <c r="A45" s="7">
        <v>43</v>
      </c>
      <c r="B45" s="3" t="s">
        <v>80</v>
      </c>
      <c r="C45" s="3" t="s">
        <v>4</v>
      </c>
      <c r="D45" s="3" t="s">
        <v>117</v>
      </c>
      <c r="E45" s="42">
        <v>139030.93</v>
      </c>
      <c r="F45" s="43">
        <f t="shared" si="0"/>
        <v>146121.50743</v>
      </c>
    </row>
    <row r="46" spans="1:6">
      <c r="A46" s="7">
        <v>44</v>
      </c>
      <c r="B46" s="3" t="s">
        <v>80</v>
      </c>
      <c r="C46" s="3" t="s">
        <v>4</v>
      </c>
      <c r="D46" s="3" t="s">
        <v>118</v>
      </c>
      <c r="E46" s="42">
        <v>40660.22</v>
      </c>
      <c r="F46" s="43">
        <f t="shared" si="0"/>
        <v>42733.891219999998</v>
      </c>
    </row>
    <row r="47" spans="1:6">
      <c r="A47" s="7">
        <v>45</v>
      </c>
      <c r="B47" s="3" t="s">
        <v>80</v>
      </c>
      <c r="C47" s="3" t="s">
        <v>4</v>
      </c>
      <c r="D47" s="3" t="s">
        <v>119</v>
      </c>
      <c r="E47" s="42">
        <v>1046255.35</v>
      </c>
      <c r="F47" s="43">
        <f t="shared" si="0"/>
        <v>1099614.3728499999</v>
      </c>
    </row>
    <row r="48" spans="1:6">
      <c r="A48" s="7">
        <v>46</v>
      </c>
      <c r="B48" s="3" t="s">
        <v>80</v>
      </c>
      <c r="C48" s="3" t="s">
        <v>4</v>
      </c>
      <c r="D48" s="3" t="s">
        <v>120</v>
      </c>
      <c r="E48" s="42">
        <v>48609.61</v>
      </c>
      <c r="F48" s="43">
        <f t="shared" si="0"/>
        <v>51088.700109999998</v>
      </c>
    </row>
    <row r="49" spans="1:6">
      <c r="A49" s="7">
        <v>47</v>
      </c>
      <c r="B49" s="3" t="s">
        <v>80</v>
      </c>
      <c r="C49" s="3" t="s">
        <v>4</v>
      </c>
      <c r="D49" s="3" t="s">
        <v>121</v>
      </c>
      <c r="E49" s="42">
        <v>105109.55</v>
      </c>
      <c r="F49" s="43">
        <f t="shared" si="0"/>
        <v>110470.13705</v>
      </c>
    </row>
    <row r="50" spans="1:6">
      <c r="A50" s="7">
        <v>48</v>
      </c>
      <c r="B50" s="3" t="s">
        <v>80</v>
      </c>
      <c r="C50" s="3" t="s">
        <v>4</v>
      </c>
      <c r="D50" s="3" t="s">
        <v>122</v>
      </c>
      <c r="E50" s="42">
        <v>146710.88</v>
      </c>
      <c r="F50" s="43">
        <f t="shared" si="0"/>
        <v>154193.13488</v>
      </c>
    </row>
    <row r="51" spans="1:6">
      <c r="A51" s="7">
        <v>49</v>
      </c>
      <c r="B51" s="3" t="s">
        <v>80</v>
      </c>
      <c r="C51" s="3" t="s">
        <v>4</v>
      </c>
      <c r="D51" s="3" t="s">
        <v>123</v>
      </c>
      <c r="E51" s="42">
        <v>63534.28</v>
      </c>
      <c r="F51" s="43">
        <f t="shared" si="0"/>
        <v>66774.528279999999</v>
      </c>
    </row>
    <row r="52" spans="1:6">
      <c r="A52" s="7">
        <v>50</v>
      </c>
      <c r="B52" s="3" t="s">
        <v>80</v>
      </c>
      <c r="C52" s="3" t="s">
        <v>4</v>
      </c>
      <c r="D52" s="3" t="s">
        <v>124</v>
      </c>
      <c r="E52" s="42">
        <v>354980.66</v>
      </c>
      <c r="F52" s="43">
        <f t="shared" si="0"/>
        <v>373084.67365999997</v>
      </c>
    </row>
    <row r="53" spans="1:6">
      <c r="A53" s="7">
        <v>51</v>
      </c>
      <c r="B53" s="3" t="s">
        <v>80</v>
      </c>
      <c r="C53" s="3" t="s">
        <v>4</v>
      </c>
      <c r="D53" s="3" t="s">
        <v>125</v>
      </c>
      <c r="E53" s="42">
        <v>422229.89</v>
      </c>
      <c r="F53" s="43">
        <f t="shared" si="0"/>
        <v>443763.61439</v>
      </c>
    </row>
    <row r="54" spans="1:6">
      <c r="A54" s="7">
        <v>52</v>
      </c>
      <c r="B54" s="3" t="s">
        <v>80</v>
      </c>
      <c r="C54" s="3" t="s">
        <v>4</v>
      </c>
      <c r="D54" s="3" t="s">
        <v>126</v>
      </c>
      <c r="E54" s="42">
        <v>77497.52</v>
      </c>
      <c r="F54" s="43">
        <f t="shared" si="0"/>
        <v>81449.893519999998</v>
      </c>
    </row>
    <row r="55" spans="1:6">
      <c r="A55" s="7">
        <v>53</v>
      </c>
      <c r="B55" s="3" t="s">
        <v>80</v>
      </c>
      <c r="C55" s="3" t="s">
        <v>4</v>
      </c>
      <c r="D55" s="3" t="s">
        <v>127</v>
      </c>
      <c r="E55" s="42">
        <v>27080.799999999999</v>
      </c>
      <c r="F55" s="43">
        <f t="shared" si="0"/>
        <v>28461.9208</v>
      </c>
    </row>
    <row r="56" spans="1:6">
      <c r="A56" s="7">
        <v>54</v>
      </c>
      <c r="B56" s="3" t="s">
        <v>80</v>
      </c>
      <c r="C56" s="3" t="s">
        <v>4</v>
      </c>
      <c r="D56" s="3" t="s">
        <v>128</v>
      </c>
      <c r="E56" s="42">
        <v>113684.81</v>
      </c>
      <c r="F56" s="43">
        <f t="shared" si="0"/>
        <v>119482.73531</v>
      </c>
    </row>
    <row r="57" spans="1:6">
      <c r="A57" s="7">
        <v>55</v>
      </c>
      <c r="B57" s="3" t="s">
        <v>80</v>
      </c>
      <c r="C57" s="3" t="s">
        <v>4</v>
      </c>
      <c r="D57" s="3" t="s">
        <v>129</v>
      </c>
      <c r="E57" s="42">
        <v>102607.5</v>
      </c>
      <c r="F57" s="43">
        <f t="shared" si="0"/>
        <v>107840.4825</v>
      </c>
    </row>
    <row r="58" spans="1:6">
      <c r="A58" s="7">
        <v>56</v>
      </c>
      <c r="B58" s="3" t="s">
        <v>80</v>
      </c>
      <c r="C58" s="3" t="s">
        <v>4</v>
      </c>
      <c r="D58" s="3" t="s">
        <v>130</v>
      </c>
      <c r="E58" s="42">
        <v>47577.26</v>
      </c>
      <c r="F58" s="43">
        <f t="shared" si="0"/>
        <v>50003.700260000005</v>
      </c>
    </row>
    <row r="59" spans="1:6">
      <c r="A59" s="7">
        <v>57</v>
      </c>
      <c r="B59" s="3" t="s">
        <v>80</v>
      </c>
      <c r="C59" s="3" t="s">
        <v>4</v>
      </c>
      <c r="D59" s="3" t="s">
        <v>131</v>
      </c>
      <c r="E59" s="42">
        <v>95023.59</v>
      </c>
      <c r="F59" s="43">
        <f t="shared" si="0"/>
        <v>99869.793089999992</v>
      </c>
    </row>
    <row r="60" spans="1:6">
      <c r="A60" s="7">
        <v>58</v>
      </c>
      <c r="B60" s="3" t="s">
        <v>80</v>
      </c>
      <c r="C60" s="3" t="s">
        <v>4</v>
      </c>
      <c r="D60" s="3" t="s">
        <v>69</v>
      </c>
      <c r="E60" s="42">
        <v>357596.27</v>
      </c>
      <c r="F60" s="43">
        <f t="shared" si="0"/>
        <v>375833.67977000005</v>
      </c>
    </row>
    <row r="61" spans="1:6">
      <c r="A61" s="7">
        <v>59</v>
      </c>
      <c r="B61" s="3" t="s">
        <v>80</v>
      </c>
      <c r="C61" s="3" t="s">
        <v>4</v>
      </c>
      <c r="D61" s="3" t="s">
        <v>132</v>
      </c>
      <c r="E61" s="42">
        <v>144276.20000000001</v>
      </c>
      <c r="F61" s="43">
        <f t="shared" si="0"/>
        <v>151634.2862</v>
      </c>
    </row>
    <row r="62" spans="1:6">
      <c r="A62" s="7">
        <v>60</v>
      </c>
      <c r="B62" s="3" t="s">
        <v>80</v>
      </c>
      <c r="C62" s="3" t="s">
        <v>4</v>
      </c>
      <c r="D62" s="3" t="s">
        <v>133</v>
      </c>
      <c r="E62" s="42">
        <v>122632.02</v>
      </c>
      <c r="F62" s="43">
        <f t="shared" si="0"/>
        <v>128886.25302</v>
      </c>
    </row>
    <row r="63" spans="1:6">
      <c r="A63" s="7">
        <v>61</v>
      </c>
      <c r="B63" s="3" t="s">
        <v>80</v>
      </c>
      <c r="C63" s="3" t="s">
        <v>4</v>
      </c>
      <c r="D63" s="3" t="s">
        <v>134</v>
      </c>
      <c r="E63" s="42">
        <v>85309.14</v>
      </c>
      <c r="F63" s="43">
        <f t="shared" si="0"/>
        <v>89659.906140000006</v>
      </c>
    </row>
    <row r="64" spans="1:6">
      <c r="A64" s="7">
        <v>62</v>
      </c>
      <c r="B64" s="3" t="s">
        <v>80</v>
      </c>
      <c r="C64" s="3" t="s">
        <v>4</v>
      </c>
      <c r="D64" s="3" t="s">
        <v>135</v>
      </c>
      <c r="E64" s="42">
        <v>37519.54</v>
      </c>
      <c r="F64" s="43">
        <f t="shared" si="0"/>
        <v>39433.036540000001</v>
      </c>
    </row>
    <row r="65" spans="1:6">
      <c r="A65" s="7">
        <v>63</v>
      </c>
      <c r="B65" s="3" t="s">
        <v>80</v>
      </c>
      <c r="C65" s="3" t="s">
        <v>4</v>
      </c>
      <c r="D65" s="3" t="s">
        <v>25</v>
      </c>
      <c r="E65" s="42">
        <v>32356.74</v>
      </c>
      <c r="F65" s="43">
        <f t="shared" si="0"/>
        <v>34006.93374</v>
      </c>
    </row>
    <row r="66" spans="1:6">
      <c r="A66" s="7">
        <v>64</v>
      </c>
      <c r="B66" s="3" t="s">
        <v>80</v>
      </c>
      <c r="C66" s="3" t="s">
        <v>4</v>
      </c>
      <c r="D66" s="3" t="s">
        <v>27</v>
      </c>
      <c r="E66" s="42">
        <v>69964.289999999994</v>
      </c>
      <c r="F66" s="43">
        <f t="shared" si="0"/>
        <v>73532.468789999999</v>
      </c>
    </row>
    <row r="67" spans="1:6">
      <c r="A67" s="7">
        <v>65</v>
      </c>
      <c r="B67" s="3" t="s">
        <v>80</v>
      </c>
      <c r="C67" s="3" t="s">
        <v>4</v>
      </c>
      <c r="D67" s="3" t="s">
        <v>28</v>
      </c>
      <c r="E67" s="42">
        <v>33675.86</v>
      </c>
      <c r="F67" s="43">
        <f t="shared" si="0"/>
        <v>35393.328860000001</v>
      </c>
    </row>
    <row r="68" spans="1:6">
      <c r="A68" s="7">
        <v>66</v>
      </c>
      <c r="B68" s="3" t="s">
        <v>80</v>
      </c>
      <c r="C68" s="3" t="s">
        <v>4</v>
      </c>
      <c r="D68" s="3" t="s">
        <v>136</v>
      </c>
      <c r="E68" s="42">
        <v>17104.96</v>
      </c>
      <c r="F68" s="43">
        <f t="shared" ref="F68:F131" si="1">E68+(E68*F$2)</f>
        <v>17977.312959999999</v>
      </c>
    </row>
    <row r="69" spans="1:6">
      <c r="A69" s="7">
        <v>67</v>
      </c>
      <c r="B69" s="3" t="s">
        <v>80</v>
      </c>
      <c r="C69" s="3" t="s">
        <v>4</v>
      </c>
      <c r="D69" s="3" t="s">
        <v>137</v>
      </c>
      <c r="E69" s="42">
        <v>60454.3</v>
      </c>
      <c r="F69" s="43">
        <f t="shared" si="1"/>
        <v>63537.469300000004</v>
      </c>
    </row>
    <row r="70" spans="1:6">
      <c r="A70" s="7">
        <v>68</v>
      </c>
      <c r="B70" s="3" t="s">
        <v>80</v>
      </c>
      <c r="C70" s="3" t="s">
        <v>4</v>
      </c>
      <c r="D70" s="3" t="s">
        <v>138</v>
      </c>
      <c r="E70" s="42">
        <v>49072.46</v>
      </c>
      <c r="F70" s="43">
        <f t="shared" si="1"/>
        <v>51575.155460000002</v>
      </c>
    </row>
    <row r="71" spans="1:6">
      <c r="A71" s="7">
        <v>69</v>
      </c>
      <c r="B71" s="3" t="s">
        <v>80</v>
      </c>
      <c r="C71" s="3" t="s">
        <v>4</v>
      </c>
      <c r="D71" s="3" t="s">
        <v>139</v>
      </c>
      <c r="E71" s="42">
        <v>48984.06</v>
      </c>
      <c r="F71" s="43">
        <f t="shared" si="1"/>
        <v>51482.247059999994</v>
      </c>
    </row>
    <row r="72" spans="1:6">
      <c r="A72" s="7">
        <v>70</v>
      </c>
      <c r="B72" s="3" t="s">
        <v>80</v>
      </c>
      <c r="C72" s="3" t="s">
        <v>4</v>
      </c>
      <c r="D72" s="3" t="s">
        <v>140</v>
      </c>
      <c r="E72" s="42">
        <v>43415.03</v>
      </c>
      <c r="F72" s="43">
        <f t="shared" si="1"/>
        <v>45629.196530000001</v>
      </c>
    </row>
    <row r="73" spans="1:6">
      <c r="A73" s="7">
        <v>71</v>
      </c>
      <c r="B73" s="3" t="s">
        <v>80</v>
      </c>
      <c r="C73" s="3" t="s">
        <v>4</v>
      </c>
      <c r="D73" s="3" t="s">
        <v>141</v>
      </c>
      <c r="E73" s="42">
        <v>39752.9</v>
      </c>
      <c r="F73" s="43">
        <f t="shared" si="1"/>
        <v>41780.297900000005</v>
      </c>
    </row>
    <row r="74" spans="1:6">
      <c r="A74" s="7">
        <v>72</v>
      </c>
      <c r="B74" s="3" t="s">
        <v>80</v>
      </c>
      <c r="C74" s="3" t="s">
        <v>4</v>
      </c>
      <c r="D74" s="3" t="s">
        <v>142</v>
      </c>
      <c r="E74" s="42">
        <v>100940.26</v>
      </c>
      <c r="F74" s="43">
        <f t="shared" si="1"/>
        <v>106088.21325999999</v>
      </c>
    </row>
    <row r="75" spans="1:6">
      <c r="A75" s="7">
        <v>73</v>
      </c>
      <c r="B75" s="3" t="s">
        <v>80</v>
      </c>
      <c r="C75" s="3" t="s">
        <v>4</v>
      </c>
      <c r="D75" s="3" t="s">
        <v>143</v>
      </c>
      <c r="E75" s="42">
        <v>120216.16</v>
      </c>
      <c r="F75" s="43">
        <f t="shared" si="1"/>
        <v>126347.18416</v>
      </c>
    </row>
    <row r="76" spans="1:6">
      <c r="A76" s="7">
        <v>74</v>
      </c>
      <c r="B76" s="3" t="s">
        <v>80</v>
      </c>
      <c r="C76" s="3" t="s">
        <v>4</v>
      </c>
      <c r="D76" s="3" t="s">
        <v>144</v>
      </c>
      <c r="E76" s="42">
        <v>374006.71</v>
      </c>
      <c r="F76" s="43">
        <f t="shared" si="1"/>
        <v>393081.05220999999</v>
      </c>
    </row>
    <row r="77" spans="1:6">
      <c r="A77" s="7">
        <v>75</v>
      </c>
      <c r="B77" s="3" t="s">
        <v>80</v>
      </c>
      <c r="C77" s="3" t="s">
        <v>4</v>
      </c>
      <c r="D77" s="3" t="s">
        <v>145</v>
      </c>
      <c r="E77" s="42">
        <v>1825377.96</v>
      </c>
      <c r="F77" s="43">
        <f t="shared" si="1"/>
        <v>1918472.23596</v>
      </c>
    </row>
    <row r="78" spans="1:6">
      <c r="A78" s="7">
        <v>76</v>
      </c>
      <c r="B78" s="3" t="s">
        <v>80</v>
      </c>
      <c r="C78" s="3" t="s">
        <v>4</v>
      </c>
      <c r="D78" s="3" t="s">
        <v>146</v>
      </c>
      <c r="E78" s="42">
        <v>735764.73</v>
      </c>
      <c r="F78" s="43">
        <f t="shared" si="1"/>
        <v>773288.73123000003</v>
      </c>
    </row>
    <row r="79" spans="1:6">
      <c r="A79" s="7">
        <v>77</v>
      </c>
      <c r="B79" s="10" t="s">
        <v>80</v>
      </c>
      <c r="C79" s="10" t="s">
        <v>4</v>
      </c>
      <c r="D79" s="10" t="s">
        <v>31</v>
      </c>
      <c r="E79" s="42">
        <v>95678.27</v>
      </c>
      <c r="F79" s="43">
        <f t="shared" si="1"/>
        <v>100557.86177</v>
      </c>
    </row>
    <row r="80" spans="1:6">
      <c r="A80" s="7">
        <v>78</v>
      </c>
      <c r="B80" s="3" t="s">
        <v>80</v>
      </c>
      <c r="C80" s="3" t="s">
        <v>4</v>
      </c>
      <c r="D80" s="3" t="s">
        <v>53</v>
      </c>
      <c r="E80" s="42">
        <v>45542.09</v>
      </c>
      <c r="F80" s="43">
        <f t="shared" si="1"/>
        <v>47864.736589999993</v>
      </c>
    </row>
    <row r="81" spans="1:6">
      <c r="A81" s="7">
        <v>79</v>
      </c>
      <c r="B81" s="3" t="s">
        <v>80</v>
      </c>
      <c r="C81" s="3" t="s">
        <v>4</v>
      </c>
      <c r="D81" s="3" t="s">
        <v>147</v>
      </c>
      <c r="E81" s="42">
        <v>119526.34</v>
      </c>
      <c r="F81" s="43">
        <f t="shared" si="1"/>
        <v>125622.18333999999</v>
      </c>
    </row>
    <row r="82" spans="1:6">
      <c r="A82" s="7">
        <v>80</v>
      </c>
      <c r="B82" s="3" t="s">
        <v>80</v>
      </c>
      <c r="C82" s="3" t="s">
        <v>4</v>
      </c>
      <c r="D82" s="3" t="s">
        <v>148</v>
      </c>
      <c r="E82" s="42">
        <v>111444.06</v>
      </c>
      <c r="F82" s="43">
        <f t="shared" si="1"/>
        <v>117127.70706</v>
      </c>
    </row>
    <row r="83" spans="1:6">
      <c r="A83" s="7">
        <v>81</v>
      </c>
      <c r="B83" s="3" t="s">
        <v>80</v>
      </c>
      <c r="C83" s="3" t="s">
        <v>4</v>
      </c>
      <c r="D83" s="3" t="s">
        <v>149</v>
      </c>
      <c r="E83" s="42">
        <v>102824.06</v>
      </c>
      <c r="F83" s="43">
        <f t="shared" si="1"/>
        <v>108068.08705999999</v>
      </c>
    </row>
    <row r="84" spans="1:6">
      <c r="A84" s="7">
        <v>82</v>
      </c>
      <c r="B84" s="3" t="s">
        <v>80</v>
      </c>
      <c r="C84" s="3" t="s">
        <v>4</v>
      </c>
      <c r="D84" s="3" t="s">
        <v>150</v>
      </c>
      <c r="E84" s="42">
        <v>31737.84</v>
      </c>
      <c r="F84" s="43">
        <f t="shared" si="1"/>
        <v>33356.469839999998</v>
      </c>
    </row>
    <row r="85" spans="1:6">
      <c r="A85" s="7">
        <v>83</v>
      </c>
      <c r="B85" s="3" t="s">
        <v>80</v>
      </c>
      <c r="C85" s="3" t="s">
        <v>4</v>
      </c>
      <c r="D85" s="3" t="s">
        <v>151</v>
      </c>
      <c r="E85" s="42">
        <v>24001.56</v>
      </c>
      <c r="F85" s="43">
        <f t="shared" si="1"/>
        <v>25225.63956</v>
      </c>
    </row>
    <row r="86" spans="1:6">
      <c r="A86" s="7">
        <v>84</v>
      </c>
      <c r="B86" s="3" t="s">
        <v>80</v>
      </c>
      <c r="C86" s="3" t="s">
        <v>4</v>
      </c>
      <c r="D86" s="3" t="s">
        <v>152</v>
      </c>
      <c r="E86" s="42">
        <v>70044.91</v>
      </c>
      <c r="F86" s="43">
        <f t="shared" si="1"/>
        <v>73617.200410000005</v>
      </c>
    </row>
    <row r="87" spans="1:6">
      <c r="A87" s="7">
        <v>85</v>
      </c>
      <c r="B87" s="3" t="s">
        <v>80</v>
      </c>
      <c r="C87" s="3" t="s">
        <v>4</v>
      </c>
      <c r="D87" s="3" t="s">
        <v>153</v>
      </c>
      <c r="E87" s="42">
        <v>63261.98</v>
      </c>
      <c r="F87" s="43">
        <f t="shared" si="1"/>
        <v>66488.340980000008</v>
      </c>
    </row>
    <row r="88" spans="1:6">
      <c r="A88" s="7">
        <v>86</v>
      </c>
      <c r="B88" s="3" t="s">
        <v>80</v>
      </c>
      <c r="C88" s="3" t="s">
        <v>4</v>
      </c>
      <c r="D88" s="3" t="s">
        <v>154</v>
      </c>
      <c r="E88" s="42">
        <v>68711.91</v>
      </c>
      <c r="F88" s="43">
        <f t="shared" si="1"/>
        <v>72216.217409999997</v>
      </c>
    </row>
    <row r="89" spans="1:6">
      <c r="A89" s="7">
        <v>87</v>
      </c>
      <c r="B89" s="3" t="s">
        <v>80</v>
      </c>
      <c r="C89" s="3" t="s">
        <v>4</v>
      </c>
      <c r="D89" s="3" t="s">
        <v>155</v>
      </c>
      <c r="E89" s="42">
        <v>57549.32</v>
      </c>
      <c r="F89" s="43">
        <f t="shared" si="1"/>
        <v>60484.335319999998</v>
      </c>
    </row>
    <row r="90" spans="1:6">
      <c r="A90" s="7">
        <v>88</v>
      </c>
      <c r="B90" s="3" t="s">
        <v>80</v>
      </c>
      <c r="C90" s="3" t="s">
        <v>4</v>
      </c>
      <c r="D90" s="3" t="s">
        <v>156</v>
      </c>
      <c r="E90" s="42">
        <v>48586.39</v>
      </c>
      <c r="F90" s="43">
        <f t="shared" si="1"/>
        <v>51064.295890000001</v>
      </c>
    </row>
    <row r="91" spans="1:6">
      <c r="A91" s="7">
        <v>89</v>
      </c>
      <c r="B91" s="3" t="s">
        <v>80</v>
      </c>
      <c r="C91" s="3" t="s">
        <v>4</v>
      </c>
      <c r="D91" s="3" t="s">
        <v>157</v>
      </c>
      <c r="E91" s="42">
        <v>13671.49</v>
      </c>
      <c r="F91" s="43">
        <f t="shared" si="1"/>
        <v>14368.735989999999</v>
      </c>
    </row>
    <row r="92" spans="1:6">
      <c r="A92" s="7">
        <v>90</v>
      </c>
      <c r="B92" s="3" t="s">
        <v>80</v>
      </c>
      <c r="C92" s="3" t="s">
        <v>4</v>
      </c>
      <c r="D92" s="3" t="s">
        <v>158</v>
      </c>
      <c r="E92" s="42">
        <v>18203.78</v>
      </c>
      <c r="F92" s="43">
        <f t="shared" si="1"/>
        <v>19132.172779999997</v>
      </c>
    </row>
    <row r="93" spans="1:6">
      <c r="A93" s="7">
        <v>91</v>
      </c>
      <c r="B93" s="3" t="s">
        <v>80</v>
      </c>
      <c r="C93" s="3" t="s">
        <v>4</v>
      </c>
      <c r="D93" s="3" t="s">
        <v>159</v>
      </c>
      <c r="E93" s="42">
        <v>31479.24</v>
      </c>
      <c r="F93" s="43">
        <f t="shared" si="1"/>
        <v>33084.681239999998</v>
      </c>
    </row>
    <row r="94" spans="1:6">
      <c r="A94" s="7">
        <v>92</v>
      </c>
      <c r="B94" s="3" t="s">
        <v>80</v>
      </c>
      <c r="C94" s="3" t="s">
        <v>4</v>
      </c>
      <c r="D94" s="3" t="s">
        <v>160</v>
      </c>
      <c r="E94" s="42">
        <v>65662.600000000006</v>
      </c>
      <c r="F94" s="43">
        <f t="shared" si="1"/>
        <v>69011.392600000006</v>
      </c>
    </row>
    <row r="95" spans="1:6">
      <c r="A95" s="7">
        <v>93</v>
      </c>
      <c r="B95" s="3" t="s">
        <v>80</v>
      </c>
      <c r="C95" s="3" t="s">
        <v>4</v>
      </c>
      <c r="D95" s="3" t="s">
        <v>161</v>
      </c>
      <c r="E95" s="42">
        <v>36326.32</v>
      </c>
      <c r="F95" s="43">
        <f t="shared" si="1"/>
        <v>38178.962319999999</v>
      </c>
    </row>
    <row r="96" spans="1:6">
      <c r="A96" s="7">
        <v>94</v>
      </c>
      <c r="B96" s="3" t="s">
        <v>80</v>
      </c>
      <c r="C96" s="3" t="s">
        <v>4</v>
      </c>
      <c r="D96" s="3" t="s">
        <v>162</v>
      </c>
      <c r="E96" s="42">
        <v>116210.81</v>
      </c>
      <c r="F96" s="43">
        <f t="shared" si="1"/>
        <v>122137.56130999999</v>
      </c>
    </row>
    <row r="97" spans="1:6">
      <c r="A97" s="7">
        <v>95</v>
      </c>
      <c r="B97" s="3" t="s">
        <v>80</v>
      </c>
      <c r="C97" s="3" t="s">
        <v>4</v>
      </c>
      <c r="D97" s="3" t="s">
        <v>163</v>
      </c>
      <c r="E97" s="42">
        <v>88771.98</v>
      </c>
      <c r="F97" s="43">
        <f t="shared" si="1"/>
        <v>93299.350979999988</v>
      </c>
    </row>
    <row r="98" spans="1:6">
      <c r="A98" s="7">
        <v>96</v>
      </c>
      <c r="B98" s="3" t="s">
        <v>80</v>
      </c>
      <c r="C98" s="3" t="s">
        <v>4</v>
      </c>
      <c r="D98" s="3" t="s">
        <v>164</v>
      </c>
      <c r="E98" s="42">
        <v>41351.61</v>
      </c>
      <c r="F98" s="43">
        <f t="shared" si="1"/>
        <v>43460.542110000002</v>
      </c>
    </row>
    <row r="99" spans="1:6">
      <c r="A99" s="7">
        <v>97</v>
      </c>
      <c r="B99" s="3" t="s">
        <v>80</v>
      </c>
      <c r="C99" s="3" t="s">
        <v>4</v>
      </c>
      <c r="D99" s="3" t="s">
        <v>165</v>
      </c>
      <c r="E99" s="42">
        <v>116205.35</v>
      </c>
      <c r="F99" s="43">
        <f t="shared" si="1"/>
        <v>122131.82285000001</v>
      </c>
    </row>
    <row r="100" spans="1:6">
      <c r="A100" s="7">
        <v>98</v>
      </c>
      <c r="B100" s="3" t="s">
        <v>80</v>
      </c>
      <c r="C100" s="3" t="s">
        <v>4</v>
      </c>
      <c r="D100" s="3" t="s">
        <v>166</v>
      </c>
      <c r="E100" s="42">
        <v>55133.84</v>
      </c>
      <c r="F100" s="43">
        <f t="shared" si="1"/>
        <v>57945.665839999994</v>
      </c>
    </row>
    <row r="101" spans="1:6">
      <c r="A101" s="7">
        <v>99</v>
      </c>
      <c r="B101" s="3" t="s">
        <v>80</v>
      </c>
      <c r="C101" s="3" t="s">
        <v>4</v>
      </c>
      <c r="D101" s="3" t="s">
        <v>167</v>
      </c>
      <c r="E101" s="42">
        <v>72228.63</v>
      </c>
      <c r="F101" s="43">
        <f t="shared" si="1"/>
        <v>75912.290130000009</v>
      </c>
    </row>
    <row r="102" spans="1:6">
      <c r="A102" s="7">
        <v>100</v>
      </c>
      <c r="B102" s="3" t="s">
        <v>80</v>
      </c>
      <c r="C102" s="3" t="s">
        <v>4</v>
      </c>
      <c r="D102" s="3" t="s">
        <v>168</v>
      </c>
      <c r="E102" s="42">
        <v>38803.85</v>
      </c>
      <c r="F102" s="43">
        <f t="shared" si="1"/>
        <v>40782.84635</v>
      </c>
    </row>
    <row r="103" spans="1:6">
      <c r="A103" s="7">
        <v>101</v>
      </c>
      <c r="B103" s="3" t="s">
        <v>80</v>
      </c>
      <c r="C103" s="3" t="s">
        <v>4</v>
      </c>
      <c r="D103" s="3" t="s">
        <v>169</v>
      </c>
      <c r="E103" s="42">
        <v>17161.7</v>
      </c>
      <c r="F103" s="43">
        <f t="shared" si="1"/>
        <v>18036.9467</v>
      </c>
    </row>
    <row r="104" spans="1:6">
      <c r="A104" s="7">
        <v>102</v>
      </c>
      <c r="B104" s="3" t="s">
        <v>80</v>
      </c>
      <c r="C104" s="3" t="s">
        <v>4</v>
      </c>
      <c r="D104" s="3" t="s">
        <v>170</v>
      </c>
      <c r="E104" s="42">
        <v>66682.09</v>
      </c>
      <c r="F104" s="43">
        <f t="shared" si="1"/>
        <v>70082.87659</v>
      </c>
    </row>
    <row r="105" spans="1:6">
      <c r="A105" s="7">
        <v>103</v>
      </c>
      <c r="B105" s="3" t="s">
        <v>80</v>
      </c>
      <c r="C105" s="3" t="s">
        <v>4</v>
      </c>
      <c r="D105" s="3" t="s">
        <v>171</v>
      </c>
      <c r="E105" s="42">
        <v>62438.85</v>
      </c>
      <c r="F105" s="43">
        <f t="shared" si="1"/>
        <v>65623.231350000002</v>
      </c>
    </row>
    <row r="106" spans="1:6">
      <c r="A106" s="7">
        <v>104</v>
      </c>
      <c r="B106" s="3" t="s">
        <v>80</v>
      </c>
      <c r="C106" s="3" t="s">
        <v>4</v>
      </c>
      <c r="D106" s="3" t="s">
        <v>172</v>
      </c>
      <c r="E106" s="42">
        <v>62374.21</v>
      </c>
      <c r="F106" s="43">
        <f t="shared" si="1"/>
        <v>65555.294710000002</v>
      </c>
    </row>
    <row r="107" spans="1:6">
      <c r="A107" s="7">
        <v>105</v>
      </c>
      <c r="B107" s="3" t="s">
        <v>80</v>
      </c>
      <c r="C107" s="3" t="s">
        <v>4</v>
      </c>
      <c r="D107" s="3" t="s">
        <v>173</v>
      </c>
      <c r="E107" s="42">
        <v>53781.79</v>
      </c>
      <c r="F107" s="43">
        <f t="shared" si="1"/>
        <v>56524.661290000004</v>
      </c>
    </row>
    <row r="108" spans="1:6">
      <c r="A108" s="7">
        <v>106</v>
      </c>
      <c r="B108" s="3" t="s">
        <v>80</v>
      </c>
      <c r="C108" s="3" t="s">
        <v>4</v>
      </c>
      <c r="D108" s="3" t="s">
        <v>174</v>
      </c>
      <c r="E108" s="42">
        <v>166062.91</v>
      </c>
      <c r="F108" s="43">
        <f t="shared" si="1"/>
        <v>174532.11841</v>
      </c>
    </row>
    <row r="109" spans="1:6">
      <c r="A109" s="7">
        <v>107</v>
      </c>
      <c r="B109" s="3" t="s">
        <v>80</v>
      </c>
      <c r="C109" s="3" t="s">
        <v>4</v>
      </c>
      <c r="D109" s="3" t="s">
        <v>42</v>
      </c>
      <c r="E109" s="42">
        <v>718750.1</v>
      </c>
      <c r="F109" s="43">
        <f t="shared" si="1"/>
        <v>755406.35509999993</v>
      </c>
    </row>
    <row r="110" spans="1:6">
      <c r="A110" s="7">
        <v>108</v>
      </c>
      <c r="B110" s="3" t="s">
        <v>80</v>
      </c>
      <c r="C110" s="3" t="s">
        <v>4</v>
      </c>
      <c r="D110" s="3" t="s">
        <v>175</v>
      </c>
      <c r="E110" s="42">
        <v>16619.54</v>
      </c>
      <c r="F110" s="43">
        <f t="shared" si="1"/>
        <v>17467.13654</v>
      </c>
    </row>
    <row r="111" spans="1:6">
      <c r="A111" s="7">
        <v>109</v>
      </c>
      <c r="B111" s="3" t="s">
        <v>80</v>
      </c>
      <c r="C111" s="3" t="s">
        <v>4</v>
      </c>
      <c r="D111" s="3" t="s">
        <v>176</v>
      </c>
      <c r="E111" s="42">
        <v>8753.9500000000007</v>
      </c>
      <c r="F111" s="43">
        <f t="shared" si="1"/>
        <v>9200.4014500000012</v>
      </c>
    </row>
    <row r="112" spans="1:6">
      <c r="A112" s="7">
        <v>110</v>
      </c>
      <c r="B112" s="3" t="s">
        <v>80</v>
      </c>
      <c r="C112" s="3" t="s">
        <v>4</v>
      </c>
      <c r="D112" s="3" t="s">
        <v>177</v>
      </c>
      <c r="E112" s="42">
        <v>7279.01</v>
      </c>
      <c r="F112" s="43">
        <f t="shared" si="1"/>
        <v>7650.2395100000003</v>
      </c>
    </row>
    <row r="113" spans="1:6">
      <c r="A113" s="7">
        <v>111</v>
      </c>
      <c r="B113" s="3" t="s">
        <v>80</v>
      </c>
      <c r="C113" s="3" t="s">
        <v>4</v>
      </c>
      <c r="D113" s="3" t="s">
        <v>178</v>
      </c>
      <c r="E113" s="42">
        <v>10386.85</v>
      </c>
      <c r="F113" s="43">
        <f t="shared" si="1"/>
        <v>10916.57935</v>
      </c>
    </row>
    <row r="114" spans="1:6">
      <c r="A114" s="7">
        <v>112</v>
      </c>
      <c r="B114" s="3" t="s">
        <v>80</v>
      </c>
      <c r="C114" s="3" t="s">
        <v>4</v>
      </c>
      <c r="D114" s="3" t="s">
        <v>179</v>
      </c>
      <c r="E114" s="42">
        <v>10899.49</v>
      </c>
      <c r="F114" s="43">
        <f t="shared" si="1"/>
        <v>11455.36399</v>
      </c>
    </row>
    <row r="115" spans="1:6">
      <c r="A115" s="7">
        <v>113</v>
      </c>
      <c r="B115" s="3" t="s">
        <v>80</v>
      </c>
      <c r="C115" s="3" t="s">
        <v>4</v>
      </c>
      <c r="D115" s="3" t="s">
        <v>180</v>
      </c>
      <c r="E115" s="42">
        <v>10711.14</v>
      </c>
      <c r="F115" s="43">
        <f t="shared" si="1"/>
        <v>11257.40814</v>
      </c>
    </row>
    <row r="116" spans="1:6">
      <c r="A116" s="7">
        <v>114</v>
      </c>
      <c r="B116" s="3" t="s">
        <v>80</v>
      </c>
      <c r="C116" s="3" t="s">
        <v>4</v>
      </c>
      <c r="D116" s="3" t="s">
        <v>181</v>
      </c>
      <c r="E116" s="42">
        <v>7538.15</v>
      </c>
      <c r="F116" s="43">
        <f t="shared" si="1"/>
        <v>7922.5956499999993</v>
      </c>
    </row>
    <row r="117" spans="1:6">
      <c r="A117" s="7">
        <v>115</v>
      </c>
      <c r="B117" s="3" t="s">
        <v>80</v>
      </c>
      <c r="C117" s="3" t="s">
        <v>4</v>
      </c>
      <c r="D117" s="3" t="s">
        <v>182</v>
      </c>
      <c r="E117" s="42">
        <v>13967.7</v>
      </c>
      <c r="F117" s="43">
        <f t="shared" si="1"/>
        <v>14680.0527</v>
      </c>
    </row>
    <row r="118" spans="1:6">
      <c r="A118" s="7">
        <v>116</v>
      </c>
      <c r="B118" s="3" t="s">
        <v>80</v>
      </c>
      <c r="C118" s="3" t="s">
        <v>4</v>
      </c>
      <c r="D118" s="3" t="s">
        <v>183</v>
      </c>
      <c r="E118" s="42">
        <v>19388.04</v>
      </c>
      <c r="F118" s="43">
        <f t="shared" si="1"/>
        <v>20376.830040000001</v>
      </c>
    </row>
    <row r="119" spans="1:6">
      <c r="A119" s="7">
        <v>117</v>
      </c>
      <c r="B119" s="3" t="s">
        <v>80</v>
      </c>
      <c r="C119" s="3" t="s">
        <v>4</v>
      </c>
      <c r="D119" s="3" t="s">
        <v>184</v>
      </c>
      <c r="E119" s="42">
        <v>28660.720000000001</v>
      </c>
      <c r="F119" s="43">
        <f t="shared" si="1"/>
        <v>30122.416720000001</v>
      </c>
    </row>
    <row r="120" spans="1:6">
      <c r="A120" s="7">
        <v>118</v>
      </c>
      <c r="B120" s="3" t="s">
        <v>80</v>
      </c>
      <c r="C120" s="3" t="s">
        <v>4</v>
      </c>
      <c r="D120" s="3" t="s">
        <v>185</v>
      </c>
      <c r="E120" s="42">
        <v>224624.96</v>
      </c>
      <c r="F120" s="43">
        <f t="shared" si="1"/>
        <v>236080.83296</v>
      </c>
    </row>
    <row r="121" spans="1:6">
      <c r="A121" s="7">
        <v>119</v>
      </c>
      <c r="B121" s="3" t="s">
        <v>80</v>
      </c>
      <c r="C121" s="3" t="s">
        <v>4</v>
      </c>
      <c r="D121" s="3" t="s">
        <v>186</v>
      </c>
      <c r="E121" s="42">
        <v>217029.26</v>
      </c>
      <c r="F121" s="43">
        <f t="shared" si="1"/>
        <v>228097.75226000001</v>
      </c>
    </row>
    <row r="122" spans="1:6">
      <c r="A122" s="7">
        <v>120</v>
      </c>
      <c r="B122" s="3" t="s">
        <v>80</v>
      </c>
      <c r="C122" s="3" t="s">
        <v>4</v>
      </c>
      <c r="D122" s="3" t="s">
        <v>187</v>
      </c>
      <c r="E122" s="42">
        <v>120503.51</v>
      </c>
      <c r="F122" s="43">
        <f t="shared" si="1"/>
        <v>126649.18900999999</v>
      </c>
    </row>
    <row r="123" spans="1:6">
      <c r="A123" s="7">
        <v>121</v>
      </c>
      <c r="B123" s="3" t="s">
        <v>80</v>
      </c>
      <c r="C123" s="3" t="s">
        <v>4</v>
      </c>
      <c r="D123" s="3" t="s">
        <v>188</v>
      </c>
      <c r="E123" s="42">
        <v>95390.02</v>
      </c>
      <c r="F123" s="43">
        <f t="shared" si="1"/>
        <v>100254.91102</v>
      </c>
    </row>
    <row r="124" spans="1:6">
      <c r="A124" s="7">
        <v>122</v>
      </c>
      <c r="B124" s="3" t="s">
        <v>80</v>
      </c>
      <c r="C124" s="3" t="s">
        <v>4</v>
      </c>
      <c r="D124" s="3" t="s">
        <v>189</v>
      </c>
      <c r="E124" s="42">
        <v>202253.92</v>
      </c>
      <c r="F124" s="43">
        <f t="shared" si="1"/>
        <v>212568.86992000003</v>
      </c>
    </row>
    <row r="125" spans="1:6">
      <c r="A125" s="7">
        <v>123</v>
      </c>
      <c r="B125" s="3" t="s">
        <v>80</v>
      </c>
      <c r="C125" s="3" t="s">
        <v>4</v>
      </c>
      <c r="D125" s="3" t="s">
        <v>190</v>
      </c>
      <c r="E125" s="42">
        <v>112160.22</v>
      </c>
      <c r="F125" s="43">
        <f t="shared" si="1"/>
        <v>117880.39122</v>
      </c>
    </row>
    <row r="126" spans="1:6">
      <c r="A126" s="7">
        <v>124</v>
      </c>
      <c r="B126" s="3" t="s">
        <v>80</v>
      </c>
      <c r="C126" s="3" t="s">
        <v>4</v>
      </c>
      <c r="D126" s="3" t="s">
        <v>43</v>
      </c>
      <c r="E126" s="42">
        <v>203749.39</v>
      </c>
      <c r="F126" s="43">
        <f t="shared" si="1"/>
        <v>214140.60889</v>
      </c>
    </row>
    <row r="127" spans="1:6">
      <c r="A127" s="7">
        <v>125</v>
      </c>
      <c r="B127" s="3" t="s">
        <v>80</v>
      </c>
      <c r="C127" s="3" t="s">
        <v>4</v>
      </c>
      <c r="D127" s="3" t="s">
        <v>191</v>
      </c>
      <c r="E127" s="42">
        <v>23596.02</v>
      </c>
      <c r="F127" s="43">
        <f t="shared" si="1"/>
        <v>24799.417020000001</v>
      </c>
    </row>
    <row r="128" spans="1:6">
      <c r="A128" s="7">
        <v>126</v>
      </c>
      <c r="B128" s="3" t="s">
        <v>80</v>
      </c>
      <c r="C128" s="3" t="s">
        <v>4</v>
      </c>
      <c r="D128" s="3" t="s">
        <v>192</v>
      </c>
      <c r="E128" s="42">
        <v>50392.09</v>
      </c>
      <c r="F128" s="43">
        <f t="shared" si="1"/>
        <v>52962.086589999999</v>
      </c>
    </row>
    <row r="129" spans="1:6">
      <c r="A129" s="7">
        <v>127</v>
      </c>
      <c r="B129" s="3" t="s">
        <v>80</v>
      </c>
      <c r="C129" s="3" t="s">
        <v>4</v>
      </c>
      <c r="D129" s="3" t="s">
        <v>193</v>
      </c>
      <c r="E129" s="42">
        <v>101610.11</v>
      </c>
      <c r="F129" s="43">
        <f t="shared" si="1"/>
        <v>106792.22560999999</v>
      </c>
    </row>
    <row r="130" spans="1:6">
      <c r="A130" s="7">
        <v>128</v>
      </c>
      <c r="B130" s="3" t="s">
        <v>80</v>
      </c>
      <c r="C130" s="3" t="s">
        <v>4</v>
      </c>
      <c r="D130" s="3" t="s">
        <v>194</v>
      </c>
      <c r="E130" s="42">
        <v>42701.27</v>
      </c>
      <c r="F130" s="43">
        <f t="shared" si="1"/>
        <v>44879.034769999998</v>
      </c>
    </row>
    <row r="131" spans="1:6">
      <c r="A131" s="7">
        <v>129</v>
      </c>
      <c r="B131" s="3" t="s">
        <v>80</v>
      </c>
      <c r="C131" s="3" t="s">
        <v>4</v>
      </c>
      <c r="D131" s="3" t="s">
        <v>195</v>
      </c>
      <c r="E131" s="42">
        <v>142612.73000000001</v>
      </c>
      <c r="F131" s="43">
        <f t="shared" si="1"/>
        <v>149885.97923</v>
      </c>
    </row>
    <row r="132" spans="1:6">
      <c r="A132" s="7">
        <v>130</v>
      </c>
      <c r="B132" s="3" t="s">
        <v>80</v>
      </c>
      <c r="C132" s="3" t="s">
        <v>4</v>
      </c>
      <c r="D132" s="3" t="s">
        <v>196</v>
      </c>
      <c r="E132" s="42">
        <v>84769.14</v>
      </c>
      <c r="F132" s="43">
        <f t="shared" ref="F132:F195" si="2">E132+(E132*F$2)</f>
        <v>89092.366139999998</v>
      </c>
    </row>
    <row r="133" spans="1:6">
      <c r="A133" s="7">
        <v>131</v>
      </c>
      <c r="B133" s="3" t="s">
        <v>80</v>
      </c>
      <c r="C133" s="3" t="s">
        <v>4</v>
      </c>
      <c r="D133" s="3" t="s">
        <v>197</v>
      </c>
      <c r="E133" s="42">
        <v>37884.74</v>
      </c>
      <c r="F133" s="43">
        <f t="shared" si="2"/>
        <v>39816.86174</v>
      </c>
    </row>
    <row r="134" spans="1:6">
      <c r="A134" s="7">
        <v>132</v>
      </c>
      <c r="B134" s="3" t="s">
        <v>80</v>
      </c>
      <c r="C134" s="3" t="s">
        <v>4</v>
      </c>
      <c r="D134" s="3" t="s">
        <v>198</v>
      </c>
      <c r="E134" s="42">
        <v>66586.759999999995</v>
      </c>
      <c r="F134" s="43">
        <f t="shared" si="2"/>
        <v>69982.684759999989</v>
      </c>
    </row>
    <row r="135" spans="1:6">
      <c r="A135" s="7">
        <v>133</v>
      </c>
      <c r="B135" s="3" t="s">
        <v>80</v>
      </c>
      <c r="C135" s="3" t="s">
        <v>4</v>
      </c>
      <c r="D135" s="3" t="s">
        <v>199</v>
      </c>
      <c r="E135" s="42">
        <v>220933.82</v>
      </c>
      <c r="F135" s="43">
        <f t="shared" si="2"/>
        <v>232201.44482</v>
      </c>
    </row>
    <row r="136" spans="1:6">
      <c r="A136" s="7">
        <v>134</v>
      </c>
      <c r="B136" s="3" t="s">
        <v>80</v>
      </c>
      <c r="C136" s="3" t="s">
        <v>4</v>
      </c>
      <c r="D136" s="3" t="s">
        <v>200</v>
      </c>
      <c r="E136" s="42">
        <v>84331.35</v>
      </c>
      <c r="F136" s="43">
        <f t="shared" si="2"/>
        <v>88632.248850000004</v>
      </c>
    </row>
    <row r="137" spans="1:6">
      <c r="A137" s="7">
        <v>135</v>
      </c>
      <c r="B137" s="3" t="s">
        <v>80</v>
      </c>
      <c r="C137" s="3" t="s">
        <v>4</v>
      </c>
      <c r="D137" s="3" t="s">
        <v>201</v>
      </c>
      <c r="E137" s="42">
        <v>52717.16</v>
      </c>
      <c r="F137" s="43">
        <f t="shared" si="2"/>
        <v>55405.735160000004</v>
      </c>
    </row>
    <row r="138" spans="1:6">
      <c r="A138" s="7">
        <v>136</v>
      </c>
      <c r="B138" s="3" t="s">
        <v>80</v>
      </c>
      <c r="C138" s="3" t="s">
        <v>4</v>
      </c>
      <c r="D138" s="3" t="s">
        <v>202</v>
      </c>
      <c r="E138" s="42">
        <v>16800.86</v>
      </c>
      <c r="F138" s="43">
        <f t="shared" si="2"/>
        <v>17657.703860000001</v>
      </c>
    </row>
    <row r="139" spans="1:6">
      <c r="A139" s="7">
        <v>137</v>
      </c>
      <c r="B139" s="3" t="s">
        <v>80</v>
      </c>
      <c r="C139" s="3" t="s">
        <v>4</v>
      </c>
      <c r="D139" s="3" t="s">
        <v>203</v>
      </c>
      <c r="E139" s="42">
        <v>33400.53</v>
      </c>
      <c r="F139" s="43">
        <f t="shared" si="2"/>
        <v>35103.957029999998</v>
      </c>
    </row>
    <row r="140" spans="1:6">
      <c r="A140" s="7">
        <v>138</v>
      </c>
      <c r="B140" s="3" t="s">
        <v>80</v>
      </c>
      <c r="C140" s="3" t="s">
        <v>4</v>
      </c>
      <c r="D140" s="3" t="s">
        <v>204</v>
      </c>
      <c r="E140" s="42">
        <v>22294.45</v>
      </c>
      <c r="F140" s="43">
        <f t="shared" si="2"/>
        <v>23431.466950000002</v>
      </c>
    </row>
    <row r="141" spans="1:6">
      <c r="A141" s="7">
        <v>139</v>
      </c>
      <c r="B141" s="3" t="s">
        <v>80</v>
      </c>
      <c r="C141" s="3" t="s">
        <v>4</v>
      </c>
      <c r="D141" s="3" t="s">
        <v>205</v>
      </c>
      <c r="E141" s="42">
        <v>133853.18</v>
      </c>
      <c r="F141" s="43">
        <f t="shared" si="2"/>
        <v>140679.69217999998</v>
      </c>
    </row>
    <row r="142" spans="1:6">
      <c r="A142" s="7">
        <v>140</v>
      </c>
      <c r="B142" s="3" t="s">
        <v>80</v>
      </c>
      <c r="C142" s="3" t="s">
        <v>4</v>
      </c>
      <c r="D142" s="3" t="s">
        <v>206</v>
      </c>
      <c r="E142" s="42">
        <v>54785.77</v>
      </c>
      <c r="F142" s="43">
        <f t="shared" si="2"/>
        <v>57579.844269999994</v>
      </c>
    </row>
    <row r="143" spans="1:6">
      <c r="A143" s="7">
        <v>141</v>
      </c>
      <c r="B143" s="3" t="s">
        <v>80</v>
      </c>
      <c r="C143" s="3" t="s">
        <v>4</v>
      </c>
      <c r="D143" s="3" t="s">
        <v>207</v>
      </c>
      <c r="E143" s="42">
        <v>63525.36</v>
      </c>
      <c r="F143" s="43">
        <f t="shared" si="2"/>
        <v>66765.153359999997</v>
      </c>
    </row>
    <row r="144" spans="1:6">
      <c r="A144" s="7">
        <v>142</v>
      </c>
      <c r="B144" s="3" t="s">
        <v>80</v>
      </c>
      <c r="C144" s="3" t="s">
        <v>4</v>
      </c>
      <c r="D144" s="3" t="s">
        <v>208</v>
      </c>
      <c r="E144" s="42">
        <v>1068956.1499999999</v>
      </c>
      <c r="F144" s="43">
        <f t="shared" si="2"/>
        <v>1123472.91365</v>
      </c>
    </row>
    <row r="145" spans="1:6">
      <c r="A145" s="7">
        <v>143</v>
      </c>
      <c r="B145" s="3" t="s">
        <v>80</v>
      </c>
      <c r="C145" s="3" t="s">
        <v>4</v>
      </c>
      <c r="D145" s="3" t="s">
        <v>209</v>
      </c>
      <c r="E145" s="42">
        <v>1145729.92</v>
      </c>
      <c r="F145" s="43">
        <f t="shared" si="2"/>
        <v>1204162.1459199998</v>
      </c>
    </row>
    <row r="146" spans="1:6">
      <c r="A146" s="7">
        <v>144</v>
      </c>
      <c r="B146" s="3" t="s">
        <v>80</v>
      </c>
      <c r="C146" s="3" t="s">
        <v>4</v>
      </c>
      <c r="D146" s="3" t="s">
        <v>210</v>
      </c>
      <c r="E146" s="42">
        <v>182463.15</v>
      </c>
      <c r="F146" s="43">
        <f t="shared" si="2"/>
        <v>191768.77064999999</v>
      </c>
    </row>
    <row r="147" spans="1:6">
      <c r="A147" s="7">
        <v>145</v>
      </c>
      <c r="B147" s="3" t="s">
        <v>80</v>
      </c>
      <c r="C147" s="3" t="s">
        <v>4</v>
      </c>
      <c r="D147" s="3" t="s">
        <v>211</v>
      </c>
      <c r="E147" s="42">
        <v>105230.62</v>
      </c>
      <c r="F147" s="43">
        <f t="shared" si="2"/>
        <v>110597.38162</v>
      </c>
    </row>
    <row r="148" spans="1:6">
      <c r="A148" s="7">
        <v>146</v>
      </c>
      <c r="B148" s="3" t="s">
        <v>80</v>
      </c>
      <c r="C148" s="3" t="s">
        <v>4</v>
      </c>
      <c r="D148" s="3" t="s">
        <v>212</v>
      </c>
      <c r="E148" s="42">
        <v>113041.02</v>
      </c>
      <c r="F148" s="43">
        <f t="shared" si="2"/>
        <v>118806.11202</v>
      </c>
    </row>
    <row r="149" spans="1:6">
      <c r="A149" s="7">
        <v>147</v>
      </c>
      <c r="B149" s="3" t="s">
        <v>80</v>
      </c>
      <c r="C149" s="3" t="s">
        <v>4</v>
      </c>
      <c r="D149" s="3" t="s">
        <v>213</v>
      </c>
      <c r="E149" s="42">
        <v>18147.71</v>
      </c>
      <c r="F149" s="43">
        <f t="shared" si="2"/>
        <v>19073.243210000001</v>
      </c>
    </row>
    <row r="150" spans="1:6">
      <c r="A150" s="7">
        <v>148</v>
      </c>
      <c r="B150" s="3" t="s">
        <v>80</v>
      </c>
      <c r="C150" s="3" t="s">
        <v>4</v>
      </c>
      <c r="D150" s="3" t="s">
        <v>214</v>
      </c>
      <c r="E150" s="42">
        <v>336101.27</v>
      </c>
      <c r="F150" s="43">
        <f t="shared" si="2"/>
        <v>353242.43476999999</v>
      </c>
    </row>
    <row r="151" spans="1:6">
      <c r="A151" s="7">
        <v>149</v>
      </c>
      <c r="B151" s="3" t="s">
        <v>80</v>
      </c>
      <c r="C151" s="3" t="s">
        <v>4</v>
      </c>
      <c r="D151" s="3" t="s">
        <v>215</v>
      </c>
      <c r="E151" s="42">
        <v>52069.86</v>
      </c>
      <c r="F151" s="43">
        <f t="shared" si="2"/>
        <v>54725.422859999999</v>
      </c>
    </row>
    <row r="152" spans="1:6">
      <c r="A152" s="7">
        <v>150</v>
      </c>
      <c r="B152" s="3" t="s">
        <v>80</v>
      </c>
      <c r="C152" s="3" t="s">
        <v>4</v>
      </c>
      <c r="D152" s="3" t="s">
        <v>216</v>
      </c>
      <c r="E152" s="42">
        <v>52289.38</v>
      </c>
      <c r="F152" s="43">
        <f t="shared" si="2"/>
        <v>54956.138379999997</v>
      </c>
    </row>
    <row r="153" spans="1:6">
      <c r="A153" s="7">
        <v>151</v>
      </c>
      <c r="B153" s="3" t="s">
        <v>80</v>
      </c>
      <c r="C153" s="3" t="s">
        <v>4</v>
      </c>
      <c r="D153" s="3" t="s">
        <v>217</v>
      </c>
      <c r="E153" s="42">
        <v>275721.61</v>
      </c>
      <c r="F153" s="43">
        <f t="shared" si="2"/>
        <v>289783.41210999998</v>
      </c>
    </row>
    <row r="154" spans="1:6">
      <c r="A154" s="7">
        <v>152</v>
      </c>
      <c r="B154" s="3" t="s">
        <v>80</v>
      </c>
      <c r="C154" s="3" t="s">
        <v>4</v>
      </c>
      <c r="D154" s="3" t="s">
        <v>218</v>
      </c>
      <c r="E154" s="42">
        <v>236825.74</v>
      </c>
      <c r="F154" s="43">
        <f t="shared" si="2"/>
        <v>248903.85274</v>
      </c>
    </row>
    <row r="155" spans="1:6">
      <c r="A155" s="7">
        <v>153</v>
      </c>
      <c r="B155" s="3" t="s">
        <v>80</v>
      </c>
      <c r="C155" s="3" t="s">
        <v>4</v>
      </c>
      <c r="D155" s="3" t="s">
        <v>219</v>
      </c>
      <c r="E155" s="42">
        <v>561263</v>
      </c>
      <c r="F155" s="43">
        <f t="shared" si="2"/>
        <v>589887.41299999994</v>
      </c>
    </row>
    <row r="156" spans="1:6">
      <c r="A156" s="7">
        <v>154</v>
      </c>
      <c r="B156" s="3" t="s">
        <v>80</v>
      </c>
      <c r="C156" s="3" t="s">
        <v>4</v>
      </c>
      <c r="D156" s="3" t="s">
        <v>220</v>
      </c>
      <c r="E156" s="42">
        <v>44167.8</v>
      </c>
      <c r="F156" s="43">
        <f t="shared" si="2"/>
        <v>46420.357800000005</v>
      </c>
    </row>
    <row r="157" spans="1:6">
      <c r="A157" s="7">
        <v>155</v>
      </c>
      <c r="B157" s="3" t="s">
        <v>80</v>
      </c>
      <c r="C157" s="3" t="s">
        <v>4</v>
      </c>
      <c r="D157" s="3" t="s">
        <v>221</v>
      </c>
      <c r="E157" s="42">
        <v>226610.72</v>
      </c>
      <c r="F157" s="43">
        <f t="shared" si="2"/>
        <v>238167.86671999999</v>
      </c>
    </row>
    <row r="158" spans="1:6">
      <c r="A158" s="7">
        <v>156</v>
      </c>
      <c r="B158" s="3" t="s">
        <v>80</v>
      </c>
      <c r="C158" s="3" t="s">
        <v>4</v>
      </c>
      <c r="D158" s="3" t="s">
        <v>222</v>
      </c>
      <c r="E158" s="42">
        <v>89294.61</v>
      </c>
      <c r="F158" s="43">
        <f t="shared" si="2"/>
        <v>93848.635110000003</v>
      </c>
    </row>
    <row r="159" spans="1:6">
      <c r="A159" s="7">
        <v>157</v>
      </c>
      <c r="B159" s="3" t="s">
        <v>80</v>
      </c>
      <c r="C159" s="3" t="s">
        <v>4</v>
      </c>
      <c r="D159" s="3" t="s">
        <v>223</v>
      </c>
      <c r="E159" s="42">
        <v>110670.18</v>
      </c>
      <c r="F159" s="43">
        <f t="shared" si="2"/>
        <v>116314.35918</v>
      </c>
    </row>
    <row r="160" spans="1:6">
      <c r="A160" s="7">
        <v>158</v>
      </c>
      <c r="B160" s="3" t="s">
        <v>80</v>
      </c>
      <c r="C160" s="3" t="s">
        <v>4</v>
      </c>
      <c r="D160" s="3" t="s">
        <v>224</v>
      </c>
      <c r="E160" s="42">
        <v>147123.07999999999</v>
      </c>
      <c r="F160" s="43">
        <f t="shared" si="2"/>
        <v>154626.35707999999</v>
      </c>
    </row>
    <row r="161" spans="1:6">
      <c r="A161" s="7">
        <v>159</v>
      </c>
      <c r="B161" s="3" t="s">
        <v>80</v>
      </c>
      <c r="C161" s="3" t="s">
        <v>4</v>
      </c>
      <c r="D161" s="3" t="s">
        <v>225</v>
      </c>
      <c r="E161" s="42">
        <v>140923.34</v>
      </c>
      <c r="F161" s="43">
        <f t="shared" si="2"/>
        <v>148110.43033999999</v>
      </c>
    </row>
    <row r="162" spans="1:6">
      <c r="A162" s="7">
        <v>160</v>
      </c>
      <c r="B162" s="3" t="s">
        <v>80</v>
      </c>
      <c r="C162" s="3" t="s">
        <v>4</v>
      </c>
      <c r="D162" s="3" t="s">
        <v>226</v>
      </c>
      <c r="E162" s="42">
        <v>185009.19</v>
      </c>
      <c r="F162" s="43">
        <f t="shared" si="2"/>
        <v>194444.65869000001</v>
      </c>
    </row>
    <row r="163" spans="1:6">
      <c r="A163" s="7">
        <v>161</v>
      </c>
      <c r="B163" s="3" t="s">
        <v>80</v>
      </c>
      <c r="C163" s="3" t="s">
        <v>4</v>
      </c>
      <c r="D163" s="3" t="s">
        <v>227</v>
      </c>
      <c r="E163" s="42">
        <v>181975.32</v>
      </c>
      <c r="F163" s="43">
        <f t="shared" si="2"/>
        <v>191256.06132000001</v>
      </c>
    </row>
    <row r="164" spans="1:6">
      <c r="A164" s="7">
        <v>162</v>
      </c>
      <c r="B164" s="3" t="s">
        <v>80</v>
      </c>
      <c r="C164" s="3" t="s">
        <v>4</v>
      </c>
      <c r="D164" s="3" t="s">
        <v>228</v>
      </c>
      <c r="E164" s="42">
        <v>355338.94</v>
      </c>
      <c r="F164" s="43">
        <f t="shared" si="2"/>
        <v>373461.22593999997</v>
      </c>
    </row>
    <row r="165" spans="1:6">
      <c r="A165" s="7">
        <v>163</v>
      </c>
      <c r="B165" s="3" t="s">
        <v>80</v>
      </c>
      <c r="C165" s="3" t="s">
        <v>4</v>
      </c>
      <c r="D165" s="3" t="s">
        <v>229</v>
      </c>
      <c r="E165" s="42">
        <v>287472.5</v>
      </c>
      <c r="F165" s="43">
        <f t="shared" si="2"/>
        <v>302133.59749999997</v>
      </c>
    </row>
    <row r="166" spans="1:6">
      <c r="A166" s="7">
        <v>164</v>
      </c>
      <c r="B166" s="3" t="s">
        <v>80</v>
      </c>
      <c r="C166" s="3" t="s">
        <v>4</v>
      </c>
      <c r="D166" s="3" t="s">
        <v>230</v>
      </c>
      <c r="E166" s="42">
        <v>153977.1</v>
      </c>
      <c r="F166" s="43">
        <f t="shared" si="2"/>
        <v>161829.93210000001</v>
      </c>
    </row>
    <row r="167" spans="1:6">
      <c r="A167" s="7">
        <v>165</v>
      </c>
      <c r="B167" s="3" t="s">
        <v>80</v>
      </c>
      <c r="C167" s="3" t="s">
        <v>4</v>
      </c>
      <c r="D167" s="3" t="s">
        <v>231</v>
      </c>
      <c r="E167" s="42">
        <v>45407.86</v>
      </c>
      <c r="F167" s="43">
        <f t="shared" si="2"/>
        <v>47723.660860000004</v>
      </c>
    </row>
    <row r="168" spans="1:6">
      <c r="A168" s="7">
        <v>166</v>
      </c>
      <c r="B168" s="3" t="s">
        <v>80</v>
      </c>
      <c r="C168" s="3" t="s">
        <v>4</v>
      </c>
      <c r="D168" s="3" t="s">
        <v>232</v>
      </c>
      <c r="E168" s="42">
        <v>31905.32</v>
      </c>
      <c r="F168" s="43">
        <f t="shared" si="2"/>
        <v>33532.491320000001</v>
      </c>
    </row>
    <row r="169" spans="1:6">
      <c r="A169" s="7">
        <v>167</v>
      </c>
      <c r="B169" s="3" t="s">
        <v>80</v>
      </c>
      <c r="C169" s="3" t="s">
        <v>4</v>
      </c>
      <c r="D169" s="3" t="s">
        <v>233</v>
      </c>
      <c r="E169" s="42">
        <v>101353.01</v>
      </c>
      <c r="F169" s="43">
        <f t="shared" si="2"/>
        <v>106522.01350999999</v>
      </c>
    </row>
    <row r="170" spans="1:6">
      <c r="A170" s="7">
        <v>168</v>
      </c>
      <c r="B170" s="3" t="s">
        <v>80</v>
      </c>
      <c r="C170" s="3" t="s">
        <v>4</v>
      </c>
      <c r="D170" s="3" t="s">
        <v>234</v>
      </c>
      <c r="E170" s="42">
        <v>108310.27</v>
      </c>
      <c r="F170" s="43">
        <f t="shared" si="2"/>
        <v>113834.09377000001</v>
      </c>
    </row>
    <row r="171" spans="1:6">
      <c r="A171" s="7">
        <v>169</v>
      </c>
      <c r="B171" s="3" t="s">
        <v>80</v>
      </c>
      <c r="C171" s="3" t="s">
        <v>4</v>
      </c>
      <c r="D171" s="3" t="s">
        <v>235</v>
      </c>
      <c r="E171" s="42">
        <v>517868.54</v>
      </c>
      <c r="F171" s="43">
        <f t="shared" si="2"/>
        <v>544279.83554</v>
      </c>
    </row>
    <row r="172" spans="1:6">
      <c r="A172" s="7">
        <v>170</v>
      </c>
      <c r="B172" s="3" t="s">
        <v>80</v>
      </c>
      <c r="C172" s="3" t="s">
        <v>4</v>
      </c>
      <c r="D172" s="3" t="s">
        <v>51</v>
      </c>
      <c r="E172" s="42">
        <v>76879.37</v>
      </c>
      <c r="F172" s="43">
        <f t="shared" si="2"/>
        <v>80800.217869999993</v>
      </c>
    </row>
    <row r="173" spans="1:6">
      <c r="A173" s="7">
        <v>171</v>
      </c>
      <c r="B173" s="3" t="s">
        <v>80</v>
      </c>
      <c r="C173" s="3" t="s">
        <v>4</v>
      </c>
      <c r="D173" s="3" t="s">
        <v>236</v>
      </c>
      <c r="E173" s="42">
        <v>92956.93</v>
      </c>
      <c r="F173" s="43">
        <f t="shared" si="2"/>
        <v>97697.733429999993</v>
      </c>
    </row>
    <row r="174" spans="1:6">
      <c r="A174" s="7">
        <v>172</v>
      </c>
      <c r="B174" s="3" t="s">
        <v>80</v>
      </c>
      <c r="C174" s="3" t="s">
        <v>4</v>
      </c>
      <c r="D174" s="3" t="s">
        <v>237</v>
      </c>
      <c r="E174" s="42">
        <v>144687.29</v>
      </c>
      <c r="F174" s="43">
        <f t="shared" si="2"/>
        <v>152066.34179000001</v>
      </c>
    </row>
    <row r="175" spans="1:6">
      <c r="A175" s="7">
        <v>173</v>
      </c>
      <c r="B175" s="3" t="s">
        <v>80</v>
      </c>
      <c r="C175" s="3" t="s">
        <v>4</v>
      </c>
      <c r="D175" s="3" t="s">
        <v>238</v>
      </c>
      <c r="E175" s="42">
        <v>151128.67000000001</v>
      </c>
      <c r="F175" s="43">
        <f t="shared" si="2"/>
        <v>158836.23217</v>
      </c>
    </row>
    <row r="176" spans="1:6">
      <c r="A176" s="7">
        <v>174</v>
      </c>
      <c r="B176" s="3" t="s">
        <v>80</v>
      </c>
      <c r="C176" s="3" t="s">
        <v>4</v>
      </c>
      <c r="D176" s="3" t="s">
        <v>239</v>
      </c>
      <c r="E176" s="42">
        <v>22578.400000000001</v>
      </c>
      <c r="F176" s="43">
        <f t="shared" si="2"/>
        <v>23729.898400000002</v>
      </c>
    </row>
    <row r="177" spans="1:6">
      <c r="A177" s="7">
        <v>175</v>
      </c>
      <c r="B177" s="3" t="s">
        <v>80</v>
      </c>
      <c r="C177" s="3" t="s">
        <v>4</v>
      </c>
      <c r="D177" s="3" t="s">
        <v>240</v>
      </c>
      <c r="E177" s="42">
        <v>847285.72</v>
      </c>
      <c r="F177" s="43">
        <f t="shared" si="2"/>
        <v>890497.29171999998</v>
      </c>
    </row>
    <row r="178" spans="1:6">
      <c r="A178" s="7">
        <v>176</v>
      </c>
      <c r="B178" s="3" t="s">
        <v>80</v>
      </c>
      <c r="C178" s="3" t="s">
        <v>4</v>
      </c>
      <c r="D178" s="3" t="s">
        <v>241</v>
      </c>
      <c r="E178" s="42">
        <v>80342.22</v>
      </c>
      <c r="F178" s="43">
        <f t="shared" si="2"/>
        <v>84439.673219999997</v>
      </c>
    </row>
    <row r="179" spans="1:6">
      <c r="A179" s="7">
        <v>177</v>
      </c>
      <c r="B179" s="3" t="s">
        <v>80</v>
      </c>
      <c r="C179" s="3" t="s">
        <v>4</v>
      </c>
      <c r="D179" s="3" t="s">
        <v>242</v>
      </c>
      <c r="E179" s="42">
        <v>175281.9</v>
      </c>
      <c r="F179" s="43">
        <f t="shared" si="2"/>
        <v>184221.2769</v>
      </c>
    </row>
    <row r="180" spans="1:6">
      <c r="A180" s="7">
        <v>178</v>
      </c>
      <c r="B180" s="3" t="s">
        <v>80</v>
      </c>
      <c r="C180" s="3" t="s">
        <v>4</v>
      </c>
      <c r="D180" s="3" t="s">
        <v>243</v>
      </c>
      <c r="E180" s="42">
        <v>319414.37</v>
      </c>
      <c r="F180" s="43">
        <f t="shared" si="2"/>
        <v>335704.50286999997</v>
      </c>
    </row>
    <row r="181" spans="1:6">
      <c r="A181" s="7">
        <v>179</v>
      </c>
      <c r="B181" s="3" t="s">
        <v>80</v>
      </c>
      <c r="C181" s="3" t="s">
        <v>4</v>
      </c>
      <c r="D181" s="3" t="s">
        <v>244</v>
      </c>
      <c r="E181" s="42">
        <v>1407765.76</v>
      </c>
      <c r="F181" s="43">
        <f t="shared" si="2"/>
        <v>1479561.81376</v>
      </c>
    </row>
    <row r="182" spans="1:6">
      <c r="A182" s="7">
        <v>180</v>
      </c>
      <c r="B182" s="3" t="s">
        <v>80</v>
      </c>
      <c r="C182" s="3" t="s">
        <v>4</v>
      </c>
      <c r="D182" s="3" t="s">
        <v>245</v>
      </c>
      <c r="E182" s="42">
        <v>233996.93</v>
      </c>
      <c r="F182" s="43">
        <f t="shared" si="2"/>
        <v>245930.77343</v>
      </c>
    </row>
    <row r="183" spans="1:6">
      <c r="A183" s="7">
        <v>181</v>
      </c>
      <c r="B183" s="3" t="s">
        <v>80</v>
      </c>
      <c r="C183" s="3" t="s">
        <v>4</v>
      </c>
      <c r="D183" s="3" t="s">
        <v>246</v>
      </c>
      <c r="E183" s="42">
        <v>34900.03</v>
      </c>
      <c r="F183" s="43">
        <f t="shared" si="2"/>
        <v>36679.931530000002</v>
      </c>
    </row>
    <row r="184" spans="1:6">
      <c r="A184" s="7">
        <v>182</v>
      </c>
      <c r="B184" s="3" t="s">
        <v>80</v>
      </c>
      <c r="C184" s="3" t="s">
        <v>4</v>
      </c>
      <c r="D184" s="3" t="s">
        <v>48</v>
      </c>
      <c r="E184" s="42">
        <v>934121.97</v>
      </c>
      <c r="F184" s="43">
        <f t="shared" si="2"/>
        <v>981762.19046999991</v>
      </c>
    </row>
    <row r="185" spans="1:6">
      <c r="A185" s="7">
        <v>183</v>
      </c>
      <c r="B185" s="3" t="s">
        <v>80</v>
      </c>
      <c r="C185" s="3" t="s">
        <v>4</v>
      </c>
      <c r="D185" s="3" t="s">
        <v>247</v>
      </c>
      <c r="E185" s="42">
        <v>69238.48</v>
      </c>
      <c r="F185" s="43">
        <f t="shared" si="2"/>
        <v>72769.642479999995</v>
      </c>
    </row>
    <row r="186" spans="1:6">
      <c r="A186" s="7">
        <v>184</v>
      </c>
      <c r="B186" s="3" t="s">
        <v>80</v>
      </c>
      <c r="C186" s="3" t="s">
        <v>4</v>
      </c>
      <c r="D186" s="3" t="s">
        <v>248</v>
      </c>
      <c r="E186" s="42">
        <v>88220.19</v>
      </c>
      <c r="F186" s="43">
        <f t="shared" si="2"/>
        <v>92719.41969000001</v>
      </c>
    </row>
    <row r="187" spans="1:6">
      <c r="A187" s="7">
        <v>185</v>
      </c>
      <c r="B187" s="3" t="s">
        <v>80</v>
      </c>
      <c r="C187" s="3" t="s">
        <v>4</v>
      </c>
      <c r="D187" s="3" t="s">
        <v>249</v>
      </c>
      <c r="E187" s="42">
        <v>99832.66</v>
      </c>
      <c r="F187" s="43">
        <f t="shared" si="2"/>
        <v>104924.12566000001</v>
      </c>
    </row>
    <row r="188" spans="1:6">
      <c r="A188" s="7">
        <v>186</v>
      </c>
      <c r="B188" s="3" t="s">
        <v>80</v>
      </c>
      <c r="C188" s="3" t="s">
        <v>4</v>
      </c>
      <c r="D188" s="3" t="s">
        <v>1334</v>
      </c>
      <c r="E188" s="43">
        <v>0</v>
      </c>
      <c r="F188" s="43">
        <f t="shared" si="2"/>
        <v>0</v>
      </c>
    </row>
    <row r="189" spans="1:6">
      <c r="A189" s="7">
        <v>187</v>
      </c>
      <c r="B189" s="3" t="s">
        <v>80</v>
      </c>
      <c r="C189" s="3" t="s">
        <v>4</v>
      </c>
      <c r="D189" s="3" t="s">
        <v>1335</v>
      </c>
      <c r="E189" s="43">
        <v>0</v>
      </c>
      <c r="F189" s="43">
        <f t="shared" si="2"/>
        <v>0</v>
      </c>
    </row>
    <row r="190" spans="1:6">
      <c r="A190" s="7">
        <v>188</v>
      </c>
      <c r="B190" s="3" t="s">
        <v>80</v>
      </c>
      <c r="C190" s="3" t="s">
        <v>4</v>
      </c>
      <c r="D190" s="3" t="s">
        <v>1336</v>
      </c>
      <c r="E190" s="43">
        <v>0</v>
      </c>
      <c r="F190" s="43">
        <f t="shared" si="2"/>
        <v>0</v>
      </c>
    </row>
    <row r="191" spans="1:6">
      <c r="A191" s="7">
        <v>189</v>
      </c>
      <c r="B191" s="3" t="s">
        <v>80</v>
      </c>
      <c r="C191" s="3" t="s">
        <v>4</v>
      </c>
      <c r="D191" s="3" t="s">
        <v>621</v>
      </c>
      <c r="E191" s="43">
        <v>0</v>
      </c>
      <c r="F191" s="43">
        <f t="shared" si="2"/>
        <v>0</v>
      </c>
    </row>
    <row r="192" spans="1:6">
      <c r="A192" s="7">
        <v>190</v>
      </c>
      <c r="B192" s="3" t="s">
        <v>80</v>
      </c>
      <c r="C192" s="3" t="s">
        <v>4</v>
      </c>
      <c r="D192" s="3" t="s">
        <v>1337</v>
      </c>
      <c r="E192" s="43">
        <v>0</v>
      </c>
      <c r="F192" s="43">
        <f t="shared" si="2"/>
        <v>0</v>
      </c>
    </row>
    <row r="193" spans="1:6">
      <c r="A193" s="7">
        <v>191</v>
      </c>
      <c r="B193" s="3" t="s">
        <v>80</v>
      </c>
      <c r="C193" s="3" t="s">
        <v>54</v>
      </c>
      <c r="D193" s="11" t="s">
        <v>250</v>
      </c>
      <c r="E193" s="42">
        <v>67021.600000000006</v>
      </c>
      <c r="F193" s="43">
        <f t="shared" si="2"/>
        <v>70439.7016</v>
      </c>
    </row>
    <row r="194" spans="1:6">
      <c r="A194" s="7">
        <v>192</v>
      </c>
      <c r="B194" s="3" t="s">
        <v>80</v>
      </c>
      <c r="C194" s="3" t="s">
        <v>54</v>
      </c>
      <c r="D194" s="11" t="s">
        <v>251</v>
      </c>
      <c r="E194" s="42">
        <v>59013.86</v>
      </c>
      <c r="F194" s="43">
        <f t="shared" si="2"/>
        <v>62023.566859999999</v>
      </c>
    </row>
    <row r="195" spans="1:6" ht="24">
      <c r="A195" s="7">
        <v>193</v>
      </c>
      <c r="B195" s="3" t="s">
        <v>80</v>
      </c>
      <c r="C195" s="3" t="s">
        <v>54</v>
      </c>
      <c r="D195" s="11" t="s">
        <v>252</v>
      </c>
      <c r="E195" s="42">
        <v>319214.5</v>
      </c>
      <c r="F195" s="43">
        <f t="shared" si="2"/>
        <v>335494.43949999998</v>
      </c>
    </row>
    <row r="196" spans="1:6">
      <c r="A196" s="7">
        <v>194</v>
      </c>
      <c r="B196" s="3" t="s">
        <v>80</v>
      </c>
      <c r="C196" s="3" t="s">
        <v>54</v>
      </c>
      <c r="D196" s="11" t="s">
        <v>253</v>
      </c>
      <c r="E196" s="42">
        <v>349820.88</v>
      </c>
      <c r="F196" s="43">
        <f t="shared" ref="F196:F259" si="3">E196+(E196*F$2)</f>
        <v>367661.74488000001</v>
      </c>
    </row>
    <row r="197" spans="1:6" ht="24">
      <c r="A197" s="7">
        <v>195</v>
      </c>
      <c r="B197" s="3" t="s">
        <v>80</v>
      </c>
      <c r="C197" s="3" t="s">
        <v>54</v>
      </c>
      <c r="D197" s="11" t="s">
        <v>254</v>
      </c>
      <c r="E197" s="42">
        <v>140071.87</v>
      </c>
      <c r="F197" s="43">
        <f t="shared" si="3"/>
        <v>147215.53537</v>
      </c>
    </row>
    <row r="198" spans="1:6">
      <c r="A198" s="7">
        <v>196</v>
      </c>
      <c r="B198" s="3" t="s">
        <v>80</v>
      </c>
      <c r="C198" s="3" t="s">
        <v>54</v>
      </c>
      <c r="D198" s="11" t="s">
        <v>255</v>
      </c>
      <c r="E198" s="42">
        <v>321732.42</v>
      </c>
      <c r="F198" s="43">
        <f t="shared" si="3"/>
        <v>338140.77341999998</v>
      </c>
    </row>
    <row r="199" spans="1:6">
      <c r="A199" s="7">
        <v>197</v>
      </c>
      <c r="B199" s="3" t="s">
        <v>80</v>
      </c>
      <c r="C199" s="3" t="s">
        <v>54</v>
      </c>
      <c r="D199" s="11" t="s">
        <v>256</v>
      </c>
      <c r="E199" s="42">
        <v>231344.67</v>
      </c>
      <c r="F199" s="43">
        <f t="shared" si="3"/>
        <v>243143.24817000001</v>
      </c>
    </row>
    <row r="200" spans="1:6">
      <c r="A200" s="7">
        <v>198</v>
      </c>
      <c r="B200" s="3" t="s">
        <v>80</v>
      </c>
      <c r="C200" s="3" t="s">
        <v>54</v>
      </c>
      <c r="D200" s="11" t="s">
        <v>257</v>
      </c>
      <c r="E200" s="42">
        <v>112092.14</v>
      </c>
      <c r="F200" s="43">
        <f t="shared" si="3"/>
        <v>117808.83914</v>
      </c>
    </row>
    <row r="201" spans="1:6">
      <c r="A201" s="7">
        <v>199</v>
      </c>
      <c r="B201" s="3" t="s">
        <v>80</v>
      </c>
      <c r="C201" s="3" t="s">
        <v>54</v>
      </c>
      <c r="D201" s="11" t="s">
        <v>258</v>
      </c>
      <c r="E201" s="42">
        <v>101129.97</v>
      </c>
      <c r="F201" s="43">
        <f t="shared" si="3"/>
        <v>106287.59847</v>
      </c>
    </row>
    <row r="202" spans="1:6">
      <c r="A202" s="7">
        <v>200</v>
      </c>
      <c r="B202" s="3" t="s">
        <v>80</v>
      </c>
      <c r="C202" s="3" t="s">
        <v>54</v>
      </c>
      <c r="D202" s="11" t="s">
        <v>259</v>
      </c>
      <c r="E202" s="42">
        <v>98641.37</v>
      </c>
      <c r="F202" s="43">
        <f t="shared" si="3"/>
        <v>103672.07987</v>
      </c>
    </row>
    <row r="203" spans="1:6">
      <c r="A203" s="7">
        <v>201</v>
      </c>
      <c r="B203" s="3" t="s">
        <v>80</v>
      </c>
      <c r="C203" s="3" t="s">
        <v>54</v>
      </c>
      <c r="D203" s="12" t="s">
        <v>260</v>
      </c>
      <c r="E203" s="42">
        <v>56494.65</v>
      </c>
      <c r="F203" s="43">
        <f t="shared" si="3"/>
        <v>59375.87715</v>
      </c>
    </row>
    <row r="204" spans="1:6">
      <c r="A204" s="7">
        <v>202</v>
      </c>
      <c r="B204" s="3" t="s">
        <v>80</v>
      </c>
      <c r="C204" s="3" t="s">
        <v>54</v>
      </c>
      <c r="D204" s="12" t="s">
        <v>261</v>
      </c>
      <c r="E204" s="42">
        <v>185361.7</v>
      </c>
      <c r="F204" s="43">
        <f t="shared" si="3"/>
        <v>194815.14670000001</v>
      </c>
    </row>
    <row r="205" spans="1:6">
      <c r="A205" s="7">
        <v>203</v>
      </c>
      <c r="B205" s="3" t="s">
        <v>80</v>
      </c>
      <c r="C205" s="3" t="s">
        <v>54</v>
      </c>
      <c r="D205" s="11" t="s">
        <v>262</v>
      </c>
      <c r="E205" s="42">
        <v>52983.55</v>
      </c>
      <c r="F205" s="43">
        <f t="shared" si="3"/>
        <v>55685.711050000005</v>
      </c>
    </row>
    <row r="206" spans="1:6">
      <c r="A206" s="7">
        <v>204</v>
      </c>
      <c r="B206" s="3" t="s">
        <v>80</v>
      </c>
      <c r="C206" s="3" t="s">
        <v>54</v>
      </c>
      <c r="D206" s="11" t="s">
        <v>263</v>
      </c>
      <c r="E206" s="42">
        <v>183342.72</v>
      </c>
      <c r="F206" s="43">
        <f t="shared" si="3"/>
        <v>192693.19871999999</v>
      </c>
    </row>
    <row r="207" spans="1:6">
      <c r="A207" s="7">
        <v>205</v>
      </c>
      <c r="B207" s="3" t="s">
        <v>80</v>
      </c>
      <c r="C207" s="3" t="s">
        <v>54</v>
      </c>
      <c r="D207" s="11" t="s">
        <v>264</v>
      </c>
      <c r="E207" s="42">
        <v>96428.31</v>
      </c>
      <c r="F207" s="43">
        <f t="shared" si="3"/>
        <v>101346.15381</v>
      </c>
    </row>
    <row r="208" spans="1:6">
      <c r="A208" s="7">
        <v>206</v>
      </c>
      <c r="B208" s="3" t="s">
        <v>80</v>
      </c>
      <c r="C208" s="3" t="s">
        <v>54</v>
      </c>
      <c r="D208" s="11" t="s">
        <v>265</v>
      </c>
      <c r="E208" s="42">
        <v>58786.400000000001</v>
      </c>
      <c r="F208" s="43">
        <f t="shared" si="3"/>
        <v>61784.506399999998</v>
      </c>
    </row>
    <row r="209" spans="1:6">
      <c r="A209" s="7">
        <v>207</v>
      </c>
      <c r="B209" s="3" t="s">
        <v>80</v>
      </c>
      <c r="C209" s="3" t="s">
        <v>54</v>
      </c>
      <c r="D209" s="11" t="s">
        <v>266</v>
      </c>
      <c r="E209" s="42">
        <v>211870.4</v>
      </c>
      <c r="F209" s="43">
        <f t="shared" si="3"/>
        <v>222675.7904</v>
      </c>
    </row>
    <row r="210" spans="1:6">
      <c r="A210" s="7">
        <v>208</v>
      </c>
      <c r="B210" s="3" t="s">
        <v>80</v>
      </c>
      <c r="C210" s="3" t="s">
        <v>54</v>
      </c>
      <c r="D210" s="11" t="s">
        <v>267</v>
      </c>
      <c r="E210" s="42">
        <v>42901.77</v>
      </c>
      <c r="F210" s="43">
        <f t="shared" si="3"/>
        <v>45089.760269999999</v>
      </c>
    </row>
    <row r="211" spans="1:6">
      <c r="A211" s="7">
        <v>209</v>
      </c>
      <c r="B211" s="3" t="s">
        <v>80</v>
      </c>
      <c r="C211" s="3" t="s">
        <v>54</v>
      </c>
      <c r="D211" s="11" t="s">
        <v>268</v>
      </c>
      <c r="E211" s="42">
        <v>203570.12</v>
      </c>
      <c r="F211" s="43">
        <f t="shared" si="3"/>
        <v>213952.19612000001</v>
      </c>
    </row>
    <row r="212" spans="1:6">
      <c r="A212" s="7">
        <v>210</v>
      </c>
      <c r="B212" s="3" t="s">
        <v>80</v>
      </c>
      <c r="C212" s="3" t="s">
        <v>54</v>
      </c>
      <c r="D212" s="11" t="s">
        <v>269</v>
      </c>
      <c r="E212" s="42">
        <v>57341.48</v>
      </c>
      <c r="F212" s="43">
        <f t="shared" si="3"/>
        <v>60265.895480000007</v>
      </c>
    </row>
    <row r="213" spans="1:6">
      <c r="A213" s="7">
        <v>211</v>
      </c>
      <c r="B213" s="3" t="s">
        <v>80</v>
      </c>
      <c r="C213" s="3" t="s">
        <v>54</v>
      </c>
      <c r="D213" s="11" t="s">
        <v>270</v>
      </c>
      <c r="E213" s="42">
        <v>50473.120000000003</v>
      </c>
      <c r="F213" s="43">
        <f t="shared" si="3"/>
        <v>53047.24912</v>
      </c>
    </row>
    <row r="214" spans="1:6">
      <c r="A214" s="7">
        <v>212</v>
      </c>
      <c r="B214" s="3" t="s">
        <v>80</v>
      </c>
      <c r="C214" s="3" t="s">
        <v>54</v>
      </c>
      <c r="D214" s="11" t="s">
        <v>271</v>
      </c>
      <c r="E214" s="42">
        <v>55433.38</v>
      </c>
      <c r="F214" s="43">
        <f t="shared" si="3"/>
        <v>58260.482379999994</v>
      </c>
    </row>
    <row r="215" spans="1:6" ht="60">
      <c r="A215" s="7">
        <v>213</v>
      </c>
      <c r="B215" s="3" t="s">
        <v>80</v>
      </c>
      <c r="C215" s="3" t="s">
        <v>54</v>
      </c>
      <c r="D215" s="2" t="s">
        <v>58</v>
      </c>
      <c r="E215" s="42">
        <v>89404.17</v>
      </c>
      <c r="F215" s="43">
        <f t="shared" si="3"/>
        <v>93963.782670000001</v>
      </c>
    </row>
    <row r="216" spans="1:6">
      <c r="A216" s="7">
        <v>214</v>
      </c>
      <c r="B216" s="3" t="s">
        <v>80</v>
      </c>
      <c r="C216" s="3" t="s">
        <v>54</v>
      </c>
      <c r="D216" s="11" t="s">
        <v>272</v>
      </c>
      <c r="E216" s="42">
        <v>68713.34</v>
      </c>
      <c r="F216" s="43">
        <f t="shared" si="3"/>
        <v>72217.72034</v>
      </c>
    </row>
    <row r="217" spans="1:6">
      <c r="A217" s="7">
        <v>215</v>
      </c>
      <c r="B217" s="3" t="s">
        <v>80</v>
      </c>
      <c r="C217" s="3" t="s">
        <v>54</v>
      </c>
      <c r="D217" s="11" t="s">
        <v>273</v>
      </c>
      <c r="E217" s="42">
        <v>111634.27</v>
      </c>
      <c r="F217" s="43">
        <f t="shared" si="3"/>
        <v>117327.61777</v>
      </c>
    </row>
    <row r="218" spans="1:6">
      <c r="A218" s="7">
        <v>216</v>
      </c>
      <c r="B218" s="3" t="s">
        <v>80</v>
      </c>
      <c r="C218" s="3" t="s">
        <v>54</v>
      </c>
      <c r="D218" s="11" t="s">
        <v>274</v>
      </c>
      <c r="E218" s="42">
        <v>63838.57</v>
      </c>
      <c r="F218" s="43">
        <f t="shared" si="3"/>
        <v>67094.337069999994</v>
      </c>
    </row>
    <row r="219" spans="1:6">
      <c r="A219" s="7">
        <v>217</v>
      </c>
      <c r="B219" s="3" t="s">
        <v>80</v>
      </c>
      <c r="C219" s="3" t="s">
        <v>54</v>
      </c>
      <c r="D219" s="11" t="s">
        <v>275</v>
      </c>
      <c r="E219" s="42">
        <v>125960.86</v>
      </c>
      <c r="F219" s="43">
        <f t="shared" si="3"/>
        <v>132384.86386000001</v>
      </c>
    </row>
    <row r="220" spans="1:6">
      <c r="A220" s="7">
        <v>218</v>
      </c>
      <c r="B220" s="3" t="s">
        <v>80</v>
      </c>
      <c r="C220" s="3" t="s">
        <v>54</v>
      </c>
      <c r="D220" s="11" t="s">
        <v>276</v>
      </c>
      <c r="E220" s="42">
        <v>113520.47</v>
      </c>
      <c r="F220" s="43">
        <f t="shared" si="3"/>
        <v>119310.01397</v>
      </c>
    </row>
    <row r="221" spans="1:6">
      <c r="A221" s="7">
        <v>219</v>
      </c>
      <c r="B221" s="3" t="s">
        <v>80</v>
      </c>
      <c r="C221" s="3" t="s">
        <v>54</v>
      </c>
      <c r="D221" s="11" t="s">
        <v>277</v>
      </c>
      <c r="E221" s="42">
        <v>297028.96999999997</v>
      </c>
      <c r="F221" s="43">
        <f t="shared" si="3"/>
        <v>312177.44746999996</v>
      </c>
    </row>
    <row r="222" spans="1:6">
      <c r="A222" s="7">
        <v>220</v>
      </c>
      <c r="B222" s="3" t="s">
        <v>80</v>
      </c>
      <c r="C222" s="3" t="s">
        <v>54</v>
      </c>
      <c r="D222" s="11" t="s">
        <v>278</v>
      </c>
      <c r="E222" s="42">
        <v>26108.43</v>
      </c>
      <c r="F222" s="43">
        <f t="shared" si="3"/>
        <v>27439.959930000001</v>
      </c>
    </row>
    <row r="223" spans="1:6">
      <c r="A223" s="7">
        <v>221</v>
      </c>
      <c r="B223" s="3" t="s">
        <v>80</v>
      </c>
      <c r="C223" s="3" t="s">
        <v>54</v>
      </c>
      <c r="D223" s="11" t="s">
        <v>279</v>
      </c>
      <c r="E223" s="42">
        <v>33946.07</v>
      </c>
      <c r="F223" s="43">
        <f t="shared" si="3"/>
        <v>35677.31957</v>
      </c>
    </row>
    <row r="224" spans="1:6">
      <c r="A224" s="7">
        <v>222</v>
      </c>
      <c r="B224" s="3" t="s">
        <v>80</v>
      </c>
      <c r="C224" s="3" t="s">
        <v>54</v>
      </c>
      <c r="D224" s="11" t="s">
        <v>280</v>
      </c>
      <c r="E224" s="42">
        <v>29071.57</v>
      </c>
      <c r="F224" s="43">
        <f t="shared" si="3"/>
        <v>30554.220069999999</v>
      </c>
    </row>
    <row r="225" spans="1:6">
      <c r="A225" s="7">
        <v>223</v>
      </c>
      <c r="B225" s="3" t="s">
        <v>80</v>
      </c>
      <c r="C225" s="3" t="s">
        <v>54</v>
      </c>
      <c r="D225" s="11" t="s">
        <v>281</v>
      </c>
      <c r="E225" s="42">
        <v>272465.84999999998</v>
      </c>
      <c r="F225" s="43">
        <f t="shared" si="3"/>
        <v>286361.60834999999</v>
      </c>
    </row>
    <row r="226" spans="1:6">
      <c r="A226" s="7">
        <v>224</v>
      </c>
      <c r="B226" s="3" t="s">
        <v>80</v>
      </c>
      <c r="C226" s="3" t="s">
        <v>54</v>
      </c>
      <c r="D226" s="11" t="s">
        <v>282</v>
      </c>
      <c r="E226" s="42">
        <v>117236.36</v>
      </c>
      <c r="F226" s="43">
        <f t="shared" si="3"/>
        <v>123215.41436</v>
      </c>
    </row>
    <row r="227" spans="1:6">
      <c r="A227" s="7">
        <v>225</v>
      </c>
      <c r="B227" s="3" t="s">
        <v>80</v>
      </c>
      <c r="C227" s="3" t="s">
        <v>54</v>
      </c>
      <c r="D227" s="11" t="s">
        <v>283</v>
      </c>
      <c r="E227" s="42">
        <v>69019.070000000007</v>
      </c>
      <c r="F227" s="43">
        <f t="shared" si="3"/>
        <v>72539.042570000005</v>
      </c>
    </row>
    <row r="228" spans="1:6">
      <c r="A228" s="7">
        <v>226</v>
      </c>
      <c r="B228" s="3" t="s">
        <v>80</v>
      </c>
      <c r="C228" s="3" t="s">
        <v>54</v>
      </c>
      <c r="D228" s="11" t="s">
        <v>284</v>
      </c>
      <c r="E228" s="42">
        <v>81652.69</v>
      </c>
      <c r="F228" s="43">
        <f t="shared" si="3"/>
        <v>85816.977190000005</v>
      </c>
    </row>
    <row r="229" spans="1:6">
      <c r="A229" s="7">
        <v>227</v>
      </c>
      <c r="B229" s="3" t="s">
        <v>80</v>
      </c>
      <c r="C229" s="3" t="s">
        <v>54</v>
      </c>
      <c r="D229" s="11" t="s">
        <v>285</v>
      </c>
      <c r="E229" s="42">
        <v>49805.94</v>
      </c>
      <c r="F229" s="43">
        <f t="shared" si="3"/>
        <v>52346.042939999999</v>
      </c>
    </row>
    <row r="230" spans="1:6">
      <c r="A230" s="7">
        <v>228</v>
      </c>
      <c r="B230" s="3" t="s">
        <v>80</v>
      </c>
      <c r="C230" s="3" t="s">
        <v>54</v>
      </c>
      <c r="D230" s="11" t="s">
        <v>286</v>
      </c>
      <c r="E230" s="42">
        <v>36001.589999999997</v>
      </c>
      <c r="F230" s="43">
        <f t="shared" si="3"/>
        <v>37837.671089999996</v>
      </c>
    </row>
    <row r="231" spans="1:6">
      <c r="A231" s="7">
        <v>229</v>
      </c>
      <c r="B231" s="3" t="s">
        <v>80</v>
      </c>
      <c r="C231" s="3" t="s">
        <v>54</v>
      </c>
      <c r="D231" s="11" t="s">
        <v>287</v>
      </c>
      <c r="E231" s="42">
        <v>79524.039999999994</v>
      </c>
      <c r="F231" s="43">
        <f t="shared" si="3"/>
        <v>83579.766039999988</v>
      </c>
    </row>
    <row r="232" spans="1:6">
      <c r="A232" s="7">
        <v>230</v>
      </c>
      <c r="B232" s="3" t="s">
        <v>80</v>
      </c>
      <c r="C232" s="3" t="s">
        <v>54</v>
      </c>
      <c r="D232" s="11" t="s">
        <v>288</v>
      </c>
      <c r="E232" s="42">
        <v>110175.89</v>
      </c>
      <c r="F232" s="43">
        <f t="shared" si="3"/>
        <v>115794.86039</v>
      </c>
    </row>
    <row r="233" spans="1:6">
      <c r="A233" s="7">
        <v>231</v>
      </c>
      <c r="B233" s="3" t="s">
        <v>80</v>
      </c>
      <c r="C233" s="3" t="s">
        <v>54</v>
      </c>
      <c r="D233" s="11" t="s">
        <v>289</v>
      </c>
      <c r="E233" s="42">
        <v>35764.03</v>
      </c>
      <c r="F233" s="43">
        <f t="shared" si="3"/>
        <v>37587.99553</v>
      </c>
    </row>
    <row r="234" spans="1:6">
      <c r="A234" s="7">
        <v>232</v>
      </c>
      <c r="B234" s="3" t="s">
        <v>80</v>
      </c>
      <c r="C234" s="3" t="s">
        <v>54</v>
      </c>
      <c r="D234" s="11" t="s">
        <v>66</v>
      </c>
      <c r="E234" s="42">
        <v>26570.48</v>
      </c>
      <c r="F234" s="43">
        <f t="shared" si="3"/>
        <v>27925.574479999999</v>
      </c>
    </row>
    <row r="235" spans="1:6">
      <c r="A235" s="7">
        <v>233</v>
      </c>
      <c r="B235" s="3" t="s">
        <v>80</v>
      </c>
      <c r="C235" s="3" t="s">
        <v>54</v>
      </c>
      <c r="D235" s="11" t="s">
        <v>290</v>
      </c>
      <c r="E235" s="42">
        <v>68922.09</v>
      </c>
      <c r="F235" s="43">
        <f t="shared" si="3"/>
        <v>72437.116589999991</v>
      </c>
    </row>
    <row r="236" spans="1:6">
      <c r="A236" s="7">
        <v>234</v>
      </c>
      <c r="B236" s="3" t="s">
        <v>80</v>
      </c>
      <c r="C236" s="3" t="s">
        <v>54</v>
      </c>
      <c r="D236" s="11" t="s">
        <v>291</v>
      </c>
      <c r="E236" s="42">
        <v>50700.6</v>
      </c>
      <c r="F236" s="43">
        <f t="shared" si="3"/>
        <v>53286.330600000001</v>
      </c>
    </row>
    <row r="237" spans="1:6">
      <c r="A237" s="7">
        <v>235</v>
      </c>
      <c r="B237" s="3" t="s">
        <v>80</v>
      </c>
      <c r="C237" s="3" t="s">
        <v>54</v>
      </c>
      <c r="D237" s="11" t="s">
        <v>292</v>
      </c>
      <c r="E237" s="42">
        <v>47940.58</v>
      </c>
      <c r="F237" s="43">
        <f t="shared" si="3"/>
        <v>50385.549579999999</v>
      </c>
    </row>
    <row r="238" spans="1:6">
      <c r="A238" s="7">
        <v>236</v>
      </c>
      <c r="B238" s="3" t="s">
        <v>80</v>
      </c>
      <c r="C238" s="3" t="s">
        <v>54</v>
      </c>
      <c r="D238" s="11" t="s">
        <v>293</v>
      </c>
      <c r="E238" s="42">
        <v>47432.27</v>
      </c>
      <c r="F238" s="43">
        <f t="shared" si="3"/>
        <v>49851.315769999994</v>
      </c>
    </row>
    <row r="239" spans="1:6">
      <c r="A239" s="7">
        <v>237</v>
      </c>
      <c r="B239" s="3" t="s">
        <v>80</v>
      </c>
      <c r="C239" s="3" t="s">
        <v>54</v>
      </c>
      <c r="D239" s="11" t="s">
        <v>294</v>
      </c>
      <c r="E239" s="42">
        <v>22682.71</v>
      </c>
      <c r="F239" s="43">
        <f t="shared" si="3"/>
        <v>23839.52821</v>
      </c>
    </row>
    <row r="240" spans="1:6">
      <c r="A240" s="7">
        <v>238</v>
      </c>
      <c r="B240" s="3" t="s">
        <v>80</v>
      </c>
      <c r="C240" s="3" t="s">
        <v>54</v>
      </c>
      <c r="D240" s="11" t="s">
        <v>295</v>
      </c>
      <c r="E240" s="42">
        <v>22313.11</v>
      </c>
      <c r="F240" s="43">
        <f t="shared" si="3"/>
        <v>23451.07861</v>
      </c>
    </row>
    <row r="241" spans="1:6">
      <c r="A241" s="7">
        <v>239</v>
      </c>
      <c r="B241" s="3" t="s">
        <v>80</v>
      </c>
      <c r="C241" s="3" t="s">
        <v>54</v>
      </c>
      <c r="D241" s="11" t="s">
        <v>296</v>
      </c>
      <c r="E241" s="42">
        <v>66293.179999999993</v>
      </c>
      <c r="F241" s="43">
        <f t="shared" si="3"/>
        <v>69674.132179999986</v>
      </c>
    </row>
    <row r="242" spans="1:6">
      <c r="A242" s="7">
        <v>240</v>
      </c>
      <c r="B242" s="3" t="s">
        <v>80</v>
      </c>
      <c r="C242" s="3" t="s">
        <v>54</v>
      </c>
      <c r="D242" s="11" t="s">
        <v>297</v>
      </c>
      <c r="E242" s="42">
        <v>49674.46</v>
      </c>
      <c r="F242" s="43">
        <f t="shared" si="3"/>
        <v>52207.857459999999</v>
      </c>
    </row>
    <row r="243" spans="1:6">
      <c r="A243" s="7">
        <v>241</v>
      </c>
      <c r="B243" s="3" t="s">
        <v>80</v>
      </c>
      <c r="C243" s="3" t="s">
        <v>54</v>
      </c>
      <c r="D243" s="11" t="s">
        <v>298</v>
      </c>
      <c r="E243" s="42">
        <v>38355.300000000003</v>
      </c>
      <c r="F243" s="43">
        <f t="shared" si="3"/>
        <v>40311.420300000005</v>
      </c>
    </row>
    <row r="244" spans="1:6">
      <c r="A244" s="7">
        <v>242</v>
      </c>
      <c r="B244" s="3" t="s">
        <v>80</v>
      </c>
      <c r="C244" s="3" t="s">
        <v>54</v>
      </c>
      <c r="D244" s="11" t="s">
        <v>299</v>
      </c>
      <c r="E244" s="42">
        <v>27399.77</v>
      </c>
      <c r="F244" s="43">
        <f t="shared" si="3"/>
        <v>28797.15827</v>
      </c>
    </row>
    <row r="245" spans="1:6">
      <c r="A245" s="7">
        <v>243</v>
      </c>
      <c r="B245" s="3" t="s">
        <v>80</v>
      </c>
      <c r="C245" s="3" t="s">
        <v>54</v>
      </c>
      <c r="D245" s="11" t="s">
        <v>300</v>
      </c>
      <c r="E245" s="42">
        <v>33529.230000000003</v>
      </c>
      <c r="F245" s="43">
        <f t="shared" si="3"/>
        <v>35239.220730000001</v>
      </c>
    </row>
    <row r="246" spans="1:6">
      <c r="A246" s="7">
        <v>244</v>
      </c>
      <c r="B246" s="3" t="s">
        <v>80</v>
      </c>
      <c r="C246" s="3" t="s">
        <v>54</v>
      </c>
      <c r="D246" s="11" t="s">
        <v>301</v>
      </c>
      <c r="E246" s="42">
        <v>80822.06</v>
      </c>
      <c r="F246" s="43">
        <f t="shared" si="3"/>
        <v>84943.985059999992</v>
      </c>
    </row>
    <row r="247" spans="1:6">
      <c r="A247" s="7">
        <v>245</v>
      </c>
      <c r="B247" s="3" t="s">
        <v>80</v>
      </c>
      <c r="C247" s="3" t="s">
        <v>54</v>
      </c>
      <c r="D247" s="11" t="s">
        <v>302</v>
      </c>
      <c r="E247" s="42">
        <v>92815.95</v>
      </c>
      <c r="F247" s="43">
        <f t="shared" si="3"/>
        <v>97549.563450000001</v>
      </c>
    </row>
    <row r="248" spans="1:6">
      <c r="A248" s="7">
        <v>246</v>
      </c>
      <c r="B248" s="3" t="s">
        <v>80</v>
      </c>
      <c r="C248" s="3" t="s">
        <v>54</v>
      </c>
      <c r="D248" s="11" t="s">
        <v>303</v>
      </c>
      <c r="E248" s="42">
        <v>42247.56</v>
      </c>
      <c r="F248" s="43">
        <f t="shared" si="3"/>
        <v>44402.185559999998</v>
      </c>
    </row>
    <row r="249" spans="1:6">
      <c r="A249" s="7">
        <v>247</v>
      </c>
      <c r="B249" s="3" t="s">
        <v>80</v>
      </c>
      <c r="C249" s="3" t="s">
        <v>54</v>
      </c>
      <c r="D249" s="11" t="s">
        <v>304</v>
      </c>
      <c r="E249" s="42">
        <v>29756.89</v>
      </c>
      <c r="F249" s="43">
        <f t="shared" si="3"/>
        <v>31274.491389999999</v>
      </c>
    </row>
    <row r="250" spans="1:6">
      <c r="A250" s="7">
        <v>248</v>
      </c>
      <c r="B250" s="3" t="s">
        <v>80</v>
      </c>
      <c r="C250" s="3" t="s">
        <v>54</v>
      </c>
      <c r="D250" s="11" t="s">
        <v>305</v>
      </c>
      <c r="E250" s="42">
        <v>31598.93</v>
      </c>
      <c r="F250" s="43">
        <f t="shared" si="3"/>
        <v>33210.475429999999</v>
      </c>
    </row>
    <row r="251" spans="1:6">
      <c r="A251" s="7">
        <v>249</v>
      </c>
      <c r="B251" s="3" t="s">
        <v>80</v>
      </c>
      <c r="C251" s="3" t="s">
        <v>54</v>
      </c>
      <c r="D251" s="11" t="s">
        <v>306</v>
      </c>
      <c r="E251" s="42">
        <v>30189.599999999999</v>
      </c>
      <c r="F251" s="43">
        <f t="shared" si="3"/>
        <v>31729.2696</v>
      </c>
    </row>
    <row r="252" spans="1:6">
      <c r="A252" s="7">
        <v>250</v>
      </c>
      <c r="B252" s="3" t="s">
        <v>80</v>
      </c>
      <c r="C252" s="3" t="s">
        <v>54</v>
      </c>
      <c r="D252" s="11" t="s">
        <v>307</v>
      </c>
      <c r="E252" s="42">
        <v>26106.67</v>
      </c>
      <c r="F252" s="43">
        <f t="shared" si="3"/>
        <v>27438.11017</v>
      </c>
    </row>
    <row r="253" spans="1:6">
      <c r="A253" s="7">
        <v>251</v>
      </c>
      <c r="B253" s="3" t="s">
        <v>80</v>
      </c>
      <c r="C253" s="3" t="s">
        <v>54</v>
      </c>
      <c r="D253" s="11" t="s">
        <v>308</v>
      </c>
      <c r="E253" s="42">
        <v>32417.15</v>
      </c>
      <c r="F253" s="43">
        <f t="shared" si="3"/>
        <v>34070.424650000001</v>
      </c>
    </row>
    <row r="254" spans="1:6">
      <c r="A254" s="7">
        <v>252</v>
      </c>
      <c r="B254" s="3" t="s">
        <v>80</v>
      </c>
      <c r="C254" s="3" t="s">
        <v>54</v>
      </c>
      <c r="D254" s="11" t="s">
        <v>309</v>
      </c>
      <c r="E254" s="42">
        <v>43156.480000000003</v>
      </c>
      <c r="F254" s="43">
        <f t="shared" si="3"/>
        <v>45357.460480000002</v>
      </c>
    </row>
    <row r="255" spans="1:6">
      <c r="A255" s="7">
        <v>253</v>
      </c>
      <c r="B255" s="3" t="s">
        <v>80</v>
      </c>
      <c r="C255" s="3" t="s">
        <v>54</v>
      </c>
      <c r="D255" s="11" t="s">
        <v>310</v>
      </c>
      <c r="E255" s="42">
        <v>17684.759999999998</v>
      </c>
      <c r="F255" s="43">
        <f t="shared" si="3"/>
        <v>18586.68276</v>
      </c>
    </row>
    <row r="256" spans="1:6">
      <c r="A256" s="7">
        <v>254</v>
      </c>
      <c r="B256" s="3" t="s">
        <v>80</v>
      </c>
      <c r="C256" s="3" t="s">
        <v>54</v>
      </c>
      <c r="D256" s="11" t="s">
        <v>311</v>
      </c>
      <c r="E256" s="42">
        <v>40008.47</v>
      </c>
      <c r="F256" s="43">
        <f t="shared" si="3"/>
        <v>42048.901969999999</v>
      </c>
    </row>
    <row r="257" spans="1:6">
      <c r="A257" s="7">
        <v>255</v>
      </c>
      <c r="B257" s="3" t="s">
        <v>80</v>
      </c>
      <c r="C257" s="3" t="s">
        <v>54</v>
      </c>
      <c r="D257" s="11" t="s">
        <v>312</v>
      </c>
      <c r="E257" s="42">
        <v>43309.4</v>
      </c>
      <c r="F257" s="43">
        <f t="shared" si="3"/>
        <v>45518.179400000001</v>
      </c>
    </row>
    <row r="258" spans="1:6">
      <c r="A258" s="7">
        <v>256</v>
      </c>
      <c r="B258" s="3" t="s">
        <v>80</v>
      </c>
      <c r="C258" s="3" t="s">
        <v>54</v>
      </c>
      <c r="D258" s="11" t="s">
        <v>313</v>
      </c>
      <c r="E258" s="42">
        <v>33873.49</v>
      </c>
      <c r="F258" s="43">
        <f t="shared" si="3"/>
        <v>35601.037989999997</v>
      </c>
    </row>
    <row r="259" spans="1:6">
      <c r="A259" s="7">
        <v>257</v>
      </c>
      <c r="B259" s="3" t="s">
        <v>80</v>
      </c>
      <c r="C259" s="3" t="s">
        <v>54</v>
      </c>
      <c r="D259" s="11" t="s">
        <v>314</v>
      </c>
      <c r="E259" s="42">
        <v>24212</v>
      </c>
      <c r="F259" s="43">
        <f t="shared" si="3"/>
        <v>25446.811999999998</v>
      </c>
    </row>
    <row r="260" spans="1:6">
      <c r="A260" s="7">
        <v>258</v>
      </c>
      <c r="B260" s="3" t="s">
        <v>80</v>
      </c>
      <c r="C260" s="3" t="s">
        <v>54</v>
      </c>
      <c r="D260" s="11" t="s">
        <v>315</v>
      </c>
      <c r="E260" s="42">
        <v>18656.939999999999</v>
      </c>
      <c r="F260" s="43">
        <f t="shared" ref="F260:F323" si="4">E260+(E260*F$2)</f>
        <v>19608.443939999997</v>
      </c>
    </row>
    <row r="261" spans="1:6">
      <c r="A261" s="7">
        <v>259</v>
      </c>
      <c r="B261" s="3" t="s">
        <v>80</v>
      </c>
      <c r="C261" s="3" t="s">
        <v>54</v>
      </c>
      <c r="D261" s="11" t="s">
        <v>316</v>
      </c>
      <c r="E261" s="42">
        <v>38761.26</v>
      </c>
      <c r="F261" s="43">
        <f t="shared" si="4"/>
        <v>40738.084260000003</v>
      </c>
    </row>
    <row r="262" spans="1:6">
      <c r="A262" s="7">
        <v>260</v>
      </c>
      <c r="B262" s="3" t="s">
        <v>80</v>
      </c>
      <c r="C262" s="3" t="s">
        <v>54</v>
      </c>
      <c r="D262" s="11" t="s">
        <v>317</v>
      </c>
      <c r="E262" s="42">
        <v>45767.13</v>
      </c>
      <c r="F262" s="43">
        <f t="shared" si="4"/>
        <v>48101.253629999999</v>
      </c>
    </row>
    <row r="263" spans="1:6">
      <c r="A263" s="7">
        <v>261</v>
      </c>
      <c r="B263" s="3" t="s">
        <v>80</v>
      </c>
      <c r="C263" s="3" t="s">
        <v>54</v>
      </c>
      <c r="D263" s="11" t="s">
        <v>318</v>
      </c>
      <c r="E263" s="42">
        <v>21003.53</v>
      </c>
      <c r="F263" s="43">
        <f t="shared" si="4"/>
        <v>22074.710029999998</v>
      </c>
    </row>
    <row r="264" spans="1:6">
      <c r="A264" s="7">
        <v>262</v>
      </c>
      <c r="B264" s="3" t="s">
        <v>80</v>
      </c>
      <c r="C264" s="3" t="s">
        <v>54</v>
      </c>
      <c r="D264" s="11" t="s">
        <v>319</v>
      </c>
      <c r="E264" s="42">
        <v>25122.74</v>
      </c>
      <c r="F264" s="43">
        <f t="shared" si="4"/>
        <v>26403.999740000003</v>
      </c>
    </row>
    <row r="265" spans="1:6">
      <c r="A265" s="7">
        <v>263</v>
      </c>
      <c r="B265" s="3" t="s">
        <v>80</v>
      </c>
      <c r="C265" s="3" t="s">
        <v>54</v>
      </c>
      <c r="D265" s="11" t="s">
        <v>320</v>
      </c>
      <c r="E265" s="42">
        <v>96380.92</v>
      </c>
      <c r="F265" s="43">
        <f t="shared" si="4"/>
        <v>101296.34692</v>
      </c>
    </row>
    <row r="266" spans="1:6">
      <c r="A266" s="7">
        <v>264</v>
      </c>
      <c r="B266" s="3" t="s">
        <v>80</v>
      </c>
      <c r="C266" s="3" t="s">
        <v>54</v>
      </c>
      <c r="D266" s="11" t="s">
        <v>321</v>
      </c>
      <c r="E266" s="42">
        <v>144306.51</v>
      </c>
      <c r="F266" s="43">
        <f t="shared" si="4"/>
        <v>151666.14201000001</v>
      </c>
    </row>
    <row r="267" spans="1:6">
      <c r="A267" s="7">
        <v>265</v>
      </c>
      <c r="B267" s="3" t="s">
        <v>80</v>
      </c>
      <c r="C267" s="3" t="s">
        <v>54</v>
      </c>
      <c r="D267" s="11" t="s">
        <v>322</v>
      </c>
      <c r="E267" s="42">
        <v>79781.679999999993</v>
      </c>
      <c r="F267" s="43">
        <f t="shared" si="4"/>
        <v>83850.545679999996</v>
      </c>
    </row>
    <row r="268" spans="1:6">
      <c r="A268" s="7">
        <v>266</v>
      </c>
      <c r="B268" s="3" t="s">
        <v>80</v>
      </c>
      <c r="C268" s="3" t="s">
        <v>54</v>
      </c>
      <c r="D268" s="11" t="s">
        <v>323</v>
      </c>
      <c r="E268" s="42">
        <v>46313.440000000002</v>
      </c>
      <c r="F268" s="43">
        <f t="shared" si="4"/>
        <v>48675.425439999999</v>
      </c>
    </row>
    <row r="269" spans="1:6">
      <c r="A269" s="7">
        <v>267</v>
      </c>
      <c r="B269" s="3" t="s">
        <v>80</v>
      </c>
      <c r="C269" s="3" t="s">
        <v>54</v>
      </c>
      <c r="D269" s="11" t="s">
        <v>324</v>
      </c>
      <c r="E269" s="42">
        <v>40241.93</v>
      </c>
      <c r="F269" s="43">
        <f t="shared" si="4"/>
        <v>42294.268429999996</v>
      </c>
    </row>
    <row r="270" spans="1:6">
      <c r="A270" s="7">
        <v>268</v>
      </c>
      <c r="B270" s="3" t="s">
        <v>80</v>
      </c>
      <c r="C270" s="3" t="s">
        <v>54</v>
      </c>
      <c r="D270" s="11" t="s">
        <v>325</v>
      </c>
      <c r="E270" s="42">
        <v>24749.18</v>
      </c>
      <c r="F270" s="43">
        <f t="shared" si="4"/>
        <v>26011.388180000002</v>
      </c>
    </row>
    <row r="271" spans="1:6">
      <c r="A271" s="7">
        <v>269</v>
      </c>
      <c r="B271" s="3" t="s">
        <v>80</v>
      </c>
      <c r="C271" s="3" t="s">
        <v>54</v>
      </c>
      <c r="D271" s="11" t="s">
        <v>326</v>
      </c>
      <c r="E271" s="42">
        <v>42529.22</v>
      </c>
      <c r="F271" s="43">
        <f t="shared" si="4"/>
        <v>44698.210220000001</v>
      </c>
    </row>
    <row r="272" spans="1:6">
      <c r="A272" s="7">
        <v>270</v>
      </c>
      <c r="B272" s="3" t="s">
        <v>80</v>
      </c>
      <c r="C272" s="3" t="s">
        <v>54</v>
      </c>
      <c r="D272" s="11" t="s">
        <v>327</v>
      </c>
      <c r="E272" s="42">
        <v>18776.53</v>
      </c>
      <c r="F272" s="43">
        <f t="shared" si="4"/>
        <v>19734.133029999997</v>
      </c>
    </row>
    <row r="273" spans="1:6">
      <c r="A273" s="7">
        <v>271</v>
      </c>
      <c r="B273" s="3" t="s">
        <v>80</v>
      </c>
      <c r="C273" s="3" t="s">
        <v>54</v>
      </c>
      <c r="D273" s="11" t="s">
        <v>328</v>
      </c>
      <c r="E273" s="42">
        <v>42688</v>
      </c>
      <c r="F273" s="43">
        <f t="shared" si="4"/>
        <v>44865.088000000003</v>
      </c>
    </row>
    <row r="274" spans="1:6">
      <c r="A274" s="7">
        <v>272</v>
      </c>
      <c r="B274" s="3" t="s">
        <v>80</v>
      </c>
      <c r="C274" s="3" t="s">
        <v>54</v>
      </c>
      <c r="D274" s="11" t="s">
        <v>329</v>
      </c>
      <c r="E274" s="42">
        <v>20876.18</v>
      </c>
      <c r="F274" s="43">
        <f t="shared" si="4"/>
        <v>21940.865180000001</v>
      </c>
    </row>
    <row r="275" spans="1:6">
      <c r="A275" s="7">
        <v>273</v>
      </c>
      <c r="B275" s="3" t="s">
        <v>80</v>
      </c>
      <c r="C275" s="3" t="s">
        <v>54</v>
      </c>
      <c r="D275" s="11" t="s">
        <v>330</v>
      </c>
      <c r="E275" s="42">
        <v>21085.26</v>
      </c>
      <c r="F275" s="43">
        <f t="shared" si="4"/>
        <v>22160.608259999997</v>
      </c>
    </row>
    <row r="276" spans="1:6">
      <c r="A276" s="7">
        <v>274</v>
      </c>
      <c r="B276" s="3" t="s">
        <v>80</v>
      </c>
      <c r="C276" s="3" t="s">
        <v>54</v>
      </c>
      <c r="D276" s="11" t="s">
        <v>331</v>
      </c>
      <c r="E276" s="42">
        <v>31195.54</v>
      </c>
      <c r="F276" s="43">
        <f t="shared" si="4"/>
        <v>32786.512540000003</v>
      </c>
    </row>
    <row r="277" spans="1:6">
      <c r="A277" s="7">
        <v>275</v>
      </c>
      <c r="B277" s="3" t="s">
        <v>80</v>
      </c>
      <c r="C277" s="3" t="s">
        <v>54</v>
      </c>
      <c r="D277" s="11" t="s">
        <v>332</v>
      </c>
      <c r="E277" s="42">
        <v>17583.95</v>
      </c>
      <c r="F277" s="43">
        <f t="shared" si="4"/>
        <v>18480.731449999999</v>
      </c>
    </row>
    <row r="278" spans="1:6">
      <c r="A278" s="7">
        <v>276</v>
      </c>
      <c r="B278" s="3" t="s">
        <v>80</v>
      </c>
      <c r="C278" s="3" t="s">
        <v>54</v>
      </c>
      <c r="D278" s="11" t="s">
        <v>333</v>
      </c>
      <c r="E278" s="42">
        <v>18856.919999999998</v>
      </c>
      <c r="F278" s="43">
        <f t="shared" si="4"/>
        <v>19818.622919999998</v>
      </c>
    </row>
    <row r="279" spans="1:6">
      <c r="A279" s="7">
        <v>277</v>
      </c>
      <c r="B279" s="3" t="s">
        <v>80</v>
      </c>
      <c r="C279" s="3" t="s">
        <v>54</v>
      </c>
      <c r="D279" s="11" t="s">
        <v>334</v>
      </c>
      <c r="E279" s="42">
        <v>38984.89</v>
      </c>
      <c r="F279" s="43">
        <f t="shared" si="4"/>
        <v>40973.11939</v>
      </c>
    </row>
    <row r="280" spans="1:6">
      <c r="A280" s="7">
        <v>278</v>
      </c>
      <c r="B280" s="3" t="s">
        <v>80</v>
      </c>
      <c r="C280" s="3" t="s">
        <v>54</v>
      </c>
      <c r="D280" s="11" t="s">
        <v>335</v>
      </c>
      <c r="E280" s="42">
        <v>43584.76</v>
      </c>
      <c r="F280" s="43">
        <f t="shared" si="4"/>
        <v>45807.582760000005</v>
      </c>
    </row>
    <row r="281" spans="1:6">
      <c r="A281" s="7">
        <v>279</v>
      </c>
      <c r="B281" s="3" t="s">
        <v>80</v>
      </c>
      <c r="C281" s="3" t="s">
        <v>54</v>
      </c>
      <c r="D281" s="11" t="s">
        <v>336</v>
      </c>
      <c r="E281" s="42">
        <v>45304.959999999999</v>
      </c>
      <c r="F281" s="43">
        <f t="shared" si="4"/>
        <v>47615.51296</v>
      </c>
    </row>
    <row r="282" spans="1:6">
      <c r="A282" s="7">
        <v>280</v>
      </c>
      <c r="B282" s="3" t="s">
        <v>80</v>
      </c>
      <c r="C282" s="3" t="s">
        <v>54</v>
      </c>
      <c r="D282" s="11" t="s">
        <v>337</v>
      </c>
      <c r="E282" s="42">
        <v>48558.54</v>
      </c>
      <c r="F282" s="43">
        <f t="shared" si="4"/>
        <v>51035.025540000002</v>
      </c>
    </row>
    <row r="283" spans="1:6">
      <c r="A283" s="7">
        <v>281</v>
      </c>
      <c r="B283" s="3" t="s">
        <v>80</v>
      </c>
      <c r="C283" s="3" t="s">
        <v>54</v>
      </c>
      <c r="D283" s="11" t="s">
        <v>338</v>
      </c>
      <c r="E283" s="42">
        <v>39400.1</v>
      </c>
      <c r="F283" s="43">
        <f t="shared" si="4"/>
        <v>41409.505099999995</v>
      </c>
    </row>
    <row r="284" spans="1:6">
      <c r="A284" s="7">
        <v>282</v>
      </c>
      <c r="B284" s="3" t="s">
        <v>80</v>
      </c>
      <c r="C284" s="3" t="s">
        <v>54</v>
      </c>
      <c r="D284" s="11" t="s">
        <v>339</v>
      </c>
      <c r="E284" s="42">
        <v>25107.24</v>
      </c>
      <c r="F284" s="43">
        <f t="shared" si="4"/>
        <v>26387.70924</v>
      </c>
    </row>
    <row r="285" spans="1:6">
      <c r="A285" s="7">
        <v>283</v>
      </c>
      <c r="B285" s="3" t="s">
        <v>80</v>
      </c>
      <c r="C285" s="3" t="s">
        <v>54</v>
      </c>
      <c r="D285" s="11" t="s">
        <v>340</v>
      </c>
      <c r="E285" s="42">
        <v>36513.17</v>
      </c>
      <c r="F285" s="43">
        <f t="shared" si="4"/>
        <v>38375.341669999994</v>
      </c>
    </row>
    <row r="286" spans="1:6">
      <c r="A286" s="7">
        <v>284</v>
      </c>
      <c r="B286" s="3" t="s">
        <v>80</v>
      </c>
      <c r="C286" s="3" t="s">
        <v>54</v>
      </c>
      <c r="D286" s="11" t="s">
        <v>341</v>
      </c>
      <c r="E286" s="42">
        <v>46476.21</v>
      </c>
      <c r="F286" s="43">
        <f t="shared" si="4"/>
        <v>48846.496709999999</v>
      </c>
    </row>
    <row r="287" spans="1:6">
      <c r="A287" s="7">
        <v>285</v>
      </c>
      <c r="B287" s="3" t="s">
        <v>80</v>
      </c>
      <c r="C287" s="3" t="s">
        <v>54</v>
      </c>
      <c r="D287" s="11" t="s">
        <v>342</v>
      </c>
      <c r="E287" s="42">
        <v>49486.81</v>
      </c>
      <c r="F287" s="43">
        <f t="shared" si="4"/>
        <v>52010.637309999998</v>
      </c>
    </row>
    <row r="288" spans="1:6">
      <c r="A288" s="7">
        <v>286</v>
      </c>
      <c r="B288" s="3" t="s">
        <v>80</v>
      </c>
      <c r="C288" s="3" t="s">
        <v>54</v>
      </c>
      <c r="D288" s="11" t="s">
        <v>343</v>
      </c>
      <c r="E288" s="42">
        <v>13289.91</v>
      </c>
      <c r="F288" s="43">
        <f t="shared" si="4"/>
        <v>13967.69541</v>
      </c>
    </row>
    <row r="289" spans="1:6">
      <c r="A289" s="7">
        <v>287</v>
      </c>
      <c r="B289" s="3" t="s">
        <v>80</v>
      </c>
      <c r="C289" s="3" t="s">
        <v>54</v>
      </c>
      <c r="D289" s="11" t="s">
        <v>344</v>
      </c>
      <c r="E289" s="42">
        <v>46308.09</v>
      </c>
      <c r="F289" s="43">
        <f t="shared" si="4"/>
        <v>48669.802589999999</v>
      </c>
    </row>
    <row r="290" spans="1:6">
      <c r="A290" s="7">
        <v>288</v>
      </c>
      <c r="B290" s="3" t="s">
        <v>80</v>
      </c>
      <c r="C290" s="3" t="s">
        <v>54</v>
      </c>
      <c r="D290" s="11" t="s">
        <v>345</v>
      </c>
      <c r="E290" s="42">
        <v>54487.53</v>
      </c>
      <c r="F290" s="43">
        <f t="shared" si="4"/>
        <v>57266.394029999996</v>
      </c>
    </row>
    <row r="291" spans="1:6">
      <c r="A291" s="7">
        <v>289</v>
      </c>
      <c r="B291" s="3" t="s">
        <v>80</v>
      </c>
      <c r="C291" s="3" t="s">
        <v>54</v>
      </c>
      <c r="D291" s="11" t="s">
        <v>346</v>
      </c>
      <c r="E291" s="42">
        <v>39380.9</v>
      </c>
      <c r="F291" s="43">
        <f t="shared" si="4"/>
        <v>41389.325900000003</v>
      </c>
    </row>
    <row r="292" spans="1:6">
      <c r="A292" s="7">
        <v>290</v>
      </c>
      <c r="B292" s="3" t="s">
        <v>80</v>
      </c>
      <c r="C292" s="3" t="s">
        <v>54</v>
      </c>
      <c r="D292" s="11" t="s">
        <v>347</v>
      </c>
      <c r="E292" s="42">
        <v>29457.06</v>
      </c>
      <c r="F292" s="43">
        <f t="shared" si="4"/>
        <v>30959.370060000001</v>
      </c>
    </row>
    <row r="293" spans="1:6">
      <c r="A293" s="7">
        <v>291</v>
      </c>
      <c r="B293" s="3" t="s">
        <v>80</v>
      </c>
      <c r="C293" s="3" t="s">
        <v>54</v>
      </c>
      <c r="D293" s="11" t="s">
        <v>348</v>
      </c>
      <c r="E293" s="42">
        <v>27160.22</v>
      </c>
      <c r="F293" s="43">
        <f t="shared" si="4"/>
        <v>28545.391220000001</v>
      </c>
    </row>
    <row r="294" spans="1:6" ht="24">
      <c r="A294" s="7">
        <v>292</v>
      </c>
      <c r="B294" s="3" t="s">
        <v>80</v>
      </c>
      <c r="C294" s="3" t="s">
        <v>54</v>
      </c>
      <c r="D294" s="11" t="s">
        <v>349</v>
      </c>
      <c r="E294" s="42">
        <v>37770.42</v>
      </c>
      <c r="F294" s="43">
        <f t="shared" si="4"/>
        <v>39696.71142</v>
      </c>
    </row>
    <row r="295" spans="1:6">
      <c r="A295" s="7">
        <v>293</v>
      </c>
      <c r="B295" s="3" t="s">
        <v>80</v>
      </c>
      <c r="C295" s="3" t="s">
        <v>54</v>
      </c>
      <c r="D295" s="11" t="s">
        <v>350</v>
      </c>
      <c r="E295" s="42">
        <v>40361.93</v>
      </c>
      <c r="F295" s="43">
        <f t="shared" si="4"/>
        <v>42420.388429999999</v>
      </c>
    </row>
    <row r="296" spans="1:6">
      <c r="A296" s="7">
        <v>294</v>
      </c>
      <c r="B296" s="3" t="s">
        <v>80</v>
      </c>
      <c r="C296" s="3" t="s">
        <v>54</v>
      </c>
      <c r="D296" s="11" t="s">
        <v>351</v>
      </c>
      <c r="E296" s="42">
        <v>34619.32</v>
      </c>
      <c r="F296" s="43">
        <f t="shared" si="4"/>
        <v>36384.905319999998</v>
      </c>
    </row>
    <row r="297" spans="1:6">
      <c r="A297" s="7">
        <v>295</v>
      </c>
      <c r="B297" s="3" t="s">
        <v>80</v>
      </c>
      <c r="C297" s="3" t="s">
        <v>54</v>
      </c>
      <c r="D297" s="11" t="s">
        <v>352</v>
      </c>
      <c r="E297" s="42">
        <v>25173.96</v>
      </c>
      <c r="F297" s="43">
        <f t="shared" si="4"/>
        <v>26457.83196</v>
      </c>
    </row>
    <row r="298" spans="1:6">
      <c r="A298" s="7">
        <v>296</v>
      </c>
      <c r="B298" s="3" t="s">
        <v>80</v>
      </c>
      <c r="C298" s="3" t="s">
        <v>54</v>
      </c>
      <c r="D298" s="11" t="s">
        <v>353</v>
      </c>
      <c r="E298" s="42">
        <v>66591.06</v>
      </c>
      <c r="F298" s="43">
        <f t="shared" si="4"/>
        <v>69987.204060000004</v>
      </c>
    </row>
    <row r="299" spans="1:6">
      <c r="A299" s="7">
        <v>297</v>
      </c>
      <c r="B299" s="3" t="s">
        <v>80</v>
      </c>
      <c r="C299" s="3" t="s">
        <v>54</v>
      </c>
      <c r="D299" s="11" t="s">
        <v>354</v>
      </c>
      <c r="E299" s="42">
        <v>33277.160000000003</v>
      </c>
      <c r="F299" s="43">
        <f t="shared" si="4"/>
        <v>34974.295160000001</v>
      </c>
    </row>
    <row r="300" spans="1:6">
      <c r="A300" s="7">
        <v>298</v>
      </c>
      <c r="B300" s="3" t="s">
        <v>80</v>
      </c>
      <c r="C300" s="3" t="s">
        <v>54</v>
      </c>
      <c r="D300" s="11" t="s">
        <v>634</v>
      </c>
      <c r="E300" s="43">
        <v>0</v>
      </c>
      <c r="F300" s="43">
        <f t="shared" si="4"/>
        <v>0</v>
      </c>
    </row>
    <row r="301" spans="1:6">
      <c r="A301" s="7">
        <v>299</v>
      </c>
      <c r="B301" s="3" t="s">
        <v>80</v>
      </c>
      <c r="C301" s="3" t="s">
        <v>54</v>
      </c>
      <c r="D301" s="11" t="s">
        <v>1338</v>
      </c>
      <c r="E301" s="43">
        <v>0</v>
      </c>
      <c r="F301" s="43">
        <f t="shared" si="4"/>
        <v>0</v>
      </c>
    </row>
    <row r="302" spans="1:6">
      <c r="A302" s="7">
        <v>300</v>
      </c>
      <c r="B302" s="3" t="s">
        <v>80</v>
      </c>
      <c r="C302" s="3" t="s">
        <v>54</v>
      </c>
      <c r="D302" s="11" t="s">
        <v>1339</v>
      </c>
      <c r="E302" s="43">
        <v>0</v>
      </c>
      <c r="F302" s="43">
        <f t="shared" si="4"/>
        <v>0</v>
      </c>
    </row>
    <row r="303" spans="1:6">
      <c r="A303" s="7">
        <v>301</v>
      </c>
      <c r="B303" s="3" t="s">
        <v>80</v>
      </c>
      <c r="C303" s="3" t="s">
        <v>54</v>
      </c>
      <c r="D303" s="11" t="s">
        <v>1340</v>
      </c>
      <c r="E303" s="43">
        <v>0</v>
      </c>
      <c r="F303" s="43">
        <f t="shared" si="4"/>
        <v>0</v>
      </c>
    </row>
    <row r="304" spans="1:6">
      <c r="A304" s="7">
        <v>302</v>
      </c>
      <c r="B304" s="3" t="s">
        <v>80</v>
      </c>
      <c r="C304" s="3" t="s">
        <v>54</v>
      </c>
      <c r="D304" s="11" t="s">
        <v>1341</v>
      </c>
      <c r="E304" s="43">
        <v>0</v>
      </c>
      <c r="F304" s="43">
        <f t="shared" si="4"/>
        <v>0</v>
      </c>
    </row>
    <row r="305" spans="1:6">
      <c r="A305" s="7">
        <v>303</v>
      </c>
      <c r="B305" s="3" t="s">
        <v>355</v>
      </c>
      <c r="C305" s="3" t="s">
        <v>4</v>
      </c>
      <c r="D305" s="3" t="s">
        <v>356</v>
      </c>
      <c r="E305" s="42">
        <v>17254.3</v>
      </c>
      <c r="F305" s="43">
        <f t="shared" si="4"/>
        <v>18134.2693</v>
      </c>
    </row>
    <row r="306" spans="1:6">
      <c r="A306" s="7">
        <v>304</v>
      </c>
      <c r="B306" s="3" t="s">
        <v>355</v>
      </c>
      <c r="C306" s="3" t="s">
        <v>4</v>
      </c>
      <c r="D306" s="3" t="s">
        <v>357</v>
      </c>
      <c r="E306" s="42">
        <v>17181.3</v>
      </c>
      <c r="F306" s="43">
        <f t="shared" si="4"/>
        <v>18057.546299999998</v>
      </c>
    </row>
    <row r="307" spans="1:6">
      <c r="A307" s="7">
        <v>305</v>
      </c>
      <c r="B307" s="3" t="s">
        <v>355</v>
      </c>
      <c r="C307" s="3" t="s">
        <v>4</v>
      </c>
      <c r="D307" s="3" t="s">
        <v>358</v>
      </c>
      <c r="E307" s="42">
        <v>10298.85</v>
      </c>
      <c r="F307" s="43">
        <f t="shared" si="4"/>
        <v>10824.091350000001</v>
      </c>
    </row>
    <row r="308" spans="1:6">
      <c r="A308" s="7">
        <v>306</v>
      </c>
      <c r="B308" s="3" t="s">
        <v>355</v>
      </c>
      <c r="C308" s="3" t="s">
        <v>4</v>
      </c>
      <c r="D308" s="3" t="s">
        <v>359</v>
      </c>
      <c r="E308" s="42">
        <v>6717.51</v>
      </c>
      <c r="F308" s="43">
        <f t="shared" si="4"/>
        <v>7060.1030099999998</v>
      </c>
    </row>
    <row r="309" spans="1:6">
      <c r="A309" s="7">
        <v>307</v>
      </c>
      <c r="B309" s="3" t="s">
        <v>355</v>
      </c>
      <c r="C309" s="3" t="s">
        <v>4</v>
      </c>
      <c r="D309" s="3" t="s">
        <v>18</v>
      </c>
      <c r="E309" s="42">
        <v>30218.73</v>
      </c>
      <c r="F309" s="43">
        <f t="shared" si="4"/>
        <v>31759.88523</v>
      </c>
    </row>
    <row r="310" spans="1:6" ht="24">
      <c r="A310" s="7">
        <v>308</v>
      </c>
      <c r="B310" s="3" t="s">
        <v>355</v>
      </c>
      <c r="C310" s="3" t="s">
        <v>4</v>
      </c>
      <c r="D310" s="3" t="s">
        <v>360</v>
      </c>
      <c r="E310" s="42">
        <v>12397.86</v>
      </c>
      <c r="F310" s="43">
        <f t="shared" si="4"/>
        <v>13030.15086</v>
      </c>
    </row>
    <row r="311" spans="1:6">
      <c r="A311" s="7">
        <v>309</v>
      </c>
      <c r="B311" s="3" t="s">
        <v>355</v>
      </c>
      <c r="C311" s="3" t="s">
        <v>4</v>
      </c>
      <c r="D311" s="3" t="s">
        <v>361</v>
      </c>
      <c r="E311" s="42">
        <v>79843.22</v>
      </c>
      <c r="F311" s="43">
        <f t="shared" si="4"/>
        <v>83915.224220000004</v>
      </c>
    </row>
    <row r="312" spans="1:6">
      <c r="A312" s="7">
        <v>310</v>
      </c>
      <c r="B312" s="3" t="s">
        <v>355</v>
      </c>
      <c r="C312" s="3" t="s">
        <v>4</v>
      </c>
      <c r="D312" s="3" t="s">
        <v>89</v>
      </c>
      <c r="E312" s="42">
        <v>74140.850000000006</v>
      </c>
      <c r="F312" s="43">
        <f t="shared" si="4"/>
        <v>77922.033350000012</v>
      </c>
    </row>
    <row r="313" spans="1:6">
      <c r="A313" s="7">
        <v>311</v>
      </c>
      <c r="B313" s="3" t="s">
        <v>355</v>
      </c>
      <c r="C313" s="3" t="s">
        <v>4</v>
      </c>
      <c r="D313" s="3" t="s">
        <v>362</v>
      </c>
      <c r="E313" s="42">
        <v>42501.73</v>
      </c>
      <c r="F313" s="43">
        <f t="shared" si="4"/>
        <v>44669.318230000004</v>
      </c>
    </row>
    <row r="314" spans="1:6">
      <c r="A314" s="7">
        <v>312</v>
      </c>
      <c r="B314" s="3" t="s">
        <v>355</v>
      </c>
      <c r="C314" s="3" t="s">
        <v>4</v>
      </c>
      <c r="D314" s="3" t="s">
        <v>363</v>
      </c>
      <c r="E314" s="42">
        <v>192514.47</v>
      </c>
      <c r="F314" s="43">
        <f t="shared" si="4"/>
        <v>202332.70796999999</v>
      </c>
    </row>
    <row r="315" spans="1:6">
      <c r="A315" s="7">
        <v>313</v>
      </c>
      <c r="B315" s="3" t="s">
        <v>355</v>
      </c>
      <c r="C315" s="3" t="s">
        <v>4</v>
      </c>
      <c r="D315" s="3" t="s">
        <v>364</v>
      </c>
      <c r="E315" s="42">
        <v>253474.7</v>
      </c>
      <c r="F315" s="43">
        <f t="shared" si="4"/>
        <v>266401.90970000002</v>
      </c>
    </row>
    <row r="316" spans="1:6">
      <c r="A316" s="7">
        <v>314</v>
      </c>
      <c r="B316" s="3" t="s">
        <v>355</v>
      </c>
      <c r="C316" s="3" t="s">
        <v>4</v>
      </c>
      <c r="D316" s="3" t="s">
        <v>8</v>
      </c>
      <c r="E316" s="42">
        <v>315963.15999999997</v>
      </c>
      <c r="F316" s="43">
        <f t="shared" si="4"/>
        <v>332077.28115999995</v>
      </c>
    </row>
    <row r="317" spans="1:6">
      <c r="A317" s="7">
        <v>315</v>
      </c>
      <c r="B317" s="3" t="s">
        <v>355</v>
      </c>
      <c r="C317" s="3" t="s">
        <v>4</v>
      </c>
      <c r="D317" s="3" t="s">
        <v>97</v>
      </c>
      <c r="E317" s="42">
        <v>104020.2</v>
      </c>
      <c r="F317" s="43">
        <f t="shared" si="4"/>
        <v>109325.23019999999</v>
      </c>
    </row>
    <row r="318" spans="1:6">
      <c r="A318" s="7">
        <v>316</v>
      </c>
      <c r="B318" s="3" t="s">
        <v>355</v>
      </c>
      <c r="C318" s="3" t="s">
        <v>4</v>
      </c>
      <c r="D318" s="3" t="s">
        <v>365</v>
      </c>
      <c r="E318" s="42">
        <v>136704.32000000001</v>
      </c>
      <c r="F318" s="43">
        <f t="shared" si="4"/>
        <v>143676.24032000001</v>
      </c>
    </row>
    <row r="319" spans="1:6">
      <c r="A319" s="7">
        <v>317</v>
      </c>
      <c r="B319" s="3" t="s">
        <v>355</v>
      </c>
      <c r="C319" s="3" t="s">
        <v>4</v>
      </c>
      <c r="D319" s="3" t="s">
        <v>100</v>
      </c>
      <c r="E319" s="42">
        <v>38607.69</v>
      </c>
      <c r="F319" s="43">
        <f t="shared" si="4"/>
        <v>40576.68219</v>
      </c>
    </row>
    <row r="320" spans="1:6">
      <c r="A320" s="7">
        <v>318</v>
      </c>
      <c r="B320" s="3" t="s">
        <v>355</v>
      </c>
      <c r="C320" s="3" t="s">
        <v>4</v>
      </c>
      <c r="D320" s="3" t="s">
        <v>99</v>
      </c>
      <c r="E320" s="42">
        <v>17415.68</v>
      </c>
      <c r="F320" s="43">
        <f t="shared" si="4"/>
        <v>18303.879680000002</v>
      </c>
    </row>
    <row r="321" spans="1:6">
      <c r="A321" s="7">
        <v>319</v>
      </c>
      <c r="B321" s="3" t="s">
        <v>355</v>
      </c>
      <c r="C321" s="3" t="s">
        <v>4</v>
      </c>
      <c r="D321" s="3" t="s">
        <v>366</v>
      </c>
      <c r="E321" s="42">
        <v>34712.26</v>
      </c>
      <c r="F321" s="43">
        <f t="shared" si="4"/>
        <v>36482.58526</v>
      </c>
    </row>
    <row r="322" spans="1:6">
      <c r="A322" s="7">
        <v>320</v>
      </c>
      <c r="B322" s="3" t="s">
        <v>355</v>
      </c>
      <c r="C322" s="3" t="s">
        <v>4</v>
      </c>
      <c r="D322" s="3" t="s">
        <v>102</v>
      </c>
      <c r="E322" s="42">
        <v>706873.53</v>
      </c>
      <c r="F322" s="43">
        <f t="shared" si="4"/>
        <v>742924.08003000007</v>
      </c>
    </row>
    <row r="323" spans="1:6">
      <c r="A323" s="7">
        <v>321</v>
      </c>
      <c r="B323" s="3" t="s">
        <v>355</v>
      </c>
      <c r="C323" s="3" t="s">
        <v>4</v>
      </c>
      <c r="D323" s="3" t="s">
        <v>103</v>
      </c>
      <c r="E323" s="42">
        <v>565842.99</v>
      </c>
      <c r="F323" s="43">
        <f t="shared" si="4"/>
        <v>594700.98248999997</v>
      </c>
    </row>
    <row r="324" spans="1:6">
      <c r="A324" s="7">
        <v>322</v>
      </c>
      <c r="B324" s="3" t="s">
        <v>355</v>
      </c>
      <c r="C324" s="3" t="s">
        <v>4</v>
      </c>
      <c r="D324" s="3" t="s">
        <v>104</v>
      </c>
      <c r="E324" s="42">
        <v>86887.4</v>
      </c>
      <c r="F324" s="43">
        <f t="shared" ref="F324:F387" si="5">E324+(E324*F$2)</f>
        <v>91318.657399999996</v>
      </c>
    </row>
    <row r="325" spans="1:6">
      <c r="A325" s="7">
        <v>323</v>
      </c>
      <c r="B325" s="3" t="s">
        <v>355</v>
      </c>
      <c r="C325" s="3" t="s">
        <v>4</v>
      </c>
      <c r="D325" s="3" t="s">
        <v>105</v>
      </c>
      <c r="E325" s="42">
        <v>923132.21</v>
      </c>
      <c r="F325" s="43">
        <f t="shared" si="5"/>
        <v>970211.95270999998</v>
      </c>
    </row>
    <row r="326" spans="1:6">
      <c r="A326" s="7">
        <v>324</v>
      </c>
      <c r="B326" s="3" t="s">
        <v>355</v>
      </c>
      <c r="C326" s="3" t="s">
        <v>4</v>
      </c>
      <c r="D326" s="3" t="s">
        <v>367</v>
      </c>
      <c r="E326" s="42">
        <v>47972.34</v>
      </c>
      <c r="F326" s="43">
        <f t="shared" si="5"/>
        <v>50418.929339999995</v>
      </c>
    </row>
    <row r="327" spans="1:6">
      <c r="A327" s="7">
        <v>325</v>
      </c>
      <c r="B327" s="3" t="s">
        <v>355</v>
      </c>
      <c r="C327" s="3" t="s">
        <v>4</v>
      </c>
      <c r="D327" s="3" t="s">
        <v>13</v>
      </c>
      <c r="E327" s="42">
        <v>39219.21</v>
      </c>
      <c r="F327" s="43">
        <f t="shared" si="5"/>
        <v>41219.389709999996</v>
      </c>
    </row>
    <row r="328" spans="1:6">
      <c r="A328" s="7">
        <v>326</v>
      </c>
      <c r="B328" s="3" t="s">
        <v>355</v>
      </c>
      <c r="C328" s="3" t="s">
        <v>4</v>
      </c>
      <c r="D328" s="3" t="s">
        <v>368</v>
      </c>
      <c r="E328" s="42">
        <v>43832.39</v>
      </c>
      <c r="F328" s="43">
        <f t="shared" si="5"/>
        <v>46067.841889999996</v>
      </c>
    </row>
    <row r="329" spans="1:6">
      <c r="A329" s="7">
        <v>327</v>
      </c>
      <c r="B329" s="3" t="s">
        <v>355</v>
      </c>
      <c r="C329" s="3" t="s">
        <v>4</v>
      </c>
      <c r="D329" s="3" t="s">
        <v>16</v>
      </c>
      <c r="E329" s="42">
        <v>247280.43</v>
      </c>
      <c r="F329" s="43">
        <f t="shared" si="5"/>
        <v>259891.73192999998</v>
      </c>
    </row>
    <row r="330" spans="1:6">
      <c r="A330" s="7">
        <v>328</v>
      </c>
      <c r="B330" s="3" t="s">
        <v>355</v>
      </c>
      <c r="C330" s="3" t="s">
        <v>4</v>
      </c>
      <c r="D330" s="3" t="s">
        <v>369</v>
      </c>
      <c r="E330" s="42">
        <v>168101.12</v>
      </c>
      <c r="F330" s="43">
        <f t="shared" si="5"/>
        <v>176674.27711999998</v>
      </c>
    </row>
    <row r="331" spans="1:6">
      <c r="A331" s="7">
        <v>329</v>
      </c>
      <c r="B331" s="3" t="s">
        <v>355</v>
      </c>
      <c r="C331" s="3" t="s">
        <v>4</v>
      </c>
      <c r="D331" s="3" t="s">
        <v>68</v>
      </c>
      <c r="E331" s="42">
        <v>376319.6</v>
      </c>
      <c r="F331" s="43">
        <f t="shared" si="5"/>
        <v>395511.8996</v>
      </c>
    </row>
    <row r="332" spans="1:6">
      <c r="A332" s="7">
        <v>330</v>
      </c>
      <c r="B332" s="3" t="s">
        <v>355</v>
      </c>
      <c r="C332" s="3" t="s">
        <v>4</v>
      </c>
      <c r="D332" s="3" t="s">
        <v>370</v>
      </c>
      <c r="E332" s="42">
        <v>146152.37</v>
      </c>
      <c r="F332" s="43">
        <f t="shared" si="5"/>
        <v>153606.14087</v>
      </c>
    </row>
    <row r="333" spans="1:6">
      <c r="A333" s="7">
        <v>331</v>
      </c>
      <c r="B333" s="3" t="s">
        <v>355</v>
      </c>
      <c r="C333" s="3" t="s">
        <v>4</v>
      </c>
      <c r="D333" s="3" t="s">
        <v>112</v>
      </c>
      <c r="E333" s="42">
        <v>788209.95</v>
      </c>
      <c r="F333" s="43">
        <f t="shared" si="5"/>
        <v>828408.65744999994</v>
      </c>
    </row>
    <row r="334" spans="1:6">
      <c r="A334" s="7">
        <v>332</v>
      </c>
      <c r="B334" s="3" t="s">
        <v>355</v>
      </c>
      <c r="C334" s="3" t="s">
        <v>4</v>
      </c>
      <c r="D334" s="3" t="s">
        <v>371</v>
      </c>
      <c r="E334" s="42">
        <v>416350.39</v>
      </c>
      <c r="F334" s="43">
        <f t="shared" si="5"/>
        <v>437584.25988999999</v>
      </c>
    </row>
    <row r="335" spans="1:6">
      <c r="A335" s="7">
        <v>333</v>
      </c>
      <c r="B335" s="3" t="s">
        <v>355</v>
      </c>
      <c r="C335" s="3" t="s">
        <v>4</v>
      </c>
      <c r="D335" s="3" t="s">
        <v>372</v>
      </c>
      <c r="E335" s="42">
        <v>205209.88</v>
      </c>
      <c r="F335" s="43">
        <f t="shared" si="5"/>
        <v>215675.58387999999</v>
      </c>
    </row>
    <row r="336" spans="1:6">
      <c r="A336" s="7">
        <v>334</v>
      </c>
      <c r="B336" s="3" t="s">
        <v>355</v>
      </c>
      <c r="C336" s="3" t="s">
        <v>4</v>
      </c>
      <c r="D336" s="3" t="s">
        <v>373</v>
      </c>
      <c r="E336" s="42">
        <v>676146.11</v>
      </c>
      <c r="F336" s="43">
        <f t="shared" si="5"/>
        <v>710629.56160999998</v>
      </c>
    </row>
    <row r="337" spans="1:6">
      <c r="A337" s="7">
        <v>335</v>
      </c>
      <c r="B337" s="3" t="s">
        <v>355</v>
      </c>
      <c r="C337" s="3" t="s">
        <v>4</v>
      </c>
      <c r="D337" s="3" t="s">
        <v>374</v>
      </c>
      <c r="E337" s="42">
        <v>551747.09</v>
      </c>
      <c r="F337" s="43">
        <f t="shared" si="5"/>
        <v>579886.19158999994</v>
      </c>
    </row>
    <row r="338" spans="1:6">
      <c r="A338" s="7">
        <v>336</v>
      </c>
      <c r="B338" s="3" t="s">
        <v>355</v>
      </c>
      <c r="C338" s="3" t="s">
        <v>4</v>
      </c>
      <c r="D338" s="3" t="s">
        <v>375</v>
      </c>
      <c r="E338" s="42">
        <v>572791.93000000005</v>
      </c>
      <c r="F338" s="43">
        <f t="shared" si="5"/>
        <v>602004.3184300001</v>
      </c>
    </row>
    <row r="339" spans="1:6">
      <c r="A339" s="7">
        <v>337</v>
      </c>
      <c r="B339" s="3" t="s">
        <v>355</v>
      </c>
      <c r="C339" s="3" t="s">
        <v>4</v>
      </c>
      <c r="D339" s="3" t="s">
        <v>19</v>
      </c>
      <c r="E339" s="42">
        <v>389273.75</v>
      </c>
      <c r="F339" s="43">
        <f t="shared" si="5"/>
        <v>409126.71124999999</v>
      </c>
    </row>
    <row r="340" spans="1:6">
      <c r="A340" s="7">
        <v>338</v>
      </c>
      <c r="B340" s="3" t="s">
        <v>355</v>
      </c>
      <c r="C340" s="3" t="s">
        <v>4</v>
      </c>
      <c r="D340" s="3" t="s">
        <v>376</v>
      </c>
      <c r="E340" s="42">
        <v>92084.72</v>
      </c>
      <c r="F340" s="43">
        <f t="shared" si="5"/>
        <v>96781.040720000005</v>
      </c>
    </row>
    <row r="341" spans="1:6">
      <c r="A341" s="7">
        <v>339</v>
      </c>
      <c r="B341" s="3" t="s">
        <v>355</v>
      </c>
      <c r="C341" s="3" t="s">
        <v>4</v>
      </c>
      <c r="D341" s="3" t="s">
        <v>377</v>
      </c>
      <c r="E341" s="42">
        <v>125499.12</v>
      </c>
      <c r="F341" s="43">
        <f t="shared" si="5"/>
        <v>131899.57511999999</v>
      </c>
    </row>
    <row r="342" spans="1:6">
      <c r="A342" s="7">
        <v>340</v>
      </c>
      <c r="B342" s="3" t="s">
        <v>355</v>
      </c>
      <c r="C342" s="3" t="s">
        <v>4</v>
      </c>
      <c r="D342" s="3" t="s">
        <v>170</v>
      </c>
      <c r="E342" s="42">
        <v>72608.100000000006</v>
      </c>
      <c r="F342" s="43">
        <f t="shared" si="5"/>
        <v>76311.113100000002</v>
      </c>
    </row>
    <row r="343" spans="1:6">
      <c r="A343" s="7">
        <v>341</v>
      </c>
      <c r="B343" s="3" t="s">
        <v>355</v>
      </c>
      <c r="C343" s="3" t="s">
        <v>4</v>
      </c>
      <c r="D343" s="3" t="s">
        <v>171</v>
      </c>
      <c r="E343" s="42">
        <v>60189.67</v>
      </c>
      <c r="F343" s="43">
        <f t="shared" si="5"/>
        <v>63259.34317</v>
      </c>
    </row>
    <row r="344" spans="1:6">
      <c r="A344" s="7">
        <v>342</v>
      </c>
      <c r="B344" s="3" t="s">
        <v>355</v>
      </c>
      <c r="C344" s="3" t="s">
        <v>4</v>
      </c>
      <c r="D344" s="3" t="s">
        <v>378</v>
      </c>
      <c r="E344" s="42">
        <v>514031.67</v>
      </c>
      <c r="F344" s="43">
        <f t="shared" si="5"/>
        <v>540247.28516999993</v>
      </c>
    </row>
    <row r="345" spans="1:6">
      <c r="A345" s="7">
        <v>343</v>
      </c>
      <c r="B345" s="3" t="s">
        <v>355</v>
      </c>
      <c r="C345" s="3" t="s">
        <v>4</v>
      </c>
      <c r="D345" s="3" t="s">
        <v>379</v>
      </c>
      <c r="E345" s="42">
        <v>40359.519999999997</v>
      </c>
      <c r="F345" s="43">
        <f t="shared" si="5"/>
        <v>42417.855519999997</v>
      </c>
    </row>
    <row r="346" spans="1:6">
      <c r="A346" s="7">
        <v>344</v>
      </c>
      <c r="B346" s="3" t="s">
        <v>355</v>
      </c>
      <c r="C346" s="3" t="s">
        <v>4</v>
      </c>
      <c r="D346" s="3" t="s">
        <v>380</v>
      </c>
      <c r="E346" s="42">
        <v>39519.769999999997</v>
      </c>
      <c r="F346" s="43">
        <f t="shared" si="5"/>
        <v>41535.278269999995</v>
      </c>
    </row>
    <row r="347" spans="1:6">
      <c r="A347" s="7">
        <v>345</v>
      </c>
      <c r="B347" s="3" t="s">
        <v>355</v>
      </c>
      <c r="C347" s="3" t="s">
        <v>4</v>
      </c>
      <c r="D347" s="3" t="s">
        <v>381</v>
      </c>
      <c r="E347" s="42">
        <v>90805.36</v>
      </c>
      <c r="F347" s="43">
        <f t="shared" si="5"/>
        <v>95436.433359999995</v>
      </c>
    </row>
    <row r="348" spans="1:6">
      <c r="A348" s="7">
        <v>346</v>
      </c>
      <c r="B348" s="3" t="s">
        <v>355</v>
      </c>
      <c r="C348" s="3" t="s">
        <v>4</v>
      </c>
      <c r="D348" s="3" t="s">
        <v>382</v>
      </c>
      <c r="E348" s="42">
        <v>39865.97</v>
      </c>
      <c r="F348" s="43">
        <f t="shared" si="5"/>
        <v>41899.134470000005</v>
      </c>
    </row>
    <row r="349" spans="1:6">
      <c r="A349" s="7">
        <v>347</v>
      </c>
      <c r="B349" s="3" t="s">
        <v>355</v>
      </c>
      <c r="C349" s="3" t="s">
        <v>4</v>
      </c>
      <c r="D349" s="3" t="s">
        <v>383</v>
      </c>
      <c r="E349" s="42">
        <v>31824.16</v>
      </c>
      <c r="F349" s="43">
        <f t="shared" si="5"/>
        <v>33447.192159999999</v>
      </c>
    </row>
    <row r="350" spans="1:6">
      <c r="A350" s="7">
        <v>348</v>
      </c>
      <c r="B350" s="3" t="s">
        <v>355</v>
      </c>
      <c r="C350" s="3" t="s">
        <v>4</v>
      </c>
      <c r="D350" s="3" t="s">
        <v>384</v>
      </c>
      <c r="E350" s="42">
        <v>333804.42</v>
      </c>
      <c r="F350" s="43">
        <f t="shared" si="5"/>
        <v>350828.44542</v>
      </c>
    </row>
    <row r="351" spans="1:6">
      <c r="A351" s="7">
        <v>349</v>
      </c>
      <c r="B351" s="3" t="s">
        <v>355</v>
      </c>
      <c r="C351" s="3" t="s">
        <v>4</v>
      </c>
      <c r="D351" s="3" t="s">
        <v>385</v>
      </c>
      <c r="E351" s="42">
        <v>155013.09</v>
      </c>
      <c r="F351" s="43">
        <f t="shared" si="5"/>
        <v>162918.75758999999</v>
      </c>
    </row>
    <row r="352" spans="1:6">
      <c r="A352" s="7">
        <v>350</v>
      </c>
      <c r="B352" s="3" t="s">
        <v>355</v>
      </c>
      <c r="C352" s="3" t="s">
        <v>4</v>
      </c>
      <c r="D352" s="3" t="s">
        <v>386</v>
      </c>
      <c r="E352" s="42">
        <v>47135.74</v>
      </c>
      <c r="F352" s="43">
        <f t="shared" si="5"/>
        <v>49539.66274</v>
      </c>
    </row>
    <row r="353" spans="1:6">
      <c r="A353" s="7">
        <v>351</v>
      </c>
      <c r="B353" s="3" t="s">
        <v>355</v>
      </c>
      <c r="C353" s="3" t="s">
        <v>4</v>
      </c>
      <c r="D353" s="3" t="s">
        <v>387</v>
      </c>
      <c r="E353" s="42">
        <v>72197.98</v>
      </c>
      <c r="F353" s="43">
        <f t="shared" si="5"/>
        <v>75880.076979999998</v>
      </c>
    </row>
    <row r="354" spans="1:6">
      <c r="A354" s="7">
        <v>352</v>
      </c>
      <c r="B354" s="3" t="s">
        <v>355</v>
      </c>
      <c r="C354" s="3" t="s">
        <v>4</v>
      </c>
      <c r="D354" s="3" t="s">
        <v>388</v>
      </c>
      <c r="E354" s="42">
        <v>42562.49</v>
      </c>
      <c r="F354" s="43">
        <f t="shared" si="5"/>
        <v>44733.17699</v>
      </c>
    </row>
    <row r="355" spans="1:6">
      <c r="A355" s="7">
        <v>353</v>
      </c>
      <c r="B355" s="3" t="s">
        <v>355</v>
      </c>
      <c r="C355" s="3" t="s">
        <v>4</v>
      </c>
      <c r="D355" s="3" t="s">
        <v>389</v>
      </c>
      <c r="E355" s="42">
        <v>146222.54999999999</v>
      </c>
      <c r="F355" s="43">
        <f t="shared" si="5"/>
        <v>153679.90005</v>
      </c>
    </row>
    <row r="356" spans="1:6">
      <c r="A356" s="7">
        <v>354</v>
      </c>
      <c r="B356" s="3" t="s">
        <v>355</v>
      </c>
      <c r="C356" s="3" t="s">
        <v>4</v>
      </c>
      <c r="D356" s="3" t="s">
        <v>390</v>
      </c>
      <c r="E356" s="42">
        <v>327822.65999999997</v>
      </c>
      <c r="F356" s="43">
        <f t="shared" si="5"/>
        <v>344541.61565999995</v>
      </c>
    </row>
    <row r="357" spans="1:6">
      <c r="A357" s="7">
        <v>355</v>
      </c>
      <c r="B357" s="3" t="s">
        <v>355</v>
      </c>
      <c r="C357" s="3" t="s">
        <v>4</v>
      </c>
      <c r="D357" s="3" t="s">
        <v>391</v>
      </c>
      <c r="E357" s="42">
        <v>43713.96</v>
      </c>
      <c r="F357" s="43">
        <f t="shared" si="5"/>
        <v>45943.371959999997</v>
      </c>
    </row>
    <row r="358" spans="1:6">
      <c r="A358" s="7">
        <v>356</v>
      </c>
      <c r="B358" s="3" t="s">
        <v>355</v>
      </c>
      <c r="C358" s="3" t="s">
        <v>4</v>
      </c>
      <c r="D358" s="3" t="s">
        <v>392</v>
      </c>
      <c r="E358" s="42">
        <v>152913.28</v>
      </c>
      <c r="F358" s="43">
        <f t="shared" si="5"/>
        <v>160711.85728</v>
      </c>
    </row>
    <row r="359" spans="1:6">
      <c r="A359" s="7">
        <v>357</v>
      </c>
      <c r="B359" s="3" t="s">
        <v>355</v>
      </c>
      <c r="C359" s="3" t="s">
        <v>4</v>
      </c>
      <c r="D359" s="3" t="s">
        <v>393</v>
      </c>
      <c r="E359" s="42">
        <v>61983.23</v>
      </c>
      <c r="F359" s="43">
        <f t="shared" si="5"/>
        <v>65144.374730000003</v>
      </c>
    </row>
    <row r="360" spans="1:6">
      <c r="A360" s="7">
        <v>358</v>
      </c>
      <c r="B360" s="3" t="s">
        <v>355</v>
      </c>
      <c r="C360" s="3" t="s">
        <v>4</v>
      </c>
      <c r="D360" s="3" t="s">
        <v>394</v>
      </c>
      <c r="E360" s="42">
        <v>244580.25</v>
      </c>
      <c r="F360" s="43">
        <f t="shared" si="5"/>
        <v>257053.84275000001</v>
      </c>
    </row>
    <row r="361" spans="1:6">
      <c r="A361" s="7">
        <v>359</v>
      </c>
      <c r="B361" s="3" t="s">
        <v>355</v>
      </c>
      <c r="C361" s="3" t="s">
        <v>4</v>
      </c>
      <c r="D361" s="3" t="s">
        <v>24</v>
      </c>
      <c r="E361" s="42">
        <v>8987.5</v>
      </c>
      <c r="F361" s="43">
        <f t="shared" si="5"/>
        <v>9445.8624999999993</v>
      </c>
    </row>
    <row r="362" spans="1:6">
      <c r="A362" s="7">
        <v>360</v>
      </c>
      <c r="B362" s="3" t="s">
        <v>355</v>
      </c>
      <c r="C362" s="3" t="s">
        <v>4</v>
      </c>
      <c r="D362" s="3" t="s">
        <v>25</v>
      </c>
      <c r="E362" s="42">
        <v>50680.67</v>
      </c>
      <c r="F362" s="43">
        <f t="shared" si="5"/>
        <v>53265.384169999998</v>
      </c>
    </row>
    <row r="363" spans="1:6">
      <c r="A363" s="7">
        <v>361</v>
      </c>
      <c r="B363" s="3" t="s">
        <v>355</v>
      </c>
      <c r="C363" s="3" t="s">
        <v>4</v>
      </c>
      <c r="D363" s="3" t="s">
        <v>27</v>
      </c>
      <c r="E363" s="42">
        <v>54214.28</v>
      </c>
      <c r="F363" s="43">
        <f t="shared" si="5"/>
        <v>56979.208279999999</v>
      </c>
    </row>
    <row r="364" spans="1:6">
      <c r="A364" s="7">
        <v>362</v>
      </c>
      <c r="B364" s="3" t="s">
        <v>355</v>
      </c>
      <c r="C364" s="3" t="s">
        <v>4</v>
      </c>
      <c r="D364" s="3" t="s">
        <v>395</v>
      </c>
      <c r="E364" s="42">
        <v>106883.64</v>
      </c>
      <c r="F364" s="43">
        <f t="shared" si="5"/>
        <v>112334.70564</v>
      </c>
    </row>
    <row r="365" spans="1:6">
      <c r="A365" s="7">
        <v>363</v>
      </c>
      <c r="B365" s="3" t="s">
        <v>355</v>
      </c>
      <c r="C365" s="3" t="s">
        <v>4</v>
      </c>
      <c r="D365" s="3" t="s">
        <v>28</v>
      </c>
      <c r="E365" s="42">
        <v>85517.38</v>
      </c>
      <c r="F365" s="43">
        <f t="shared" si="5"/>
        <v>89878.766380000001</v>
      </c>
    </row>
    <row r="366" spans="1:6">
      <c r="A366" s="7">
        <v>364</v>
      </c>
      <c r="B366" s="3" t="s">
        <v>355</v>
      </c>
      <c r="C366" s="3" t="s">
        <v>4</v>
      </c>
      <c r="D366" s="3" t="s">
        <v>137</v>
      </c>
      <c r="E366" s="42">
        <v>44545.16</v>
      </c>
      <c r="F366" s="43">
        <f t="shared" si="5"/>
        <v>46816.963160000007</v>
      </c>
    </row>
    <row r="367" spans="1:6">
      <c r="A367" s="7">
        <v>365</v>
      </c>
      <c r="B367" s="3" t="s">
        <v>355</v>
      </c>
      <c r="C367" s="3" t="s">
        <v>4</v>
      </c>
      <c r="D367" s="3" t="s">
        <v>396</v>
      </c>
      <c r="E367" s="42">
        <v>141530.64000000001</v>
      </c>
      <c r="F367" s="43">
        <f t="shared" si="5"/>
        <v>148748.70264</v>
      </c>
    </row>
    <row r="368" spans="1:6">
      <c r="A368" s="7">
        <v>366</v>
      </c>
      <c r="B368" s="3" t="s">
        <v>355</v>
      </c>
      <c r="C368" s="3" t="s">
        <v>4</v>
      </c>
      <c r="D368" s="3" t="s">
        <v>397</v>
      </c>
      <c r="E368" s="42">
        <v>39226.25</v>
      </c>
      <c r="F368" s="43">
        <f t="shared" si="5"/>
        <v>41226.78875</v>
      </c>
    </row>
    <row r="369" spans="1:6">
      <c r="A369" s="7">
        <v>367</v>
      </c>
      <c r="B369" s="3" t="s">
        <v>355</v>
      </c>
      <c r="C369" s="3" t="s">
        <v>4</v>
      </c>
      <c r="D369" s="3" t="s">
        <v>139</v>
      </c>
      <c r="E369" s="42">
        <v>64156.56</v>
      </c>
      <c r="F369" s="43">
        <f t="shared" si="5"/>
        <v>67428.544559999995</v>
      </c>
    </row>
    <row r="370" spans="1:6">
      <c r="A370" s="7">
        <v>368</v>
      </c>
      <c r="B370" s="3" t="s">
        <v>355</v>
      </c>
      <c r="C370" s="3" t="s">
        <v>4</v>
      </c>
      <c r="D370" s="3" t="s">
        <v>398</v>
      </c>
      <c r="E370" s="42">
        <v>98915.24</v>
      </c>
      <c r="F370" s="43">
        <f t="shared" si="5"/>
        <v>103959.91724000001</v>
      </c>
    </row>
    <row r="371" spans="1:6">
      <c r="A371" s="7">
        <v>369</v>
      </c>
      <c r="B371" s="3" t="s">
        <v>355</v>
      </c>
      <c r="C371" s="3" t="s">
        <v>4</v>
      </c>
      <c r="D371" s="3" t="s">
        <v>399</v>
      </c>
      <c r="E371" s="42">
        <v>82768.77</v>
      </c>
      <c r="F371" s="43">
        <f t="shared" si="5"/>
        <v>86989.977270000003</v>
      </c>
    </row>
    <row r="372" spans="1:6">
      <c r="A372" s="7">
        <v>370</v>
      </c>
      <c r="B372" s="3" t="s">
        <v>355</v>
      </c>
      <c r="C372" s="3" t="s">
        <v>4</v>
      </c>
      <c r="D372" s="3" t="s">
        <v>400</v>
      </c>
      <c r="E372" s="42">
        <v>77884.570000000007</v>
      </c>
      <c r="F372" s="43">
        <f t="shared" si="5"/>
        <v>81856.683070000014</v>
      </c>
    </row>
    <row r="373" spans="1:6">
      <c r="A373" s="7">
        <v>371</v>
      </c>
      <c r="B373" s="3" t="s">
        <v>355</v>
      </c>
      <c r="C373" s="3" t="s">
        <v>4</v>
      </c>
      <c r="D373" s="3" t="s">
        <v>144</v>
      </c>
      <c r="E373" s="42">
        <v>341986.88</v>
      </c>
      <c r="F373" s="43">
        <f t="shared" si="5"/>
        <v>359428.21088000003</v>
      </c>
    </row>
    <row r="374" spans="1:6">
      <c r="A374" s="7">
        <v>372</v>
      </c>
      <c r="B374" s="3" t="s">
        <v>355</v>
      </c>
      <c r="C374" s="3" t="s">
        <v>4</v>
      </c>
      <c r="D374" s="3" t="s">
        <v>30</v>
      </c>
      <c r="E374" s="42">
        <v>1201054.47</v>
      </c>
      <c r="F374" s="43">
        <f t="shared" si="5"/>
        <v>1262308.2479699999</v>
      </c>
    </row>
    <row r="375" spans="1:6">
      <c r="A375" s="7">
        <v>373</v>
      </c>
      <c r="B375" s="3" t="s">
        <v>355</v>
      </c>
      <c r="C375" s="3" t="s">
        <v>4</v>
      </c>
      <c r="D375" s="3" t="s">
        <v>401</v>
      </c>
      <c r="E375" s="42">
        <v>336215.53</v>
      </c>
      <c r="F375" s="43">
        <f t="shared" si="5"/>
        <v>353362.52203000005</v>
      </c>
    </row>
    <row r="376" spans="1:6">
      <c r="A376" s="7">
        <v>374</v>
      </c>
      <c r="B376" s="3" t="s">
        <v>355</v>
      </c>
      <c r="C376" s="3" t="s">
        <v>4</v>
      </c>
      <c r="D376" s="3" t="s">
        <v>402</v>
      </c>
      <c r="E376" s="42">
        <v>238377.36</v>
      </c>
      <c r="F376" s="43">
        <f t="shared" si="5"/>
        <v>250534.60535999999</v>
      </c>
    </row>
    <row r="377" spans="1:6">
      <c r="A377" s="7">
        <v>375</v>
      </c>
      <c r="B377" s="3" t="s">
        <v>355</v>
      </c>
      <c r="C377" s="3" t="s">
        <v>4</v>
      </c>
      <c r="D377" s="3" t="s">
        <v>53</v>
      </c>
      <c r="E377" s="42">
        <v>51476.31</v>
      </c>
      <c r="F377" s="43">
        <f t="shared" si="5"/>
        <v>54101.60181</v>
      </c>
    </row>
    <row r="378" spans="1:6">
      <c r="A378" s="7">
        <v>376</v>
      </c>
      <c r="B378" s="3" t="s">
        <v>355</v>
      </c>
      <c r="C378" s="3" t="s">
        <v>4</v>
      </c>
      <c r="D378" s="3" t="s">
        <v>403</v>
      </c>
      <c r="E378" s="42">
        <v>76211.600000000006</v>
      </c>
      <c r="F378" s="43">
        <f t="shared" si="5"/>
        <v>80098.391600000003</v>
      </c>
    </row>
    <row r="379" spans="1:6">
      <c r="A379" s="7">
        <v>377</v>
      </c>
      <c r="B379" s="3" t="s">
        <v>355</v>
      </c>
      <c r="C379" s="3" t="s">
        <v>4</v>
      </c>
      <c r="D379" s="3" t="s">
        <v>404</v>
      </c>
      <c r="E379" s="42">
        <v>180442.85</v>
      </c>
      <c r="F379" s="43">
        <f t="shared" si="5"/>
        <v>189645.43535000001</v>
      </c>
    </row>
    <row r="380" spans="1:6">
      <c r="A380" s="7">
        <v>378</v>
      </c>
      <c r="B380" s="3" t="s">
        <v>355</v>
      </c>
      <c r="C380" s="3" t="s">
        <v>4</v>
      </c>
      <c r="D380" s="3" t="s">
        <v>405</v>
      </c>
      <c r="E380" s="42">
        <v>179773.77</v>
      </c>
      <c r="F380" s="43">
        <f t="shared" si="5"/>
        <v>188942.23226999998</v>
      </c>
    </row>
    <row r="381" spans="1:6">
      <c r="A381" s="7">
        <v>379</v>
      </c>
      <c r="B381" s="3" t="s">
        <v>355</v>
      </c>
      <c r="C381" s="3" t="s">
        <v>4</v>
      </c>
      <c r="D381" s="3" t="s">
        <v>406</v>
      </c>
      <c r="E381" s="42">
        <v>77561.600000000006</v>
      </c>
      <c r="F381" s="43">
        <f t="shared" si="5"/>
        <v>81517.241600000008</v>
      </c>
    </row>
    <row r="382" spans="1:6">
      <c r="A382" s="7">
        <v>380</v>
      </c>
      <c r="B382" s="3" t="s">
        <v>355</v>
      </c>
      <c r="C382" s="3" t="s">
        <v>4</v>
      </c>
      <c r="D382" s="3" t="s">
        <v>407</v>
      </c>
      <c r="E382" s="42">
        <v>26271.7</v>
      </c>
      <c r="F382" s="43">
        <f t="shared" si="5"/>
        <v>27611.556700000001</v>
      </c>
    </row>
    <row r="383" spans="1:6">
      <c r="A383" s="7">
        <v>381</v>
      </c>
      <c r="B383" s="3" t="s">
        <v>355</v>
      </c>
      <c r="C383" s="3" t="s">
        <v>4</v>
      </c>
      <c r="D383" s="3" t="s">
        <v>408</v>
      </c>
      <c r="E383" s="42">
        <v>39317.21</v>
      </c>
      <c r="F383" s="43">
        <f t="shared" si="5"/>
        <v>41322.387709999995</v>
      </c>
    </row>
    <row r="384" spans="1:6" ht="24">
      <c r="A384" s="7">
        <v>382</v>
      </c>
      <c r="B384" s="3" t="s">
        <v>355</v>
      </c>
      <c r="C384" s="3" t="s">
        <v>4</v>
      </c>
      <c r="D384" s="3" t="s">
        <v>409</v>
      </c>
      <c r="E384" s="42">
        <v>27079.78</v>
      </c>
      <c r="F384" s="43">
        <f t="shared" si="5"/>
        <v>28460.84878</v>
      </c>
    </row>
    <row r="385" spans="1:6">
      <c r="A385" s="7">
        <v>383</v>
      </c>
      <c r="B385" s="3" t="s">
        <v>355</v>
      </c>
      <c r="C385" s="3" t="s">
        <v>4</v>
      </c>
      <c r="D385" s="3" t="s">
        <v>410</v>
      </c>
      <c r="E385" s="42">
        <v>116266.05</v>
      </c>
      <c r="F385" s="43">
        <f t="shared" si="5"/>
        <v>122195.61855</v>
      </c>
    </row>
    <row r="386" spans="1:6">
      <c r="A386" s="7">
        <v>384</v>
      </c>
      <c r="B386" s="3" t="s">
        <v>355</v>
      </c>
      <c r="C386" s="3" t="s">
        <v>4</v>
      </c>
      <c r="D386" s="3" t="s">
        <v>154</v>
      </c>
      <c r="E386" s="42">
        <v>93805.68</v>
      </c>
      <c r="F386" s="43">
        <f t="shared" si="5"/>
        <v>98589.769679999998</v>
      </c>
    </row>
    <row r="387" spans="1:6">
      <c r="A387" s="7">
        <v>385</v>
      </c>
      <c r="B387" s="3" t="s">
        <v>355</v>
      </c>
      <c r="C387" s="3" t="s">
        <v>4</v>
      </c>
      <c r="D387" s="3" t="s">
        <v>155</v>
      </c>
      <c r="E387" s="42">
        <v>95956.85</v>
      </c>
      <c r="F387" s="43">
        <f t="shared" si="5"/>
        <v>100850.64935000001</v>
      </c>
    </row>
    <row r="388" spans="1:6">
      <c r="A388" s="7">
        <v>386</v>
      </c>
      <c r="B388" s="3" t="s">
        <v>355</v>
      </c>
      <c r="C388" s="3" t="s">
        <v>4</v>
      </c>
      <c r="D388" s="3" t="s">
        <v>411</v>
      </c>
      <c r="E388" s="42">
        <v>45430.79</v>
      </c>
      <c r="F388" s="43">
        <f t="shared" ref="F388:F451" si="6">E388+(E388*F$2)</f>
        <v>47747.760289999998</v>
      </c>
    </row>
    <row r="389" spans="1:6">
      <c r="A389" s="7">
        <v>387</v>
      </c>
      <c r="B389" s="3" t="s">
        <v>355</v>
      </c>
      <c r="C389" s="3" t="s">
        <v>4</v>
      </c>
      <c r="D389" s="3" t="s">
        <v>412</v>
      </c>
      <c r="E389" s="42">
        <v>42499.32</v>
      </c>
      <c r="F389" s="43">
        <f t="shared" si="6"/>
        <v>44666.785320000003</v>
      </c>
    </row>
    <row r="390" spans="1:6">
      <c r="A390" s="7">
        <v>388</v>
      </c>
      <c r="B390" s="3" t="s">
        <v>355</v>
      </c>
      <c r="C390" s="3" t="s">
        <v>4</v>
      </c>
      <c r="D390" s="3" t="s">
        <v>162</v>
      </c>
      <c r="E390" s="42">
        <v>122679.31</v>
      </c>
      <c r="F390" s="43">
        <f t="shared" si="6"/>
        <v>128935.95481</v>
      </c>
    </row>
    <row r="391" spans="1:6">
      <c r="A391" s="7">
        <v>389</v>
      </c>
      <c r="B391" s="3" t="s">
        <v>355</v>
      </c>
      <c r="C391" s="3" t="s">
        <v>4</v>
      </c>
      <c r="D391" s="3" t="s">
        <v>413</v>
      </c>
      <c r="E391" s="42">
        <v>44748.47</v>
      </c>
      <c r="F391" s="43">
        <f t="shared" si="6"/>
        <v>47030.641970000004</v>
      </c>
    </row>
    <row r="392" spans="1:6">
      <c r="A392" s="7">
        <v>390</v>
      </c>
      <c r="B392" s="3" t="s">
        <v>355</v>
      </c>
      <c r="C392" s="3" t="s">
        <v>4</v>
      </c>
      <c r="D392" s="3" t="s">
        <v>414</v>
      </c>
      <c r="E392" s="42">
        <v>57386.6</v>
      </c>
      <c r="F392" s="43">
        <f t="shared" si="6"/>
        <v>60313.316599999998</v>
      </c>
    </row>
    <row r="393" spans="1:6">
      <c r="A393" s="7">
        <v>391</v>
      </c>
      <c r="B393" s="3" t="s">
        <v>355</v>
      </c>
      <c r="C393" s="3" t="s">
        <v>4</v>
      </c>
      <c r="D393" s="3" t="s">
        <v>415</v>
      </c>
      <c r="E393" s="42">
        <v>96473.58</v>
      </c>
      <c r="F393" s="43">
        <f t="shared" si="6"/>
        <v>101393.73258</v>
      </c>
    </row>
    <row r="394" spans="1:6">
      <c r="A394" s="7">
        <v>392</v>
      </c>
      <c r="B394" s="3" t="s">
        <v>355</v>
      </c>
      <c r="C394" s="3" t="s">
        <v>4</v>
      </c>
      <c r="D394" s="3" t="s">
        <v>416</v>
      </c>
      <c r="E394" s="42">
        <v>55421.61</v>
      </c>
      <c r="F394" s="43">
        <f t="shared" si="6"/>
        <v>58248.112110000002</v>
      </c>
    </row>
    <row r="395" spans="1:6">
      <c r="A395" s="7">
        <v>393</v>
      </c>
      <c r="B395" s="3" t="s">
        <v>355</v>
      </c>
      <c r="C395" s="3" t="s">
        <v>4</v>
      </c>
      <c r="D395" s="3" t="s">
        <v>417</v>
      </c>
      <c r="E395" s="42">
        <v>54216.46</v>
      </c>
      <c r="F395" s="43">
        <f t="shared" si="6"/>
        <v>56981.499459999999</v>
      </c>
    </row>
    <row r="396" spans="1:6">
      <c r="A396" s="7">
        <v>394</v>
      </c>
      <c r="B396" s="3" t="s">
        <v>355</v>
      </c>
      <c r="C396" s="3" t="s">
        <v>4</v>
      </c>
      <c r="D396" s="3" t="s">
        <v>418</v>
      </c>
      <c r="E396" s="42">
        <v>29649.119999999999</v>
      </c>
      <c r="F396" s="43">
        <f t="shared" si="6"/>
        <v>31161.225119999999</v>
      </c>
    </row>
    <row r="397" spans="1:6">
      <c r="A397" s="7">
        <v>395</v>
      </c>
      <c r="B397" s="3" t="s">
        <v>355</v>
      </c>
      <c r="C397" s="3" t="s">
        <v>4</v>
      </c>
      <c r="D397" s="3" t="s">
        <v>419</v>
      </c>
      <c r="E397" s="42">
        <v>60183.44</v>
      </c>
      <c r="F397" s="43">
        <f t="shared" si="6"/>
        <v>63252.795440000002</v>
      </c>
    </row>
    <row r="398" spans="1:6">
      <c r="A398" s="7">
        <v>396</v>
      </c>
      <c r="B398" s="3" t="s">
        <v>355</v>
      </c>
      <c r="C398" s="3" t="s">
        <v>4</v>
      </c>
      <c r="D398" s="3" t="s">
        <v>420</v>
      </c>
      <c r="E398" s="42">
        <v>49875.15</v>
      </c>
      <c r="F398" s="43">
        <f t="shared" si="6"/>
        <v>52418.782650000001</v>
      </c>
    </row>
    <row r="399" spans="1:6">
      <c r="A399" s="7">
        <v>397</v>
      </c>
      <c r="B399" s="3" t="s">
        <v>355</v>
      </c>
      <c r="C399" s="3" t="s">
        <v>4</v>
      </c>
      <c r="D399" s="3" t="s">
        <v>168</v>
      </c>
      <c r="E399" s="42">
        <v>31790.35</v>
      </c>
      <c r="F399" s="43">
        <f t="shared" si="6"/>
        <v>33411.657849999996</v>
      </c>
    </row>
    <row r="400" spans="1:6">
      <c r="A400" s="7">
        <v>398</v>
      </c>
      <c r="B400" s="3" t="s">
        <v>355</v>
      </c>
      <c r="C400" s="3" t="s">
        <v>4</v>
      </c>
      <c r="D400" s="3" t="s">
        <v>169</v>
      </c>
      <c r="E400" s="42">
        <v>27921.09</v>
      </c>
      <c r="F400" s="43">
        <f t="shared" si="6"/>
        <v>29345.065589999998</v>
      </c>
    </row>
    <row r="401" spans="1:6">
      <c r="A401" s="7">
        <v>399</v>
      </c>
      <c r="B401" s="3" t="s">
        <v>355</v>
      </c>
      <c r="C401" s="3" t="s">
        <v>4</v>
      </c>
      <c r="D401" s="3" t="s">
        <v>41</v>
      </c>
      <c r="E401" s="42">
        <v>117692.62</v>
      </c>
      <c r="F401" s="43">
        <f t="shared" si="6"/>
        <v>123694.94361999999</v>
      </c>
    </row>
    <row r="402" spans="1:6">
      <c r="A402" s="7">
        <v>400</v>
      </c>
      <c r="B402" s="3" t="s">
        <v>355</v>
      </c>
      <c r="C402" s="3" t="s">
        <v>4</v>
      </c>
      <c r="D402" s="3" t="s">
        <v>421</v>
      </c>
      <c r="E402" s="42">
        <v>142482.42000000001</v>
      </c>
      <c r="F402" s="43">
        <f t="shared" si="6"/>
        <v>149749.02342000001</v>
      </c>
    </row>
    <row r="403" spans="1:6">
      <c r="A403" s="7">
        <v>401</v>
      </c>
      <c r="B403" s="3" t="s">
        <v>355</v>
      </c>
      <c r="C403" s="3" t="s">
        <v>4</v>
      </c>
      <c r="D403" s="3" t="s">
        <v>422</v>
      </c>
      <c r="E403" s="42">
        <v>324571.06</v>
      </c>
      <c r="F403" s="43">
        <f t="shared" si="6"/>
        <v>341124.18406</v>
      </c>
    </row>
    <row r="404" spans="1:6">
      <c r="A404" s="7">
        <v>402</v>
      </c>
      <c r="B404" s="3" t="s">
        <v>355</v>
      </c>
      <c r="C404" s="3" t="s">
        <v>4</v>
      </c>
      <c r="D404" s="3" t="s">
        <v>423</v>
      </c>
      <c r="E404" s="42">
        <v>609160.04</v>
      </c>
      <c r="F404" s="43">
        <f t="shared" si="6"/>
        <v>640227.20204</v>
      </c>
    </row>
    <row r="405" spans="1:6">
      <c r="A405" s="7">
        <v>403</v>
      </c>
      <c r="B405" s="3" t="s">
        <v>355</v>
      </c>
      <c r="C405" s="3" t="s">
        <v>4</v>
      </c>
      <c r="D405" s="3" t="s">
        <v>424</v>
      </c>
      <c r="E405" s="42">
        <v>294056.84999999998</v>
      </c>
      <c r="F405" s="43">
        <f t="shared" si="6"/>
        <v>309053.74935</v>
      </c>
    </row>
    <row r="406" spans="1:6">
      <c r="A406" s="7">
        <v>404</v>
      </c>
      <c r="B406" s="3" t="s">
        <v>355</v>
      </c>
      <c r="C406" s="3" t="s">
        <v>4</v>
      </c>
      <c r="D406" s="3" t="s">
        <v>425</v>
      </c>
      <c r="E406" s="42">
        <v>108614.38</v>
      </c>
      <c r="F406" s="43">
        <f t="shared" si="6"/>
        <v>114153.71338</v>
      </c>
    </row>
    <row r="407" spans="1:6">
      <c r="A407" s="7">
        <v>405</v>
      </c>
      <c r="B407" s="3" t="s">
        <v>355</v>
      </c>
      <c r="C407" s="3" t="s">
        <v>4</v>
      </c>
      <c r="D407" s="3" t="s">
        <v>426</v>
      </c>
      <c r="E407" s="42">
        <v>83011.759999999995</v>
      </c>
      <c r="F407" s="43">
        <f t="shared" si="6"/>
        <v>87245.359759999992</v>
      </c>
    </row>
    <row r="408" spans="1:6">
      <c r="A408" s="7">
        <v>406</v>
      </c>
      <c r="B408" s="3" t="s">
        <v>355</v>
      </c>
      <c r="C408" s="3" t="s">
        <v>4</v>
      </c>
      <c r="D408" s="3" t="s">
        <v>37</v>
      </c>
      <c r="E408" s="42">
        <v>95889.45</v>
      </c>
      <c r="F408" s="43">
        <f t="shared" si="6"/>
        <v>100779.81195</v>
      </c>
    </row>
    <row r="409" spans="1:6">
      <c r="A409" s="7">
        <v>407</v>
      </c>
      <c r="B409" s="3" t="s">
        <v>355</v>
      </c>
      <c r="C409" s="3" t="s">
        <v>4</v>
      </c>
      <c r="D409" s="3" t="s">
        <v>186</v>
      </c>
      <c r="E409" s="42">
        <v>111650.16</v>
      </c>
      <c r="F409" s="43">
        <f t="shared" si="6"/>
        <v>117344.31816000001</v>
      </c>
    </row>
    <row r="410" spans="1:6">
      <c r="A410" s="7">
        <v>408</v>
      </c>
      <c r="B410" s="3" t="s">
        <v>355</v>
      </c>
      <c r="C410" s="3" t="s">
        <v>4</v>
      </c>
      <c r="D410" s="3" t="s">
        <v>427</v>
      </c>
      <c r="E410" s="42">
        <v>67654.77</v>
      </c>
      <c r="F410" s="43">
        <f t="shared" si="6"/>
        <v>71105.163270000005</v>
      </c>
    </row>
    <row r="411" spans="1:6">
      <c r="A411" s="7">
        <v>409</v>
      </c>
      <c r="B411" s="3" t="s">
        <v>355</v>
      </c>
      <c r="C411" s="3" t="s">
        <v>4</v>
      </c>
      <c r="D411" s="3" t="s">
        <v>195</v>
      </c>
      <c r="E411" s="42">
        <v>264114.40000000002</v>
      </c>
      <c r="F411" s="43">
        <f t="shared" si="6"/>
        <v>277584.23440000002</v>
      </c>
    </row>
    <row r="412" spans="1:6">
      <c r="A412" s="7">
        <v>410</v>
      </c>
      <c r="B412" s="3" t="s">
        <v>355</v>
      </c>
      <c r="C412" s="3" t="s">
        <v>4</v>
      </c>
      <c r="D412" s="3" t="s">
        <v>428</v>
      </c>
      <c r="E412" s="42">
        <v>161839.25</v>
      </c>
      <c r="F412" s="43">
        <f t="shared" si="6"/>
        <v>170093.05174999998</v>
      </c>
    </row>
    <row r="413" spans="1:6">
      <c r="A413" s="7">
        <v>411</v>
      </c>
      <c r="B413" s="3" t="s">
        <v>355</v>
      </c>
      <c r="C413" s="3" t="s">
        <v>4</v>
      </c>
      <c r="D413" s="3" t="s">
        <v>198</v>
      </c>
      <c r="E413" s="42">
        <v>45528.59</v>
      </c>
      <c r="F413" s="43">
        <f t="shared" si="6"/>
        <v>47850.548089999997</v>
      </c>
    </row>
    <row r="414" spans="1:6">
      <c r="A414" s="7">
        <v>412</v>
      </c>
      <c r="B414" s="3" t="s">
        <v>355</v>
      </c>
      <c r="C414" s="3" t="s">
        <v>4</v>
      </c>
      <c r="D414" s="3" t="s">
        <v>199</v>
      </c>
      <c r="E414" s="42">
        <v>214734.88</v>
      </c>
      <c r="F414" s="43">
        <f t="shared" si="6"/>
        <v>225686.35888000001</v>
      </c>
    </row>
    <row r="415" spans="1:6">
      <c r="A415" s="7">
        <v>413</v>
      </c>
      <c r="B415" s="3" t="s">
        <v>355</v>
      </c>
      <c r="C415" s="3" t="s">
        <v>4</v>
      </c>
      <c r="D415" s="3" t="s">
        <v>429</v>
      </c>
      <c r="E415" s="42">
        <v>21353.200000000001</v>
      </c>
      <c r="F415" s="43">
        <f t="shared" si="6"/>
        <v>22442.213200000002</v>
      </c>
    </row>
    <row r="416" spans="1:6">
      <c r="A416" s="7">
        <v>414</v>
      </c>
      <c r="B416" s="3" t="s">
        <v>355</v>
      </c>
      <c r="C416" s="3" t="s">
        <v>4</v>
      </c>
      <c r="D416" s="3" t="s">
        <v>430</v>
      </c>
      <c r="E416" s="42">
        <v>131986.5</v>
      </c>
      <c r="F416" s="43">
        <f t="shared" si="6"/>
        <v>138717.81150000001</v>
      </c>
    </row>
    <row r="417" spans="1:6">
      <c r="A417" s="7">
        <v>415</v>
      </c>
      <c r="B417" s="3" t="s">
        <v>355</v>
      </c>
      <c r="C417" s="3" t="s">
        <v>4</v>
      </c>
      <c r="D417" s="3" t="s">
        <v>431</v>
      </c>
      <c r="E417" s="42">
        <v>76958.009999999995</v>
      </c>
      <c r="F417" s="43">
        <f t="shared" si="6"/>
        <v>80882.86851</v>
      </c>
    </row>
    <row r="418" spans="1:6">
      <c r="A418" s="7">
        <v>416</v>
      </c>
      <c r="B418" s="3" t="s">
        <v>355</v>
      </c>
      <c r="C418" s="3" t="s">
        <v>4</v>
      </c>
      <c r="D418" s="3" t="s">
        <v>432</v>
      </c>
      <c r="E418" s="42">
        <v>74470.33</v>
      </c>
      <c r="F418" s="43">
        <f t="shared" si="6"/>
        <v>78268.316829999996</v>
      </c>
    </row>
    <row r="419" spans="1:6">
      <c r="A419" s="7">
        <v>417</v>
      </c>
      <c r="B419" s="3" t="s">
        <v>355</v>
      </c>
      <c r="C419" s="3" t="s">
        <v>4</v>
      </c>
      <c r="D419" s="3" t="s">
        <v>200</v>
      </c>
      <c r="E419" s="42">
        <v>98657.07</v>
      </c>
      <c r="F419" s="43">
        <f t="shared" si="6"/>
        <v>103688.58057000001</v>
      </c>
    </row>
    <row r="420" spans="1:6">
      <c r="A420" s="7">
        <v>418</v>
      </c>
      <c r="B420" s="3" t="s">
        <v>355</v>
      </c>
      <c r="C420" s="3" t="s">
        <v>4</v>
      </c>
      <c r="D420" s="3" t="s">
        <v>201</v>
      </c>
      <c r="E420" s="42">
        <v>53787.03</v>
      </c>
      <c r="F420" s="43">
        <f t="shared" si="6"/>
        <v>56530.168529999995</v>
      </c>
    </row>
    <row r="421" spans="1:6">
      <c r="A421" s="7">
        <v>419</v>
      </c>
      <c r="B421" s="3" t="s">
        <v>355</v>
      </c>
      <c r="C421" s="3" t="s">
        <v>4</v>
      </c>
      <c r="D421" s="3" t="s">
        <v>433</v>
      </c>
      <c r="E421" s="42">
        <v>48710.68</v>
      </c>
      <c r="F421" s="43">
        <f t="shared" si="6"/>
        <v>51194.924679999996</v>
      </c>
    </row>
    <row r="422" spans="1:6">
      <c r="A422" s="7">
        <v>420</v>
      </c>
      <c r="B422" s="3" t="s">
        <v>355</v>
      </c>
      <c r="C422" s="3" t="s">
        <v>4</v>
      </c>
      <c r="D422" s="3" t="s">
        <v>434</v>
      </c>
      <c r="E422" s="42">
        <v>38804.410000000003</v>
      </c>
      <c r="F422" s="43">
        <f t="shared" si="6"/>
        <v>40783.434910000004</v>
      </c>
    </row>
    <row r="423" spans="1:6">
      <c r="A423" s="7">
        <v>421</v>
      </c>
      <c r="B423" s="3" t="s">
        <v>355</v>
      </c>
      <c r="C423" s="3" t="s">
        <v>4</v>
      </c>
      <c r="D423" s="3" t="s">
        <v>206</v>
      </c>
      <c r="E423" s="42">
        <v>27042.87</v>
      </c>
      <c r="F423" s="43">
        <f t="shared" si="6"/>
        <v>28422.056369999998</v>
      </c>
    </row>
    <row r="424" spans="1:6">
      <c r="A424" s="7">
        <v>422</v>
      </c>
      <c r="B424" s="3" t="s">
        <v>355</v>
      </c>
      <c r="C424" s="3" t="s">
        <v>4</v>
      </c>
      <c r="D424" s="3" t="s">
        <v>435</v>
      </c>
      <c r="E424" s="42">
        <v>22995.97</v>
      </c>
      <c r="F424" s="43">
        <f t="shared" si="6"/>
        <v>24168.764470000002</v>
      </c>
    </row>
    <row r="425" spans="1:6">
      <c r="A425" s="7">
        <v>423</v>
      </c>
      <c r="B425" s="3" t="s">
        <v>355</v>
      </c>
      <c r="C425" s="3" t="s">
        <v>4</v>
      </c>
      <c r="D425" s="3" t="s">
        <v>436</v>
      </c>
      <c r="E425" s="42">
        <v>44513.599999999999</v>
      </c>
      <c r="F425" s="43">
        <f t="shared" si="6"/>
        <v>46783.793599999997</v>
      </c>
    </row>
    <row r="426" spans="1:6">
      <c r="A426" s="7">
        <v>424</v>
      </c>
      <c r="B426" s="3" t="s">
        <v>355</v>
      </c>
      <c r="C426" s="3" t="s">
        <v>4</v>
      </c>
      <c r="D426" s="3" t="s">
        <v>209</v>
      </c>
      <c r="E426" s="42">
        <v>770397.78</v>
      </c>
      <c r="F426" s="43">
        <f t="shared" si="6"/>
        <v>809688.06677999999</v>
      </c>
    </row>
    <row r="427" spans="1:6">
      <c r="A427" s="7">
        <v>425</v>
      </c>
      <c r="B427" s="3" t="s">
        <v>355</v>
      </c>
      <c r="C427" s="3" t="s">
        <v>4</v>
      </c>
      <c r="D427" s="3" t="s">
        <v>208</v>
      </c>
      <c r="E427" s="42">
        <v>706494.19</v>
      </c>
      <c r="F427" s="43">
        <f t="shared" si="6"/>
        <v>742525.39368999994</v>
      </c>
    </row>
    <row r="428" spans="1:6">
      <c r="A428" s="7">
        <v>426</v>
      </c>
      <c r="B428" s="3" t="s">
        <v>355</v>
      </c>
      <c r="C428" s="3" t="s">
        <v>4</v>
      </c>
      <c r="D428" s="3" t="s">
        <v>437</v>
      </c>
      <c r="E428" s="42">
        <v>38005.78</v>
      </c>
      <c r="F428" s="43">
        <f t="shared" si="6"/>
        <v>39944.074779999995</v>
      </c>
    </row>
    <row r="429" spans="1:6">
      <c r="A429" s="7">
        <v>427</v>
      </c>
      <c r="B429" s="3" t="s">
        <v>355</v>
      </c>
      <c r="C429" s="3" t="s">
        <v>4</v>
      </c>
      <c r="D429" s="3" t="s">
        <v>438</v>
      </c>
      <c r="E429" s="42">
        <v>61737.63</v>
      </c>
      <c r="F429" s="43">
        <f t="shared" si="6"/>
        <v>64886.249129999997</v>
      </c>
    </row>
    <row r="430" spans="1:6">
      <c r="A430" s="7">
        <v>428</v>
      </c>
      <c r="B430" s="3" t="s">
        <v>355</v>
      </c>
      <c r="C430" s="3" t="s">
        <v>4</v>
      </c>
      <c r="D430" s="3" t="s">
        <v>214</v>
      </c>
      <c r="E430" s="42">
        <v>189796.46</v>
      </c>
      <c r="F430" s="43">
        <f t="shared" si="6"/>
        <v>199476.07945999998</v>
      </c>
    </row>
    <row r="431" spans="1:6">
      <c r="A431" s="7">
        <v>429</v>
      </c>
      <c r="B431" s="3" t="s">
        <v>355</v>
      </c>
      <c r="C431" s="3" t="s">
        <v>4</v>
      </c>
      <c r="D431" s="3" t="s">
        <v>218</v>
      </c>
      <c r="E431" s="42">
        <v>142470.31</v>
      </c>
      <c r="F431" s="43">
        <f t="shared" si="6"/>
        <v>149736.29581000001</v>
      </c>
    </row>
    <row r="432" spans="1:6" ht="24">
      <c r="A432" s="7">
        <v>430</v>
      </c>
      <c r="B432" s="3" t="s">
        <v>355</v>
      </c>
      <c r="C432" s="3" t="s">
        <v>4</v>
      </c>
      <c r="D432" s="3" t="s">
        <v>439</v>
      </c>
      <c r="E432" s="42">
        <v>59847.96</v>
      </c>
      <c r="F432" s="43">
        <f t="shared" si="6"/>
        <v>62900.205959999999</v>
      </c>
    </row>
    <row r="433" spans="1:6">
      <c r="A433" s="7">
        <v>431</v>
      </c>
      <c r="B433" s="3" t="s">
        <v>355</v>
      </c>
      <c r="C433" s="3" t="s">
        <v>4</v>
      </c>
      <c r="D433" s="3" t="s">
        <v>220</v>
      </c>
      <c r="E433" s="42">
        <v>34744.76</v>
      </c>
      <c r="F433" s="43">
        <f t="shared" si="6"/>
        <v>36516.742760000001</v>
      </c>
    </row>
    <row r="434" spans="1:6">
      <c r="A434" s="7">
        <v>432</v>
      </c>
      <c r="B434" s="3" t="s">
        <v>355</v>
      </c>
      <c r="C434" s="3" t="s">
        <v>4</v>
      </c>
      <c r="D434" s="3" t="s">
        <v>221</v>
      </c>
      <c r="E434" s="42">
        <v>130919.2</v>
      </c>
      <c r="F434" s="43">
        <f t="shared" si="6"/>
        <v>137596.07920000001</v>
      </c>
    </row>
    <row r="435" spans="1:6">
      <c r="A435" s="7">
        <v>433</v>
      </c>
      <c r="B435" s="3" t="s">
        <v>355</v>
      </c>
      <c r="C435" s="3" t="s">
        <v>4</v>
      </c>
      <c r="D435" s="3" t="s">
        <v>440</v>
      </c>
      <c r="E435" s="42">
        <v>132419.19</v>
      </c>
      <c r="F435" s="43">
        <f t="shared" si="6"/>
        <v>139172.56869000001</v>
      </c>
    </row>
    <row r="436" spans="1:6">
      <c r="A436" s="7">
        <v>434</v>
      </c>
      <c r="B436" s="3" t="s">
        <v>355</v>
      </c>
      <c r="C436" s="3" t="s">
        <v>4</v>
      </c>
      <c r="D436" s="3" t="s">
        <v>441</v>
      </c>
      <c r="E436" s="42">
        <v>214572.49</v>
      </c>
      <c r="F436" s="43">
        <f t="shared" si="6"/>
        <v>225515.68698999999</v>
      </c>
    </row>
    <row r="437" spans="1:6">
      <c r="A437" s="7">
        <v>435</v>
      </c>
      <c r="B437" s="3" t="s">
        <v>355</v>
      </c>
      <c r="C437" s="3" t="s">
        <v>4</v>
      </c>
      <c r="D437" s="3" t="s">
        <v>442</v>
      </c>
      <c r="E437" s="42">
        <v>44250.23</v>
      </c>
      <c r="F437" s="43">
        <f t="shared" si="6"/>
        <v>46506.991730000002</v>
      </c>
    </row>
    <row r="438" spans="1:6">
      <c r="A438" s="7">
        <v>436</v>
      </c>
      <c r="B438" s="3" t="s">
        <v>355</v>
      </c>
      <c r="C438" s="3" t="s">
        <v>4</v>
      </c>
      <c r="D438" s="3" t="s">
        <v>443</v>
      </c>
      <c r="E438" s="42">
        <v>77075.41</v>
      </c>
      <c r="F438" s="43">
        <f t="shared" si="6"/>
        <v>81006.255910000007</v>
      </c>
    </row>
    <row r="439" spans="1:6">
      <c r="A439" s="7">
        <v>437</v>
      </c>
      <c r="B439" s="3" t="s">
        <v>355</v>
      </c>
      <c r="C439" s="3" t="s">
        <v>4</v>
      </c>
      <c r="D439" s="3" t="s">
        <v>444</v>
      </c>
      <c r="E439" s="42">
        <v>16413.16</v>
      </c>
      <c r="F439" s="43">
        <f t="shared" si="6"/>
        <v>17250.231159999999</v>
      </c>
    </row>
    <row r="440" spans="1:6">
      <c r="A440" s="7">
        <v>438</v>
      </c>
      <c r="B440" s="3" t="s">
        <v>355</v>
      </c>
      <c r="C440" s="3" t="s">
        <v>4</v>
      </c>
      <c r="D440" s="3" t="s">
        <v>445</v>
      </c>
      <c r="E440" s="42">
        <v>12294.91</v>
      </c>
      <c r="F440" s="43">
        <f t="shared" si="6"/>
        <v>12921.950409999999</v>
      </c>
    </row>
    <row r="441" spans="1:6">
      <c r="A441" s="7">
        <v>439</v>
      </c>
      <c r="B441" s="3" t="s">
        <v>355</v>
      </c>
      <c r="C441" s="3" t="s">
        <v>4</v>
      </c>
      <c r="D441" s="3" t="s">
        <v>446</v>
      </c>
      <c r="E441" s="42">
        <v>219276.79</v>
      </c>
      <c r="F441" s="43">
        <f t="shared" si="6"/>
        <v>230459.90629000001</v>
      </c>
    </row>
    <row r="442" spans="1:6">
      <c r="A442" s="7">
        <v>440</v>
      </c>
      <c r="B442" s="3" t="s">
        <v>355</v>
      </c>
      <c r="C442" s="3" t="s">
        <v>4</v>
      </c>
      <c r="D442" s="3" t="s">
        <v>447</v>
      </c>
      <c r="E442" s="42">
        <v>81049.490000000005</v>
      </c>
      <c r="F442" s="43">
        <f t="shared" si="6"/>
        <v>85183.013990000007</v>
      </c>
    </row>
    <row r="443" spans="1:6">
      <c r="A443" s="7">
        <v>441</v>
      </c>
      <c r="B443" s="3" t="s">
        <v>355</v>
      </c>
      <c r="C443" s="3" t="s">
        <v>4</v>
      </c>
      <c r="D443" s="3" t="s">
        <v>448</v>
      </c>
      <c r="E443" s="42">
        <v>67937.600000000006</v>
      </c>
      <c r="F443" s="43">
        <f t="shared" si="6"/>
        <v>71402.417600000001</v>
      </c>
    </row>
    <row r="444" spans="1:6">
      <c r="A444" s="7">
        <v>442</v>
      </c>
      <c r="B444" s="3" t="s">
        <v>355</v>
      </c>
      <c r="C444" s="3" t="s">
        <v>4</v>
      </c>
      <c r="D444" s="3" t="s">
        <v>222</v>
      </c>
      <c r="E444" s="42">
        <v>28015.06</v>
      </c>
      <c r="F444" s="43">
        <f t="shared" si="6"/>
        <v>29443.82806</v>
      </c>
    </row>
    <row r="445" spans="1:6">
      <c r="A445" s="7">
        <v>443</v>
      </c>
      <c r="B445" s="3" t="s">
        <v>355</v>
      </c>
      <c r="C445" s="3" t="s">
        <v>4</v>
      </c>
      <c r="D445" s="3" t="s">
        <v>226</v>
      </c>
      <c r="E445" s="42">
        <v>116248.66</v>
      </c>
      <c r="F445" s="43">
        <f t="shared" si="6"/>
        <v>122177.34166000001</v>
      </c>
    </row>
    <row r="446" spans="1:6">
      <c r="A446" s="7">
        <v>444</v>
      </c>
      <c r="B446" s="3" t="s">
        <v>355</v>
      </c>
      <c r="C446" s="3" t="s">
        <v>4</v>
      </c>
      <c r="D446" s="3" t="s">
        <v>227</v>
      </c>
      <c r="E446" s="42">
        <v>106992.54</v>
      </c>
      <c r="F446" s="43">
        <f t="shared" si="6"/>
        <v>112449.15953999999</v>
      </c>
    </row>
    <row r="447" spans="1:6">
      <c r="A447" s="7">
        <v>445</v>
      </c>
      <c r="B447" s="3" t="s">
        <v>355</v>
      </c>
      <c r="C447" s="3" t="s">
        <v>4</v>
      </c>
      <c r="D447" s="3" t="s">
        <v>228</v>
      </c>
      <c r="E447" s="42">
        <v>218316.92</v>
      </c>
      <c r="F447" s="43">
        <f t="shared" si="6"/>
        <v>229451.08292000002</v>
      </c>
    </row>
    <row r="448" spans="1:6">
      <c r="A448" s="7">
        <v>446</v>
      </c>
      <c r="B448" s="3" t="s">
        <v>355</v>
      </c>
      <c r="C448" s="3" t="s">
        <v>4</v>
      </c>
      <c r="D448" s="3" t="s">
        <v>449</v>
      </c>
      <c r="E448" s="42">
        <v>78850.78</v>
      </c>
      <c r="F448" s="43">
        <f t="shared" si="6"/>
        <v>82872.169779999997</v>
      </c>
    </row>
    <row r="449" spans="1:6">
      <c r="A449" s="7">
        <v>447</v>
      </c>
      <c r="B449" s="3" t="s">
        <v>355</v>
      </c>
      <c r="C449" s="3" t="s">
        <v>4</v>
      </c>
      <c r="D449" s="3" t="s">
        <v>450</v>
      </c>
      <c r="E449" s="42">
        <v>100644.53</v>
      </c>
      <c r="F449" s="43">
        <f t="shared" si="6"/>
        <v>105777.40102999999</v>
      </c>
    </row>
    <row r="450" spans="1:6">
      <c r="A450" s="7">
        <v>448</v>
      </c>
      <c r="B450" s="3" t="s">
        <v>355</v>
      </c>
      <c r="C450" s="3" t="s">
        <v>4</v>
      </c>
      <c r="D450" s="3" t="s">
        <v>232</v>
      </c>
      <c r="E450" s="42">
        <v>30146.959999999999</v>
      </c>
      <c r="F450" s="43">
        <f t="shared" si="6"/>
        <v>31684.454959999999</v>
      </c>
    </row>
    <row r="451" spans="1:6">
      <c r="A451" s="7">
        <v>449</v>
      </c>
      <c r="B451" s="3" t="s">
        <v>355</v>
      </c>
      <c r="C451" s="3" t="s">
        <v>4</v>
      </c>
      <c r="D451" s="3" t="s">
        <v>451</v>
      </c>
      <c r="E451" s="42">
        <v>820326.26</v>
      </c>
      <c r="F451" s="43">
        <f t="shared" si="6"/>
        <v>862162.89925999998</v>
      </c>
    </row>
    <row r="452" spans="1:6">
      <c r="A452" s="7">
        <v>450</v>
      </c>
      <c r="B452" s="3" t="s">
        <v>355</v>
      </c>
      <c r="C452" s="3" t="s">
        <v>4</v>
      </c>
      <c r="D452" s="3" t="s">
        <v>452</v>
      </c>
      <c r="E452" s="42">
        <v>840172.72</v>
      </c>
      <c r="F452" s="43">
        <f t="shared" ref="F452:F515" si="7">E452+(E452*F$2)</f>
        <v>883021.52871999994</v>
      </c>
    </row>
    <row r="453" spans="1:6">
      <c r="A453" s="7">
        <v>451</v>
      </c>
      <c r="B453" s="3" t="s">
        <v>355</v>
      </c>
      <c r="C453" s="3" t="s">
        <v>4</v>
      </c>
      <c r="D453" s="3" t="s">
        <v>453</v>
      </c>
      <c r="E453" s="42">
        <v>19120.93</v>
      </c>
      <c r="F453" s="43">
        <f t="shared" si="7"/>
        <v>20096.097430000002</v>
      </c>
    </row>
    <row r="454" spans="1:6">
      <c r="A454" s="7">
        <v>452</v>
      </c>
      <c r="B454" s="3" t="s">
        <v>355</v>
      </c>
      <c r="C454" s="3" t="s">
        <v>4</v>
      </c>
      <c r="D454" s="3" t="s">
        <v>454</v>
      </c>
      <c r="E454" s="42">
        <v>65536.84</v>
      </c>
      <c r="F454" s="43">
        <f t="shared" si="7"/>
        <v>68879.218840000001</v>
      </c>
    </row>
    <row r="455" spans="1:6">
      <c r="A455" s="7">
        <v>453</v>
      </c>
      <c r="B455" s="3" t="s">
        <v>355</v>
      </c>
      <c r="C455" s="3" t="s">
        <v>4</v>
      </c>
      <c r="D455" s="3" t="s">
        <v>455</v>
      </c>
      <c r="E455" s="42">
        <v>11768.77</v>
      </c>
      <c r="F455" s="43">
        <f t="shared" si="7"/>
        <v>12368.977270000001</v>
      </c>
    </row>
    <row r="456" spans="1:6">
      <c r="A456" s="7">
        <v>454</v>
      </c>
      <c r="B456" s="3" t="s">
        <v>355</v>
      </c>
      <c r="C456" s="3" t="s">
        <v>4</v>
      </c>
      <c r="D456" s="3" t="s">
        <v>456</v>
      </c>
      <c r="E456" s="42">
        <v>13392.94</v>
      </c>
      <c r="F456" s="43">
        <f t="shared" si="7"/>
        <v>14075.979940000001</v>
      </c>
    </row>
    <row r="457" spans="1:6">
      <c r="A457" s="7">
        <v>455</v>
      </c>
      <c r="B457" s="3" t="s">
        <v>355</v>
      </c>
      <c r="C457" s="3" t="s">
        <v>4</v>
      </c>
      <c r="D457" s="3" t="s">
        <v>457</v>
      </c>
      <c r="E457" s="42">
        <v>9249.39</v>
      </c>
      <c r="F457" s="43">
        <f t="shared" si="7"/>
        <v>9721.1088899999995</v>
      </c>
    </row>
    <row r="458" spans="1:6">
      <c r="A458" s="7">
        <v>456</v>
      </c>
      <c r="B458" s="3" t="s">
        <v>355</v>
      </c>
      <c r="C458" s="3" t="s">
        <v>4</v>
      </c>
      <c r="D458" s="3" t="s">
        <v>458</v>
      </c>
      <c r="E458" s="42">
        <v>14640.97</v>
      </c>
      <c r="F458" s="43">
        <f t="shared" si="7"/>
        <v>15387.659469999999</v>
      </c>
    </row>
    <row r="459" spans="1:6">
      <c r="A459" s="7">
        <v>457</v>
      </c>
      <c r="B459" s="3" t="s">
        <v>355</v>
      </c>
      <c r="C459" s="3" t="s">
        <v>4</v>
      </c>
      <c r="D459" s="3" t="s">
        <v>459</v>
      </c>
      <c r="E459" s="42">
        <v>24861.48</v>
      </c>
      <c r="F459" s="43">
        <f t="shared" si="7"/>
        <v>26129.41548</v>
      </c>
    </row>
    <row r="460" spans="1:6">
      <c r="A460" s="7">
        <v>458</v>
      </c>
      <c r="B460" s="3" t="s">
        <v>355</v>
      </c>
      <c r="C460" s="3" t="s">
        <v>4</v>
      </c>
      <c r="D460" s="3" t="s">
        <v>460</v>
      </c>
      <c r="E460" s="42">
        <v>12588.62</v>
      </c>
      <c r="F460" s="43">
        <f t="shared" si="7"/>
        <v>13230.639620000002</v>
      </c>
    </row>
    <row r="461" spans="1:6">
      <c r="A461" s="7">
        <v>459</v>
      </c>
      <c r="B461" s="3" t="s">
        <v>355</v>
      </c>
      <c r="C461" s="3" t="s">
        <v>4</v>
      </c>
      <c r="D461" s="3" t="s">
        <v>461</v>
      </c>
      <c r="E461" s="42">
        <v>14891.33</v>
      </c>
      <c r="F461" s="43">
        <f t="shared" si="7"/>
        <v>15650.787829999999</v>
      </c>
    </row>
    <row r="462" spans="1:6">
      <c r="A462" s="7">
        <v>460</v>
      </c>
      <c r="B462" s="3" t="s">
        <v>355</v>
      </c>
      <c r="C462" s="3" t="s">
        <v>4</v>
      </c>
      <c r="D462" s="3" t="s">
        <v>51</v>
      </c>
      <c r="E462" s="42">
        <v>50028.57</v>
      </c>
      <c r="F462" s="43">
        <f t="shared" si="7"/>
        <v>52580.027069999996</v>
      </c>
    </row>
    <row r="463" spans="1:6">
      <c r="A463" s="7">
        <v>461</v>
      </c>
      <c r="B463" s="3" t="s">
        <v>355</v>
      </c>
      <c r="C463" s="3" t="s">
        <v>4</v>
      </c>
      <c r="D463" s="3" t="s">
        <v>462</v>
      </c>
      <c r="E463" s="42">
        <v>40069.15</v>
      </c>
      <c r="F463" s="43">
        <f t="shared" si="7"/>
        <v>42112.676650000001</v>
      </c>
    </row>
    <row r="464" spans="1:6">
      <c r="A464" s="7">
        <v>462</v>
      </c>
      <c r="B464" s="3" t="s">
        <v>355</v>
      </c>
      <c r="C464" s="3" t="s">
        <v>4</v>
      </c>
      <c r="D464" s="3" t="s">
        <v>236</v>
      </c>
      <c r="E464" s="42">
        <v>28836.43</v>
      </c>
      <c r="F464" s="43">
        <f t="shared" si="7"/>
        <v>30307.087930000002</v>
      </c>
    </row>
    <row r="465" spans="1:6">
      <c r="A465" s="7">
        <v>463</v>
      </c>
      <c r="B465" s="3" t="s">
        <v>355</v>
      </c>
      <c r="C465" s="3" t="s">
        <v>4</v>
      </c>
      <c r="D465" s="3" t="s">
        <v>240</v>
      </c>
      <c r="E465" s="42">
        <v>614739.31000000006</v>
      </c>
      <c r="F465" s="43">
        <f t="shared" si="7"/>
        <v>646091.01481000008</v>
      </c>
    </row>
    <row r="466" spans="1:6">
      <c r="A466" s="7">
        <v>464</v>
      </c>
      <c r="B466" s="3" t="s">
        <v>355</v>
      </c>
      <c r="C466" s="3" t="s">
        <v>4</v>
      </c>
      <c r="D466" s="3" t="s">
        <v>463</v>
      </c>
      <c r="E466" s="42">
        <v>7471</v>
      </c>
      <c r="F466" s="43">
        <f t="shared" si="7"/>
        <v>7852.0209999999997</v>
      </c>
    </row>
    <row r="467" spans="1:6">
      <c r="A467" s="7">
        <v>465</v>
      </c>
      <c r="B467" s="3" t="s">
        <v>355</v>
      </c>
      <c r="C467" s="3" t="s">
        <v>4</v>
      </c>
      <c r="D467" s="3" t="s">
        <v>109</v>
      </c>
      <c r="E467" s="42">
        <v>371287.58</v>
      </c>
      <c r="F467" s="43">
        <f t="shared" si="7"/>
        <v>390223.24658000004</v>
      </c>
    </row>
    <row r="468" spans="1:6">
      <c r="A468" s="7">
        <v>466</v>
      </c>
      <c r="B468" s="3" t="s">
        <v>355</v>
      </c>
      <c r="C468" s="3" t="s">
        <v>4</v>
      </c>
      <c r="D468" s="3" t="s">
        <v>67</v>
      </c>
      <c r="E468" s="42">
        <v>101517.05</v>
      </c>
      <c r="F468" s="43">
        <f t="shared" si="7"/>
        <v>106694.41955000001</v>
      </c>
    </row>
    <row r="469" spans="1:6">
      <c r="A469" s="7">
        <v>467</v>
      </c>
      <c r="B469" s="3" t="s">
        <v>355</v>
      </c>
      <c r="C469" s="3" t="s">
        <v>4</v>
      </c>
      <c r="D469" s="3" t="s">
        <v>464</v>
      </c>
      <c r="E469" s="42">
        <v>70105.740000000005</v>
      </c>
      <c r="F469" s="43">
        <f t="shared" si="7"/>
        <v>73681.132740000001</v>
      </c>
    </row>
    <row r="470" spans="1:6">
      <c r="A470" s="7">
        <v>468</v>
      </c>
      <c r="B470" s="3" t="s">
        <v>355</v>
      </c>
      <c r="C470" s="3" t="s">
        <v>4</v>
      </c>
      <c r="D470" s="3" t="s">
        <v>465</v>
      </c>
      <c r="E470" s="42">
        <v>308882.55</v>
      </c>
      <c r="F470" s="43">
        <f t="shared" si="7"/>
        <v>324635.56004999997</v>
      </c>
    </row>
    <row r="471" spans="1:6">
      <c r="A471" s="7">
        <v>469</v>
      </c>
      <c r="B471" s="3" t="s">
        <v>355</v>
      </c>
      <c r="C471" s="3" t="s">
        <v>4</v>
      </c>
      <c r="D471" s="3" t="s">
        <v>52</v>
      </c>
      <c r="E471" s="42">
        <v>56283.46</v>
      </c>
      <c r="F471" s="43">
        <f t="shared" si="7"/>
        <v>59153.91646</v>
      </c>
    </row>
    <row r="472" spans="1:6">
      <c r="A472" s="7">
        <v>470</v>
      </c>
      <c r="B472" s="3" t="s">
        <v>355</v>
      </c>
      <c r="C472" s="3" t="s">
        <v>4</v>
      </c>
      <c r="D472" s="3" t="s">
        <v>466</v>
      </c>
      <c r="E472" s="42">
        <v>217654.46</v>
      </c>
      <c r="F472" s="43">
        <f t="shared" si="7"/>
        <v>228754.83745999998</v>
      </c>
    </row>
    <row r="473" spans="1:6">
      <c r="A473" s="7">
        <v>471</v>
      </c>
      <c r="B473" s="3" t="s">
        <v>355</v>
      </c>
      <c r="C473" s="3" t="s">
        <v>4</v>
      </c>
      <c r="D473" s="3" t="s">
        <v>467</v>
      </c>
      <c r="E473" s="42">
        <v>137099.82</v>
      </c>
      <c r="F473" s="43">
        <f t="shared" si="7"/>
        <v>144091.91082000002</v>
      </c>
    </row>
    <row r="474" spans="1:6">
      <c r="A474" s="7">
        <v>472</v>
      </c>
      <c r="B474" s="3" t="s">
        <v>355</v>
      </c>
      <c r="C474" s="3" t="s">
        <v>4</v>
      </c>
      <c r="D474" s="3" t="s">
        <v>468</v>
      </c>
      <c r="E474" s="42">
        <v>206276.7</v>
      </c>
      <c r="F474" s="43">
        <f t="shared" si="7"/>
        <v>216796.81170000002</v>
      </c>
    </row>
    <row r="475" spans="1:6">
      <c r="A475" s="7">
        <v>473</v>
      </c>
      <c r="B475" s="3" t="s">
        <v>355</v>
      </c>
      <c r="C475" s="3" t="s">
        <v>4</v>
      </c>
      <c r="D475" s="3" t="s">
        <v>9</v>
      </c>
      <c r="E475" s="42">
        <v>171146.91</v>
      </c>
      <c r="F475" s="43">
        <f t="shared" si="7"/>
        <v>179875.40241000001</v>
      </c>
    </row>
    <row r="476" spans="1:6">
      <c r="A476" s="7">
        <v>474</v>
      </c>
      <c r="B476" s="3" t="s">
        <v>355</v>
      </c>
      <c r="C476" s="3" t="s">
        <v>4</v>
      </c>
      <c r="D476" s="3" t="s">
        <v>469</v>
      </c>
      <c r="E476" s="42">
        <v>41016.400000000001</v>
      </c>
      <c r="F476" s="43">
        <f t="shared" si="7"/>
        <v>43108.236400000002</v>
      </c>
    </row>
    <row r="477" spans="1:6">
      <c r="A477" s="7">
        <v>475</v>
      </c>
      <c r="B477" s="3" t="s">
        <v>355</v>
      </c>
      <c r="C477" s="3" t="s">
        <v>4</v>
      </c>
      <c r="D477" s="3" t="s">
        <v>470</v>
      </c>
      <c r="E477" s="42">
        <v>301485.44</v>
      </c>
      <c r="F477" s="43">
        <f t="shared" si="7"/>
        <v>316861.19744000002</v>
      </c>
    </row>
    <row r="478" spans="1:6">
      <c r="A478" s="7">
        <v>476</v>
      </c>
      <c r="B478" s="3" t="s">
        <v>355</v>
      </c>
      <c r="C478" s="3" t="s">
        <v>4</v>
      </c>
      <c r="D478" s="3" t="s">
        <v>471</v>
      </c>
      <c r="E478" s="42">
        <v>315781.86</v>
      </c>
      <c r="F478" s="43">
        <f t="shared" si="7"/>
        <v>331886.73485999997</v>
      </c>
    </row>
    <row r="479" spans="1:6">
      <c r="A479" s="7">
        <v>477</v>
      </c>
      <c r="B479" s="3" t="s">
        <v>355</v>
      </c>
      <c r="C479" s="3" t="s">
        <v>4</v>
      </c>
      <c r="D479" s="3" t="s">
        <v>472</v>
      </c>
      <c r="E479" s="42">
        <v>362005.33</v>
      </c>
      <c r="F479" s="43">
        <f t="shared" si="7"/>
        <v>380467.60183</v>
      </c>
    </row>
    <row r="480" spans="1:6">
      <c r="A480" s="7">
        <v>478</v>
      </c>
      <c r="B480" s="3" t="s">
        <v>355</v>
      </c>
      <c r="C480" s="3" t="s">
        <v>4</v>
      </c>
      <c r="D480" s="16" t="s">
        <v>1342</v>
      </c>
      <c r="E480" s="43">
        <v>0</v>
      </c>
      <c r="F480" s="43">
        <f t="shared" si="7"/>
        <v>0</v>
      </c>
    </row>
    <row r="481" spans="1:6">
      <c r="A481" s="7">
        <v>479</v>
      </c>
      <c r="B481" s="3" t="s">
        <v>355</v>
      </c>
      <c r="C481" s="3" t="s">
        <v>4</v>
      </c>
      <c r="D481" s="16" t="s">
        <v>411</v>
      </c>
      <c r="E481" s="43">
        <v>0</v>
      </c>
      <c r="F481" s="43">
        <f t="shared" si="7"/>
        <v>0</v>
      </c>
    </row>
    <row r="482" spans="1:6">
      <c r="A482" s="7">
        <v>480</v>
      </c>
      <c r="B482" s="3" t="s">
        <v>355</v>
      </c>
      <c r="C482" s="3" t="s">
        <v>4</v>
      </c>
      <c r="D482" s="16" t="s">
        <v>1343</v>
      </c>
      <c r="E482" s="43">
        <v>0</v>
      </c>
      <c r="F482" s="43">
        <f t="shared" si="7"/>
        <v>0</v>
      </c>
    </row>
    <row r="483" spans="1:6">
      <c r="A483" s="7">
        <v>481</v>
      </c>
      <c r="B483" s="3" t="s">
        <v>355</v>
      </c>
      <c r="C483" s="3" t="s">
        <v>4</v>
      </c>
      <c r="D483" s="16" t="s">
        <v>621</v>
      </c>
      <c r="E483" s="43">
        <v>0</v>
      </c>
      <c r="F483" s="43">
        <f t="shared" si="7"/>
        <v>0</v>
      </c>
    </row>
    <row r="484" spans="1:6">
      <c r="A484" s="7">
        <v>482</v>
      </c>
      <c r="B484" s="3" t="s">
        <v>355</v>
      </c>
      <c r="C484" s="3" t="s">
        <v>4</v>
      </c>
      <c r="D484" s="16" t="s">
        <v>140</v>
      </c>
      <c r="E484" s="43">
        <v>0</v>
      </c>
      <c r="F484" s="43">
        <f t="shared" si="7"/>
        <v>0</v>
      </c>
    </row>
    <row r="485" spans="1:6">
      <c r="A485" s="7">
        <v>483</v>
      </c>
      <c r="B485" s="3" t="s">
        <v>355</v>
      </c>
      <c r="C485" s="3" t="s">
        <v>4</v>
      </c>
      <c r="D485" s="16" t="s">
        <v>1336</v>
      </c>
      <c r="E485" s="43">
        <v>0</v>
      </c>
      <c r="F485" s="43">
        <f t="shared" si="7"/>
        <v>0</v>
      </c>
    </row>
    <row r="486" spans="1:6">
      <c r="A486" s="7">
        <v>484</v>
      </c>
      <c r="B486" s="3" t="s">
        <v>355</v>
      </c>
      <c r="C486" s="3" t="s">
        <v>4</v>
      </c>
      <c r="D486" s="16" t="s">
        <v>1344</v>
      </c>
      <c r="E486" s="43">
        <v>0</v>
      </c>
      <c r="F486" s="43">
        <f t="shared" si="7"/>
        <v>0</v>
      </c>
    </row>
    <row r="487" spans="1:6">
      <c r="A487" s="7">
        <v>485</v>
      </c>
      <c r="B487" s="3" t="s">
        <v>355</v>
      </c>
      <c r="C487" s="3" t="s">
        <v>4</v>
      </c>
      <c r="D487" s="16" t="s">
        <v>1345</v>
      </c>
      <c r="E487" s="43">
        <v>0</v>
      </c>
      <c r="F487" s="43">
        <f t="shared" si="7"/>
        <v>0</v>
      </c>
    </row>
    <row r="488" spans="1:6">
      <c r="A488" s="7">
        <v>486</v>
      </c>
      <c r="B488" s="3" t="s">
        <v>355</v>
      </c>
      <c r="C488" s="3" t="s">
        <v>4</v>
      </c>
      <c r="D488" s="16" t="s">
        <v>1346</v>
      </c>
      <c r="E488" s="43">
        <v>0</v>
      </c>
      <c r="F488" s="43">
        <f t="shared" si="7"/>
        <v>0</v>
      </c>
    </row>
    <row r="489" spans="1:6">
      <c r="A489" s="7">
        <v>487</v>
      </c>
      <c r="B489" s="3" t="s">
        <v>355</v>
      </c>
      <c r="C489" s="3" t="s">
        <v>4</v>
      </c>
      <c r="D489" s="16" t="s">
        <v>1347</v>
      </c>
      <c r="E489" s="43">
        <v>0</v>
      </c>
      <c r="F489" s="43">
        <f t="shared" si="7"/>
        <v>0</v>
      </c>
    </row>
    <row r="490" spans="1:6">
      <c r="A490" s="7">
        <v>488</v>
      </c>
      <c r="B490" s="3" t="s">
        <v>355</v>
      </c>
      <c r="C490" s="3" t="s">
        <v>4</v>
      </c>
      <c r="D490" s="16" t="s">
        <v>1348</v>
      </c>
      <c r="E490" s="43">
        <v>0</v>
      </c>
      <c r="F490" s="43">
        <f t="shared" si="7"/>
        <v>0</v>
      </c>
    </row>
    <row r="491" spans="1:6">
      <c r="A491" s="7">
        <v>489</v>
      </c>
      <c r="B491" s="3" t="s">
        <v>355</v>
      </c>
      <c r="C491" s="3" t="s">
        <v>4</v>
      </c>
      <c r="D491" s="16" t="s">
        <v>1349</v>
      </c>
      <c r="E491" s="43">
        <v>0</v>
      </c>
      <c r="F491" s="43">
        <f t="shared" si="7"/>
        <v>0</v>
      </c>
    </row>
    <row r="492" spans="1:6">
      <c r="A492" s="7">
        <v>490</v>
      </c>
      <c r="B492" s="3" t="s">
        <v>355</v>
      </c>
      <c r="C492" s="3" t="s">
        <v>54</v>
      </c>
      <c r="D492" s="16" t="s">
        <v>250</v>
      </c>
      <c r="E492" s="42">
        <v>14134.88</v>
      </c>
      <c r="F492" s="43">
        <f t="shared" si="7"/>
        <v>14855.758879999999</v>
      </c>
    </row>
    <row r="493" spans="1:6" ht="24">
      <c r="A493" s="7">
        <v>491</v>
      </c>
      <c r="B493" s="3" t="s">
        <v>355</v>
      </c>
      <c r="C493" s="3" t="s">
        <v>54</v>
      </c>
      <c r="D493" s="11" t="s">
        <v>254</v>
      </c>
      <c r="E493" s="42">
        <v>117651.66</v>
      </c>
      <c r="F493" s="43">
        <f t="shared" si="7"/>
        <v>123651.89466000001</v>
      </c>
    </row>
    <row r="494" spans="1:6">
      <c r="A494" s="7">
        <v>492</v>
      </c>
      <c r="B494" s="3" t="s">
        <v>355</v>
      </c>
      <c r="C494" s="3" t="s">
        <v>54</v>
      </c>
      <c r="D494" s="11" t="s">
        <v>255</v>
      </c>
      <c r="E494" s="42">
        <v>354332.43</v>
      </c>
      <c r="F494" s="43">
        <f t="shared" si="7"/>
        <v>372403.38393000001</v>
      </c>
    </row>
    <row r="495" spans="1:6">
      <c r="A495" s="7">
        <v>493</v>
      </c>
      <c r="B495" s="3" t="s">
        <v>355</v>
      </c>
      <c r="C495" s="3" t="s">
        <v>54</v>
      </c>
      <c r="D495" s="11" t="s">
        <v>256</v>
      </c>
      <c r="E495" s="42">
        <v>208022.7</v>
      </c>
      <c r="F495" s="43">
        <f t="shared" si="7"/>
        <v>218631.85770000002</v>
      </c>
    </row>
    <row r="496" spans="1:6">
      <c r="A496" s="7">
        <v>494</v>
      </c>
      <c r="B496" s="3" t="s">
        <v>355</v>
      </c>
      <c r="C496" s="3" t="s">
        <v>54</v>
      </c>
      <c r="D496" s="11" t="s">
        <v>257</v>
      </c>
      <c r="E496" s="42">
        <v>94846.99</v>
      </c>
      <c r="F496" s="43">
        <f t="shared" si="7"/>
        <v>99684.186490000007</v>
      </c>
    </row>
    <row r="497" spans="1:6">
      <c r="A497" s="7">
        <v>495</v>
      </c>
      <c r="B497" s="3" t="s">
        <v>355</v>
      </c>
      <c r="C497" s="3" t="s">
        <v>54</v>
      </c>
      <c r="D497" s="11" t="s">
        <v>258</v>
      </c>
      <c r="E497" s="42">
        <v>149675.51</v>
      </c>
      <c r="F497" s="43">
        <f t="shared" si="7"/>
        <v>157308.96101</v>
      </c>
    </row>
    <row r="498" spans="1:6">
      <c r="A498" s="7">
        <v>496</v>
      </c>
      <c r="B498" s="3" t="s">
        <v>355</v>
      </c>
      <c r="C498" s="3" t="s">
        <v>54</v>
      </c>
      <c r="D498" s="11" t="s">
        <v>259</v>
      </c>
      <c r="E498" s="42">
        <v>51109.22</v>
      </c>
      <c r="F498" s="43">
        <f t="shared" si="7"/>
        <v>53715.790220000003</v>
      </c>
    </row>
    <row r="499" spans="1:6">
      <c r="A499" s="7">
        <v>497</v>
      </c>
      <c r="B499" s="3" t="s">
        <v>355</v>
      </c>
      <c r="C499" s="3" t="s">
        <v>54</v>
      </c>
      <c r="D499" s="12" t="s">
        <v>260</v>
      </c>
      <c r="E499" s="42">
        <v>36703.99</v>
      </c>
      <c r="F499" s="43">
        <f t="shared" si="7"/>
        <v>38575.893489999995</v>
      </c>
    </row>
    <row r="500" spans="1:6">
      <c r="A500" s="7">
        <v>498</v>
      </c>
      <c r="B500" s="3" t="s">
        <v>355</v>
      </c>
      <c r="C500" s="3" t="s">
        <v>54</v>
      </c>
      <c r="D500" s="12" t="s">
        <v>261</v>
      </c>
      <c r="E500" s="42">
        <v>63423.12</v>
      </c>
      <c r="F500" s="43">
        <f t="shared" si="7"/>
        <v>66657.699120000005</v>
      </c>
    </row>
    <row r="501" spans="1:6">
      <c r="A501" s="7">
        <v>499</v>
      </c>
      <c r="B501" s="3" t="s">
        <v>355</v>
      </c>
      <c r="C501" s="3" t="s">
        <v>54</v>
      </c>
      <c r="D501" s="11" t="s">
        <v>473</v>
      </c>
      <c r="E501" s="42">
        <v>131206.10999999999</v>
      </c>
      <c r="F501" s="43">
        <f t="shared" si="7"/>
        <v>137897.62160999997</v>
      </c>
    </row>
    <row r="502" spans="1:6">
      <c r="A502" s="7">
        <v>500</v>
      </c>
      <c r="B502" s="3" t="s">
        <v>355</v>
      </c>
      <c r="C502" s="3" t="s">
        <v>54</v>
      </c>
      <c r="D502" s="11" t="s">
        <v>474</v>
      </c>
      <c r="E502" s="42">
        <v>144327.06</v>
      </c>
      <c r="F502" s="43">
        <f t="shared" si="7"/>
        <v>151687.74006000001</v>
      </c>
    </row>
    <row r="503" spans="1:6">
      <c r="A503" s="7">
        <v>501</v>
      </c>
      <c r="B503" s="3" t="s">
        <v>355</v>
      </c>
      <c r="C503" s="3" t="s">
        <v>54</v>
      </c>
      <c r="D503" s="11" t="s">
        <v>475</v>
      </c>
      <c r="E503" s="42">
        <v>154068.97</v>
      </c>
      <c r="F503" s="43">
        <f t="shared" si="7"/>
        <v>161926.48746999999</v>
      </c>
    </row>
    <row r="504" spans="1:6">
      <c r="A504" s="7">
        <v>502</v>
      </c>
      <c r="B504" s="3" t="s">
        <v>355</v>
      </c>
      <c r="C504" s="3" t="s">
        <v>54</v>
      </c>
      <c r="D504" s="11" t="s">
        <v>262</v>
      </c>
      <c r="E504" s="42">
        <v>29979.17</v>
      </c>
      <c r="F504" s="43">
        <f t="shared" si="7"/>
        <v>31508.107669999998</v>
      </c>
    </row>
    <row r="505" spans="1:6">
      <c r="A505" s="7">
        <v>503</v>
      </c>
      <c r="B505" s="3" t="s">
        <v>355</v>
      </c>
      <c r="C505" s="3" t="s">
        <v>54</v>
      </c>
      <c r="D505" s="11" t="s">
        <v>263</v>
      </c>
      <c r="E505" s="42">
        <v>111844.77</v>
      </c>
      <c r="F505" s="43">
        <f t="shared" si="7"/>
        <v>117548.85327000001</v>
      </c>
    </row>
    <row r="506" spans="1:6">
      <c r="A506" s="7">
        <v>504</v>
      </c>
      <c r="B506" s="3" t="s">
        <v>355</v>
      </c>
      <c r="C506" s="3" t="s">
        <v>54</v>
      </c>
      <c r="D506" s="11" t="s">
        <v>264</v>
      </c>
      <c r="E506" s="42">
        <v>97689.65</v>
      </c>
      <c r="F506" s="43">
        <f t="shared" si="7"/>
        <v>102671.82214999999</v>
      </c>
    </row>
    <row r="507" spans="1:6">
      <c r="A507" s="7">
        <v>505</v>
      </c>
      <c r="B507" s="3" t="s">
        <v>355</v>
      </c>
      <c r="C507" s="3" t="s">
        <v>54</v>
      </c>
      <c r="D507" s="11" t="s">
        <v>265</v>
      </c>
      <c r="E507" s="42">
        <v>47786.19</v>
      </c>
      <c r="F507" s="43">
        <f t="shared" si="7"/>
        <v>50223.285690000004</v>
      </c>
    </row>
    <row r="508" spans="1:6">
      <c r="A508" s="7">
        <v>506</v>
      </c>
      <c r="B508" s="3" t="s">
        <v>355</v>
      </c>
      <c r="C508" s="3" t="s">
        <v>54</v>
      </c>
      <c r="D508" s="11" t="s">
        <v>267</v>
      </c>
      <c r="E508" s="42">
        <v>30527.13</v>
      </c>
      <c r="F508" s="43">
        <f t="shared" si="7"/>
        <v>32084.013630000001</v>
      </c>
    </row>
    <row r="509" spans="1:6">
      <c r="A509" s="7">
        <v>507</v>
      </c>
      <c r="B509" s="3" t="s">
        <v>355</v>
      </c>
      <c r="C509" s="3" t="s">
        <v>54</v>
      </c>
      <c r="D509" s="11" t="s">
        <v>268</v>
      </c>
      <c r="E509" s="42">
        <v>189288.73</v>
      </c>
      <c r="F509" s="43">
        <f t="shared" si="7"/>
        <v>198942.45523000002</v>
      </c>
    </row>
    <row r="510" spans="1:6">
      <c r="A510" s="7">
        <v>508</v>
      </c>
      <c r="B510" s="3" t="s">
        <v>355</v>
      </c>
      <c r="C510" s="3" t="s">
        <v>54</v>
      </c>
      <c r="D510" s="11" t="s">
        <v>269</v>
      </c>
      <c r="E510" s="42">
        <v>45394.04</v>
      </c>
      <c r="F510" s="43">
        <f t="shared" si="7"/>
        <v>47709.136039999998</v>
      </c>
    </row>
    <row r="511" spans="1:6">
      <c r="A511" s="7">
        <v>509</v>
      </c>
      <c r="B511" s="3" t="s">
        <v>355</v>
      </c>
      <c r="C511" s="3" t="s">
        <v>54</v>
      </c>
      <c r="D511" s="11" t="s">
        <v>270</v>
      </c>
      <c r="E511" s="42">
        <v>30841.74</v>
      </c>
      <c r="F511" s="43">
        <f t="shared" si="7"/>
        <v>32414.668740000001</v>
      </c>
    </row>
    <row r="512" spans="1:6">
      <c r="A512" s="7">
        <v>510</v>
      </c>
      <c r="B512" s="3" t="s">
        <v>355</v>
      </c>
      <c r="C512" s="3" t="s">
        <v>54</v>
      </c>
      <c r="D512" s="11" t="s">
        <v>476</v>
      </c>
      <c r="E512" s="42">
        <v>43974.7</v>
      </c>
      <c r="F512" s="43">
        <f t="shared" si="7"/>
        <v>46217.409699999997</v>
      </c>
    </row>
    <row r="513" spans="1:6">
      <c r="A513" s="7">
        <v>511</v>
      </c>
      <c r="B513" s="3" t="s">
        <v>355</v>
      </c>
      <c r="C513" s="3" t="s">
        <v>54</v>
      </c>
      <c r="D513" s="11" t="s">
        <v>477</v>
      </c>
      <c r="E513" s="42">
        <v>33346.15</v>
      </c>
      <c r="F513" s="43">
        <f t="shared" si="7"/>
        <v>35046.803650000002</v>
      </c>
    </row>
    <row r="514" spans="1:6" ht="60">
      <c r="A514" s="7">
        <v>512</v>
      </c>
      <c r="B514" s="3" t="s">
        <v>355</v>
      </c>
      <c r="C514" s="3" t="s">
        <v>54</v>
      </c>
      <c r="D514" s="2" t="s">
        <v>58</v>
      </c>
      <c r="E514" s="42">
        <v>97315.89</v>
      </c>
      <c r="F514" s="43">
        <f t="shared" si="7"/>
        <v>102279.00039</v>
      </c>
    </row>
    <row r="515" spans="1:6">
      <c r="A515" s="7">
        <v>513</v>
      </c>
      <c r="B515" s="3" t="s">
        <v>355</v>
      </c>
      <c r="C515" s="3" t="s">
        <v>54</v>
      </c>
      <c r="D515" s="11" t="s">
        <v>478</v>
      </c>
      <c r="E515" s="42">
        <v>493515.61</v>
      </c>
      <c r="F515" s="43">
        <f t="shared" si="7"/>
        <v>518684.90610999998</v>
      </c>
    </row>
    <row r="516" spans="1:6">
      <c r="A516" s="7">
        <v>514</v>
      </c>
      <c r="B516" s="3" t="s">
        <v>355</v>
      </c>
      <c r="C516" s="3" t="s">
        <v>54</v>
      </c>
      <c r="D516" s="11" t="s">
        <v>479</v>
      </c>
      <c r="E516" s="42">
        <v>113526.42</v>
      </c>
      <c r="F516" s="43">
        <f t="shared" ref="F516:F579" si="8">E516+(E516*F$2)</f>
        <v>119316.26742</v>
      </c>
    </row>
    <row r="517" spans="1:6">
      <c r="A517" s="7">
        <v>515</v>
      </c>
      <c r="B517" s="3" t="s">
        <v>355</v>
      </c>
      <c r="C517" s="3" t="s">
        <v>54</v>
      </c>
      <c r="D517" s="11" t="s">
        <v>277</v>
      </c>
      <c r="E517" s="42">
        <v>73938.490000000005</v>
      </c>
      <c r="F517" s="43">
        <f t="shared" si="8"/>
        <v>77709.352989999999</v>
      </c>
    </row>
    <row r="518" spans="1:6">
      <c r="A518" s="7">
        <v>516</v>
      </c>
      <c r="B518" s="3" t="s">
        <v>355</v>
      </c>
      <c r="C518" s="3" t="s">
        <v>54</v>
      </c>
      <c r="D518" s="11" t="s">
        <v>278</v>
      </c>
      <c r="E518" s="42">
        <v>55072.13</v>
      </c>
      <c r="F518" s="43">
        <f t="shared" si="8"/>
        <v>57880.80863</v>
      </c>
    </row>
    <row r="519" spans="1:6">
      <c r="A519" s="7">
        <v>517</v>
      </c>
      <c r="B519" s="3" t="s">
        <v>355</v>
      </c>
      <c r="C519" s="3" t="s">
        <v>54</v>
      </c>
      <c r="D519" s="11" t="s">
        <v>279</v>
      </c>
      <c r="E519" s="42">
        <v>61615.81</v>
      </c>
      <c r="F519" s="43">
        <f t="shared" si="8"/>
        <v>64758.216309999996</v>
      </c>
    </row>
    <row r="520" spans="1:6">
      <c r="A520" s="7">
        <v>518</v>
      </c>
      <c r="B520" s="3" t="s">
        <v>355</v>
      </c>
      <c r="C520" s="3" t="s">
        <v>54</v>
      </c>
      <c r="D520" s="11" t="s">
        <v>280</v>
      </c>
      <c r="E520" s="42">
        <v>50707.8</v>
      </c>
      <c r="F520" s="43">
        <f t="shared" si="8"/>
        <v>53293.897800000006</v>
      </c>
    </row>
    <row r="521" spans="1:6">
      <c r="A521" s="7">
        <v>519</v>
      </c>
      <c r="B521" s="3" t="s">
        <v>355</v>
      </c>
      <c r="C521" s="3" t="s">
        <v>54</v>
      </c>
      <c r="D521" s="11" t="s">
        <v>480</v>
      </c>
      <c r="E521" s="42">
        <v>122900.13</v>
      </c>
      <c r="F521" s="43">
        <f t="shared" si="8"/>
        <v>129168.03663</v>
      </c>
    </row>
    <row r="522" spans="1:6">
      <c r="A522" s="7">
        <v>520</v>
      </c>
      <c r="B522" s="3" t="s">
        <v>355</v>
      </c>
      <c r="C522" s="3" t="s">
        <v>54</v>
      </c>
      <c r="D522" s="11" t="s">
        <v>481</v>
      </c>
      <c r="E522" s="42">
        <v>84093.03</v>
      </c>
      <c r="F522" s="43">
        <f t="shared" si="8"/>
        <v>88381.774529999995</v>
      </c>
    </row>
    <row r="523" spans="1:6">
      <c r="A523" s="7">
        <v>521</v>
      </c>
      <c r="B523" s="3" t="s">
        <v>355</v>
      </c>
      <c r="C523" s="3" t="s">
        <v>54</v>
      </c>
      <c r="D523" s="11" t="s">
        <v>282</v>
      </c>
      <c r="E523" s="42">
        <v>25890.18</v>
      </c>
      <c r="F523" s="43">
        <f t="shared" si="8"/>
        <v>27210.579180000001</v>
      </c>
    </row>
    <row r="524" spans="1:6">
      <c r="A524" s="7">
        <v>522</v>
      </c>
      <c r="B524" s="3" t="s">
        <v>355</v>
      </c>
      <c r="C524" s="3" t="s">
        <v>54</v>
      </c>
      <c r="D524" s="11" t="s">
        <v>283</v>
      </c>
      <c r="E524" s="42">
        <v>196580.9</v>
      </c>
      <c r="F524" s="43">
        <f t="shared" si="8"/>
        <v>206606.52590000001</v>
      </c>
    </row>
    <row r="525" spans="1:6">
      <c r="A525" s="7">
        <v>523</v>
      </c>
      <c r="B525" s="3" t="s">
        <v>355</v>
      </c>
      <c r="C525" s="3" t="s">
        <v>54</v>
      </c>
      <c r="D525" s="11" t="s">
        <v>284</v>
      </c>
      <c r="E525" s="42">
        <v>198321.55</v>
      </c>
      <c r="F525" s="43">
        <f t="shared" si="8"/>
        <v>208435.94905</v>
      </c>
    </row>
    <row r="526" spans="1:6">
      <c r="A526" s="7">
        <v>524</v>
      </c>
      <c r="B526" s="3" t="s">
        <v>355</v>
      </c>
      <c r="C526" s="3" t="s">
        <v>54</v>
      </c>
      <c r="D526" s="11" t="s">
        <v>285</v>
      </c>
      <c r="E526" s="42">
        <v>56332.07</v>
      </c>
      <c r="F526" s="43">
        <f t="shared" si="8"/>
        <v>59205.005570000001</v>
      </c>
    </row>
    <row r="527" spans="1:6">
      <c r="A527" s="7">
        <v>525</v>
      </c>
      <c r="B527" s="3" t="s">
        <v>355</v>
      </c>
      <c r="C527" s="3" t="s">
        <v>54</v>
      </c>
      <c r="D527" s="11" t="s">
        <v>286</v>
      </c>
      <c r="E527" s="42">
        <v>93221.41</v>
      </c>
      <c r="F527" s="43">
        <f t="shared" si="8"/>
        <v>97975.701910000003</v>
      </c>
    </row>
    <row r="528" spans="1:6">
      <c r="A528" s="7">
        <v>526</v>
      </c>
      <c r="B528" s="3" t="s">
        <v>355</v>
      </c>
      <c r="C528" s="3" t="s">
        <v>54</v>
      </c>
      <c r="D528" s="11" t="s">
        <v>482</v>
      </c>
      <c r="E528" s="42">
        <v>50452.83</v>
      </c>
      <c r="F528" s="43">
        <f t="shared" si="8"/>
        <v>53025.924330000002</v>
      </c>
    </row>
    <row r="529" spans="1:6">
      <c r="A529" s="7">
        <v>527</v>
      </c>
      <c r="B529" s="3" t="s">
        <v>355</v>
      </c>
      <c r="C529" s="3" t="s">
        <v>54</v>
      </c>
      <c r="D529" s="11" t="s">
        <v>288</v>
      </c>
      <c r="E529" s="42">
        <v>106050.83</v>
      </c>
      <c r="F529" s="43">
        <f t="shared" si="8"/>
        <v>111459.42233</v>
      </c>
    </row>
    <row r="530" spans="1:6">
      <c r="A530" s="7">
        <v>528</v>
      </c>
      <c r="B530" s="3" t="s">
        <v>355</v>
      </c>
      <c r="C530" s="3" t="s">
        <v>54</v>
      </c>
      <c r="D530" s="11" t="s">
        <v>66</v>
      </c>
      <c r="E530" s="42">
        <v>86433.67</v>
      </c>
      <c r="F530" s="43">
        <f t="shared" si="8"/>
        <v>90841.787169999996</v>
      </c>
    </row>
    <row r="531" spans="1:6">
      <c r="A531" s="7">
        <v>529</v>
      </c>
      <c r="B531" s="3" t="s">
        <v>355</v>
      </c>
      <c r="C531" s="3" t="s">
        <v>54</v>
      </c>
      <c r="D531" s="11" t="s">
        <v>290</v>
      </c>
      <c r="E531" s="42">
        <v>93698.46</v>
      </c>
      <c r="F531" s="43">
        <f t="shared" si="8"/>
        <v>98477.081460000001</v>
      </c>
    </row>
    <row r="532" spans="1:6" ht="24">
      <c r="A532" s="7">
        <v>530</v>
      </c>
      <c r="B532" s="3" t="s">
        <v>355</v>
      </c>
      <c r="C532" s="3" t="s">
        <v>54</v>
      </c>
      <c r="D532" s="11" t="s">
        <v>483</v>
      </c>
      <c r="E532" s="42">
        <v>47399.05</v>
      </c>
      <c r="F532" s="43">
        <f t="shared" si="8"/>
        <v>49816.401550000002</v>
      </c>
    </row>
    <row r="533" spans="1:6">
      <c r="A533" s="7">
        <v>531</v>
      </c>
      <c r="B533" s="3" t="s">
        <v>355</v>
      </c>
      <c r="C533" s="3" t="s">
        <v>54</v>
      </c>
      <c r="D533" s="11" t="s">
        <v>293</v>
      </c>
      <c r="E533" s="42">
        <v>190178.52</v>
      </c>
      <c r="F533" s="43">
        <f t="shared" si="8"/>
        <v>199877.62451999998</v>
      </c>
    </row>
    <row r="534" spans="1:6">
      <c r="A534" s="7">
        <v>532</v>
      </c>
      <c r="B534" s="3" t="s">
        <v>355</v>
      </c>
      <c r="C534" s="3" t="s">
        <v>54</v>
      </c>
      <c r="D534" s="11" t="s">
        <v>294</v>
      </c>
      <c r="E534" s="42">
        <v>104352.35</v>
      </c>
      <c r="F534" s="43">
        <f t="shared" si="8"/>
        <v>109674.31985</v>
      </c>
    </row>
    <row r="535" spans="1:6">
      <c r="A535" s="7">
        <v>533</v>
      </c>
      <c r="B535" s="3" t="s">
        <v>355</v>
      </c>
      <c r="C535" s="3" t="s">
        <v>54</v>
      </c>
      <c r="D535" s="11" t="s">
        <v>296</v>
      </c>
      <c r="E535" s="42">
        <v>56528.15</v>
      </c>
      <c r="F535" s="43">
        <f t="shared" si="8"/>
        <v>59411.085650000001</v>
      </c>
    </row>
    <row r="536" spans="1:6">
      <c r="A536" s="7">
        <v>534</v>
      </c>
      <c r="B536" s="3" t="s">
        <v>355</v>
      </c>
      <c r="C536" s="3" t="s">
        <v>54</v>
      </c>
      <c r="D536" s="11" t="s">
        <v>297</v>
      </c>
      <c r="E536" s="42">
        <v>195325.66</v>
      </c>
      <c r="F536" s="43">
        <f t="shared" si="8"/>
        <v>205287.26866</v>
      </c>
    </row>
    <row r="537" spans="1:6">
      <c r="A537" s="7">
        <v>535</v>
      </c>
      <c r="B537" s="3" t="s">
        <v>355</v>
      </c>
      <c r="C537" s="3" t="s">
        <v>54</v>
      </c>
      <c r="D537" s="11" t="s">
        <v>298</v>
      </c>
      <c r="E537" s="42">
        <v>195614.91</v>
      </c>
      <c r="F537" s="43">
        <f t="shared" si="8"/>
        <v>205591.27041</v>
      </c>
    </row>
    <row r="538" spans="1:6">
      <c r="A538" s="7">
        <v>536</v>
      </c>
      <c r="B538" s="3" t="s">
        <v>355</v>
      </c>
      <c r="C538" s="3" t="s">
        <v>54</v>
      </c>
      <c r="D538" s="11" t="s">
        <v>484</v>
      </c>
      <c r="E538" s="42">
        <v>214164.36</v>
      </c>
      <c r="F538" s="43">
        <f t="shared" si="8"/>
        <v>225086.74235999997</v>
      </c>
    </row>
    <row r="539" spans="1:6">
      <c r="A539" s="7">
        <v>537</v>
      </c>
      <c r="B539" s="3" t="s">
        <v>355</v>
      </c>
      <c r="C539" s="3" t="s">
        <v>54</v>
      </c>
      <c r="D539" s="11" t="s">
        <v>485</v>
      </c>
      <c r="E539" s="42">
        <v>49877.79</v>
      </c>
      <c r="F539" s="43">
        <f t="shared" si="8"/>
        <v>52421.557289999997</v>
      </c>
    </row>
    <row r="540" spans="1:6">
      <c r="A540" s="7">
        <v>538</v>
      </c>
      <c r="B540" s="3" t="s">
        <v>355</v>
      </c>
      <c r="C540" s="3" t="s">
        <v>54</v>
      </c>
      <c r="D540" s="11" t="s">
        <v>300</v>
      </c>
      <c r="E540" s="42">
        <v>39297.230000000003</v>
      </c>
      <c r="F540" s="43">
        <f t="shared" si="8"/>
        <v>41301.388730000006</v>
      </c>
    </row>
    <row r="541" spans="1:6">
      <c r="A541" s="7">
        <v>539</v>
      </c>
      <c r="B541" s="3" t="s">
        <v>355</v>
      </c>
      <c r="C541" s="3" t="s">
        <v>54</v>
      </c>
      <c r="D541" s="11" t="s">
        <v>486</v>
      </c>
      <c r="E541" s="42">
        <v>57710.09</v>
      </c>
      <c r="F541" s="43">
        <f t="shared" si="8"/>
        <v>60653.30459</v>
      </c>
    </row>
    <row r="542" spans="1:6">
      <c r="A542" s="7">
        <v>540</v>
      </c>
      <c r="B542" s="3" t="s">
        <v>355</v>
      </c>
      <c r="C542" s="3" t="s">
        <v>54</v>
      </c>
      <c r="D542" s="11" t="s">
        <v>302</v>
      </c>
      <c r="E542" s="42">
        <v>81605.509999999995</v>
      </c>
      <c r="F542" s="43">
        <f t="shared" si="8"/>
        <v>85767.391009999992</v>
      </c>
    </row>
    <row r="543" spans="1:6">
      <c r="A543" s="7">
        <v>541</v>
      </c>
      <c r="B543" s="3" t="s">
        <v>355</v>
      </c>
      <c r="C543" s="3" t="s">
        <v>54</v>
      </c>
      <c r="D543" s="11" t="s">
        <v>303</v>
      </c>
      <c r="E543" s="42">
        <v>55292.9</v>
      </c>
      <c r="F543" s="43">
        <f t="shared" si="8"/>
        <v>58112.837899999999</v>
      </c>
    </row>
    <row r="544" spans="1:6">
      <c r="A544" s="7">
        <v>542</v>
      </c>
      <c r="B544" s="3" t="s">
        <v>355</v>
      </c>
      <c r="C544" s="3" t="s">
        <v>54</v>
      </c>
      <c r="D544" s="11" t="s">
        <v>304</v>
      </c>
      <c r="E544" s="42">
        <v>314666.07</v>
      </c>
      <c r="F544" s="43">
        <f t="shared" si="8"/>
        <v>330714.03957000002</v>
      </c>
    </row>
    <row r="545" spans="1:6">
      <c r="A545" s="7">
        <v>543</v>
      </c>
      <c r="B545" s="3" t="s">
        <v>355</v>
      </c>
      <c r="C545" s="3" t="s">
        <v>54</v>
      </c>
      <c r="D545" s="11" t="s">
        <v>487</v>
      </c>
      <c r="E545" s="42">
        <v>65276.06</v>
      </c>
      <c r="F545" s="43">
        <f t="shared" si="8"/>
        <v>68605.139060000001</v>
      </c>
    </row>
    <row r="546" spans="1:6">
      <c r="A546" s="7">
        <v>544</v>
      </c>
      <c r="B546" s="3" t="s">
        <v>355</v>
      </c>
      <c r="C546" s="3" t="s">
        <v>54</v>
      </c>
      <c r="D546" s="11" t="s">
        <v>305</v>
      </c>
      <c r="E546" s="42">
        <v>42796.14</v>
      </c>
      <c r="F546" s="43">
        <f t="shared" si="8"/>
        <v>44978.743139999999</v>
      </c>
    </row>
    <row r="547" spans="1:6">
      <c r="A547" s="7">
        <v>545</v>
      </c>
      <c r="B547" s="3" t="s">
        <v>355</v>
      </c>
      <c r="C547" s="3" t="s">
        <v>54</v>
      </c>
      <c r="D547" s="11" t="s">
        <v>306</v>
      </c>
      <c r="E547" s="42">
        <v>43037.59</v>
      </c>
      <c r="F547" s="43">
        <f t="shared" si="8"/>
        <v>45232.507089999999</v>
      </c>
    </row>
    <row r="548" spans="1:6">
      <c r="A548" s="7">
        <v>546</v>
      </c>
      <c r="B548" s="3" t="s">
        <v>355</v>
      </c>
      <c r="C548" s="3" t="s">
        <v>54</v>
      </c>
      <c r="D548" s="11" t="s">
        <v>307</v>
      </c>
      <c r="E548" s="42">
        <v>40809.769999999997</v>
      </c>
      <c r="F548" s="43">
        <f t="shared" si="8"/>
        <v>42891.068269999996</v>
      </c>
    </row>
    <row r="549" spans="1:6">
      <c r="A549" s="7">
        <v>547</v>
      </c>
      <c r="B549" s="3" t="s">
        <v>355</v>
      </c>
      <c r="C549" s="3" t="s">
        <v>54</v>
      </c>
      <c r="D549" s="11" t="s">
        <v>488</v>
      </c>
      <c r="E549" s="42">
        <v>88661.53</v>
      </c>
      <c r="F549" s="43">
        <f t="shared" si="8"/>
        <v>93183.268029999992</v>
      </c>
    </row>
    <row r="550" spans="1:6">
      <c r="A550" s="7">
        <v>548</v>
      </c>
      <c r="B550" s="3" t="s">
        <v>355</v>
      </c>
      <c r="C550" s="3" t="s">
        <v>54</v>
      </c>
      <c r="D550" s="11" t="s">
        <v>489</v>
      </c>
      <c r="E550" s="42">
        <v>37827.129999999997</v>
      </c>
      <c r="F550" s="43">
        <f t="shared" si="8"/>
        <v>39756.313629999997</v>
      </c>
    </row>
    <row r="551" spans="1:6">
      <c r="A551" s="7">
        <v>549</v>
      </c>
      <c r="B551" s="3" t="s">
        <v>355</v>
      </c>
      <c r="C551" s="3" t="s">
        <v>54</v>
      </c>
      <c r="D551" s="11" t="s">
        <v>310</v>
      </c>
      <c r="E551" s="42">
        <v>37157.71</v>
      </c>
      <c r="F551" s="43">
        <f t="shared" si="8"/>
        <v>39052.753209999995</v>
      </c>
    </row>
    <row r="552" spans="1:6">
      <c r="A552" s="7">
        <v>550</v>
      </c>
      <c r="B552" s="3" t="s">
        <v>355</v>
      </c>
      <c r="C552" s="3" t="s">
        <v>54</v>
      </c>
      <c r="D552" s="11" t="s">
        <v>311</v>
      </c>
      <c r="E552" s="42">
        <v>36715.96</v>
      </c>
      <c r="F552" s="43">
        <f t="shared" si="8"/>
        <v>38588.473959999996</v>
      </c>
    </row>
    <row r="553" spans="1:6">
      <c r="A553" s="7">
        <v>551</v>
      </c>
      <c r="B553" s="3" t="s">
        <v>355</v>
      </c>
      <c r="C553" s="3" t="s">
        <v>54</v>
      </c>
      <c r="D553" s="11" t="s">
        <v>313</v>
      </c>
      <c r="E553" s="42">
        <v>177641.31</v>
      </c>
      <c r="F553" s="43">
        <f t="shared" si="8"/>
        <v>186701.01681</v>
      </c>
    </row>
    <row r="554" spans="1:6">
      <c r="A554" s="7">
        <v>552</v>
      </c>
      <c r="B554" s="3" t="s">
        <v>355</v>
      </c>
      <c r="C554" s="3" t="s">
        <v>54</v>
      </c>
      <c r="D554" s="11" t="s">
        <v>314</v>
      </c>
      <c r="E554" s="42">
        <v>95243.15</v>
      </c>
      <c r="F554" s="43">
        <f t="shared" si="8"/>
        <v>100100.55064999999</v>
      </c>
    </row>
    <row r="555" spans="1:6">
      <c r="A555" s="7">
        <v>553</v>
      </c>
      <c r="B555" s="3" t="s">
        <v>355</v>
      </c>
      <c r="C555" s="3" t="s">
        <v>54</v>
      </c>
      <c r="D555" s="11" t="s">
        <v>315</v>
      </c>
      <c r="E555" s="42">
        <v>27707.439999999999</v>
      </c>
      <c r="F555" s="43">
        <f t="shared" si="8"/>
        <v>29120.51944</v>
      </c>
    </row>
    <row r="556" spans="1:6">
      <c r="A556" s="7">
        <v>554</v>
      </c>
      <c r="B556" s="3" t="s">
        <v>355</v>
      </c>
      <c r="C556" s="3" t="s">
        <v>54</v>
      </c>
      <c r="D556" s="11" t="s">
        <v>316</v>
      </c>
      <c r="E556" s="42">
        <v>67013.64</v>
      </c>
      <c r="F556" s="43">
        <f t="shared" si="8"/>
        <v>70431.335640000005</v>
      </c>
    </row>
    <row r="557" spans="1:6">
      <c r="A557" s="7">
        <v>555</v>
      </c>
      <c r="B557" s="3" t="s">
        <v>355</v>
      </c>
      <c r="C557" s="3" t="s">
        <v>54</v>
      </c>
      <c r="D557" s="11" t="s">
        <v>317</v>
      </c>
      <c r="E557" s="42">
        <v>104029.12</v>
      </c>
      <c r="F557" s="43">
        <f t="shared" si="8"/>
        <v>109334.60511999999</v>
      </c>
    </row>
    <row r="558" spans="1:6">
      <c r="A558" s="7">
        <v>556</v>
      </c>
      <c r="B558" s="3" t="s">
        <v>355</v>
      </c>
      <c r="C558" s="3" t="s">
        <v>54</v>
      </c>
      <c r="D558" s="11" t="s">
        <v>490</v>
      </c>
      <c r="E558" s="42">
        <v>26987.46</v>
      </c>
      <c r="F558" s="43">
        <f t="shared" si="8"/>
        <v>28363.820459999999</v>
      </c>
    </row>
    <row r="559" spans="1:6">
      <c r="A559" s="7">
        <v>557</v>
      </c>
      <c r="B559" s="3" t="s">
        <v>355</v>
      </c>
      <c r="C559" s="3" t="s">
        <v>54</v>
      </c>
      <c r="D559" s="11" t="s">
        <v>318</v>
      </c>
      <c r="E559" s="42">
        <v>39023.82</v>
      </c>
      <c r="F559" s="43">
        <f t="shared" si="8"/>
        <v>41014.034820000001</v>
      </c>
    </row>
    <row r="560" spans="1:6">
      <c r="A560" s="7">
        <v>558</v>
      </c>
      <c r="B560" s="3" t="s">
        <v>355</v>
      </c>
      <c r="C560" s="3" t="s">
        <v>54</v>
      </c>
      <c r="D560" s="11" t="s">
        <v>491</v>
      </c>
      <c r="E560" s="42">
        <v>45130.62</v>
      </c>
      <c r="F560" s="43">
        <f t="shared" si="8"/>
        <v>47432.281620000002</v>
      </c>
    </row>
    <row r="561" spans="1:6">
      <c r="A561" s="7">
        <v>559</v>
      </c>
      <c r="B561" s="3" t="s">
        <v>355</v>
      </c>
      <c r="C561" s="3" t="s">
        <v>54</v>
      </c>
      <c r="D561" s="11" t="s">
        <v>319</v>
      </c>
      <c r="E561" s="42">
        <v>198990.8</v>
      </c>
      <c r="F561" s="43">
        <f t="shared" si="8"/>
        <v>209139.3308</v>
      </c>
    </row>
    <row r="562" spans="1:6">
      <c r="A562" s="7">
        <v>560</v>
      </c>
      <c r="B562" s="3" t="s">
        <v>355</v>
      </c>
      <c r="C562" s="3" t="s">
        <v>54</v>
      </c>
      <c r="D562" s="11" t="s">
        <v>492</v>
      </c>
      <c r="E562" s="42">
        <v>87269.71</v>
      </c>
      <c r="F562" s="43">
        <f t="shared" si="8"/>
        <v>91720.465210000009</v>
      </c>
    </row>
    <row r="563" spans="1:6">
      <c r="A563" s="7">
        <v>561</v>
      </c>
      <c r="B563" s="3" t="s">
        <v>355</v>
      </c>
      <c r="C563" s="3" t="s">
        <v>54</v>
      </c>
      <c r="D563" s="11" t="s">
        <v>320</v>
      </c>
      <c r="E563" s="42">
        <v>126725.53</v>
      </c>
      <c r="F563" s="43">
        <f t="shared" si="8"/>
        <v>133188.53203</v>
      </c>
    </row>
    <row r="564" spans="1:6">
      <c r="A564" s="7">
        <v>562</v>
      </c>
      <c r="B564" s="3" t="s">
        <v>355</v>
      </c>
      <c r="C564" s="3" t="s">
        <v>54</v>
      </c>
      <c r="D564" s="11" t="s">
        <v>321</v>
      </c>
      <c r="E564" s="42">
        <v>139316.19</v>
      </c>
      <c r="F564" s="43">
        <f t="shared" si="8"/>
        <v>146421.31568999999</v>
      </c>
    </row>
    <row r="565" spans="1:6">
      <c r="A565" s="7">
        <v>563</v>
      </c>
      <c r="B565" s="3" t="s">
        <v>355</v>
      </c>
      <c r="C565" s="3" t="s">
        <v>54</v>
      </c>
      <c r="D565" s="11" t="s">
        <v>325</v>
      </c>
      <c r="E565" s="42">
        <v>38258.97</v>
      </c>
      <c r="F565" s="43">
        <f t="shared" si="8"/>
        <v>40210.177470000002</v>
      </c>
    </row>
    <row r="566" spans="1:6">
      <c r="A566" s="7">
        <v>564</v>
      </c>
      <c r="B566" s="3" t="s">
        <v>355</v>
      </c>
      <c r="C566" s="3" t="s">
        <v>54</v>
      </c>
      <c r="D566" s="11" t="s">
        <v>326</v>
      </c>
      <c r="E566" s="42">
        <v>56428.55</v>
      </c>
      <c r="F566" s="43">
        <f t="shared" si="8"/>
        <v>59306.406050000005</v>
      </c>
    </row>
    <row r="567" spans="1:6">
      <c r="A567" s="7">
        <v>565</v>
      </c>
      <c r="B567" s="3" t="s">
        <v>355</v>
      </c>
      <c r="C567" s="3" t="s">
        <v>54</v>
      </c>
      <c r="D567" s="11" t="s">
        <v>327</v>
      </c>
      <c r="E567" s="42">
        <v>38407.78</v>
      </c>
      <c r="F567" s="43">
        <f t="shared" si="8"/>
        <v>40366.576779999996</v>
      </c>
    </row>
    <row r="568" spans="1:6">
      <c r="A568" s="7">
        <v>566</v>
      </c>
      <c r="B568" s="3" t="s">
        <v>355</v>
      </c>
      <c r="C568" s="3" t="s">
        <v>54</v>
      </c>
      <c r="D568" s="11" t="s">
        <v>328</v>
      </c>
      <c r="E568" s="42">
        <v>59786.79</v>
      </c>
      <c r="F568" s="43">
        <f t="shared" si="8"/>
        <v>62835.916290000001</v>
      </c>
    </row>
    <row r="569" spans="1:6">
      <c r="A569" s="7">
        <v>567</v>
      </c>
      <c r="B569" s="3" t="s">
        <v>355</v>
      </c>
      <c r="C569" s="3" t="s">
        <v>54</v>
      </c>
      <c r="D569" s="11" t="s">
        <v>493</v>
      </c>
      <c r="E569" s="42">
        <v>22908.59</v>
      </c>
      <c r="F569" s="43">
        <f t="shared" si="8"/>
        <v>24076.928090000001</v>
      </c>
    </row>
    <row r="570" spans="1:6">
      <c r="A570" s="7">
        <v>568</v>
      </c>
      <c r="B570" s="3" t="s">
        <v>355</v>
      </c>
      <c r="C570" s="3" t="s">
        <v>54</v>
      </c>
      <c r="D570" s="11" t="s">
        <v>329</v>
      </c>
      <c r="E570" s="42">
        <v>29816.54</v>
      </c>
      <c r="F570" s="43">
        <f t="shared" si="8"/>
        <v>31337.183540000002</v>
      </c>
    </row>
    <row r="571" spans="1:6">
      <c r="A571" s="7">
        <v>569</v>
      </c>
      <c r="B571" s="3" t="s">
        <v>355</v>
      </c>
      <c r="C571" s="3" t="s">
        <v>54</v>
      </c>
      <c r="D571" s="11" t="s">
        <v>330</v>
      </c>
      <c r="E571" s="42">
        <v>15570.28</v>
      </c>
      <c r="F571" s="43">
        <f t="shared" si="8"/>
        <v>16364.364280000002</v>
      </c>
    </row>
    <row r="572" spans="1:6">
      <c r="A572" s="7">
        <v>570</v>
      </c>
      <c r="B572" s="3" t="s">
        <v>355</v>
      </c>
      <c r="C572" s="3" t="s">
        <v>54</v>
      </c>
      <c r="D572" s="11" t="s">
        <v>331</v>
      </c>
      <c r="E572" s="42">
        <v>40541.550000000003</v>
      </c>
      <c r="F572" s="43">
        <f t="shared" si="8"/>
        <v>42609.169050000004</v>
      </c>
    </row>
    <row r="573" spans="1:6">
      <c r="A573" s="7">
        <v>571</v>
      </c>
      <c r="B573" s="3" t="s">
        <v>355</v>
      </c>
      <c r="C573" s="3" t="s">
        <v>54</v>
      </c>
      <c r="D573" s="11" t="s">
        <v>494</v>
      </c>
      <c r="E573" s="42">
        <v>27483.23</v>
      </c>
      <c r="F573" s="43">
        <f t="shared" si="8"/>
        <v>28884.87473</v>
      </c>
    </row>
    <row r="574" spans="1:6">
      <c r="A574" s="7">
        <v>572</v>
      </c>
      <c r="B574" s="3" t="s">
        <v>355</v>
      </c>
      <c r="C574" s="3" t="s">
        <v>54</v>
      </c>
      <c r="D574" s="11" t="s">
        <v>495</v>
      </c>
      <c r="E574" s="42">
        <v>21837.21</v>
      </c>
      <c r="F574" s="43">
        <f t="shared" si="8"/>
        <v>22950.907709999999</v>
      </c>
    </row>
    <row r="575" spans="1:6">
      <c r="A575" s="7">
        <v>573</v>
      </c>
      <c r="B575" s="3" t="s">
        <v>355</v>
      </c>
      <c r="C575" s="3" t="s">
        <v>54</v>
      </c>
      <c r="D575" s="11" t="s">
        <v>334</v>
      </c>
      <c r="E575" s="42">
        <v>40580.79</v>
      </c>
      <c r="F575" s="43">
        <f t="shared" si="8"/>
        <v>42650.41029</v>
      </c>
    </row>
    <row r="576" spans="1:6">
      <c r="A576" s="7">
        <v>574</v>
      </c>
      <c r="B576" s="3" t="s">
        <v>355</v>
      </c>
      <c r="C576" s="3" t="s">
        <v>54</v>
      </c>
      <c r="D576" s="11" t="s">
        <v>335</v>
      </c>
      <c r="E576" s="42">
        <v>39069.629999999997</v>
      </c>
      <c r="F576" s="43">
        <f t="shared" si="8"/>
        <v>41062.181129999997</v>
      </c>
    </row>
    <row r="577" spans="1:6">
      <c r="A577" s="7">
        <v>575</v>
      </c>
      <c r="B577" s="3" t="s">
        <v>355</v>
      </c>
      <c r="C577" s="3" t="s">
        <v>54</v>
      </c>
      <c r="D577" s="11" t="s">
        <v>336</v>
      </c>
      <c r="E577" s="42">
        <v>53738.66</v>
      </c>
      <c r="F577" s="43">
        <f t="shared" si="8"/>
        <v>56479.331660000003</v>
      </c>
    </row>
    <row r="578" spans="1:6">
      <c r="A578" s="7">
        <v>576</v>
      </c>
      <c r="B578" s="3" t="s">
        <v>355</v>
      </c>
      <c r="C578" s="3" t="s">
        <v>54</v>
      </c>
      <c r="D578" s="11" t="s">
        <v>337</v>
      </c>
      <c r="E578" s="42">
        <v>65742.789999999994</v>
      </c>
      <c r="F578" s="43">
        <f t="shared" si="8"/>
        <v>69095.672289999988</v>
      </c>
    </row>
    <row r="579" spans="1:6">
      <c r="A579" s="7">
        <v>577</v>
      </c>
      <c r="B579" s="3" t="s">
        <v>355</v>
      </c>
      <c r="C579" s="3" t="s">
        <v>54</v>
      </c>
      <c r="D579" s="11" t="s">
        <v>338</v>
      </c>
      <c r="E579" s="42">
        <v>64943.19</v>
      </c>
      <c r="F579" s="43">
        <f t="shared" si="8"/>
        <v>68255.292690000002</v>
      </c>
    </row>
    <row r="580" spans="1:6">
      <c r="A580" s="7">
        <v>578</v>
      </c>
      <c r="B580" s="3" t="s">
        <v>355</v>
      </c>
      <c r="C580" s="3" t="s">
        <v>54</v>
      </c>
      <c r="D580" s="11" t="s">
        <v>339</v>
      </c>
      <c r="E580" s="42">
        <v>48926.25</v>
      </c>
      <c r="F580" s="43">
        <f t="shared" ref="F580:F643" si="9">E580+(E580*F$2)</f>
        <v>51421.488749999997</v>
      </c>
    </row>
    <row r="581" spans="1:6">
      <c r="A581" s="7">
        <v>579</v>
      </c>
      <c r="B581" s="3" t="s">
        <v>355</v>
      </c>
      <c r="C581" s="3" t="s">
        <v>54</v>
      </c>
      <c r="D581" s="11" t="s">
        <v>340</v>
      </c>
      <c r="E581" s="42">
        <v>58296.82</v>
      </c>
      <c r="F581" s="43">
        <f t="shared" si="9"/>
        <v>61269.957819999996</v>
      </c>
    </row>
    <row r="582" spans="1:6">
      <c r="A582" s="7">
        <v>580</v>
      </c>
      <c r="B582" s="3" t="s">
        <v>355</v>
      </c>
      <c r="C582" s="3" t="s">
        <v>54</v>
      </c>
      <c r="D582" s="11" t="s">
        <v>342</v>
      </c>
      <c r="E582" s="42">
        <v>69450.03</v>
      </c>
      <c r="F582" s="43">
        <f t="shared" si="9"/>
        <v>72991.981530000005</v>
      </c>
    </row>
    <row r="583" spans="1:6">
      <c r="A583" s="7">
        <v>581</v>
      </c>
      <c r="B583" s="3" t="s">
        <v>355</v>
      </c>
      <c r="C583" s="3" t="s">
        <v>54</v>
      </c>
      <c r="D583" s="11" t="s">
        <v>496</v>
      </c>
      <c r="E583" s="42">
        <v>114819.2</v>
      </c>
      <c r="F583" s="43">
        <f t="shared" si="9"/>
        <v>120674.9792</v>
      </c>
    </row>
    <row r="584" spans="1:6">
      <c r="A584" s="7">
        <v>582</v>
      </c>
      <c r="B584" s="3" t="s">
        <v>355</v>
      </c>
      <c r="C584" s="3" t="s">
        <v>54</v>
      </c>
      <c r="D584" s="11" t="s">
        <v>343</v>
      </c>
      <c r="E584" s="42">
        <v>43972.84</v>
      </c>
      <c r="F584" s="43">
        <f t="shared" si="9"/>
        <v>46215.454839999999</v>
      </c>
    </row>
    <row r="585" spans="1:6">
      <c r="A585" s="7">
        <v>583</v>
      </c>
      <c r="B585" s="3" t="s">
        <v>355</v>
      </c>
      <c r="C585" s="3" t="s">
        <v>54</v>
      </c>
      <c r="D585" s="11" t="s">
        <v>345</v>
      </c>
      <c r="E585" s="42">
        <v>58174.44</v>
      </c>
      <c r="F585" s="43">
        <f t="shared" si="9"/>
        <v>61141.336439999999</v>
      </c>
    </row>
    <row r="586" spans="1:6">
      <c r="A586" s="7">
        <v>584</v>
      </c>
      <c r="B586" s="3" t="s">
        <v>355</v>
      </c>
      <c r="C586" s="3" t="s">
        <v>54</v>
      </c>
      <c r="D586" s="11" t="s">
        <v>346</v>
      </c>
      <c r="E586" s="42">
        <v>69370.12</v>
      </c>
      <c r="F586" s="43">
        <f t="shared" si="9"/>
        <v>72907.996119999996</v>
      </c>
    </row>
    <row r="587" spans="1:6">
      <c r="A587" s="7">
        <v>585</v>
      </c>
      <c r="B587" s="3" t="s">
        <v>355</v>
      </c>
      <c r="C587" s="3" t="s">
        <v>54</v>
      </c>
      <c r="D587" s="11" t="s">
        <v>350</v>
      </c>
      <c r="E587" s="42">
        <v>45380</v>
      </c>
      <c r="F587" s="43">
        <f t="shared" si="9"/>
        <v>47694.38</v>
      </c>
    </row>
    <row r="588" spans="1:6">
      <c r="A588" s="7">
        <v>586</v>
      </c>
      <c r="B588" s="3" t="s">
        <v>355</v>
      </c>
      <c r="C588" s="3" t="s">
        <v>54</v>
      </c>
      <c r="D588" s="11" t="s">
        <v>497</v>
      </c>
      <c r="E588" s="42">
        <v>200601.79</v>
      </c>
      <c r="F588" s="43">
        <f t="shared" si="9"/>
        <v>210832.48129</v>
      </c>
    </row>
    <row r="589" spans="1:6">
      <c r="A589" s="7">
        <v>587</v>
      </c>
      <c r="B589" s="3" t="s">
        <v>355</v>
      </c>
      <c r="C589" s="3" t="s">
        <v>54</v>
      </c>
      <c r="D589" s="11" t="s">
        <v>352</v>
      </c>
      <c r="E589" s="42">
        <v>29390.03</v>
      </c>
      <c r="F589" s="43">
        <f t="shared" si="9"/>
        <v>30888.92153</v>
      </c>
    </row>
    <row r="590" spans="1:6">
      <c r="A590" s="7">
        <v>588</v>
      </c>
      <c r="B590" s="3" t="s">
        <v>355</v>
      </c>
      <c r="C590" s="3" t="s">
        <v>54</v>
      </c>
      <c r="D590" s="11" t="s">
        <v>498</v>
      </c>
      <c r="E590" s="42">
        <v>29946.65</v>
      </c>
      <c r="F590" s="43">
        <f t="shared" si="9"/>
        <v>31473.92915</v>
      </c>
    </row>
    <row r="591" spans="1:6">
      <c r="A591" s="7">
        <v>589</v>
      </c>
      <c r="B591" s="3" t="s">
        <v>355</v>
      </c>
      <c r="C591" s="3" t="s">
        <v>54</v>
      </c>
      <c r="D591" s="11" t="s">
        <v>353</v>
      </c>
      <c r="E591" s="42">
        <v>56512.74</v>
      </c>
      <c r="F591" s="43">
        <f t="shared" si="9"/>
        <v>59394.889739999999</v>
      </c>
    </row>
    <row r="592" spans="1:6">
      <c r="A592" s="7">
        <v>590</v>
      </c>
      <c r="B592" s="3" t="s">
        <v>355</v>
      </c>
      <c r="C592" s="3" t="s">
        <v>54</v>
      </c>
      <c r="D592" s="11" t="s">
        <v>499</v>
      </c>
      <c r="E592" s="42">
        <v>37622.080000000002</v>
      </c>
      <c r="F592" s="43">
        <f t="shared" si="9"/>
        <v>39540.806080000002</v>
      </c>
    </row>
    <row r="593" spans="1:6">
      <c r="A593" s="7">
        <v>591</v>
      </c>
      <c r="B593" s="3" t="s">
        <v>355</v>
      </c>
      <c r="C593" s="3" t="s">
        <v>54</v>
      </c>
      <c r="D593" s="11" t="s">
        <v>500</v>
      </c>
      <c r="E593" s="42">
        <v>143183.29</v>
      </c>
      <c r="F593" s="43">
        <f t="shared" si="9"/>
        <v>150485.63779000001</v>
      </c>
    </row>
    <row r="594" spans="1:6">
      <c r="A594" s="7">
        <v>592</v>
      </c>
      <c r="B594" s="3" t="s">
        <v>355</v>
      </c>
      <c r="C594" s="3" t="s">
        <v>54</v>
      </c>
      <c r="D594" s="11" t="s">
        <v>501</v>
      </c>
      <c r="E594" s="42">
        <v>89917.42</v>
      </c>
      <c r="F594" s="43">
        <f t="shared" si="9"/>
        <v>94503.208419999995</v>
      </c>
    </row>
    <row r="595" spans="1:6">
      <c r="A595" s="7">
        <v>593</v>
      </c>
      <c r="B595" s="3" t="s">
        <v>355</v>
      </c>
      <c r="C595" s="3" t="s">
        <v>54</v>
      </c>
      <c r="D595" s="11" t="s">
        <v>502</v>
      </c>
      <c r="E595" s="42">
        <v>79179.73</v>
      </c>
      <c r="F595" s="43">
        <f t="shared" si="9"/>
        <v>83217.896229999998</v>
      </c>
    </row>
    <row r="596" spans="1:6">
      <c r="A596" s="7">
        <v>594</v>
      </c>
      <c r="B596" s="3" t="s">
        <v>355</v>
      </c>
      <c r="C596" s="3" t="s">
        <v>54</v>
      </c>
      <c r="D596" s="11" t="s">
        <v>503</v>
      </c>
      <c r="E596" s="42">
        <v>32982.43</v>
      </c>
      <c r="F596" s="43">
        <f t="shared" si="9"/>
        <v>34664.533929999998</v>
      </c>
    </row>
    <row r="597" spans="1:6">
      <c r="A597" s="7">
        <v>595</v>
      </c>
      <c r="B597" s="3" t="s">
        <v>355</v>
      </c>
      <c r="C597" s="3" t="s">
        <v>54</v>
      </c>
      <c r="D597" s="11" t="s">
        <v>504</v>
      </c>
      <c r="E597" s="42">
        <v>174541.24</v>
      </c>
      <c r="F597" s="43">
        <f t="shared" si="9"/>
        <v>183442.84323999999</v>
      </c>
    </row>
    <row r="598" spans="1:6">
      <c r="A598" s="7">
        <v>596</v>
      </c>
      <c r="B598" s="3" t="s">
        <v>355</v>
      </c>
      <c r="C598" s="3" t="s">
        <v>54</v>
      </c>
      <c r="D598" s="11" t="s">
        <v>505</v>
      </c>
      <c r="E598" s="42">
        <v>169398.81</v>
      </c>
      <c r="F598" s="43">
        <f t="shared" si="9"/>
        <v>178038.14931000001</v>
      </c>
    </row>
    <row r="599" spans="1:6">
      <c r="A599" s="7">
        <v>597</v>
      </c>
      <c r="B599" s="3" t="s">
        <v>635</v>
      </c>
      <c r="C599" s="3" t="s">
        <v>4</v>
      </c>
      <c r="D599" s="3" t="s">
        <v>506</v>
      </c>
      <c r="E599" s="42">
        <v>45136.43</v>
      </c>
      <c r="F599" s="43">
        <f t="shared" si="9"/>
        <v>47438.387929999997</v>
      </c>
    </row>
    <row r="600" spans="1:6">
      <c r="A600" s="7">
        <v>598</v>
      </c>
      <c r="B600" s="3" t="s">
        <v>635</v>
      </c>
      <c r="C600" s="3" t="s">
        <v>4</v>
      </c>
      <c r="D600" s="3" t="s">
        <v>507</v>
      </c>
      <c r="E600" s="42">
        <v>36344.199999999997</v>
      </c>
      <c r="F600" s="43">
        <f t="shared" si="9"/>
        <v>38197.754199999996</v>
      </c>
    </row>
    <row r="601" spans="1:6">
      <c r="A601" s="7">
        <v>599</v>
      </c>
      <c r="B601" s="3" t="s">
        <v>635</v>
      </c>
      <c r="C601" s="3" t="s">
        <v>4</v>
      </c>
      <c r="D601" s="3" t="s">
        <v>508</v>
      </c>
      <c r="E601" s="42">
        <v>30346.6</v>
      </c>
      <c r="F601" s="43">
        <f t="shared" si="9"/>
        <v>31894.276599999997</v>
      </c>
    </row>
    <row r="602" spans="1:6">
      <c r="A602" s="7">
        <v>600</v>
      </c>
      <c r="B602" s="3" t="s">
        <v>635</v>
      </c>
      <c r="C602" s="3" t="s">
        <v>4</v>
      </c>
      <c r="D602" s="3" t="s">
        <v>509</v>
      </c>
      <c r="E602" s="42">
        <v>44042.44</v>
      </c>
      <c r="F602" s="43">
        <f t="shared" si="9"/>
        <v>46288.604440000003</v>
      </c>
    </row>
    <row r="603" spans="1:6">
      <c r="A603" s="7">
        <v>601</v>
      </c>
      <c r="B603" s="3" t="s">
        <v>635</v>
      </c>
      <c r="C603" s="3" t="s">
        <v>4</v>
      </c>
      <c r="D603" s="3" t="s">
        <v>510</v>
      </c>
      <c r="E603" s="42">
        <v>25082.5</v>
      </c>
      <c r="F603" s="43">
        <f t="shared" si="9"/>
        <v>26361.7075</v>
      </c>
    </row>
    <row r="604" spans="1:6">
      <c r="A604" s="7">
        <v>602</v>
      </c>
      <c r="B604" s="3" t="s">
        <v>635</v>
      </c>
      <c r="C604" s="3" t="s">
        <v>4</v>
      </c>
      <c r="D604" s="3" t="s">
        <v>123</v>
      </c>
      <c r="E604" s="42">
        <v>82369.45</v>
      </c>
      <c r="F604" s="43">
        <f t="shared" si="9"/>
        <v>86570.291949999999</v>
      </c>
    </row>
    <row r="605" spans="1:6">
      <c r="A605" s="7">
        <v>603</v>
      </c>
      <c r="B605" s="3" t="s">
        <v>635</v>
      </c>
      <c r="C605" s="3" t="s">
        <v>4</v>
      </c>
      <c r="D605" s="3" t="s">
        <v>424</v>
      </c>
      <c r="E605" s="42">
        <v>20821.259999999998</v>
      </c>
      <c r="F605" s="43">
        <f t="shared" si="9"/>
        <v>21883.144259999997</v>
      </c>
    </row>
    <row r="606" spans="1:6">
      <c r="A606" s="7">
        <v>604</v>
      </c>
      <c r="B606" s="3" t="s">
        <v>635</v>
      </c>
      <c r="C606" s="3" t="s">
        <v>4</v>
      </c>
      <c r="D606" s="3" t="s">
        <v>511</v>
      </c>
      <c r="E606" s="42">
        <v>31682.98</v>
      </c>
      <c r="F606" s="43">
        <f t="shared" si="9"/>
        <v>33298.811979999999</v>
      </c>
    </row>
    <row r="607" spans="1:6">
      <c r="A607" s="7">
        <v>605</v>
      </c>
      <c r="B607" s="3" t="s">
        <v>635</v>
      </c>
      <c r="C607" s="3" t="s">
        <v>4</v>
      </c>
      <c r="D607" s="3" t="s">
        <v>512</v>
      </c>
      <c r="E607" s="42">
        <v>34117.269999999997</v>
      </c>
      <c r="F607" s="43">
        <f t="shared" si="9"/>
        <v>35857.250769999999</v>
      </c>
    </row>
    <row r="608" spans="1:6">
      <c r="A608" s="7">
        <v>606</v>
      </c>
      <c r="B608" s="3" t="s">
        <v>635</v>
      </c>
      <c r="C608" s="3" t="s">
        <v>4</v>
      </c>
      <c r="D608" s="3" t="s">
        <v>513</v>
      </c>
      <c r="E608" s="42">
        <v>41251.870000000003</v>
      </c>
      <c r="F608" s="43">
        <f t="shared" si="9"/>
        <v>43355.715370000005</v>
      </c>
    </row>
    <row r="609" spans="1:6">
      <c r="A609" s="7">
        <v>607</v>
      </c>
      <c r="B609" s="3" t="s">
        <v>635</v>
      </c>
      <c r="C609" s="3" t="s">
        <v>4</v>
      </c>
      <c r="D609" s="3" t="s">
        <v>514</v>
      </c>
      <c r="E609" s="42">
        <v>70549.009999999995</v>
      </c>
      <c r="F609" s="43">
        <f t="shared" si="9"/>
        <v>74147.009509999989</v>
      </c>
    </row>
    <row r="610" spans="1:6">
      <c r="A610" s="7">
        <v>608</v>
      </c>
      <c r="B610" s="3" t="s">
        <v>635</v>
      </c>
      <c r="C610" s="3" t="s">
        <v>4</v>
      </c>
      <c r="D610" s="3" t="s">
        <v>515</v>
      </c>
      <c r="E610" s="42">
        <v>71804.72</v>
      </c>
      <c r="F610" s="43">
        <f t="shared" si="9"/>
        <v>75466.760720000006</v>
      </c>
    </row>
    <row r="611" spans="1:6">
      <c r="A611" s="7">
        <v>609</v>
      </c>
      <c r="B611" s="3" t="s">
        <v>635</v>
      </c>
      <c r="C611" s="3" t="s">
        <v>4</v>
      </c>
      <c r="D611" s="3" t="s">
        <v>517</v>
      </c>
      <c r="E611" s="42">
        <v>16687.740000000002</v>
      </c>
      <c r="F611" s="43">
        <f t="shared" si="9"/>
        <v>17538.814740000002</v>
      </c>
    </row>
    <row r="612" spans="1:6">
      <c r="A612" s="7">
        <v>610</v>
      </c>
      <c r="B612" s="3" t="s">
        <v>635</v>
      </c>
      <c r="C612" s="3" t="s">
        <v>4</v>
      </c>
      <c r="D612" s="3" t="s">
        <v>100</v>
      </c>
      <c r="E612" s="42">
        <v>86729.919999999998</v>
      </c>
      <c r="F612" s="43">
        <f t="shared" si="9"/>
        <v>91153.145919999995</v>
      </c>
    </row>
    <row r="613" spans="1:6">
      <c r="A613" s="7">
        <v>611</v>
      </c>
      <c r="B613" s="3" t="s">
        <v>635</v>
      </c>
      <c r="C613" s="3" t="s">
        <v>4</v>
      </c>
      <c r="D613" s="3" t="s">
        <v>99</v>
      </c>
      <c r="E613" s="42">
        <v>19303.39</v>
      </c>
      <c r="F613" s="43">
        <f t="shared" si="9"/>
        <v>20287.86289</v>
      </c>
    </row>
    <row r="614" spans="1:6">
      <c r="A614" s="7">
        <v>612</v>
      </c>
      <c r="B614" s="3" t="s">
        <v>635</v>
      </c>
      <c r="C614" s="3" t="s">
        <v>4</v>
      </c>
      <c r="D614" s="3" t="s">
        <v>11</v>
      </c>
      <c r="E614" s="42">
        <v>15471.93</v>
      </c>
      <c r="F614" s="43">
        <f t="shared" si="9"/>
        <v>16260.99843</v>
      </c>
    </row>
    <row r="615" spans="1:6">
      <c r="A615" s="7">
        <v>613</v>
      </c>
      <c r="B615" s="3" t="s">
        <v>635</v>
      </c>
      <c r="C615" s="3" t="s">
        <v>4</v>
      </c>
      <c r="D615" s="3" t="s">
        <v>518</v>
      </c>
      <c r="E615" s="42">
        <v>34336.980000000003</v>
      </c>
      <c r="F615" s="43">
        <f t="shared" si="9"/>
        <v>36088.165980000005</v>
      </c>
    </row>
    <row r="616" spans="1:6">
      <c r="A616" s="7">
        <v>614</v>
      </c>
      <c r="B616" s="3" t="s">
        <v>635</v>
      </c>
      <c r="C616" s="3" t="s">
        <v>4</v>
      </c>
      <c r="D616" s="3" t="s">
        <v>636</v>
      </c>
      <c r="E616" s="42">
        <v>280299.53999999998</v>
      </c>
      <c r="F616" s="43">
        <f t="shared" si="9"/>
        <v>294594.81653999997</v>
      </c>
    </row>
    <row r="617" spans="1:6">
      <c r="A617" s="7">
        <v>615</v>
      </c>
      <c r="B617" s="3" t="s">
        <v>635</v>
      </c>
      <c r="C617" s="3" t="s">
        <v>4</v>
      </c>
      <c r="D617" s="3" t="s">
        <v>637</v>
      </c>
      <c r="E617" s="42">
        <v>740005.61</v>
      </c>
      <c r="F617" s="43">
        <f t="shared" si="9"/>
        <v>777745.89610999997</v>
      </c>
    </row>
    <row r="618" spans="1:6">
      <c r="A618" s="7">
        <v>616</v>
      </c>
      <c r="B618" s="3" t="s">
        <v>635</v>
      </c>
      <c r="C618" s="3" t="s">
        <v>4</v>
      </c>
      <c r="D618" s="3" t="s">
        <v>13</v>
      </c>
      <c r="E618" s="42">
        <v>47178.8</v>
      </c>
      <c r="F618" s="43">
        <f t="shared" si="9"/>
        <v>49584.918799999999</v>
      </c>
    </row>
    <row r="619" spans="1:6">
      <c r="A619" s="7">
        <v>617</v>
      </c>
      <c r="B619" s="3" t="s">
        <v>635</v>
      </c>
      <c r="C619" s="3" t="s">
        <v>4</v>
      </c>
      <c r="D619" s="3" t="s">
        <v>18</v>
      </c>
      <c r="E619" s="42">
        <v>64125.7</v>
      </c>
      <c r="F619" s="43">
        <f t="shared" si="9"/>
        <v>67396.11069999999</v>
      </c>
    </row>
    <row r="620" spans="1:6">
      <c r="A620" s="7">
        <v>618</v>
      </c>
      <c r="B620" s="3" t="s">
        <v>635</v>
      </c>
      <c r="C620" s="3" t="s">
        <v>4</v>
      </c>
      <c r="D620" s="3" t="s">
        <v>519</v>
      </c>
      <c r="E620" s="42">
        <v>1992761.63</v>
      </c>
      <c r="F620" s="43">
        <f t="shared" si="9"/>
        <v>2094392.4731299998</v>
      </c>
    </row>
    <row r="621" spans="1:6">
      <c r="A621" s="7">
        <v>619</v>
      </c>
      <c r="B621" s="3" t="s">
        <v>635</v>
      </c>
      <c r="C621" s="3" t="s">
        <v>4</v>
      </c>
      <c r="D621" s="3" t="s">
        <v>520</v>
      </c>
      <c r="E621" s="42">
        <v>89768.37</v>
      </c>
      <c r="F621" s="43">
        <f t="shared" si="9"/>
        <v>94346.55687</v>
      </c>
    </row>
    <row r="622" spans="1:6">
      <c r="A622" s="7">
        <v>620</v>
      </c>
      <c r="B622" s="3" t="s">
        <v>635</v>
      </c>
      <c r="C622" s="3" t="s">
        <v>4</v>
      </c>
      <c r="D622" s="3" t="s">
        <v>521</v>
      </c>
      <c r="E622" s="42">
        <v>42725.03</v>
      </c>
      <c r="F622" s="43">
        <f t="shared" si="9"/>
        <v>44904.006529999999</v>
      </c>
    </row>
    <row r="623" spans="1:6">
      <c r="A623" s="7">
        <v>621</v>
      </c>
      <c r="B623" s="3" t="s">
        <v>635</v>
      </c>
      <c r="C623" s="3" t="s">
        <v>4</v>
      </c>
      <c r="D623" s="3" t="s">
        <v>19</v>
      </c>
      <c r="E623" s="42">
        <v>819958.16</v>
      </c>
      <c r="F623" s="43">
        <f t="shared" si="9"/>
        <v>861776.02616000001</v>
      </c>
    </row>
    <row r="624" spans="1:6">
      <c r="A624" s="7">
        <v>622</v>
      </c>
      <c r="B624" s="3" t="s">
        <v>635</v>
      </c>
      <c r="C624" s="3" t="s">
        <v>4</v>
      </c>
      <c r="D624" s="3" t="s">
        <v>25</v>
      </c>
      <c r="E624" s="42">
        <v>33414.730000000003</v>
      </c>
      <c r="F624" s="43">
        <f t="shared" si="9"/>
        <v>35118.881230000006</v>
      </c>
    </row>
    <row r="625" spans="1:6">
      <c r="A625" s="7">
        <v>623</v>
      </c>
      <c r="B625" s="3" t="s">
        <v>635</v>
      </c>
      <c r="C625" s="3" t="s">
        <v>4</v>
      </c>
      <c r="D625" s="3" t="s">
        <v>197</v>
      </c>
      <c r="E625" s="42">
        <v>78073.58</v>
      </c>
      <c r="F625" s="43">
        <f t="shared" si="9"/>
        <v>82055.332580000002</v>
      </c>
    </row>
    <row r="626" spans="1:6">
      <c r="A626" s="7">
        <v>624</v>
      </c>
      <c r="B626" s="3" t="s">
        <v>635</v>
      </c>
      <c r="C626" s="3" t="s">
        <v>4</v>
      </c>
      <c r="D626" s="3" t="s">
        <v>446</v>
      </c>
      <c r="E626" s="42">
        <v>226016.57</v>
      </c>
      <c r="F626" s="43">
        <f t="shared" si="9"/>
        <v>237543.41507000002</v>
      </c>
    </row>
    <row r="627" spans="1:6">
      <c r="A627" s="7">
        <v>625</v>
      </c>
      <c r="B627" s="3" t="s">
        <v>635</v>
      </c>
      <c r="C627" s="3" t="s">
        <v>4</v>
      </c>
      <c r="D627" s="3" t="s">
        <v>638</v>
      </c>
      <c r="E627" s="42">
        <v>307227.94</v>
      </c>
      <c r="F627" s="43">
        <f t="shared" si="9"/>
        <v>322896.56494000001</v>
      </c>
    </row>
    <row r="628" spans="1:6">
      <c r="A628" s="7">
        <v>626</v>
      </c>
      <c r="B628" s="3" t="s">
        <v>635</v>
      </c>
      <c r="C628" s="3" t="s">
        <v>4</v>
      </c>
      <c r="D628" s="3" t="s">
        <v>522</v>
      </c>
      <c r="E628" s="42">
        <v>95511.679999999993</v>
      </c>
      <c r="F628" s="43">
        <f t="shared" si="9"/>
        <v>100382.77567999999</v>
      </c>
    </row>
    <row r="629" spans="1:6">
      <c r="A629" s="7">
        <v>627</v>
      </c>
      <c r="B629" s="3" t="s">
        <v>635</v>
      </c>
      <c r="C629" s="3" t="s">
        <v>4</v>
      </c>
      <c r="D629" s="3" t="s">
        <v>523</v>
      </c>
      <c r="E629" s="42">
        <v>113339.78</v>
      </c>
      <c r="F629" s="43">
        <f t="shared" si="9"/>
        <v>119120.10878</v>
      </c>
    </row>
    <row r="630" spans="1:6">
      <c r="A630" s="7">
        <v>628</v>
      </c>
      <c r="B630" s="3" t="s">
        <v>635</v>
      </c>
      <c r="C630" s="3" t="s">
        <v>4</v>
      </c>
      <c r="D630" s="3" t="s">
        <v>139</v>
      </c>
      <c r="E630" s="42">
        <v>46254.54</v>
      </c>
      <c r="F630" s="43">
        <f t="shared" si="9"/>
        <v>48613.521540000002</v>
      </c>
    </row>
    <row r="631" spans="1:6">
      <c r="A631" s="7">
        <v>629</v>
      </c>
      <c r="B631" s="3" t="s">
        <v>635</v>
      </c>
      <c r="C631" s="3" t="s">
        <v>4</v>
      </c>
      <c r="D631" s="3" t="s">
        <v>524</v>
      </c>
      <c r="E631" s="42">
        <v>356069.02</v>
      </c>
      <c r="F631" s="43">
        <f t="shared" si="9"/>
        <v>374228.54002000001</v>
      </c>
    </row>
    <row r="632" spans="1:6">
      <c r="A632" s="7">
        <v>630</v>
      </c>
      <c r="B632" s="3" t="s">
        <v>635</v>
      </c>
      <c r="C632" s="3" t="s">
        <v>4</v>
      </c>
      <c r="D632" s="3" t="s">
        <v>525</v>
      </c>
      <c r="E632" s="42">
        <v>1577572.44</v>
      </c>
      <c r="F632" s="43">
        <f t="shared" si="9"/>
        <v>1658028.6344399999</v>
      </c>
    </row>
    <row r="633" spans="1:6">
      <c r="A633" s="7">
        <v>631</v>
      </c>
      <c r="B633" s="3" t="s">
        <v>635</v>
      </c>
      <c r="C633" s="3" t="s">
        <v>4</v>
      </c>
      <c r="D633" s="3" t="s">
        <v>526</v>
      </c>
      <c r="E633" s="42">
        <v>300899.64</v>
      </c>
      <c r="F633" s="43">
        <f t="shared" si="9"/>
        <v>316245.52163999999</v>
      </c>
    </row>
    <row r="634" spans="1:6">
      <c r="A634" s="7">
        <v>632</v>
      </c>
      <c r="B634" s="3" t="s">
        <v>635</v>
      </c>
      <c r="C634" s="3" t="s">
        <v>4</v>
      </c>
      <c r="D634" s="3" t="s">
        <v>527</v>
      </c>
      <c r="E634" s="42">
        <v>190692.03</v>
      </c>
      <c r="F634" s="43">
        <f t="shared" si="9"/>
        <v>200417.32352999999</v>
      </c>
    </row>
    <row r="635" spans="1:6">
      <c r="A635" s="7">
        <v>633</v>
      </c>
      <c r="B635" s="3" t="s">
        <v>635</v>
      </c>
      <c r="C635" s="3" t="s">
        <v>4</v>
      </c>
      <c r="D635" s="3" t="s">
        <v>6</v>
      </c>
      <c r="E635" s="42">
        <v>466828.6</v>
      </c>
      <c r="F635" s="43">
        <f t="shared" si="9"/>
        <v>490636.85859999998</v>
      </c>
    </row>
    <row r="636" spans="1:6">
      <c r="A636" s="7">
        <v>634</v>
      </c>
      <c r="B636" s="3" t="s">
        <v>635</v>
      </c>
      <c r="C636" s="3" t="s">
        <v>4</v>
      </c>
      <c r="D636" s="3" t="s">
        <v>528</v>
      </c>
      <c r="E636" s="42">
        <v>82163.100000000006</v>
      </c>
      <c r="F636" s="43">
        <f t="shared" si="9"/>
        <v>86353.41810000001</v>
      </c>
    </row>
    <row r="637" spans="1:6">
      <c r="A637" s="7">
        <v>635</v>
      </c>
      <c r="B637" s="3" t="s">
        <v>635</v>
      </c>
      <c r="C637" s="3" t="s">
        <v>4</v>
      </c>
      <c r="D637" s="3" t="s">
        <v>639</v>
      </c>
      <c r="E637" s="42">
        <v>68787.360000000001</v>
      </c>
      <c r="F637" s="43">
        <f t="shared" si="9"/>
        <v>72295.515360000005</v>
      </c>
    </row>
    <row r="638" spans="1:6">
      <c r="A638" s="7">
        <v>636</v>
      </c>
      <c r="B638" s="3" t="s">
        <v>635</v>
      </c>
      <c r="C638" s="3" t="s">
        <v>4</v>
      </c>
      <c r="D638" s="3" t="s">
        <v>108</v>
      </c>
      <c r="E638" s="42">
        <v>219707.22</v>
      </c>
      <c r="F638" s="43">
        <f t="shared" si="9"/>
        <v>230912.28821999999</v>
      </c>
    </row>
    <row r="639" spans="1:6">
      <c r="A639" s="7">
        <v>637</v>
      </c>
      <c r="B639" s="3" t="s">
        <v>635</v>
      </c>
      <c r="C639" s="3" t="s">
        <v>4</v>
      </c>
      <c r="D639" s="3" t="s">
        <v>529</v>
      </c>
      <c r="E639" s="42">
        <v>85922.3</v>
      </c>
      <c r="F639" s="43">
        <f t="shared" si="9"/>
        <v>90304.337299999999</v>
      </c>
    </row>
    <row r="640" spans="1:6">
      <c r="A640" s="7">
        <v>638</v>
      </c>
      <c r="B640" s="3" t="s">
        <v>635</v>
      </c>
      <c r="C640" s="3" t="s">
        <v>4</v>
      </c>
      <c r="D640" s="3" t="s">
        <v>530</v>
      </c>
      <c r="E640" s="42">
        <v>155187.1</v>
      </c>
      <c r="F640" s="43">
        <f t="shared" si="9"/>
        <v>163101.6421</v>
      </c>
    </row>
    <row r="641" spans="1:6">
      <c r="A641" s="7">
        <v>639</v>
      </c>
      <c r="B641" s="3" t="s">
        <v>635</v>
      </c>
      <c r="C641" s="3" t="s">
        <v>4</v>
      </c>
      <c r="D641" s="3" t="s">
        <v>531</v>
      </c>
      <c r="E641" s="42">
        <v>38865.06</v>
      </c>
      <c r="F641" s="43">
        <f t="shared" si="9"/>
        <v>40847.178059999998</v>
      </c>
    </row>
    <row r="642" spans="1:6">
      <c r="A642" s="7">
        <v>640</v>
      </c>
      <c r="B642" s="3" t="s">
        <v>635</v>
      </c>
      <c r="C642" s="3" t="s">
        <v>4</v>
      </c>
      <c r="D642" s="3" t="s">
        <v>532</v>
      </c>
      <c r="E642" s="42">
        <v>137111.95000000001</v>
      </c>
      <c r="F642" s="43">
        <f t="shared" si="9"/>
        <v>144104.65945000001</v>
      </c>
    </row>
    <row r="643" spans="1:6">
      <c r="A643" s="7">
        <v>641</v>
      </c>
      <c r="B643" s="3" t="s">
        <v>635</v>
      </c>
      <c r="C643" s="3" t="s">
        <v>4</v>
      </c>
      <c r="D643" s="3" t="s">
        <v>52</v>
      </c>
      <c r="E643" s="42">
        <v>153581.69</v>
      </c>
      <c r="F643" s="43">
        <f t="shared" si="9"/>
        <v>161414.35618999999</v>
      </c>
    </row>
    <row r="644" spans="1:6">
      <c r="A644" s="7">
        <v>642</v>
      </c>
      <c r="B644" s="3" t="s">
        <v>635</v>
      </c>
      <c r="C644" s="3" t="s">
        <v>4</v>
      </c>
      <c r="D644" s="3" t="s">
        <v>112</v>
      </c>
      <c r="E644" s="42">
        <v>1415946.43</v>
      </c>
      <c r="F644" s="43">
        <f t="shared" ref="F644:F707" si="10">E644+(E644*F$2)</f>
        <v>1488159.69793</v>
      </c>
    </row>
    <row r="645" spans="1:6">
      <c r="A645" s="7">
        <v>643</v>
      </c>
      <c r="B645" s="3" t="s">
        <v>635</v>
      </c>
      <c r="C645" s="3" t="s">
        <v>4</v>
      </c>
      <c r="D645" s="3" t="s">
        <v>533</v>
      </c>
      <c r="E645" s="42">
        <v>37239.480000000003</v>
      </c>
      <c r="F645" s="43">
        <f t="shared" si="10"/>
        <v>39138.693480000002</v>
      </c>
    </row>
    <row r="646" spans="1:6">
      <c r="A646" s="7">
        <v>644</v>
      </c>
      <c r="B646" s="3" t="s">
        <v>635</v>
      </c>
      <c r="C646" s="3" t="s">
        <v>4</v>
      </c>
      <c r="D646" s="3" t="s">
        <v>534</v>
      </c>
      <c r="E646" s="42">
        <v>46012.09</v>
      </c>
      <c r="F646" s="43">
        <f t="shared" si="10"/>
        <v>48358.706589999994</v>
      </c>
    </row>
    <row r="647" spans="1:6">
      <c r="A647" s="7">
        <v>645</v>
      </c>
      <c r="B647" s="3" t="s">
        <v>635</v>
      </c>
      <c r="C647" s="3" t="s">
        <v>4</v>
      </c>
      <c r="D647" s="3" t="s">
        <v>535</v>
      </c>
      <c r="E647" s="42">
        <v>89609.5</v>
      </c>
      <c r="F647" s="43">
        <f t="shared" si="10"/>
        <v>94179.584499999997</v>
      </c>
    </row>
    <row r="648" spans="1:6">
      <c r="A648" s="7">
        <v>646</v>
      </c>
      <c r="B648" s="3" t="s">
        <v>635</v>
      </c>
      <c r="C648" s="3" t="s">
        <v>4</v>
      </c>
      <c r="D648" s="3" t="s">
        <v>536</v>
      </c>
      <c r="E648" s="42">
        <v>379079.67</v>
      </c>
      <c r="F648" s="43">
        <f t="shared" si="10"/>
        <v>398412.73316999996</v>
      </c>
    </row>
    <row r="649" spans="1:6">
      <c r="A649" s="7">
        <v>647</v>
      </c>
      <c r="B649" s="3" t="s">
        <v>635</v>
      </c>
      <c r="C649" s="3" t="s">
        <v>4</v>
      </c>
      <c r="D649" s="3" t="s">
        <v>537</v>
      </c>
      <c r="E649" s="42">
        <v>87928.85</v>
      </c>
      <c r="F649" s="43">
        <f t="shared" si="10"/>
        <v>92413.221350000007</v>
      </c>
    </row>
    <row r="650" spans="1:6">
      <c r="A650" s="7">
        <v>648</v>
      </c>
      <c r="B650" s="3" t="s">
        <v>635</v>
      </c>
      <c r="C650" s="3" t="s">
        <v>4</v>
      </c>
      <c r="D650" s="3" t="s">
        <v>515</v>
      </c>
      <c r="E650" s="42">
        <v>45442.27</v>
      </c>
      <c r="F650" s="43">
        <f t="shared" si="10"/>
        <v>47759.825769999996</v>
      </c>
    </row>
    <row r="651" spans="1:6">
      <c r="A651" s="7">
        <v>649</v>
      </c>
      <c r="B651" s="3" t="s">
        <v>635</v>
      </c>
      <c r="C651" s="3" t="s">
        <v>4</v>
      </c>
      <c r="D651" s="3" t="s">
        <v>31</v>
      </c>
      <c r="E651" s="42">
        <v>205310.29</v>
      </c>
      <c r="F651" s="43">
        <f t="shared" si="10"/>
        <v>215781.11479000002</v>
      </c>
    </row>
    <row r="652" spans="1:6">
      <c r="A652" s="7">
        <v>650</v>
      </c>
      <c r="B652" s="3" t="s">
        <v>635</v>
      </c>
      <c r="C652" s="3" t="s">
        <v>4</v>
      </c>
      <c r="D652" s="3" t="s">
        <v>538</v>
      </c>
      <c r="E652" s="42">
        <v>45708.800000000003</v>
      </c>
      <c r="F652" s="43">
        <f t="shared" si="10"/>
        <v>48039.948800000006</v>
      </c>
    </row>
    <row r="653" spans="1:6">
      <c r="A653" s="7">
        <v>651</v>
      </c>
      <c r="B653" s="3" t="s">
        <v>635</v>
      </c>
      <c r="C653" s="3" t="s">
        <v>4</v>
      </c>
      <c r="D653" s="3" t="s">
        <v>28</v>
      </c>
      <c r="E653" s="42">
        <v>39410.769999999997</v>
      </c>
      <c r="F653" s="43">
        <f t="shared" si="10"/>
        <v>41420.719269999994</v>
      </c>
    </row>
    <row r="654" spans="1:6">
      <c r="A654" s="7">
        <v>652</v>
      </c>
      <c r="B654" s="3" t="s">
        <v>635</v>
      </c>
      <c r="C654" s="3" t="s">
        <v>4</v>
      </c>
      <c r="D654" s="3" t="s">
        <v>30</v>
      </c>
      <c r="E654" s="42">
        <v>1259706.67</v>
      </c>
      <c r="F654" s="43">
        <f t="shared" si="10"/>
        <v>1323951.7101699999</v>
      </c>
    </row>
    <row r="655" spans="1:6">
      <c r="A655" s="7">
        <v>653</v>
      </c>
      <c r="B655" s="3" t="s">
        <v>635</v>
      </c>
      <c r="C655" s="3" t="s">
        <v>4</v>
      </c>
      <c r="D655" s="3" t="s">
        <v>539</v>
      </c>
      <c r="E655" s="42">
        <v>71229.25</v>
      </c>
      <c r="F655" s="43">
        <f t="shared" si="10"/>
        <v>74861.941749999998</v>
      </c>
    </row>
    <row r="656" spans="1:6">
      <c r="A656" s="7">
        <v>654</v>
      </c>
      <c r="B656" s="3" t="s">
        <v>635</v>
      </c>
      <c r="C656" s="3" t="s">
        <v>4</v>
      </c>
      <c r="D656" s="3" t="s">
        <v>98</v>
      </c>
      <c r="E656" s="42">
        <v>310863.15000000002</v>
      </c>
      <c r="F656" s="43">
        <f t="shared" si="10"/>
        <v>326717.17065000004</v>
      </c>
    </row>
    <row r="657" spans="1:6">
      <c r="A657" s="7">
        <v>655</v>
      </c>
      <c r="B657" s="3" t="s">
        <v>635</v>
      </c>
      <c r="C657" s="3" t="s">
        <v>4</v>
      </c>
      <c r="D657" s="3" t="s">
        <v>16</v>
      </c>
      <c r="E657" s="42">
        <v>116310.55</v>
      </c>
      <c r="F657" s="43">
        <f t="shared" si="10"/>
        <v>122242.38805000001</v>
      </c>
    </row>
    <row r="658" spans="1:6">
      <c r="A658" s="7">
        <v>656</v>
      </c>
      <c r="B658" s="3" t="s">
        <v>635</v>
      </c>
      <c r="C658" s="3" t="s">
        <v>4</v>
      </c>
      <c r="D658" s="3" t="s">
        <v>540</v>
      </c>
      <c r="E658" s="42">
        <v>75823.78</v>
      </c>
      <c r="F658" s="43">
        <f t="shared" si="10"/>
        <v>79690.792780000003</v>
      </c>
    </row>
    <row r="659" spans="1:6">
      <c r="A659" s="7">
        <v>657</v>
      </c>
      <c r="B659" s="3" t="s">
        <v>635</v>
      </c>
      <c r="C659" s="3" t="s">
        <v>4</v>
      </c>
      <c r="D659" s="3" t="s">
        <v>541</v>
      </c>
      <c r="E659" s="42">
        <v>100010.71</v>
      </c>
      <c r="F659" s="43">
        <f t="shared" si="10"/>
        <v>105111.25621000001</v>
      </c>
    </row>
    <row r="660" spans="1:6">
      <c r="A660" s="7">
        <v>658</v>
      </c>
      <c r="B660" s="3" t="s">
        <v>635</v>
      </c>
      <c r="C660" s="3" t="s">
        <v>4</v>
      </c>
      <c r="D660" s="3" t="s">
        <v>472</v>
      </c>
      <c r="E660" s="42">
        <v>881503.69</v>
      </c>
      <c r="F660" s="43">
        <f t="shared" si="10"/>
        <v>926460.37818999996</v>
      </c>
    </row>
    <row r="661" spans="1:6">
      <c r="A661" s="7">
        <v>659</v>
      </c>
      <c r="B661" s="3" t="s">
        <v>635</v>
      </c>
      <c r="C661" s="3" t="s">
        <v>4</v>
      </c>
      <c r="D661" s="3" t="s">
        <v>221</v>
      </c>
      <c r="E661" s="42">
        <v>223986.77</v>
      </c>
      <c r="F661" s="43">
        <f t="shared" si="10"/>
        <v>235410.09526999999</v>
      </c>
    </row>
    <row r="662" spans="1:6">
      <c r="A662" s="7">
        <v>660</v>
      </c>
      <c r="B662" s="3" t="s">
        <v>635</v>
      </c>
      <c r="C662" s="3" t="s">
        <v>4</v>
      </c>
      <c r="D662" s="3" t="s">
        <v>542</v>
      </c>
      <c r="E662" s="42">
        <v>100107.51</v>
      </c>
      <c r="F662" s="43">
        <f t="shared" si="10"/>
        <v>105212.99300999999</v>
      </c>
    </row>
    <row r="663" spans="1:6">
      <c r="A663" s="7">
        <v>661</v>
      </c>
      <c r="B663" s="3" t="s">
        <v>635</v>
      </c>
      <c r="C663" s="3" t="s">
        <v>4</v>
      </c>
      <c r="D663" s="3" t="s">
        <v>544</v>
      </c>
      <c r="E663" s="42">
        <v>31850.19</v>
      </c>
      <c r="F663" s="43">
        <f t="shared" si="10"/>
        <v>33474.54969</v>
      </c>
    </row>
    <row r="664" spans="1:6">
      <c r="A664" s="7">
        <v>662</v>
      </c>
      <c r="B664" s="3" t="s">
        <v>635</v>
      </c>
      <c r="C664" s="3" t="s">
        <v>4</v>
      </c>
      <c r="D664" s="3" t="s">
        <v>545</v>
      </c>
      <c r="E664" s="42">
        <v>414662.9</v>
      </c>
      <c r="F664" s="43">
        <f t="shared" si="10"/>
        <v>435810.70790000004</v>
      </c>
    </row>
    <row r="665" spans="1:6">
      <c r="A665" s="7">
        <v>663</v>
      </c>
      <c r="B665" s="3" t="s">
        <v>635</v>
      </c>
      <c r="C665" s="3" t="s">
        <v>4</v>
      </c>
      <c r="D665" s="3" t="s">
        <v>546</v>
      </c>
      <c r="E665" s="42">
        <v>374576.42</v>
      </c>
      <c r="F665" s="43">
        <f t="shared" si="10"/>
        <v>393679.81741999998</v>
      </c>
    </row>
    <row r="666" spans="1:6">
      <c r="A666" s="7">
        <v>664</v>
      </c>
      <c r="B666" s="3" t="s">
        <v>635</v>
      </c>
      <c r="C666" s="3" t="s">
        <v>4</v>
      </c>
      <c r="D666" s="3" t="s">
        <v>547</v>
      </c>
      <c r="E666" s="42">
        <v>269077.82</v>
      </c>
      <c r="F666" s="43">
        <f t="shared" si="10"/>
        <v>282800.78882000002</v>
      </c>
    </row>
    <row r="667" spans="1:6">
      <c r="A667" s="7">
        <v>665</v>
      </c>
      <c r="B667" s="3" t="s">
        <v>635</v>
      </c>
      <c r="C667" s="3" t="s">
        <v>4</v>
      </c>
      <c r="D667" s="3" t="s">
        <v>548</v>
      </c>
      <c r="E667" s="42">
        <v>337477.49</v>
      </c>
      <c r="F667" s="43">
        <f t="shared" si="10"/>
        <v>354688.84198999999</v>
      </c>
    </row>
    <row r="668" spans="1:6">
      <c r="A668" s="7">
        <v>666</v>
      </c>
      <c r="B668" s="3" t="s">
        <v>635</v>
      </c>
      <c r="C668" s="3" t="s">
        <v>4</v>
      </c>
      <c r="D668" s="3" t="s">
        <v>549</v>
      </c>
      <c r="E668" s="42">
        <v>221491.61</v>
      </c>
      <c r="F668" s="43">
        <f t="shared" si="10"/>
        <v>232787.68210999999</v>
      </c>
    </row>
    <row r="669" spans="1:6">
      <c r="A669" s="7">
        <v>667</v>
      </c>
      <c r="B669" s="3" t="s">
        <v>635</v>
      </c>
      <c r="C669" s="3" t="s">
        <v>4</v>
      </c>
      <c r="D669" s="3" t="s">
        <v>550</v>
      </c>
      <c r="E669" s="42">
        <v>301628.12</v>
      </c>
      <c r="F669" s="43">
        <f t="shared" si="10"/>
        <v>317011.15412000002</v>
      </c>
    </row>
    <row r="670" spans="1:6">
      <c r="A670" s="7">
        <v>668</v>
      </c>
      <c r="B670" s="3" t="s">
        <v>635</v>
      </c>
      <c r="C670" s="3" t="s">
        <v>4</v>
      </c>
      <c r="D670" s="3" t="s">
        <v>551</v>
      </c>
      <c r="E670" s="42">
        <v>281034.57</v>
      </c>
      <c r="F670" s="43">
        <f t="shared" si="10"/>
        <v>295367.33306999999</v>
      </c>
    </row>
    <row r="671" spans="1:6">
      <c r="A671" s="7">
        <v>669</v>
      </c>
      <c r="B671" s="3" t="s">
        <v>635</v>
      </c>
      <c r="C671" s="3" t="s">
        <v>4</v>
      </c>
      <c r="D671" s="3" t="s">
        <v>547</v>
      </c>
      <c r="E671" s="42">
        <v>273446.08</v>
      </c>
      <c r="F671" s="43">
        <f t="shared" si="10"/>
        <v>287391.83008000004</v>
      </c>
    </row>
    <row r="672" spans="1:6">
      <c r="A672" s="7">
        <v>670</v>
      </c>
      <c r="B672" s="3" t="s">
        <v>635</v>
      </c>
      <c r="C672" s="3" t="s">
        <v>4</v>
      </c>
      <c r="D672" s="3" t="s">
        <v>548</v>
      </c>
      <c r="E672" s="42">
        <v>330033.88</v>
      </c>
      <c r="F672" s="43">
        <f t="shared" si="10"/>
        <v>346865.60788000003</v>
      </c>
    </row>
    <row r="673" spans="1:6">
      <c r="A673" s="7">
        <v>671</v>
      </c>
      <c r="B673" s="3" t="s">
        <v>635</v>
      </c>
      <c r="C673" s="3" t="s">
        <v>4</v>
      </c>
      <c r="D673" s="3" t="s">
        <v>549</v>
      </c>
      <c r="E673" s="42">
        <v>227765.09</v>
      </c>
      <c r="F673" s="43">
        <f t="shared" si="10"/>
        <v>239381.10959000001</v>
      </c>
    </row>
    <row r="674" spans="1:6">
      <c r="A674" s="7">
        <v>672</v>
      </c>
      <c r="B674" s="3" t="s">
        <v>635</v>
      </c>
      <c r="C674" s="3" t="s">
        <v>4</v>
      </c>
      <c r="D674" s="3" t="s">
        <v>550</v>
      </c>
      <c r="E674" s="42">
        <v>297549.56</v>
      </c>
      <c r="F674" s="43">
        <f t="shared" si="10"/>
        <v>312724.58756000001</v>
      </c>
    </row>
    <row r="675" spans="1:6">
      <c r="A675" s="7">
        <v>673</v>
      </c>
      <c r="B675" s="3" t="s">
        <v>635</v>
      </c>
      <c r="C675" s="3" t="s">
        <v>4</v>
      </c>
      <c r="D675" s="3" t="s">
        <v>552</v>
      </c>
      <c r="E675" s="42">
        <v>185934.8</v>
      </c>
      <c r="F675" s="43">
        <f t="shared" si="10"/>
        <v>195417.4748</v>
      </c>
    </row>
    <row r="676" spans="1:6">
      <c r="A676" s="7">
        <v>674</v>
      </c>
      <c r="B676" s="3" t="s">
        <v>635</v>
      </c>
      <c r="C676" s="3" t="s">
        <v>4</v>
      </c>
      <c r="D676" s="3" t="s">
        <v>553</v>
      </c>
      <c r="E676" s="42">
        <v>150153.65</v>
      </c>
      <c r="F676" s="43">
        <f t="shared" si="10"/>
        <v>157811.48614999998</v>
      </c>
    </row>
    <row r="677" spans="1:6">
      <c r="A677" s="7">
        <v>675</v>
      </c>
      <c r="B677" s="3" t="s">
        <v>635</v>
      </c>
      <c r="C677" s="3" t="s">
        <v>4</v>
      </c>
      <c r="D677" s="3" t="s">
        <v>554</v>
      </c>
      <c r="E677" s="42">
        <v>239277.64</v>
      </c>
      <c r="F677" s="43">
        <f t="shared" si="10"/>
        <v>251480.79964000001</v>
      </c>
    </row>
    <row r="678" spans="1:6">
      <c r="A678" s="7">
        <v>676</v>
      </c>
      <c r="B678" s="3" t="s">
        <v>635</v>
      </c>
      <c r="C678" s="3" t="s">
        <v>4</v>
      </c>
      <c r="D678" s="3" t="s">
        <v>640</v>
      </c>
      <c r="E678" s="42">
        <v>54895.13</v>
      </c>
      <c r="F678" s="43">
        <f t="shared" si="10"/>
        <v>57694.781629999998</v>
      </c>
    </row>
    <row r="679" spans="1:6">
      <c r="A679" s="7">
        <v>677</v>
      </c>
      <c r="B679" s="3" t="s">
        <v>635</v>
      </c>
      <c r="C679" s="3" t="s">
        <v>4</v>
      </c>
      <c r="D679" s="3" t="s">
        <v>555</v>
      </c>
      <c r="E679" s="42">
        <v>42513.37</v>
      </c>
      <c r="F679" s="43">
        <f t="shared" si="10"/>
        <v>44681.551870000003</v>
      </c>
    </row>
    <row r="680" spans="1:6">
      <c r="A680" s="7">
        <v>678</v>
      </c>
      <c r="B680" s="3" t="s">
        <v>635</v>
      </c>
      <c r="C680" s="3" t="s">
        <v>4</v>
      </c>
      <c r="D680" s="3" t="s">
        <v>556</v>
      </c>
      <c r="E680" s="42">
        <v>53953.45</v>
      </c>
      <c r="F680" s="43">
        <f t="shared" si="10"/>
        <v>56705.075949999999</v>
      </c>
    </row>
    <row r="681" spans="1:6">
      <c r="A681" s="7">
        <v>679</v>
      </c>
      <c r="B681" s="3" t="s">
        <v>635</v>
      </c>
      <c r="C681" s="3" t="s">
        <v>4</v>
      </c>
      <c r="D681" s="3" t="s">
        <v>641</v>
      </c>
      <c r="E681" s="42">
        <v>20558.3</v>
      </c>
      <c r="F681" s="43">
        <f t="shared" si="10"/>
        <v>21606.773300000001</v>
      </c>
    </row>
    <row r="682" spans="1:6">
      <c r="A682" s="7">
        <v>680</v>
      </c>
      <c r="B682" s="3" t="s">
        <v>635</v>
      </c>
      <c r="C682" s="3" t="s">
        <v>4</v>
      </c>
      <c r="D682" s="3" t="s">
        <v>557</v>
      </c>
      <c r="E682" s="42">
        <v>29403.599999999999</v>
      </c>
      <c r="F682" s="43">
        <f t="shared" si="10"/>
        <v>30903.183599999997</v>
      </c>
    </row>
    <row r="683" spans="1:6">
      <c r="A683" s="7">
        <v>681</v>
      </c>
      <c r="B683" s="3" t="s">
        <v>635</v>
      </c>
      <c r="C683" s="3" t="s">
        <v>4</v>
      </c>
      <c r="D683" s="3" t="s">
        <v>558</v>
      </c>
      <c r="E683" s="42">
        <v>161986.54999999999</v>
      </c>
      <c r="F683" s="43">
        <f t="shared" si="10"/>
        <v>170247.86404999997</v>
      </c>
    </row>
    <row r="684" spans="1:6">
      <c r="A684" s="7">
        <v>682</v>
      </c>
      <c r="B684" s="3" t="s">
        <v>635</v>
      </c>
      <c r="C684" s="3" t="s">
        <v>4</v>
      </c>
      <c r="D684" s="3" t="s">
        <v>559</v>
      </c>
      <c r="E684" s="42">
        <v>196154.29</v>
      </c>
      <c r="F684" s="43">
        <f t="shared" si="10"/>
        <v>206158.15879000002</v>
      </c>
    </row>
    <row r="685" spans="1:6">
      <c r="A685" s="7">
        <v>683</v>
      </c>
      <c r="B685" s="3" t="s">
        <v>635</v>
      </c>
      <c r="C685" s="3" t="s">
        <v>4</v>
      </c>
      <c r="D685" s="3" t="s">
        <v>560</v>
      </c>
      <c r="E685" s="42">
        <v>181933.07</v>
      </c>
      <c r="F685" s="43">
        <f t="shared" si="10"/>
        <v>191211.65656999999</v>
      </c>
    </row>
    <row r="686" spans="1:6">
      <c r="A686" s="7">
        <v>684</v>
      </c>
      <c r="B686" s="3" t="s">
        <v>635</v>
      </c>
      <c r="C686" s="3" t="s">
        <v>4</v>
      </c>
      <c r="D686" s="3" t="s">
        <v>389</v>
      </c>
      <c r="E686" s="42">
        <v>252913.06</v>
      </c>
      <c r="F686" s="43">
        <f t="shared" si="10"/>
        <v>265811.62605999998</v>
      </c>
    </row>
    <row r="687" spans="1:6">
      <c r="A687" s="7">
        <v>685</v>
      </c>
      <c r="B687" s="3" t="s">
        <v>635</v>
      </c>
      <c r="C687" s="3" t="s">
        <v>4</v>
      </c>
      <c r="D687" s="3" t="s">
        <v>561</v>
      </c>
      <c r="E687" s="42">
        <v>165921.65</v>
      </c>
      <c r="F687" s="43">
        <f t="shared" si="10"/>
        <v>174383.65414999999</v>
      </c>
    </row>
    <row r="688" spans="1:6">
      <c r="A688" s="7">
        <v>686</v>
      </c>
      <c r="B688" s="3" t="s">
        <v>635</v>
      </c>
      <c r="C688" s="3" t="s">
        <v>4</v>
      </c>
      <c r="D688" s="3" t="s">
        <v>527</v>
      </c>
      <c r="E688" s="42">
        <v>164731</v>
      </c>
      <c r="F688" s="43">
        <f t="shared" si="10"/>
        <v>173132.28099999999</v>
      </c>
    </row>
    <row r="689" spans="1:6">
      <c r="A689" s="7">
        <v>687</v>
      </c>
      <c r="B689" s="3" t="s">
        <v>635</v>
      </c>
      <c r="C689" s="3" t="s">
        <v>4</v>
      </c>
      <c r="D689" s="3" t="s">
        <v>42</v>
      </c>
      <c r="E689" s="42">
        <v>1255515.1000000001</v>
      </c>
      <c r="F689" s="43">
        <f t="shared" si="10"/>
        <v>1319546.3701000002</v>
      </c>
    </row>
    <row r="690" spans="1:6">
      <c r="A690" s="7">
        <v>688</v>
      </c>
      <c r="B690" s="3" t="s">
        <v>635</v>
      </c>
      <c r="C690" s="3" t="s">
        <v>4</v>
      </c>
      <c r="D690" s="3" t="s">
        <v>642</v>
      </c>
      <c r="E690" s="42">
        <v>59083.58</v>
      </c>
      <c r="F690" s="43">
        <f t="shared" si="10"/>
        <v>62096.842580000004</v>
      </c>
    </row>
    <row r="691" spans="1:6">
      <c r="A691" s="7">
        <v>689</v>
      </c>
      <c r="B691" s="3" t="s">
        <v>635</v>
      </c>
      <c r="C691" s="3" t="s">
        <v>4</v>
      </c>
      <c r="D691" s="3" t="s">
        <v>562</v>
      </c>
      <c r="E691" s="42">
        <v>66356.53</v>
      </c>
      <c r="F691" s="43">
        <f t="shared" si="10"/>
        <v>69740.713029999999</v>
      </c>
    </row>
    <row r="692" spans="1:6">
      <c r="A692" s="7">
        <v>690</v>
      </c>
      <c r="B692" s="3" t="s">
        <v>635</v>
      </c>
      <c r="C692" s="3" t="s">
        <v>4</v>
      </c>
      <c r="D692" s="3" t="s">
        <v>643</v>
      </c>
      <c r="E692" s="42">
        <v>47107</v>
      </c>
      <c r="F692" s="43">
        <f t="shared" si="10"/>
        <v>49509.457000000002</v>
      </c>
    </row>
    <row r="693" spans="1:6">
      <c r="A693" s="7">
        <v>691</v>
      </c>
      <c r="B693" s="3" t="s">
        <v>635</v>
      </c>
      <c r="C693" s="3" t="s">
        <v>4</v>
      </c>
      <c r="D693" s="3" t="s">
        <v>563</v>
      </c>
      <c r="E693" s="42">
        <v>424894.37</v>
      </c>
      <c r="F693" s="43">
        <f t="shared" si="10"/>
        <v>446563.98287000001</v>
      </c>
    </row>
    <row r="694" spans="1:6">
      <c r="A694" s="7">
        <v>692</v>
      </c>
      <c r="B694" s="3" t="s">
        <v>635</v>
      </c>
      <c r="C694" s="3" t="s">
        <v>4</v>
      </c>
      <c r="D694" s="3" t="s">
        <v>200</v>
      </c>
      <c r="E694" s="42">
        <v>246380.49</v>
      </c>
      <c r="F694" s="43">
        <f t="shared" si="10"/>
        <v>258945.89499</v>
      </c>
    </row>
    <row r="695" spans="1:6">
      <c r="A695" s="7">
        <v>693</v>
      </c>
      <c r="B695" s="3" t="s">
        <v>635</v>
      </c>
      <c r="C695" s="3" t="s">
        <v>4</v>
      </c>
      <c r="D695" s="3" t="s">
        <v>564</v>
      </c>
      <c r="E695" s="42">
        <v>1616501.98</v>
      </c>
      <c r="F695" s="43">
        <f t="shared" si="10"/>
        <v>1698943.5809800001</v>
      </c>
    </row>
    <row r="696" spans="1:6">
      <c r="A696" s="7">
        <v>694</v>
      </c>
      <c r="B696" s="3" t="s">
        <v>635</v>
      </c>
      <c r="C696" s="3" t="s">
        <v>4</v>
      </c>
      <c r="D696" s="3" t="s">
        <v>644</v>
      </c>
      <c r="E696" s="42">
        <v>891134.52</v>
      </c>
      <c r="F696" s="43">
        <f t="shared" si="10"/>
        <v>936582.38052000001</v>
      </c>
    </row>
    <row r="697" spans="1:6">
      <c r="A697" s="7">
        <v>695</v>
      </c>
      <c r="B697" s="3" t="s">
        <v>635</v>
      </c>
      <c r="C697" s="3" t="s">
        <v>4</v>
      </c>
      <c r="D697" s="3" t="s">
        <v>565</v>
      </c>
      <c r="E697" s="42">
        <v>529566.89</v>
      </c>
      <c r="F697" s="43">
        <f t="shared" si="10"/>
        <v>556574.80139000004</v>
      </c>
    </row>
    <row r="698" spans="1:6">
      <c r="A698" s="7">
        <v>696</v>
      </c>
      <c r="B698" s="3" t="s">
        <v>635</v>
      </c>
      <c r="C698" s="3" t="s">
        <v>4</v>
      </c>
      <c r="D698" s="3" t="s">
        <v>566</v>
      </c>
      <c r="E698" s="42">
        <v>1222154.97</v>
      </c>
      <c r="F698" s="43">
        <f t="shared" si="10"/>
        <v>1284484.87347</v>
      </c>
    </row>
    <row r="699" spans="1:6">
      <c r="A699" s="7">
        <v>697</v>
      </c>
      <c r="B699" s="3" t="s">
        <v>635</v>
      </c>
      <c r="C699" s="3" t="s">
        <v>4</v>
      </c>
      <c r="D699" s="3" t="s">
        <v>645</v>
      </c>
      <c r="E699" s="42">
        <v>369917.75</v>
      </c>
      <c r="F699" s="43">
        <f t="shared" si="10"/>
        <v>388783.55524999998</v>
      </c>
    </row>
    <row r="700" spans="1:6">
      <c r="A700" s="7">
        <v>698</v>
      </c>
      <c r="B700" s="3" t="s">
        <v>635</v>
      </c>
      <c r="C700" s="3" t="s">
        <v>4</v>
      </c>
      <c r="D700" s="3" t="s">
        <v>567</v>
      </c>
      <c r="E700" s="42">
        <v>33180.120000000003</v>
      </c>
      <c r="F700" s="43">
        <f t="shared" si="10"/>
        <v>34872.306120000001</v>
      </c>
    </row>
    <row r="701" spans="1:6">
      <c r="A701" s="7">
        <v>699</v>
      </c>
      <c r="B701" s="3" t="s">
        <v>635</v>
      </c>
      <c r="C701" s="3" t="s">
        <v>4</v>
      </c>
      <c r="D701" s="3" t="s">
        <v>8</v>
      </c>
      <c r="E701" s="42">
        <v>543217.43999999994</v>
      </c>
      <c r="F701" s="43">
        <f t="shared" si="10"/>
        <v>570921.52943999995</v>
      </c>
    </row>
    <row r="702" spans="1:6">
      <c r="A702" s="7">
        <v>700</v>
      </c>
      <c r="B702" s="3" t="s">
        <v>635</v>
      </c>
      <c r="C702" s="3" t="s">
        <v>4</v>
      </c>
      <c r="D702" s="3" t="s">
        <v>646</v>
      </c>
      <c r="E702" s="42">
        <v>12935.23</v>
      </c>
      <c r="F702" s="43">
        <f t="shared" si="10"/>
        <v>13594.926729999999</v>
      </c>
    </row>
    <row r="703" spans="1:6">
      <c r="A703" s="7">
        <v>701</v>
      </c>
      <c r="B703" s="3" t="s">
        <v>635</v>
      </c>
      <c r="C703" s="3" t="s">
        <v>4</v>
      </c>
      <c r="D703" s="3" t="s">
        <v>240</v>
      </c>
      <c r="E703" s="42">
        <v>1048444.25</v>
      </c>
      <c r="F703" s="43">
        <f t="shared" si="10"/>
        <v>1101914.9067500001</v>
      </c>
    </row>
    <row r="704" spans="1:6">
      <c r="A704" s="7">
        <v>702</v>
      </c>
      <c r="B704" s="3" t="s">
        <v>635</v>
      </c>
      <c r="C704" s="3" t="s">
        <v>4</v>
      </c>
      <c r="D704" s="3" t="s">
        <v>369</v>
      </c>
      <c r="E704" s="42">
        <v>176248.59</v>
      </c>
      <c r="F704" s="43">
        <f t="shared" si="10"/>
        <v>185237.26809</v>
      </c>
    </row>
    <row r="705" spans="1:6">
      <c r="A705" s="7">
        <v>703</v>
      </c>
      <c r="B705" s="3" t="s">
        <v>635</v>
      </c>
      <c r="C705" s="3" t="s">
        <v>4</v>
      </c>
      <c r="D705" s="3" t="s">
        <v>568</v>
      </c>
      <c r="E705" s="42">
        <v>193098.7</v>
      </c>
      <c r="F705" s="43">
        <f t="shared" si="10"/>
        <v>202946.73370000001</v>
      </c>
    </row>
    <row r="706" spans="1:6">
      <c r="A706" s="7">
        <v>704</v>
      </c>
      <c r="B706" s="3" t="s">
        <v>635</v>
      </c>
      <c r="C706" s="3" t="s">
        <v>4</v>
      </c>
      <c r="D706" s="3" t="s">
        <v>401</v>
      </c>
      <c r="E706" s="42">
        <v>1035530.52</v>
      </c>
      <c r="F706" s="43">
        <f t="shared" si="10"/>
        <v>1088342.5765200001</v>
      </c>
    </row>
    <row r="707" spans="1:6">
      <c r="A707" s="7">
        <v>705</v>
      </c>
      <c r="B707" s="3" t="s">
        <v>635</v>
      </c>
      <c r="C707" s="3" t="s">
        <v>4</v>
      </c>
      <c r="D707" s="3" t="s">
        <v>569</v>
      </c>
      <c r="E707" s="42">
        <v>178846.1</v>
      </c>
      <c r="F707" s="43">
        <f t="shared" si="10"/>
        <v>187967.25109999999</v>
      </c>
    </row>
    <row r="708" spans="1:6">
      <c r="A708" s="7">
        <v>706</v>
      </c>
      <c r="B708" s="3" t="s">
        <v>635</v>
      </c>
      <c r="C708" s="3" t="s">
        <v>4</v>
      </c>
      <c r="D708" s="3" t="s">
        <v>570</v>
      </c>
      <c r="E708" s="42">
        <v>84328.92</v>
      </c>
      <c r="F708" s="43">
        <f t="shared" ref="F708:F771" si="11">E708+(E708*F$2)</f>
        <v>88629.694919999994</v>
      </c>
    </row>
    <row r="709" spans="1:6">
      <c r="A709" s="7">
        <v>707</v>
      </c>
      <c r="B709" s="3" t="s">
        <v>635</v>
      </c>
      <c r="C709" s="3" t="s">
        <v>4</v>
      </c>
      <c r="D709" s="3" t="s">
        <v>571</v>
      </c>
      <c r="E709" s="42">
        <v>339329.86</v>
      </c>
      <c r="F709" s="43">
        <f t="shared" si="11"/>
        <v>356635.68286</v>
      </c>
    </row>
    <row r="710" spans="1:6">
      <c r="A710" s="7">
        <v>708</v>
      </c>
      <c r="B710" s="3" t="s">
        <v>635</v>
      </c>
      <c r="C710" s="3" t="s">
        <v>4</v>
      </c>
      <c r="D710" s="3" t="s">
        <v>572</v>
      </c>
      <c r="E710" s="42">
        <v>342640.9</v>
      </c>
      <c r="F710" s="43">
        <f t="shared" si="11"/>
        <v>360115.58590000001</v>
      </c>
    </row>
    <row r="711" spans="1:6">
      <c r="A711" s="7">
        <v>709</v>
      </c>
      <c r="B711" s="3" t="s">
        <v>635</v>
      </c>
      <c r="C711" s="3" t="s">
        <v>4</v>
      </c>
      <c r="D711" s="3" t="s">
        <v>573</v>
      </c>
      <c r="E711" s="42">
        <v>317721.02</v>
      </c>
      <c r="F711" s="43">
        <f t="shared" si="11"/>
        <v>333924.79201999999</v>
      </c>
    </row>
    <row r="712" spans="1:6">
      <c r="A712" s="7">
        <v>710</v>
      </c>
      <c r="B712" s="3" t="s">
        <v>635</v>
      </c>
      <c r="C712" s="3" t="s">
        <v>4</v>
      </c>
      <c r="D712" s="3" t="s">
        <v>574</v>
      </c>
      <c r="E712" s="42">
        <v>300559.3</v>
      </c>
      <c r="F712" s="43">
        <f t="shared" si="11"/>
        <v>315887.82429999998</v>
      </c>
    </row>
    <row r="713" spans="1:6">
      <c r="A713" s="7">
        <v>711</v>
      </c>
      <c r="B713" s="3" t="s">
        <v>635</v>
      </c>
      <c r="C713" s="3" t="s">
        <v>4</v>
      </c>
      <c r="D713" s="3" t="s">
        <v>575</v>
      </c>
      <c r="E713" s="42">
        <v>417375.59</v>
      </c>
      <c r="F713" s="43">
        <f t="shared" si="11"/>
        <v>438661.74509000004</v>
      </c>
    </row>
    <row r="714" spans="1:6">
      <c r="A714" s="7">
        <v>712</v>
      </c>
      <c r="B714" s="3" t="s">
        <v>635</v>
      </c>
      <c r="C714" s="3" t="s">
        <v>4</v>
      </c>
      <c r="D714" s="3" t="s">
        <v>576</v>
      </c>
      <c r="E714" s="42">
        <v>32055.7</v>
      </c>
      <c r="F714" s="43">
        <f t="shared" si="11"/>
        <v>33690.540699999998</v>
      </c>
    </row>
    <row r="715" spans="1:6">
      <c r="A715" s="7">
        <v>713</v>
      </c>
      <c r="B715" s="3" t="s">
        <v>635</v>
      </c>
      <c r="C715" s="3" t="s">
        <v>4</v>
      </c>
      <c r="D715" s="3" t="s">
        <v>577</v>
      </c>
      <c r="E715" s="42">
        <v>323257.90000000002</v>
      </c>
      <c r="F715" s="43">
        <f t="shared" si="11"/>
        <v>339744.05290000001</v>
      </c>
    </row>
    <row r="716" spans="1:6">
      <c r="A716" s="7">
        <v>714</v>
      </c>
      <c r="B716" s="3" t="s">
        <v>635</v>
      </c>
      <c r="C716" s="3" t="s">
        <v>4</v>
      </c>
      <c r="D716" s="3" t="s">
        <v>43</v>
      </c>
      <c r="E716" s="42">
        <v>260613.72</v>
      </c>
      <c r="F716" s="43">
        <f t="shared" si="11"/>
        <v>273905.01971999998</v>
      </c>
    </row>
    <row r="717" spans="1:6">
      <c r="A717" s="7">
        <v>715</v>
      </c>
      <c r="B717" s="3" t="s">
        <v>635</v>
      </c>
      <c r="C717" s="3" t="s">
        <v>4</v>
      </c>
      <c r="D717" s="3" t="s">
        <v>578</v>
      </c>
      <c r="E717" s="42">
        <v>241370.65</v>
      </c>
      <c r="F717" s="43">
        <f t="shared" si="11"/>
        <v>253680.55314999999</v>
      </c>
    </row>
    <row r="718" spans="1:6">
      <c r="A718" s="7">
        <v>716</v>
      </c>
      <c r="B718" s="3" t="s">
        <v>635</v>
      </c>
      <c r="C718" s="3" t="s">
        <v>4</v>
      </c>
      <c r="D718" s="3" t="s">
        <v>579</v>
      </c>
      <c r="E718" s="42">
        <v>253603.71</v>
      </c>
      <c r="F718" s="43">
        <f t="shared" si="11"/>
        <v>266537.49920999998</v>
      </c>
    </row>
    <row r="719" spans="1:6">
      <c r="A719" s="7">
        <v>717</v>
      </c>
      <c r="B719" s="3" t="s">
        <v>635</v>
      </c>
      <c r="C719" s="3" t="s">
        <v>4</v>
      </c>
      <c r="D719" s="3" t="s">
        <v>580</v>
      </c>
      <c r="E719" s="42">
        <v>261019.77</v>
      </c>
      <c r="F719" s="43">
        <f t="shared" si="11"/>
        <v>274331.77827000001</v>
      </c>
    </row>
    <row r="720" spans="1:6">
      <c r="A720" s="7">
        <v>718</v>
      </c>
      <c r="B720" s="3" t="s">
        <v>635</v>
      </c>
      <c r="C720" s="3" t="s">
        <v>4</v>
      </c>
      <c r="D720" s="3" t="s">
        <v>581</v>
      </c>
      <c r="E720" s="42">
        <v>132193.26</v>
      </c>
      <c r="F720" s="43">
        <f t="shared" si="11"/>
        <v>138935.11626000001</v>
      </c>
    </row>
    <row r="721" spans="1:6">
      <c r="A721" s="7">
        <v>719</v>
      </c>
      <c r="B721" s="3" t="s">
        <v>635</v>
      </c>
      <c r="C721" s="3" t="s">
        <v>4</v>
      </c>
      <c r="D721" s="3" t="s">
        <v>582</v>
      </c>
      <c r="E721" s="42">
        <v>58725.08</v>
      </c>
      <c r="F721" s="43">
        <f t="shared" si="11"/>
        <v>61720.059079999999</v>
      </c>
    </row>
    <row r="722" spans="1:6">
      <c r="A722" s="7">
        <v>720</v>
      </c>
      <c r="B722" s="3" t="s">
        <v>635</v>
      </c>
      <c r="C722" s="3" t="s">
        <v>4</v>
      </c>
      <c r="D722" s="3" t="s">
        <v>583</v>
      </c>
      <c r="E722" s="42">
        <v>370548.38</v>
      </c>
      <c r="F722" s="43">
        <f t="shared" si="11"/>
        <v>389446.34737999999</v>
      </c>
    </row>
    <row r="723" spans="1:6">
      <c r="A723" s="7">
        <v>721</v>
      </c>
      <c r="B723" s="3" t="s">
        <v>635</v>
      </c>
      <c r="C723" s="3" t="s">
        <v>4</v>
      </c>
      <c r="D723" s="3" t="s">
        <v>219</v>
      </c>
      <c r="E723" s="42">
        <v>789462.75</v>
      </c>
      <c r="F723" s="43">
        <f t="shared" si="11"/>
        <v>829725.35025000002</v>
      </c>
    </row>
    <row r="724" spans="1:6">
      <c r="A724" s="7">
        <v>722</v>
      </c>
      <c r="B724" s="3" t="s">
        <v>635</v>
      </c>
      <c r="C724" s="3" t="s">
        <v>4</v>
      </c>
      <c r="D724" s="3" t="s">
        <v>584</v>
      </c>
      <c r="E724" s="42">
        <v>298203.42</v>
      </c>
      <c r="F724" s="43">
        <f t="shared" si="11"/>
        <v>313411.79441999999</v>
      </c>
    </row>
    <row r="725" spans="1:6">
      <c r="A725" s="7">
        <v>723</v>
      </c>
      <c r="B725" s="3" t="s">
        <v>635</v>
      </c>
      <c r="C725" s="3" t="s">
        <v>4</v>
      </c>
      <c r="D725" s="3" t="s">
        <v>7</v>
      </c>
      <c r="E725" s="42">
        <v>709176.92</v>
      </c>
      <c r="F725" s="43">
        <f t="shared" si="11"/>
        <v>745344.94292000006</v>
      </c>
    </row>
    <row r="726" spans="1:6">
      <c r="A726" s="7">
        <v>724</v>
      </c>
      <c r="B726" s="3" t="s">
        <v>635</v>
      </c>
      <c r="C726" s="3" t="s">
        <v>4</v>
      </c>
      <c r="D726" s="3" t="s">
        <v>585</v>
      </c>
      <c r="E726" s="42">
        <v>97729.62</v>
      </c>
      <c r="F726" s="43">
        <f t="shared" si="11"/>
        <v>102713.83061999999</v>
      </c>
    </row>
    <row r="727" spans="1:6">
      <c r="A727" s="7">
        <v>725</v>
      </c>
      <c r="B727" s="3" t="s">
        <v>635</v>
      </c>
      <c r="C727" s="3" t="s">
        <v>4</v>
      </c>
      <c r="D727" s="3" t="s">
        <v>586</v>
      </c>
      <c r="E727" s="42">
        <v>65354.48</v>
      </c>
      <c r="F727" s="43">
        <f t="shared" si="11"/>
        <v>68687.558480000007</v>
      </c>
    </row>
    <row r="728" spans="1:6">
      <c r="A728" s="7">
        <v>726</v>
      </c>
      <c r="B728" s="3" t="s">
        <v>635</v>
      </c>
      <c r="C728" s="3" t="s">
        <v>4</v>
      </c>
      <c r="D728" s="3" t="s">
        <v>587</v>
      </c>
      <c r="E728" s="42">
        <v>30608.12</v>
      </c>
      <c r="F728" s="43">
        <f t="shared" si="11"/>
        <v>32169.134119999999</v>
      </c>
    </row>
    <row r="729" spans="1:6">
      <c r="A729" s="7">
        <v>727</v>
      </c>
      <c r="B729" s="3" t="s">
        <v>635</v>
      </c>
      <c r="C729" s="3" t="s">
        <v>4</v>
      </c>
      <c r="D729" s="3" t="s">
        <v>588</v>
      </c>
      <c r="E729" s="42">
        <v>636919.34</v>
      </c>
      <c r="F729" s="43">
        <f t="shared" si="11"/>
        <v>669402.22633999994</v>
      </c>
    </row>
    <row r="730" spans="1:6">
      <c r="A730" s="7">
        <v>728</v>
      </c>
      <c r="B730" s="3" t="s">
        <v>635</v>
      </c>
      <c r="C730" s="3" t="s">
        <v>4</v>
      </c>
      <c r="D730" s="3" t="s">
        <v>589</v>
      </c>
      <c r="E730" s="42">
        <v>56609.37</v>
      </c>
      <c r="F730" s="43">
        <f t="shared" si="11"/>
        <v>59496.447870000004</v>
      </c>
    </row>
    <row r="731" spans="1:6">
      <c r="A731" s="7">
        <v>729</v>
      </c>
      <c r="B731" s="3" t="s">
        <v>635</v>
      </c>
      <c r="C731" s="3" t="s">
        <v>4</v>
      </c>
      <c r="D731" s="3" t="s">
        <v>590</v>
      </c>
      <c r="E731" s="42">
        <v>1267341.57</v>
      </c>
      <c r="F731" s="43">
        <f t="shared" si="11"/>
        <v>1331975.9900700001</v>
      </c>
    </row>
    <row r="732" spans="1:6">
      <c r="A732" s="7">
        <v>730</v>
      </c>
      <c r="B732" s="3" t="s">
        <v>635</v>
      </c>
      <c r="C732" s="3" t="s">
        <v>4</v>
      </c>
      <c r="D732" s="3" t="s">
        <v>591</v>
      </c>
      <c r="E732" s="42">
        <v>516591.72</v>
      </c>
      <c r="F732" s="43">
        <f t="shared" si="11"/>
        <v>542937.89772000001</v>
      </c>
    </row>
    <row r="733" spans="1:6">
      <c r="A733" s="7">
        <v>731</v>
      </c>
      <c r="B733" s="3" t="s">
        <v>635</v>
      </c>
      <c r="C733" s="3" t="s">
        <v>4</v>
      </c>
      <c r="D733" s="3" t="s">
        <v>592</v>
      </c>
      <c r="E733" s="42">
        <v>294532.52</v>
      </c>
      <c r="F733" s="43">
        <f t="shared" si="11"/>
        <v>309553.67852000002</v>
      </c>
    </row>
    <row r="734" spans="1:6">
      <c r="A734" s="7">
        <v>732</v>
      </c>
      <c r="B734" s="3" t="s">
        <v>635</v>
      </c>
      <c r="C734" s="3" t="s">
        <v>4</v>
      </c>
      <c r="D734" s="3" t="s">
        <v>593</v>
      </c>
      <c r="E734" s="42">
        <v>248741.35</v>
      </c>
      <c r="F734" s="43">
        <f t="shared" si="11"/>
        <v>261427.15885000001</v>
      </c>
    </row>
    <row r="735" spans="1:6">
      <c r="A735" s="7">
        <v>733</v>
      </c>
      <c r="B735" s="3" t="s">
        <v>635</v>
      </c>
      <c r="C735" s="3" t="s">
        <v>4</v>
      </c>
      <c r="D735" s="3" t="s">
        <v>594</v>
      </c>
      <c r="E735" s="42">
        <v>749261.62</v>
      </c>
      <c r="F735" s="43">
        <f t="shared" si="11"/>
        <v>787473.96262000001</v>
      </c>
    </row>
    <row r="736" spans="1:6">
      <c r="A736" s="7">
        <v>734</v>
      </c>
      <c r="B736" s="3" t="s">
        <v>635</v>
      </c>
      <c r="C736" s="3" t="s">
        <v>4</v>
      </c>
      <c r="D736" s="3" t="s">
        <v>67</v>
      </c>
      <c r="E736" s="42">
        <v>195603.82</v>
      </c>
      <c r="F736" s="43">
        <f t="shared" si="11"/>
        <v>205579.61482000002</v>
      </c>
    </row>
    <row r="737" spans="1:6">
      <c r="A737" s="7">
        <v>735</v>
      </c>
      <c r="B737" s="3" t="s">
        <v>635</v>
      </c>
      <c r="C737" s="3" t="s">
        <v>4</v>
      </c>
      <c r="D737" s="3" t="s">
        <v>595</v>
      </c>
      <c r="E737" s="42">
        <v>70371.100000000006</v>
      </c>
      <c r="F737" s="43">
        <f t="shared" si="11"/>
        <v>73960.026100000003</v>
      </c>
    </row>
    <row r="738" spans="1:6">
      <c r="A738" s="7">
        <v>736</v>
      </c>
      <c r="B738" s="3" t="s">
        <v>635</v>
      </c>
      <c r="C738" s="3" t="s">
        <v>4</v>
      </c>
      <c r="D738" s="3" t="s">
        <v>647</v>
      </c>
      <c r="E738" s="42">
        <v>35258.639999999999</v>
      </c>
      <c r="F738" s="43">
        <f t="shared" si="11"/>
        <v>37056.83064</v>
      </c>
    </row>
    <row r="739" spans="1:6">
      <c r="A739" s="7">
        <v>737</v>
      </c>
      <c r="B739" s="3" t="s">
        <v>635</v>
      </c>
      <c r="C739" s="3" t="s">
        <v>4</v>
      </c>
      <c r="D739" s="3" t="s">
        <v>648</v>
      </c>
      <c r="E739" s="42">
        <v>290600.21000000002</v>
      </c>
      <c r="F739" s="43">
        <f t="shared" si="11"/>
        <v>305420.82071</v>
      </c>
    </row>
    <row r="740" spans="1:6">
      <c r="A740" s="7">
        <v>738</v>
      </c>
      <c r="B740" s="3" t="s">
        <v>635</v>
      </c>
      <c r="C740" s="3" t="s">
        <v>4</v>
      </c>
      <c r="D740" s="3" t="s">
        <v>392</v>
      </c>
      <c r="E740" s="42">
        <v>116563.33</v>
      </c>
      <c r="F740" s="43">
        <f t="shared" si="11"/>
        <v>122508.05983</v>
      </c>
    </row>
    <row r="741" spans="1:6">
      <c r="A741" s="7">
        <v>739</v>
      </c>
      <c r="B741" s="3" t="s">
        <v>635</v>
      </c>
      <c r="C741" s="3" t="s">
        <v>4</v>
      </c>
      <c r="D741" s="3" t="s">
        <v>596</v>
      </c>
      <c r="E741" s="42">
        <v>806084.4</v>
      </c>
      <c r="F741" s="43">
        <f t="shared" si="11"/>
        <v>847194.70440000005</v>
      </c>
    </row>
    <row r="742" spans="1:6">
      <c r="A742" s="7">
        <v>740</v>
      </c>
      <c r="B742" s="3" t="s">
        <v>635</v>
      </c>
      <c r="C742" s="3" t="s">
        <v>4</v>
      </c>
      <c r="D742" s="3" t="s">
        <v>597</v>
      </c>
      <c r="E742" s="42">
        <v>247166.67</v>
      </c>
      <c r="F742" s="43">
        <f t="shared" si="11"/>
        <v>259772.17017</v>
      </c>
    </row>
    <row r="743" spans="1:6">
      <c r="A743" s="7">
        <v>741</v>
      </c>
      <c r="B743" s="3" t="s">
        <v>635</v>
      </c>
      <c r="C743" s="3" t="s">
        <v>4</v>
      </c>
      <c r="D743" s="3" t="s">
        <v>598</v>
      </c>
      <c r="E743" s="42">
        <v>227052.94</v>
      </c>
      <c r="F743" s="43">
        <f t="shared" si="11"/>
        <v>238632.63993999999</v>
      </c>
    </row>
    <row r="744" spans="1:6">
      <c r="A744" s="7">
        <v>742</v>
      </c>
      <c r="B744" s="3" t="s">
        <v>635</v>
      </c>
      <c r="C744" s="3" t="s">
        <v>4</v>
      </c>
      <c r="D744" s="3" t="s">
        <v>599</v>
      </c>
      <c r="E744" s="42">
        <v>278508.52</v>
      </c>
      <c r="F744" s="43">
        <f t="shared" si="11"/>
        <v>292712.45452000003</v>
      </c>
    </row>
    <row r="745" spans="1:6">
      <c r="A745" s="7">
        <v>743</v>
      </c>
      <c r="B745" s="3" t="s">
        <v>635</v>
      </c>
      <c r="C745" s="3" t="s">
        <v>4</v>
      </c>
      <c r="D745" s="3" t="s">
        <v>600</v>
      </c>
      <c r="E745" s="42">
        <v>331347.65999999997</v>
      </c>
      <c r="F745" s="43">
        <f t="shared" si="11"/>
        <v>348246.39065999998</v>
      </c>
    </row>
    <row r="746" spans="1:6">
      <c r="A746" s="7">
        <v>744</v>
      </c>
      <c r="B746" s="3" t="s">
        <v>635</v>
      </c>
      <c r="C746" s="3" t="s">
        <v>4</v>
      </c>
      <c r="D746" s="3" t="s">
        <v>20</v>
      </c>
      <c r="E746" s="42">
        <v>246597.43</v>
      </c>
      <c r="F746" s="43">
        <f t="shared" si="11"/>
        <v>259173.89893</v>
      </c>
    </row>
    <row r="747" spans="1:6">
      <c r="A747" s="7">
        <v>745</v>
      </c>
      <c r="B747" s="3" t="s">
        <v>635</v>
      </c>
      <c r="C747" s="3" t="s">
        <v>4</v>
      </c>
      <c r="D747" s="3" t="s">
        <v>649</v>
      </c>
      <c r="E747" s="42">
        <v>175938.95</v>
      </c>
      <c r="F747" s="43">
        <f t="shared" si="11"/>
        <v>184911.83645</v>
      </c>
    </row>
    <row r="748" spans="1:6">
      <c r="A748" s="7">
        <v>746</v>
      </c>
      <c r="B748" s="3" t="s">
        <v>635</v>
      </c>
      <c r="C748" s="3" t="s">
        <v>4</v>
      </c>
      <c r="D748" s="3" t="s">
        <v>601</v>
      </c>
      <c r="E748" s="42">
        <v>63692.79</v>
      </c>
      <c r="F748" s="43">
        <f t="shared" si="11"/>
        <v>66941.122289999999</v>
      </c>
    </row>
    <row r="749" spans="1:6">
      <c r="A749" s="7">
        <v>747</v>
      </c>
      <c r="B749" s="3" t="s">
        <v>635</v>
      </c>
      <c r="C749" s="3" t="s">
        <v>4</v>
      </c>
      <c r="D749" s="3" t="s">
        <v>170</v>
      </c>
      <c r="E749" s="42">
        <v>131388.43</v>
      </c>
      <c r="F749" s="43">
        <f t="shared" si="11"/>
        <v>138089.23992999998</v>
      </c>
    </row>
    <row r="750" spans="1:6">
      <c r="A750" s="7">
        <v>748</v>
      </c>
      <c r="B750" s="3" t="s">
        <v>635</v>
      </c>
      <c r="C750" s="3" t="s">
        <v>4</v>
      </c>
      <c r="D750" s="3" t="s">
        <v>171</v>
      </c>
      <c r="E750" s="42">
        <v>87212.91</v>
      </c>
      <c r="F750" s="43">
        <f t="shared" si="11"/>
        <v>91660.768410000004</v>
      </c>
    </row>
    <row r="751" spans="1:6">
      <c r="A751" s="7">
        <v>749</v>
      </c>
      <c r="B751" s="3" t="s">
        <v>635</v>
      </c>
      <c r="C751" s="3" t="s">
        <v>4</v>
      </c>
      <c r="D751" s="3" t="s">
        <v>602</v>
      </c>
      <c r="E751" s="42">
        <v>71578.2</v>
      </c>
      <c r="F751" s="43">
        <f t="shared" si="11"/>
        <v>75228.688200000004</v>
      </c>
    </row>
    <row r="752" spans="1:6">
      <c r="A752" s="7">
        <v>750</v>
      </c>
      <c r="B752" s="3" t="s">
        <v>635</v>
      </c>
      <c r="C752" s="3" t="s">
        <v>4</v>
      </c>
      <c r="D752" s="3" t="s">
        <v>603</v>
      </c>
      <c r="E752" s="42">
        <v>40979.46</v>
      </c>
      <c r="F752" s="43">
        <f t="shared" si="11"/>
        <v>43069.41246</v>
      </c>
    </row>
    <row r="753" spans="1:6">
      <c r="A753" s="7">
        <v>751</v>
      </c>
      <c r="B753" s="3" t="s">
        <v>635</v>
      </c>
      <c r="C753" s="3" t="s">
        <v>4</v>
      </c>
      <c r="D753" s="3" t="s">
        <v>604</v>
      </c>
      <c r="E753" s="42">
        <v>37156.639999999999</v>
      </c>
      <c r="F753" s="43">
        <f t="shared" si="11"/>
        <v>39051.628640000003</v>
      </c>
    </row>
    <row r="754" spans="1:6">
      <c r="A754" s="7">
        <v>752</v>
      </c>
      <c r="B754" s="3" t="s">
        <v>635</v>
      </c>
      <c r="C754" s="3" t="s">
        <v>4</v>
      </c>
      <c r="D754" s="3" t="s">
        <v>164</v>
      </c>
      <c r="E754" s="42">
        <v>111486.6</v>
      </c>
      <c r="F754" s="43">
        <f t="shared" si="11"/>
        <v>117172.41660000001</v>
      </c>
    </row>
    <row r="755" spans="1:6">
      <c r="A755" s="7">
        <v>753</v>
      </c>
      <c r="B755" s="3" t="s">
        <v>635</v>
      </c>
      <c r="C755" s="3" t="s">
        <v>4</v>
      </c>
      <c r="D755" s="3" t="s">
        <v>410</v>
      </c>
      <c r="E755" s="42">
        <v>109995.5</v>
      </c>
      <c r="F755" s="43">
        <f t="shared" si="11"/>
        <v>115605.2705</v>
      </c>
    </row>
    <row r="756" spans="1:6">
      <c r="A756" s="7">
        <v>754</v>
      </c>
      <c r="B756" s="3" t="s">
        <v>635</v>
      </c>
      <c r="C756" s="3" t="s">
        <v>4</v>
      </c>
      <c r="D756" s="3" t="s">
        <v>605</v>
      </c>
      <c r="E756" s="42">
        <v>557523.97</v>
      </c>
      <c r="F756" s="43">
        <f t="shared" si="11"/>
        <v>585957.69247000001</v>
      </c>
    </row>
    <row r="757" spans="1:6">
      <c r="A757" s="7">
        <v>755</v>
      </c>
      <c r="B757" s="3" t="s">
        <v>635</v>
      </c>
      <c r="C757" s="3" t="s">
        <v>4</v>
      </c>
      <c r="D757" s="3" t="s">
        <v>606</v>
      </c>
      <c r="E757" s="42">
        <v>148208.48000000001</v>
      </c>
      <c r="F757" s="43">
        <f t="shared" si="11"/>
        <v>155767.11248000001</v>
      </c>
    </row>
    <row r="758" spans="1:6">
      <c r="A758" s="7">
        <v>756</v>
      </c>
      <c r="B758" s="3" t="s">
        <v>635</v>
      </c>
      <c r="C758" s="3" t="s">
        <v>4</v>
      </c>
      <c r="D758" s="3" t="s">
        <v>607</v>
      </c>
      <c r="E758" s="42">
        <v>950163.9</v>
      </c>
      <c r="F758" s="43">
        <f t="shared" si="11"/>
        <v>998622.25890000002</v>
      </c>
    </row>
    <row r="759" spans="1:6">
      <c r="A759" s="7">
        <v>757</v>
      </c>
      <c r="B759" s="3" t="s">
        <v>635</v>
      </c>
      <c r="C759" s="3" t="s">
        <v>4</v>
      </c>
      <c r="D759" s="3" t="s">
        <v>105</v>
      </c>
      <c r="E759" s="42">
        <v>3433896.97</v>
      </c>
      <c r="F759" s="43">
        <f t="shared" si="11"/>
        <v>3609025.7154700002</v>
      </c>
    </row>
    <row r="760" spans="1:6">
      <c r="A760" s="7">
        <v>758</v>
      </c>
      <c r="B760" s="3" t="s">
        <v>635</v>
      </c>
      <c r="C760" s="3" t="s">
        <v>4</v>
      </c>
      <c r="D760" s="3" t="s">
        <v>388</v>
      </c>
      <c r="E760" s="42">
        <v>176595.5</v>
      </c>
      <c r="F760" s="43">
        <f t="shared" si="11"/>
        <v>185601.87049999999</v>
      </c>
    </row>
    <row r="761" spans="1:6">
      <c r="A761" s="7">
        <v>759</v>
      </c>
      <c r="B761" s="3" t="s">
        <v>635</v>
      </c>
      <c r="C761" s="3" t="s">
        <v>4</v>
      </c>
      <c r="D761" s="3" t="s">
        <v>608</v>
      </c>
      <c r="E761" s="42">
        <v>87671.7</v>
      </c>
      <c r="F761" s="43">
        <f t="shared" si="11"/>
        <v>92142.956699999995</v>
      </c>
    </row>
    <row r="762" spans="1:6">
      <c r="A762" s="7">
        <v>760</v>
      </c>
      <c r="B762" s="3" t="s">
        <v>635</v>
      </c>
      <c r="C762" s="3" t="s">
        <v>4</v>
      </c>
      <c r="D762" s="3" t="s">
        <v>609</v>
      </c>
      <c r="E762" s="42">
        <v>157836.91</v>
      </c>
      <c r="F762" s="43">
        <f t="shared" si="11"/>
        <v>165886.59241000001</v>
      </c>
    </row>
    <row r="763" spans="1:6">
      <c r="A763" s="7">
        <v>761</v>
      </c>
      <c r="B763" s="3" t="s">
        <v>635</v>
      </c>
      <c r="C763" s="3" t="s">
        <v>4</v>
      </c>
      <c r="D763" s="3" t="s">
        <v>650</v>
      </c>
      <c r="E763" s="42">
        <v>79837.89</v>
      </c>
      <c r="F763" s="43">
        <f t="shared" si="11"/>
        <v>83909.622390000004</v>
      </c>
    </row>
    <row r="764" spans="1:6">
      <c r="A764" s="7">
        <v>762</v>
      </c>
      <c r="B764" s="3" t="s">
        <v>635</v>
      </c>
      <c r="C764" s="3" t="s">
        <v>4</v>
      </c>
      <c r="D764" s="3" t="s">
        <v>149</v>
      </c>
      <c r="E764" s="42">
        <v>220802.37</v>
      </c>
      <c r="F764" s="43">
        <f t="shared" si="11"/>
        <v>232063.29087</v>
      </c>
    </row>
    <row r="765" spans="1:6">
      <c r="A765" s="7">
        <v>763</v>
      </c>
      <c r="B765" s="3" t="s">
        <v>635</v>
      </c>
      <c r="C765" s="3" t="s">
        <v>4</v>
      </c>
      <c r="D765" s="3" t="s">
        <v>5</v>
      </c>
      <c r="E765" s="42">
        <v>3155546.33</v>
      </c>
      <c r="F765" s="43">
        <f t="shared" si="11"/>
        <v>3316479.1928300001</v>
      </c>
    </row>
    <row r="766" spans="1:6">
      <c r="A766" s="7">
        <v>764</v>
      </c>
      <c r="B766" s="3" t="s">
        <v>635</v>
      </c>
      <c r="C766" s="3" t="s">
        <v>4</v>
      </c>
      <c r="D766" s="3" t="s">
        <v>610</v>
      </c>
      <c r="E766" s="42">
        <v>1263158.48</v>
      </c>
      <c r="F766" s="43">
        <f t="shared" si="11"/>
        <v>1327579.5624800001</v>
      </c>
    </row>
    <row r="767" spans="1:6">
      <c r="A767" s="7">
        <v>765</v>
      </c>
      <c r="B767" s="3" t="s">
        <v>635</v>
      </c>
      <c r="C767" s="3" t="s">
        <v>4</v>
      </c>
      <c r="D767" s="3" t="s">
        <v>611</v>
      </c>
      <c r="E767" s="42">
        <v>508355.59</v>
      </c>
      <c r="F767" s="43">
        <f t="shared" si="11"/>
        <v>534281.72509000008</v>
      </c>
    </row>
    <row r="768" spans="1:6">
      <c r="A768" s="7">
        <v>766</v>
      </c>
      <c r="B768" s="3" t="s">
        <v>635</v>
      </c>
      <c r="C768" s="3" t="s">
        <v>4</v>
      </c>
      <c r="D768" s="3" t="s">
        <v>168</v>
      </c>
      <c r="E768" s="42">
        <v>68512.14</v>
      </c>
      <c r="F768" s="43">
        <f t="shared" si="11"/>
        <v>72006.259139999995</v>
      </c>
    </row>
    <row r="769" spans="1:6">
      <c r="A769" s="7">
        <v>767</v>
      </c>
      <c r="B769" s="3" t="s">
        <v>635</v>
      </c>
      <c r="C769" s="3" t="s">
        <v>4</v>
      </c>
      <c r="D769" s="3" t="s">
        <v>38</v>
      </c>
      <c r="E769" s="42">
        <v>635592.13</v>
      </c>
      <c r="F769" s="43">
        <f t="shared" si="11"/>
        <v>668007.32863</v>
      </c>
    </row>
    <row r="770" spans="1:6">
      <c r="A770" s="7">
        <v>768</v>
      </c>
      <c r="B770" s="3" t="s">
        <v>635</v>
      </c>
      <c r="C770" s="3" t="s">
        <v>4</v>
      </c>
      <c r="D770" s="3" t="s">
        <v>393</v>
      </c>
      <c r="E770" s="42">
        <v>126029.27</v>
      </c>
      <c r="F770" s="43">
        <f t="shared" si="11"/>
        <v>132456.76277</v>
      </c>
    </row>
    <row r="771" spans="1:6">
      <c r="A771" s="7">
        <v>769</v>
      </c>
      <c r="B771" s="3" t="s">
        <v>635</v>
      </c>
      <c r="C771" s="3" t="s">
        <v>4</v>
      </c>
      <c r="D771" s="3" t="s">
        <v>612</v>
      </c>
      <c r="E771" s="42">
        <v>71978.91</v>
      </c>
      <c r="F771" s="43">
        <f t="shared" si="11"/>
        <v>75649.83441000001</v>
      </c>
    </row>
    <row r="772" spans="1:6">
      <c r="A772" s="7">
        <v>770</v>
      </c>
      <c r="B772" s="3" t="s">
        <v>635</v>
      </c>
      <c r="C772" s="3" t="s">
        <v>4</v>
      </c>
      <c r="D772" s="3" t="s">
        <v>613</v>
      </c>
      <c r="E772" s="42">
        <v>44230.57</v>
      </c>
      <c r="F772" s="43">
        <f t="shared" ref="F772:F835" si="12">E772+(E772*F$2)</f>
        <v>46486.32907</v>
      </c>
    </row>
    <row r="773" spans="1:6">
      <c r="A773" s="7">
        <v>771</v>
      </c>
      <c r="B773" s="3" t="s">
        <v>635</v>
      </c>
      <c r="C773" s="3" t="s">
        <v>4</v>
      </c>
      <c r="D773" s="3" t="s">
        <v>651</v>
      </c>
      <c r="E773" s="42">
        <v>1154366.71</v>
      </c>
      <c r="F773" s="43">
        <f t="shared" si="12"/>
        <v>1213239.41221</v>
      </c>
    </row>
    <row r="774" spans="1:6">
      <c r="A774" s="7">
        <v>772</v>
      </c>
      <c r="B774" s="3" t="s">
        <v>635</v>
      </c>
      <c r="C774" s="3" t="s">
        <v>4</v>
      </c>
      <c r="D774" s="3" t="s">
        <v>614</v>
      </c>
      <c r="E774" s="42">
        <v>299835.53000000003</v>
      </c>
      <c r="F774" s="43">
        <f t="shared" si="12"/>
        <v>315127.14203000005</v>
      </c>
    </row>
    <row r="775" spans="1:6">
      <c r="A775" s="7">
        <v>773</v>
      </c>
      <c r="B775" s="3" t="s">
        <v>635</v>
      </c>
      <c r="C775" s="3" t="s">
        <v>4</v>
      </c>
      <c r="D775" s="3" t="s">
        <v>68</v>
      </c>
      <c r="E775" s="42">
        <v>358152.81</v>
      </c>
      <c r="F775" s="43">
        <f t="shared" si="12"/>
        <v>376418.60330999998</v>
      </c>
    </row>
    <row r="776" spans="1:6">
      <c r="A776" s="7">
        <v>774</v>
      </c>
      <c r="B776" s="3" t="s">
        <v>635</v>
      </c>
      <c r="C776" s="3" t="s">
        <v>4</v>
      </c>
      <c r="D776" s="3" t="s">
        <v>615</v>
      </c>
      <c r="E776" s="42">
        <v>313128.76</v>
      </c>
      <c r="F776" s="43">
        <f t="shared" si="12"/>
        <v>329098.32676000003</v>
      </c>
    </row>
    <row r="777" spans="1:6">
      <c r="A777" s="7">
        <v>775</v>
      </c>
      <c r="B777" s="3" t="s">
        <v>635</v>
      </c>
      <c r="C777" s="3" t="s">
        <v>4</v>
      </c>
      <c r="D777" s="3" t="s">
        <v>37</v>
      </c>
      <c r="E777" s="42">
        <v>252004.81</v>
      </c>
      <c r="F777" s="43">
        <f t="shared" si="12"/>
        <v>264857.05530999997</v>
      </c>
    </row>
    <row r="778" spans="1:6">
      <c r="A778" s="7">
        <v>776</v>
      </c>
      <c r="B778" s="3" t="s">
        <v>635</v>
      </c>
      <c r="C778" s="3" t="s">
        <v>4</v>
      </c>
      <c r="D778" s="3" t="s">
        <v>246</v>
      </c>
      <c r="E778" s="42">
        <v>54787.49</v>
      </c>
      <c r="F778" s="43">
        <f t="shared" si="12"/>
        <v>57581.651989999998</v>
      </c>
    </row>
    <row r="779" spans="1:6">
      <c r="A779" s="7">
        <v>777</v>
      </c>
      <c r="B779" s="3" t="s">
        <v>635</v>
      </c>
      <c r="C779" s="3" t="s">
        <v>4</v>
      </c>
      <c r="D779" s="3" t="s">
        <v>616</v>
      </c>
      <c r="E779" s="42">
        <v>366338.97</v>
      </c>
      <c r="F779" s="43">
        <f t="shared" si="12"/>
        <v>385022.25746999995</v>
      </c>
    </row>
    <row r="780" spans="1:6">
      <c r="A780" s="7">
        <v>778</v>
      </c>
      <c r="B780" s="3" t="s">
        <v>635</v>
      </c>
      <c r="C780" s="3" t="s">
        <v>4</v>
      </c>
      <c r="D780" s="3" t="s">
        <v>617</v>
      </c>
      <c r="E780" s="42">
        <v>133185.60999999999</v>
      </c>
      <c r="F780" s="43">
        <f t="shared" si="12"/>
        <v>139978.07610999999</v>
      </c>
    </row>
    <row r="781" spans="1:6">
      <c r="A781" s="7">
        <v>779</v>
      </c>
      <c r="B781" s="3" t="s">
        <v>635</v>
      </c>
      <c r="C781" s="3" t="s">
        <v>4</v>
      </c>
      <c r="D781" s="3" t="s">
        <v>618</v>
      </c>
      <c r="E781" s="42">
        <v>78843.56</v>
      </c>
      <c r="F781" s="43">
        <f t="shared" si="12"/>
        <v>82864.581559999991</v>
      </c>
    </row>
    <row r="782" spans="1:6">
      <c r="A782" s="7">
        <v>780</v>
      </c>
      <c r="B782" s="3" t="s">
        <v>635</v>
      </c>
      <c r="C782" s="3" t="s">
        <v>4</v>
      </c>
      <c r="D782" s="3" t="s">
        <v>619</v>
      </c>
      <c r="E782" s="42">
        <v>136463.4</v>
      </c>
      <c r="F782" s="43">
        <f t="shared" si="12"/>
        <v>143423.03339999999</v>
      </c>
    </row>
    <row r="783" spans="1:6">
      <c r="A783" s="7">
        <v>781</v>
      </c>
      <c r="B783" s="3" t="s">
        <v>635</v>
      </c>
      <c r="C783" s="3" t="s">
        <v>4</v>
      </c>
      <c r="D783" s="3" t="s">
        <v>652</v>
      </c>
      <c r="E783" s="42">
        <v>48615.02</v>
      </c>
      <c r="F783" s="43">
        <f t="shared" si="12"/>
        <v>51094.386019999998</v>
      </c>
    </row>
    <row r="784" spans="1:6">
      <c r="A784" s="7">
        <v>782</v>
      </c>
      <c r="B784" s="3" t="s">
        <v>635</v>
      </c>
      <c r="C784" s="3" t="s">
        <v>4</v>
      </c>
      <c r="D784" s="3" t="s">
        <v>620</v>
      </c>
      <c r="E784" s="42">
        <v>303733.67</v>
      </c>
      <c r="F784" s="43">
        <f t="shared" si="12"/>
        <v>319224.08716999996</v>
      </c>
    </row>
    <row r="785" spans="1:6">
      <c r="A785" s="7">
        <v>783</v>
      </c>
      <c r="B785" s="3" t="s">
        <v>635</v>
      </c>
      <c r="C785" s="3" t="s">
        <v>4</v>
      </c>
      <c r="D785" s="3" t="s">
        <v>621</v>
      </c>
      <c r="E785" s="42">
        <v>267634.57</v>
      </c>
      <c r="F785" s="43">
        <f t="shared" si="12"/>
        <v>281283.93307000003</v>
      </c>
    </row>
    <row r="786" spans="1:6">
      <c r="A786" s="7">
        <v>784</v>
      </c>
      <c r="B786" s="3" t="s">
        <v>635</v>
      </c>
      <c r="C786" s="3" t="s">
        <v>4</v>
      </c>
      <c r="D786" s="3" t="s">
        <v>653</v>
      </c>
      <c r="E786" s="42">
        <v>30941.65</v>
      </c>
      <c r="F786" s="43">
        <f t="shared" si="12"/>
        <v>32519.674150000003</v>
      </c>
    </row>
    <row r="787" spans="1:6">
      <c r="A787" s="7">
        <v>785</v>
      </c>
      <c r="B787" s="3" t="s">
        <v>635</v>
      </c>
      <c r="C787" s="3" t="s">
        <v>4</v>
      </c>
      <c r="D787" s="3" t="s">
        <v>1350</v>
      </c>
      <c r="E787" s="43">
        <v>0</v>
      </c>
      <c r="F787" s="43">
        <f t="shared" si="12"/>
        <v>0</v>
      </c>
    </row>
    <row r="788" spans="1:6">
      <c r="A788" s="7">
        <v>786</v>
      </c>
      <c r="B788" s="3" t="s">
        <v>635</v>
      </c>
      <c r="C788" s="3" t="s">
        <v>4</v>
      </c>
      <c r="D788" s="3" t="s">
        <v>1351</v>
      </c>
      <c r="E788" s="43">
        <v>0</v>
      </c>
      <c r="F788" s="43">
        <f t="shared" si="12"/>
        <v>0</v>
      </c>
    </row>
    <row r="789" spans="1:6">
      <c r="A789" s="7">
        <v>787</v>
      </c>
      <c r="B789" s="3" t="s">
        <v>635</v>
      </c>
      <c r="C789" s="3" t="s">
        <v>4</v>
      </c>
      <c r="D789" s="3" t="s">
        <v>1352</v>
      </c>
      <c r="E789" s="43">
        <v>0</v>
      </c>
      <c r="F789" s="43">
        <f t="shared" si="12"/>
        <v>0</v>
      </c>
    </row>
    <row r="790" spans="1:6">
      <c r="A790" s="7">
        <v>788</v>
      </c>
      <c r="B790" s="3" t="s">
        <v>635</v>
      </c>
      <c r="C790" s="3" t="s">
        <v>4</v>
      </c>
      <c r="D790" s="3" t="s">
        <v>1358</v>
      </c>
      <c r="E790" s="43">
        <v>0</v>
      </c>
      <c r="F790" s="43">
        <f t="shared" si="12"/>
        <v>0</v>
      </c>
    </row>
    <row r="791" spans="1:6">
      <c r="A791" s="7">
        <v>789</v>
      </c>
      <c r="B791" s="3" t="s">
        <v>635</v>
      </c>
      <c r="C791" s="3" t="s">
        <v>4</v>
      </c>
      <c r="D791" s="3" t="s">
        <v>1353</v>
      </c>
      <c r="E791" s="43">
        <v>0</v>
      </c>
      <c r="F791" s="43">
        <f t="shared" si="12"/>
        <v>0</v>
      </c>
    </row>
    <row r="792" spans="1:6">
      <c r="A792" s="7">
        <v>790</v>
      </c>
      <c r="B792" s="3" t="s">
        <v>635</v>
      </c>
      <c r="C792" s="3" t="s">
        <v>4</v>
      </c>
      <c r="D792" s="3" t="s">
        <v>1354</v>
      </c>
      <c r="E792" s="43">
        <v>0</v>
      </c>
      <c r="F792" s="43">
        <f t="shared" si="12"/>
        <v>0</v>
      </c>
    </row>
    <row r="793" spans="1:6">
      <c r="A793" s="7">
        <v>791</v>
      </c>
      <c r="B793" s="3" t="s">
        <v>635</v>
      </c>
      <c r="C793" s="3" t="s">
        <v>4</v>
      </c>
      <c r="D793" s="3" t="s">
        <v>1355</v>
      </c>
      <c r="E793" s="43">
        <v>0</v>
      </c>
      <c r="F793" s="43">
        <f t="shared" si="12"/>
        <v>0</v>
      </c>
    </row>
    <row r="794" spans="1:6">
      <c r="A794" s="7">
        <v>792</v>
      </c>
      <c r="B794" s="3" t="s">
        <v>635</v>
      </c>
      <c r="C794" s="3" t="s">
        <v>4</v>
      </c>
      <c r="D794" s="3" t="s">
        <v>1356</v>
      </c>
      <c r="E794" s="43">
        <v>0</v>
      </c>
      <c r="F794" s="43">
        <f t="shared" si="12"/>
        <v>0</v>
      </c>
    </row>
    <row r="795" spans="1:6">
      <c r="A795" s="7">
        <v>793</v>
      </c>
      <c r="B795" s="3" t="s">
        <v>635</v>
      </c>
      <c r="C795" s="3" t="s">
        <v>4</v>
      </c>
      <c r="D795" s="3" t="s">
        <v>1357</v>
      </c>
      <c r="E795" s="43">
        <v>0</v>
      </c>
      <c r="F795" s="43">
        <f t="shared" si="12"/>
        <v>0</v>
      </c>
    </row>
    <row r="796" spans="1:6">
      <c r="A796" s="7">
        <v>794</v>
      </c>
      <c r="B796" s="3" t="s">
        <v>635</v>
      </c>
      <c r="C796" s="3" t="s">
        <v>4</v>
      </c>
      <c r="D796" s="3" t="s">
        <v>1359</v>
      </c>
      <c r="E796" s="43">
        <v>0</v>
      </c>
      <c r="F796" s="43">
        <f t="shared" si="12"/>
        <v>0</v>
      </c>
    </row>
    <row r="797" spans="1:6">
      <c r="A797" s="7">
        <v>795</v>
      </c>
      <c r="B797" s="3" t="s">
        <v>635</v>
      </c>
      <c r="C797" s="11" t="s">
        <v>54</v>
      </c>
      <c r="D797" s="11" t="s">
        <v>250</v>
      </c>
      <c r="E797" s="42">
        <v>42168.05</v>
      </c>
      <c r="F797" s="43">
        <f t="shared" si="12"/>
        <v>44318.62055</v>
      </c>
    </row>
    <row r="798" spans="1:6">
      <c r="A798" s="7">
        <v>796</v>
      </c>
      <c r="B798" s="3" t="s">
        <v>635</v>
      </c>
      <c r="C798" s="11" t="s">
        <v>54</v>
      </c>
      <c r="D798" s="11" t="s">
        <v>251</v>
      </c>
      <c r="E798" s="42">
        <v>71914.12</v>
      </c>
      <c r="F798" s="43">
        <f t="shared" si="12"/>
        <v>75581.740120000002</v>
      </c>
    </row>
    <row r="799" spans="1:6">
      <c r="A799" s="7">
        <v>797</v>
      </c>
      <c r="B799" s="3" t="s">
        <v>635</v>
      </c>
      <c r="C799" s="11" t="s">
        <v>54</v>
      </c>
      <c r="D799" s="11" t="s">
        <v>255</v>
      </c>
      <c r="E799" s="42">
        <v>353017.35</v>
      </c>
      <c r="F799" s="43">
        <f t="shared" si="12"/>
        <v>371021.23484999995</v>
      </c>
    </row>
    <row r="800" spans="1:6">
      <c r="A800" s="7">
        <v>798</v>
      </c>
      <c r="B800" s="3" t="s">
        <v>635</v>
      </c>
      <c r="C800" s="11" t="s">
        <v>54</v>
      </c>
      <c r="D800" s="11" t="s">
        <v>256</v>
      </c>
      <c r="E800" s="42">
        <v>239439.93</v>
      </c>
      <c r="F800" s="43">
        <f t="shared" si="12"/>
        <v>251651.36642999999</v>
      </c>
    </row>
    <row r="801" spans="1:6">
      <c r="A801" s="7">
        <v>799</v>
      </c>
      <c r="B801" s="3" t="s">
        <v>635</v>
      </c>
      <c r="C801" s="11" t="s">
        <v>54</v>
      </c>
      <c r="D801" s="11" t="s">
        <v>257</v>
      </c>
      <c r="E801" s="42">
        <v>119958.86</v>
      </c>
      <c r="F801" s="43">
        <f t="shared" si="12"/>
        <v>126076.76186</v>
      </c>
    </row>
    <row r="802" spans="1:6">
      <c r="A802" s="7">
        <v>800</v>
      </c>
      <c r="B802" s="3" t="s">
        <v>635</v>
      </c>
      <c r="C802" s="11" t="s">
        <v>54</v>
      </c>
      <c r="D802" s="11" t="s">
        <v>258</v>
      </c>
      <c r="E802" s="42">
        <v>103978.95</v>
      </c>
      <c r="F802" s="43">
        <f t="shared" si="12"/>
        <v>109281.87645</v>
      </c>
    </row>
    <row r="803" spans="1:6">
      <c r="A803" s="7">
        <v>801</v>
      </c>
      <c r="B803" s="3" t="s">
        <v>635</v>
      </c>
      <c r="C803" s="11" t="s">
        <v>54</v>
      </c>
      <c r="D803" s="11" t="s">
        <v>259</v>
      </c>
      <c r="E803" s="42">
        <v>39476.800000000003</v>
      </c>
      <c r="F803" s="43">
        <f t="shared" si="12"/>
        <v>41490.116800000003</v>
      </c>
    </row>
    <row r="804" spans="1:6">
      <c r="A804" s="7">
        <v>802</v>
      </c>
      <c r="B804" s="3" t="s">
        <v>635</v>
      </c>
      <c r="C804" s="11" t="s">
        <v>54</v>
      </c>
      <c r="D804" s="12" t="s">
        <v>260</v>
      </c>
      <c r="E804" s="42">
        <v>34019.199999999997</v>
      </c>
      <c r="F804" s="43">
        <f t="shared" si="12"/>
        <v>35754.179199999999</v>
      </c>
    </row>
    <row r="805" spans="1:6">
      <c r="A805" s="7">
        <v>803</v>
      </c>
      <c r="B805" s="3" t="s">
        <v>635</v>
      </c>
      <c r="C805" s="11" t="s">
        <v>54</v>
      </c>
      <c r="D805" s="12" t="s">
        <v>261</v>
      </c>
      <c r="E805" s="42">
        <v>114609.24</v>
      </c>
      <c r="F805" s="43">
        <f t="shared" si="12"/>
        <v>120454.31124000001</v>
      </c>
    </row>
    <row r="806" spans="1:6">
      <c r="A806" s="7">
        <v>804</v>
      </c>
      <c r="B806" s="3" t="s">
        <v>635</v>
      </c>
      <c r="C806" s="11" t="s">
        <v>54</v>
      </c>
      <c r="D806" s="11" t="s">
        <v>473</v>
      </c>
      <c r="E806" s="42">
        <v>155913.07</v>
      </c>
      <c r="F806" s="43">
        <f t="shared" si="12"/>
        <v>163864.63657</v>
      </c>
    </row>
    <row r="807" spans="1:6">
      <c r="A807" s="7">
        <v>805</v>
      </c>
      <c r="B807" s="3" t="s">
        <v>635</v>
      </c>
      <c r="C807" s="11" t="s">
        <v>54</v>
      </c>
      <c r="D807" s="11" t="s">
        <v>475</v>
      </c>
      <c r="E807" s="42">
        <v>141211.21</v>
      </c>
      <c r="F807" s="43">
        <f t="shared" si="12"/>
        <v>148412.98170999999</v>
      </c>
    </row>
    <row r="808" spans="1:6">
      <c r="A808" s="7">
        <v>806</v>
      </c>
      <c r="B808" s="3" t="s">
        <v>635</v>
      </c>
      <c r="C808" s="11" t="s">
        <v>54</v>
      </c>
      <c r="D808" s="11" t="s">
        <v>262</v>
      </c>
      <c r="E808" s="42">
        <v>61306.47</v>
      </c>
      <c r="F808" s="43">
        <f t="shared" si="12"/>
        <v>64433.099970000003</v>
      </c>
    </row>
    <row r="809" spans="1:6">
      <c r="A809" s="7">
        <v>807</v>
      </c>
      <c r="B809" s="3" t="s">
        <v>635</v>
      </c>
      <c r="C809" s="11" t="s">
        <v>54</v>
      </c>
      <c r="D809" s="11" t="s">
        <v>263</v>
      </c>
      <c r="E809" s="42">
        <v>88243.5</v>
      </c>
      <c r="F809" s="43">
        <f t="shared" si="12"/>
        <v>92743.9185</v>
      </c>
    </row>
    <row r="810" spans="1:6">
      <c r="A810" s="7">
        <v>808</v>
      </c>
      <c r="B810" s="3" t="s">
        <v>635</v>
      </c>
      <c r="C810" s="11" t="s">
        <v>54</v>
      </c>
      <c r="D810" s="11" t="s">
        <v>264</v>
      </c>
      <c r="E810" s="42">
        <v>62934.9</v>
      </c>
      <c r="F810" s="43">
        <f t="shared" si="12"/>
        <v>66144.579899999997</v>
      </c>
    </row>
    <row r="811" spans="1:6">
      <c r="A811" s="7">
        <v>809</v>
      </c>
      <c r="B811" s="3" t="s">
        <v>635</v>
      </c>
      <c r="C811" s="11" t="s">
        <v>54</v>
      </c>
      <c r="D811" s="11" t="s">
        <v>265</v>
      </c>
      <c r="E811" s="42">
        <v>67462.63</v>
      </c>
      <c r="F811" s="43">
        <f t="shared" si="12"/>
        <v>70903.224130000002</v>
      </c>
    </row>
    <row r="812" spans="1:6">
      <c r="A812" s="7">
        <v>810</v>
      </c>
      <c r="B812" s="3" t="s">
        <v>635</v>
      </c>
      <c r="C812" s="11" t="s">
        <v>54</v>
      </c>
      <c r="D812" s="11" t="s">
        <v>266</v>
      </c>
      <c r="E812" s="42">
        <v>146736.85999999999</v>
      </c>
      <c r="F812" s="43">
        <f t="shared" si="12"/>
        <v>154220.43985999998</v>
      </c>
    </row>
    <row r="813" spans="1:6">
      <c r="A813" s="7">
        <v>811</v>
      </c>
      <c r="B813" s="3" t="s">
        <v>635</v>
      </c>
      <c r="C813" s="11" t="s">
        <v>54</v>
      </c>
      <c r="D813" s="11" t="s">
        <v>267</v>
      </c>
      <c r="E813" s="42">
        <v>89990.75</v>
      </c>
      <c r="F813" s="43">
        <f t="shared" si="12"/>
        <v>94580.278250000003</v>
      </c>
    </row>
    <row r="814" spans="1:6">
      <c r="A814" s="7">
        <v>812</v>
      </c>
      <c r="B814" s="3" t="s">
        <v>635</v>
      </c>
      <c r="C814" s="11" t="s">
        <v>54</v>
      </c>
      <c r="D814" s="11" t="s">
        <v>269</v>
      </c>
      <c r="E814" s="42">
        <v>36633.089999999997</v>
      </c>
      <c r="F814" s="43">
        <f t="shared" si="12"/>
        <v>38501.377589999996</v>
      </c>
    </row>
    <row r="815" spans="1:6">
      <c r="A815" s="7">
        <v>813</v>
      </c>
      <c r="B815" s="3" t="s">
        <v>635</v>
      </c>
      <c r="C815" s="11" t="s">
        <v>54</v>
      </c>
      <c r="D815" s="11" t="s">
        <v>270</v>
      </c>
      <c r="E815" s="42">
        <v>31953.38</v>
      </c>
      <c r="F815" s="43">
        <f t="shared" si="12"/>
        <v>33583.002379999998</v>
      </c>
    </row>
    <row r="816" spans="1:6">
      <c r="A816" s="7">
        <v>814</v>
      </c>
      <c r="B816" s="3" t="s">
        <v>635</v>
      </c>
      <c r="C816" s="11" t="s">
        <v>54</v>
      </c>
      <c r="D816" s="11" t="s">
        <v>654</v>
      </c>
      <c r="E816" s="42">
        <v>34344.85</v>
      </c>
      <c r="F816" s="43">
        <f t="shared" si="12"/>
        <v>36096.43735</v>
      </c>
    </row>
    <row r="817" spans="1:6">
      <c r="A817" s="7">
        <v>815</v>
      </c>
      <c r="B817" s="3" t="s">
        <v>635</v>
      </c>
      <c r="C817" s="11" t="s">
        <v>54</v>
      </c>
      <c r="D817" s="11" t="s">
        <v>476</v>
      </c>
      <c r="E817" s="42">
        <v>42460.36</v>
      </c>
      <c r="F817" s="43">
        <f t="shared" si="12"/>
        <v>44625.838360000002</v>
      </c>
    </row>
    <row r="818" spans="1:6">
      <c r="A818" s="7">
        <v>816</v>
      </c>
      <c r="B818" s="3" t="s">
        <v>635</v>
      </c>
      <c r="C818" s="11" t="s">
        <v>54</v>
      </c>
      <c r="D818" s="11" t="s">
        <v>477</v>
      </c>
      <c r="E818" s="42">
        <v>19633.43</v>
      </c>
      <c r="F818" s="43">
        <f t="shared" si="12"/>
        <v>20634.734929999999</v>
      </c>
    </row>
    <row r="819" spans="1:6" ht="60">
      <c r="A819" s="7">
        <v>817</v>
      </c>
      <c r="B819" s="3" t="s">
        <v>635</v>
      </c>
      <c r="C819" s="11" t="s">
        <v>54</v>
      </c>
      <c r="D819" s="2" t="s">
        <v>58</v>
      </c>
      <c r="E819" s="42">
        <v>106019.28</v>
      </c>
      <c r="F819" s="43">
        <f t="shared" si="12"/>
        <v>111426.26328</v>
      </c>
    </row>
    <row r="820" spans="1:6">
      <c r="A820" s="7">
        <v>818</v>
      </c>
      <c r="B820" s="3" t="s">
        <v>635</v>
      </c>
      <c r="C820" s="11" t="s">
        <v>54</v>
      </c>
      <c r="D820" s="11" t="s">
        <v>272</v>
      </c>
      <c r="E820" s="42">
        <v>75912.679999999993</v>
      </c>
      <c r="F820" s="43">
        <f t="shared" si="12"/>
        <v>79784.226679999992</v>
      </c>
    </row>
    <row r="821" spans="1:6">
      <c r="A821" s="7">
        <v>819</v>
      </c>
      <c r="B821" s="3" t="s">
        <v>635</v>
      </c>
      <c r="C821" s="11" t="s">
        <v>54</v>
      </c>
      <c r="D821" s="11" t="s">
        <v>273</v>
      </c>
      <c r="E821" s="42">
        <v>75128.08</v>
      </c>
      <c r="F821" s="43">
        <f t="shared" si="12"/>
        <v>78959.612080000006</v>
      </c>
    </row>
    <row r="822" spans="1:6">
      <c r="A822" s="7">
        <v>820</v>
      </c>
      <c r="B822" s="3" t="s">
        <v>635</v>
      </c>
      <c r="C822" s="11" t="s">
        <v>54</v>
      </c>
      <c r="D822" s="11" t="s">
        <v>274</v>
      </c>
      <c r="E822" s="42">
        <v>109851.36</v>
      </c>
      <c r="F822" s="43">
        <f t="shared" si="12"/>
        <v>115453.77936</v>
      </c>
    </row>
    <row r="823" spans="1:6">
      <c r="A823" s="7">
        <v>821</v>
      </c>
      <c r="B823" s="3" t="s">
        <v>635</v>
      </c>
      <c r="C823" s="11" t="s">
        <v>54</v>
      </c>
      <c r="D823" s="11" t="s">
        <v>622</v>
      </c>
      <c r="E823" s="42">
        <v>16924.2</v>
      </c>
      <c r="F823" s="43">
        <f t="shared" si="12"/>
        <v>17787.334200000001</v>
      </c>
    </row>
    <row r="824" spans="1:6">
      <c r="A824" s="7">
        <v>822</v>
      </c>
      <c r="B824" s="3" t="s">
        <v>635</v>
      </c>
      <c r="C824" s="11" t="s">
        <v>54</v>
      </c>
      <c r="D824" s="11" t="s">
        <v>275</v>
      </c>
      <c r="E824" s="42">
        <v>50130.39</v>
      </c>
      <c r="F824" s="43">
        <f t="shared" si="12"/>
        <v>52687.03989</v>
      </c>
    </row>
    <row r="825" spans="1:6">
      <c r="A825" s="7">
        <v>823</v>
      </c>
      <c r="B825" s="3" t="s">
        <v>635</v>
      </c>
      <c r="C825" s="11" t="s">
        <v>54</v>
      </c>
      <c r="D825" s="11" t="s">
        <v>276</v>
      </c>
      <c r="E825" s="42">
        <v>170654.45</v>
      </c>
      <c r="F825" s="43">
        <f t="shared" si="12"/>
        <v>179357.82695000002</v>
      </c>
    </row>
    <row r="826" spans="1:6">
      <c r="A826" s="7">
        <v>824</v>
      </c>
      <c r="B826" s="3" t="s">
        <v>635</v>
      </c>
      <c r="C826" s="11" t="s">
        <v>54</v>
      </c>
      <c r="D826" s="11" t="s">
        <v>277</v>
      </c>
      <c r="E826" s="42">
        <v>40273.800000000003</v>
      </c>
      <c r="F826" s="43">
        <f t="shared" si="12"/>
        <v>42327.763800000001</v>
      </c>
    </row>
    <row r="827" spans="1:6">
      <c r="A827" s="7">
        <v>825</v>
      </c>
      <c r="B827" s="3" t="s">
        <v>635</v>
      </c>
      <c r="C827" s="11" t="s">
        <v>54</v>
      </c>
      <c r="D827" s="11" t="s">
        <v>278</v>
      </c>
      <c r="E827" s="42">
        <v>32359.14</v>
      </c>
      <c r="F827" s="43">
        <f t="shared" si="12"/>
        <v>34009.456140000002</v>
      </c>
    </row>
    <row r="828" spans="1:6">
      <c r="A828" s="7">
        <v>826</v>
      </c>
      <c r="B828" s="3" t="s">
        <v>635</v>
      </c>
      <c r="C828" s="11" t="s">
        <v>54</v>
      </c>
      <c r="D828" s="11" t="s">
        <v>281</v>
      </c>
      <c r="E828" s="42">
        <v>66143.649999999994</v>
      </c>
      <c r="F828" s="43">
        <f t="shared" si="12"/>
        <v>69516.976149999988</v>
      </c>
    </row>
    <row r="829" spans="1:6">
      <c r="A829" s="7">
        <v>827</v>
      </c>
      <c r="B829" s="3" t="s">
        <v>635</v>
      </c>
      <c r="C829" s="11" t="s">
        <v>54</v>
      </c>
      <c r="D829" s="11" t="s">
        <v>282</v>
      </c>
      <c r="E829" s="42">
        <v>43835.38</v>
      </c>
      <c r="F829" s="43">
        <f t="shared" si="12"/>
        <v>46070.984379999994</v>
      </c>
    </row>
    <row r="830" spans="1:6">
      <c r="A830" s="7">
        <v>828</v>
      </c>
      <c r="B830" s="3" t="s">
        <v>635</v>
      </c>
      <c r="C830" s="11" t="s">
        <v>54</v>
      </c>
      <c r="D830" s="11" t="s">
        <v>283</v>
      </c>
      <c r="E830" s="42">
        <v>48377.16</v>
      </c>
      <c r="F830" s="43">
        <f t="shared" si="12"/>
        <v>50844.39516</v>
      </c>
    </row>
    <row r="831" spans="1:6">
      <c r="A831" s="7">
        <v>829</v>
      </c>
      <c r="B831" s="3" t="s">
        <v>635</v>
      </c>
      <c r="C831" s="11" t="s">
        <v>54</v>
      </c>
      <c r="D831" s="11" t="s">
        <v>284</v>
      </c>
      <c r="E831" s="42">
        <v>24789.24</v>
      </c>
      <c r="F831" s="43">
        <f t="shared" si="12"/>
        <v>26053.491240000003</v>
      </c>
    </row>
    <row r="832" spans="1:6">
      <c r="A832" s="7">
        <v>830</v>
      </c>
      <c r="B832" s="3" t="s">
        <v>635</v>
      </c>
      <c r="C832" s="11" t="s">
        <v>54</v>
      </c>
      <c r="D832" s="11" t="s">
        <v>285</v>
      </c>
      <c r="E832" s="42">
        <v>66572.929999999993</v>
      </c>
      <c r="F832" s="43">
        <f t="shared" si="12"/>
        <v>69968.14942999999</v>
      </c>
    </row>
    <row r="833" spans="1:6">
      <c r="A833" s="7">
        <v>831</v>
      </c>
      <c r="B833" s="3" t="s">
        <v>635</v>
      </c>
      <c r="C833" s="11" t="s">
        <v>54</v>
      </c>
      <c r="D833" s="11" t="s">
        <v>286</v>
      </c>
      <c r="E833" s="42">
        <v>40893.660000000003</v>
      </c>
      <c r="F833" s="43">
        <f t="shared" si="12"/>
        <v>42979.236660000002</v>
      </c>
    </row>
    <row r="834" spans="1:6">
      <c r="A834" s="7">
        <v>832</v>
      </c>
      <c r="B834" s="3" t="s">
        <v>635</v>
      </c>
      <c r="C834" s="11" t="s">
        <v>54</v>
      </c>
      <c r="D834" s="11" t="s">
        <v>287</v>
      </c>
      <c r="E834" s="42">
        <v>68153.75</v>
      </c>
      <c r="F834" s="43">
        <f t="shared" si="12"/>
        <v>71629.591249999998</v>
      </c>
    </row>
    <row r="835" spans="1:6">
      <c r="A835" s="7">
        <v>833</v>
      </c>
      <c r="B835" s="3" t="s">
        <v>635</v>
      </c>
      <c r="C835" s="11" t="s">
        <v>54</v>
      </c>
      <c r="D835" s="11" t="s">
        <v>482</v>
      </c>
      <c r="E835" s="42">
        <v>32540.85</v>
      </c>
      <c r="F835" s="43">
        <f t="shared" si="12"/>
        <v>34200.433349999999</v>
      </c>
    </row>
    <row r="836" spans="1:6">
      <c r="A836" s="7">
        <v>834</v>
      </c>
      <c r="B836" s="3" t="s">
        <v>635</v>
      </c>
      <c r="C836" s="11" t="s">
        <v>54</v>
      </c>
      <c r="D836" s="11" t="s">
        <v>288</v>
      </c>
      <c r="E836" s="42">
        <v>74863.570000000007</v>
      </c>
      <c r="F836" s="43">
        <f t="shared" ref="F836:F899" si="13">E836+(E836*F$2)</f>
        <v>78681.612070000003</v>
      </c>
    </row>
    <row r="837" spans="1:6">
      <c r="A837" s="7">
        <v>835</v>
      </c>
      <c r="B837" s="3" t="s">
        <v>635</v>
      </c>
      <c r="C837" s="11" t="s">
        <v>54</v>
      </c>
      <c r="D837" s="11" t="s">
        <v>66</v>
      </c>
      <c r="E837" s="42">
        <v>47438.42</v>
      </c>
      <c r="F837" s="43">
        <f t="shared" si="13"/>
        <v>49857.779419999999</v>
      </c>
    </row>
    <row r="838" spans="1:6">
      <c r="A838" s="7">
        <v>836</v>
      </c>
      <c r="B838" s="3" t="s">
        <v>635</v>
      </c>
      <c r="C838" s="11" t="s">
        <v>54</v>
      </c>
      <c r="D838" s="11" t="s">
        <v>290</v>
      </c>
      <c r="E838" s="42">
        <v>51251.31</v>
      </c>
      <c r="F838" s="43">
        <f t="shared" si="13"/>
        <v>53865.126809999994</v>
      </c>
    </row>
    <row r="839" spans="1:6">
      <c r="A839" s="7">
        <v>837</v>
      </c>
      <c r="B839" s="3" t="s">
        <v>635</v>
      </c>
      <c r="C839" s="11" t="s">
        <v>54</v>
      </c>
      <c r="D839" s="11" t="s">
        <v>624</v>
      </c>
      <c r="E839" s="42">
        <v>51238.27</v>
      </c>
      <c r="F839" s="43">
        <f t="shared" si="13"/>
        <v>53851.421769999994</v>
      </c>
    </row>
    <row r="840" spans="1:6">
      <c r="A840" s="7">
        <v>838</v>
      </c>
      <c r="B840" s="3" t="s">
        <v>635</v>
      </c>
      <c r="C840" s="11" t="s">
        <v>54</v>
      </c>
      <c r="D840" s="11" t="s">
        <v>291</v>
      </c>
      <c r="E840" s="42">
        <v>37453.81</v>
      </c>
      <c r="F840" s="43">
        <f t="shared" si="13"/>
        <v>39363.954310000001</v>
      </c>
    </row>
    <row r="841" spans="1:6">
      <c r="A841" s="7">
        <v>839</v>
      </c>
      <c r="B841" s="3" t="s">
        <v>635</v>
      </c>
      <c r="C841" s="11" t="s">
        <v>54</v>
      </c>
      <c r="D841" s="11" t="s">
        <v>293</v>
      </c>
      <c r="E841" s="42">
        <v>27215.42</v>
      </c>
      <c r="F841" s="43">
        <f t="shared" si="13"/>
        <v>28603.406419999999</v>
      </c>
    </row>
    <row r="842" spans="1:6">
      <c r="A842" s="7">
        <v>840</v>
      </c>
      <c r="B842" s="3" t="s">
        <v>635</v>
      </c>
      <c r="C842" s="11" t="s">
        <v>54</v>
      </c>
      <c r="D842" s="11" t="s">
        <v>655</v>
      </c>
      <c r="E842" s="42">
        <v>72057.240000000005</v>
      </c>
      <c r="F842" s="43">
        <f t="shared" si="13"/>
        <v>75732.159240000008</v>
      </c>
    </row>
    <row r="843" spans="1:6">
      <c r="A843" s="7">
        <v>841</v>
      </c>
      <c r="B843" s="3" t="s">
        <v>635</v>
      </c>
      <c r="C843" s="11" t="s">
        <v>54</v>
      </c>
      <c r="D843" s="11" t="s">
        <v>294</v>
      </c>
      <c r="E843" s="42">
        <v>41621.67</v>
      </c>
      <c r="F843" s="43">
        <f t="shared" si="13"/>
        <v>43744.375169999999</v>
      </c>
    </row>
    <row r="844" spans="1:6">
      <c r="A844" s="7">
        <v>842</v>
      </c>
      <c r="B844" s="3" t="s">
        <v>635</v>
      </c>
      <c r="C844" s="11" t="s">
        <v>54</v>
      </c>
      <c r="D844" s="11" t="s">
        <v>296</v>
      </c>
      <c r="E844" s="42">
        <v>46817.54</v>
      </c>
      <c r="F844" s="43">
        <f t="shared" si="13"/>
        <v>49205.234539999998</v>
      </c>
    </row>
    <row r="845" spans="1:6">
      <c r="A845" s="7">
        <v>843</v>
      </c>
      <c r="B845" s="3" t="s">
        <v>635</v>
      </c>
      <c r="C845" s="11" t="s">
        <v>54</v>
      </c>
      <c r="D845" s="11" t="s">
        <v>297</v>
      </c>
      <c r="E845" s="42">
        <v>27572.5</v>
      </c>
      <c r="F845" s="43">
        <f t="shared" si="13"/>
        <v>28978.697499999998</v>
      </c>
    </row>
    <row r="846" spans="1:6">
      <c r="A846" s="7">
        <v>844</v>
      </c>
      <c r="B846" s="3" t="s">
        <v>635</v>
      </c>
      <c r="C846" s="11" t="s">
        <v>54</v>
      </c>
      <c r="D846" s="11" t="s">
        <v>298</v>
      </c>
      <c r="E846" s="42">
        <v>30311.27</v>
      </c>
      <c r="F846" s="43">
        <f t="shared" si="13"/>
        <v>31857.144769999999</v>
      </c>
    </row>
    <row r="847" spans="1:6">
      <c r="A847" s="7">
        <v>845</v>
      </c>
      <c r="B847" s="3" t="s">
        <v>635</v>
      </c>
      <c r="C847" s="11" t="s">
        <v>54</v>
      </c>
      <c r="D847" s="11" t="s">
        <v>484</v>
      </c>
      <c r="E847" s="42">
        <v>33465.35</v>
      </c>
      <c r="F847" s="43">
        <f t="shared" si="13"/>
        <v>35172.082849999999</v>
      </c>
    </row>
    <row r="848" spans="1:6">
      <c r="A848" s="7">
        <v>846</v>
      </c>
      <c r="B848" s="3" t="s">
        <v>635</v>
      </c>
      <c r="C848" s="11" t="s">
        <v>54</v>
      </c>
      <c r="D848" s="11" t="s">
        <v>299</v>
      </c>
      <c r="E848" s="42">
        <v>20852.939999999999</v>
      </c>
      <c r="F848" s="43">
        <f t="shared" si="13"/>
        <v>21916.43994</v>
      </c>
    </row>
    <row r="849" spans="1:6">
      <c r="A849" s="7">
        <v>847</v>
      </c>
      <c r="B849" s="3" t="s">
        <v>635</v>
      </c>
      <c r="C849" s="11" t="s">
        <v>54</v>
      </c>
      <c r="D849" s="11" t="s">
        <v>300</v>
      </c>
      <c r="E849" s="42">
        <v>35663.18</v>
      </c>
      <c r="F849" s="43">
        <f t="shared" si="13"/>
        <v>37482.002180000003</v>
      </c>
    </row>
    <row r="850" spans="1:6">
      <c r="A850" s="7">
        <v>848</v>
      </c>
      <c r="B850" s="3" t="s">
        <v>635</v>
      </c>
      <c r="C850" s="11" t="s">
        <v>54</v>
      </c>
      <c r="D850" s="11" t="s">
        <v>301</v>
      </c>
      <c r="E850" s="42">
        <v>79639.710000000006</v>
      </c>
      <c r="F850" s="43">
        <f t="shared" si="13"/>
        <v>83701.335210000005</v>
      </c>
    </row>
    <row r="851" spans="1:6">
      <c r="A851" s="7">
        <v>849</v>
      </c>
      <c r="B851" s="3" t="s">
        <v>635</v>
      </c>
      <c r="C851" s="11" t="s">
        <v>54</v>
      </c>
      <c r="D851" s="11" t="s">
        <v>303</v>
      </c>
      <c r="E851" s="42">
        <v>29616.21</v>
      </c>
      <c r="F851" s="43">
        <f t="shared" si="13"/>
        <v>31126.636709999999</v>
      </c>
    </row>
    <row r="852" spans="1:6">
      <c r="A852" s="7">
        <v>850</v>
      </c>
      <c r="B852" s="3" t="s">
        <v>635</v>
      </c>
      <c r="C852" s="11" t="s">
        <v>54</v>
      </c>
      <c r="D852" s="11" t="s">
        <v>304</v>
      </c>
      <c r="E852" s="42">
        <v>32723.37</v>
      </c>
      <c r="F852" s="43">
        <f t="shared" si="13"/>
        <v>34392.261870000002</v>
      </c>
    </row>
    <row r="853" spans="1:6">
      <c r="A853" s="7">
        <v>851</v>
      </c>
      <c r="B853" s="3" t="s">
        <v>635</v>
      </c>
      <c r="C853" s="11" t="s">
        <v>54</v>
      </c>
      <c r="D853" s="11" t="s">
        <v>305</v>
      </c>
      <c r="E853" s="42">
        <v>38070.11</v>
      </c>
      <c r="F853" s="43">
        <f t="shared" si="13"/>
        <v>40011.68561</v>
      </c>
    </row>
    <row r="854" spans="1:6">
      <c r="A854" s="7">
        <v>852</v>
      </c>
      <c r="B854" s="3" t="s">
        <v>635</v>
      </c>
      <c r="C854" s="11" t="s">
        <v>54</v>
      </c>
      <c r="D854" s="11" t="s">
        <v>306</v>
      </c>
      <c r="E854" s="42">
        <v>29620.73</v>
      </c>
      <c r="F854" s="43">
        <f t="shared" si="13"/>
        <v>31131.38723</v>
      </c>
    </row>
    <row r="855" spans="1:6">
      <c r="A855" s="7">
        <v>853</v>
      </c>
      <c r="B855" s="3" t="s">
        <v>635</v>
      </c>
      <c r="C855" s="11" t="s">
        <v>54</v>
      </c>
      <c r="D855" s="11" t="s">
        <v>307</v>
      </c>
      <c r="E855" s="42">
        <v>27613.58</v>
      </c>
      <c r="F855" s="43">
        <f t="shared" si="13"/>
        <v>29021.872580000003</v>
      </c>
    </row>
    <row r="856" spans="1:6">
      <c r="A856" s="7">
        <v>854</v>
      </c>
      <c r="B856" s="3" t="s">
        <v>635</v>
      </c>
      <c r="C856" s="11" t="s">
        <v>54</v>
      </c>
      <c r="D856" s="11" t="s">
        <v>488</v>
      </c>
      <c r="E856" s="42">
        <v>31012.400000000001</v>
      </c>
      <c r="F856" s="43">
        <f t="shared" si="13"/>
        <v>32594.0324</v>
      </c>
    </row>
    <row r="857" spans="1:6">
      <c r="A857" s="7">
        <v>855</v>
      </c>
      <c r="B857" s="3" t="s">
        <v>635</v>
      </c>
      <c r="C857" s="11" t="s">
        <v>54</v>
      </c>
      <c r="D857" s="11" t="s">
        <v>309</v>
      </c>
      <c r="E857" s="42">
        <v>20888.63</v>
      </c>
      <c r="F857" s="43">
        <f t="shared" si="13"/>
        <v>21953.950130000001</v>
      </c>
    </row>
    <row r="858" spans="1:6">
      <c r="A858" s="7">
        <v>856</v>
      </c>
      <c r="B858" s="3" t="s">
        <v>635</v>
      </c>
      <c r="C858" s="11" t="s">
        <v>54</v>
      </c>
      <c r="D858" s="11" t="s">
        <v>310</v>
      </c>
      <c r="E858" s="42">
        <v>20212.07</v>
      </c>
      <c r="F858" s="43">
        <f t="shared" si="13"/>
        <v>21242.885569999999</v>
      </c>
    </row>
    <row r="859" spans="1:6">
      <c r="A859" s="7">
        <v>857</v>
      </c>
      <c r="B859" s="3" t="s">
        <v>635</v>
      </c>
      <c r="C859" s="11" t="s">
        <v>54</v>
      </c>
      <c r="D859" s="11" t="s">
        <v>311</v>
      </c>
      <c r="E859" s="42">
        <v>28723.73</v>
      </c>
      <c r="F859" s="43">
        <f t="shared" si="13"/>
        <v>30188.640230000001</v>
      </c>
    </row>
    <row r="860" spans="1:6">
      <c r="A860" s="7">
        <v>858</v>
      </c>
      <c r="B860" s="3" t="s">
        <v>635</v>
      </c>
      <c r="C860" s="11" t="s">
        <v>54</v>
      </c>
      <c r="D860" s="11" t="s">
        <v>313</v>
      </c>
      <c r="E860" s="42">
        <v>170516.48000000001</v>
      </c>
      <c r="F860" s="43">
        <f t="shared" si="13"/>
        <v>179212.82048000002</v>
      </c>
    </row>
    <row r="861" spans="1:6">
      <c r="A861" s="7">
        <v>859</v>
      </c>
      <c r="B861" s="3" t="s">
        <v>635</v>
      </c>
      <c r="C861" s="11" t="s">
        <v>54</v>
      </c>
      <c r="D861" s="11" t="s">
        <v>314</v>
      </c>
      <c r="E861" s="42">
        <v>38264.82</v>
      </c>
      <c r="F861" s="43">
        <f t="shared" si="13"/>
        <v>40216.325819999998</v>
      </c>
    </row>
    <row r="862" spans="1:6">
      <c r="A862" s="7">
        <v>860</v>
      </c>
      <c r="B862" s="3" t="s">
        <v>635</v>
      </c>
      <c r="C862" s="11" t="s">
        <v>54</v>
      </c>
      <c r="D862" s="11" t="s">
        <v>315</v>
      </c>
      <c r="E862" s="42">
        <v>114092.3</v>
      </c>
      <c r="F862" s="43">
        <f t="shared" si="13"/>
        <v>119911.0073</v>
      </c>
    </row>
    <row r="863" spans="1:6">
      <c r="A863" s="7">
        <v>861</v>
      </c>
      <c r="B863" s="3" t="s">
        <v>635</v>
      </c>
      <c r="C863" s="11" t="s">
        <v>54</v>
      </c>
      <c r="D863" s="11" t="s">
        <v>316</v>
      </c>
      <c r="E863" s="42">
        <v>54777.29</v>
      </c>
      <c r="F863" s="43">
        <f t="shared" si="13"/>
        <v>57570.931790000002</v>
      </c>
    </row>
    <row r="864" spans="1:6">
      <c r="A864" s="7">
        <v>862</v>
      </c>
      <c r="B864" s="3" t="s">
        <v>635</v>
      </c>
      <c r="C864" s="11" t="s">
        <v>54</v>
      </c>
      <c r="D864" s="11" t="s">
        <v>319</v>
      </c>
      <c r="E864" s="42">
        <v>77080.679999999993</v>
      </c>
      <c r="F864" s="43">
        <f t="shared" si="13"/>
        <v>81011.794679999992</v>
      </c>
    </row>
    <row r="865" spans="1:6">
      <c r="A865" s="7">
        <v>863</v>
      </c>
      <c r="B865" s="3" t="s">
        <v>635</v>
      </c>
      <c r="C865" s="11" t="s">
        <v>54</v>
      </c>
      <c r="D865" s="11" t="s">
        <v>492</v>
      </c>
      <c r="E865" s="42">
        <v>32857.82</v>
      </c>
      <c r="F865" s="43">
        <f t="shared" si="13"/>
        <v>34533.56882</v>
      </c>
    </row>
    <row r="866" spans="1:6">
      <c r="A866" s="7">
        <v>864</v>
      </c>
      <c r="B866" s="3" t="s">
        <v>635</v>
      </c>
      <c r="C866" s="11" t="s">
        <v>54</v>
      </c>
      <c r="D866" s="11" t="s">
        <v>625</v>
      </c>
      <c r="E866" s="42">
        <v>131094.42000000001</v>
      </c>
      <c r="F866" s="43">
        <f t="shared" si="13"/>
        <v>137780.23542000001</v>
      </c>
    </row>
    <row r="867" spans="1:6">
      <c r="A867" s="7">
        <v>865</v>
      </c>
      <c r="B867" s="3" t="s">
        <v>635</v>
      </c>
      <c r="C867" s="11" t="s">
        <v>54</v>
      </c>
      <c r="D867" s="11" t="s">
        <v>322</v>
      </c>
      <c r="E867" s="42">
        <v>228341.84</v>
      </c>
      <c r="F867" s="43">
        <f t="shared" si="13"/>
        <v>239987.27384000001</v>
      </c>
    </row>
    <row r="868" spans="1:6">
      <c r="A868" s="7">
        <v>866</v>
      </c>
      <c r="B868" s="3" t="s">
        <v>635</v>
      </c>
      <c r="C868" s="11" t="s">
        <v>54</v>
      </c>
      <c r="D868" s="11" t="s">
        <v>323</v>
      </c>
      <c r="E868" s="42">
        <v>97244.77</v>
      </c>
      <c r="F868" s="43">
        <f t="shared" si="13"/>
        <v>102204.25327</v>
      </c>
    </row>
    <row r="869" spans="1:6">
      <c r="A869" s="7">
        <v>867</v>
      </c>
      <c r="B869" s="3" t="s">
        <v>635</v>
      </c>
      <c r="C869" s="11" t="s">
        <v>54</v>
      </c>
      <c r="D869" s="11" t="s">
        <v>656</v>
      </c>
      <c r="E869" s="42">
        <v>105355.91</v>
      </c>
      <c r="F869" s="43">
        <f t="shared" si="13"/>
        <v>110729.06141000001</v>
      </c>
    </row>
    <row r="870" spans="1:6">
      <c r="A870" s="7">
        <v>868</v>
      </c>
      <c r="B870" s="3" t="s">
        <v>635</v>
      </c>
      <c r="C870" s="11" t="s">
        <v>54</v>
      </c>
      <c r="D870" s="11" t="s">
        <v>325</v>
      </c>
      <c r="E870" s="42">
        <v>44906.44</v>
      </c>
      <c r="F870" s="43">
        <f t="shared" si="13"/>
        <v>47196.668440000001</v>
      </c>
    </row>
    <row r="871" spans="1:6">
      <c r="A871" s="7">
        <v>869</v>
      </c>
      <c r="B871" s="3" t="s">
        <v>635</v>
      </c>
      <c r="C871" s="11" t="s">
        <v>54</v>
      </c>
      <c r="D871" s="11" t="s">
        <v>326</v>
      </c>
      <c r="E871" s="42">
        <v>74641.73</v>
      </c>
      <c r="F871" s="43">
        <f t="shared" si="13"/>
        <v>78448.458229999989</v>
      </c>
    </row>
    <row r="872" spans="1:6">
      <c r="A872" s="7">
        <v>870</v>
      </c>
      <c r="B872" s="3" t="s">
        <v>635</v>
      </c>
      <c r="C872" s="11" t="s">
        <v>54</v>
      </c>
      <c r="D872" s="11" t="s">
        <v>327</v>
      </c>
      <c r="E872" s="42">
        <v>184717.1</v>
      </c>
      <c r="F872" s="43">
        <f t="shared" si="13"/>
        <v>194137.6721</v>
      </c>
    </row>
    <row r="873" spans="1:6">
      <c r="A873" s="7">
        <v>871</v>
      </c>
      <c r="B873" s="3" t="s">
        <v>635</v>
      </c>
      <c r="C873" s="11" t="s">
        <v>54</v>
      </c>
      <c r="D873" s="11" t="s">
        <v>328</v>
      </c>
      <c r="E873" s="42">
        <v>58705.23</v>
      </c>
      <c r="F873" s="43">
        <f t="shared" si="13"/>
        <v>61699.196730000003</v>
      </c>
    </row>
    <row r="874" spans="1:6">
      <c r="A874" s="7">
        <v>872</v>
      </c>
      <c r="B874" s="3" t="s">
        <v>635</v>
      </c>
      <c r="C874" s="11" t="s">
        <v>54</v>
      </c>
      <c r="D874" s="11" t="s">
        <v>626</v>
      </c>
      <c r="E874" s="42">
        <v>91659.89</v>
      </c>
      <c r="F874" s="43">
        <f t="shared" si="13"/>
        <v>96334.544389999995</v>
      </c>
    </row>
    <row r="875" spans="1:6">
      <c r="A875" s="7">
        <v>873</v>
      </c>
      <c r="B875" s="3" t="s">
        <v>635</v>
      </c>
      <c r="C875" s="11" t="s">
        <v>54</v>
      </c>
      <c r="D875" s="11" t="s">
        <v>331</v>
      </c>
      <c r="E875" s="42">
        <v>111242.02</v>
      </c>
      <c r="F875" s="43">
        <f t="shared" si="13"/>
        <v>116915.36302</v>
      </c>
    </row>
    <row r="876" spans="1:6">
      <c r="A876" s="7">
        <v>874</v>
      </c>
      <c r="B876" s="3" t="s">
        <v>635</v>
      </c>
      <c r="C876" s="11" t="s">
        <v>54</v>
      </c>
      <c r="D876" s="11" t="s">
        <v>332</v>
      </c>
      <c r="E876" s="42">
        <v>25377.919999999998</v>
      </c>
      <c r="F876" s="43">
        <f t="shared" si="13"/>
        <v>26672.193919999998</v>
      </c>
    </row>
    <row r="877" spans="1:6">
      <c r="A877" s="7">
        <v>875</v>
      </c>
      <c r="B877" s="3" t="s">
        <v>635</v>
      </c>
      <c r="C877" s="11" t="s">
        <v>54</v>
      </c>
      <c r="D877" s="11" t="s">
        <v>627</v>
      </c>
      <c r="E877" s="42">
        <v>121416.53</v>
      </c>
      <c r="F877" s="43">
        <f t="shared" si="13"/>
        <v>127608.77303</v>
      </c>
    </row>
    <row r="878" spans="1:6">
      <c r="A878" s="7">
        <v>876</v>
      </c>
      <c r="B878" s="3" t="s">
        <v>635</v>
      </c>
      <c r="C878" s="11" t="s">
        <v>54</v>
      </c>
      <c r="D878" s="11" t="s">
        <v>333</v>
      </c>
      <c r="E878" s="42">
        <v>240850.35</v>
      </c>
      <c r="F878" s="43">
        <f t="shared" si="13"/>
        <v>253133.71785000002</v>
      </c>
    </row>
    <row r="879" spans="1:6">
      <c r="A879" s="7">
        <v>877</v>
      </c>
      <c r="B879" s="3" t="s">
        <v>635</v>
      </c>
      <c r="C879" s="11" t="s">
        <v>54</v>
      </c>
      <c r="D879" s="11" t="s">
        <v>334</v>
      </c>
      <c r="E879" s="42">
        <v>179356.08</v>
      </c>
      <c r="F879" s="43">
        <f t="shared" si="13"/>
        <v>188503.24007999999</v>
      </c>
    </row>
    <row r="880" spans="1:6">
      <c r="A880" s="7">
        <v>878</v>
      </c>
      <c r="B880" s="3" t="s">
        <v>635</v>
      </c>
      <c r="C880" s="11" t="s">
        <v>54</v>
      </c>
      <c r="D880" s="11" t="s">
        <v>336</v>
      </c>
      <c r="E880" s="42">
        <v>46678.49</v>
      </c>
      <c r="F880" s="43">
        <f t="shared" si="13"/>
        <v>49059.092989999997</v>
      </c>
    </row>
    <row r="881" spans="1:6">
      <c r="A881" s="7">
        <v>879</v>
      </c>
      <c r="B881" s="3" t="s">
        <v>635</v>
      </c>
      <c r="C881" s="11" t="s">
        <v>54</v>
      </c>
      <c r="D881" s="11" t="s">
        <v>337</v>
      </c>
      <c r="E881" s="42">
        <v>62831.64</v>
      </c>
      <c r="F881" s="43">
        <f t="shared" si="13"/>
        <v>66036.053639999998</v>
      </c>
    </row>
    <row r="882" spans="1:6">
      <c r="A882" s="7">
        <v>880</v>
      </c>
      <c r="B882" s="3" t="s">
        <v>635</v>
      </c>
      <c r="C882" s="11" t="s">
        <v>54</v>
      </c>
      <c r="D882" s="11" t="s">
        <v>338</v>
      </c>
      <c r="E882" s="42">
        <v>180978.53</v>
      </c>
      <c r="F882" s="43">
        <f t="shared" si="13"/>
        <v>190208.43502999999</v>
      </c>
    </row>
    <row r="883" spans="1:6">
      <c r="A883" s="7">
        <v>881</v>
      </c>
      <c r="B883" s="3" t="s">
        <v>635</v>
      </c>
      <c r="C883" s="11" t="s">
        <v>54</v>
      </c>
      <c r="D883" s="11" t="s">
        <v>339</v>
      </c>
      <c r="E883" s="42">
        <v>291831.38</v>
      </c>
      <c r="F883" s="43">
        <f t="shared" si="13"/>
        <v>306714.78038000001</v>
      </c>
    </row>
    <row r="884" spans="1:6">
      <c r="A884" s="7">
        <v>882</v>
      </c>
      <c r="B884" s="3" t="s">
        <v>635</v>
      </c>
      <c r="C884" s="11" t="s">
        <v>54</v>
      </c>
      <c r="D884" s="11" t="s">
        <v>340</v>
      </c>
      <c r="E884" s="42">
        <v>56509.4</v>
      </c>
      <c r="F884" s="43">
        <f t="shared" si="13"/>
        <v>59391.379399999998</v>
      </c>
    </row>
    <row r="885" spans="1:6" ht="24">
      <c r="A885" s="7">
        <v>883</v>
      </c>
      <c r="B885" s="3" t="s">
        <v>635</v>
      </c>
      <c r="C885" s="11" t="s">
        <v>54</v>
      </c>
      <c r="D885" s="11" t="s">
        <v>657</v>
      </c>
      <c r="E885" s="42">
        <v>34452</v>
      </c>
      <c r="F885" s="43">
        <f t="shared" si="13"/>
        <v>36209.052000000003</v>
      </c>
    </row>
    <row r="886" spans="1:6">
      <c r="A886" s="7">
        <v>884</v>
      </c>
      <c r="B886" s="3" t="s">
        <v>635</v>
      </c>
      <c r="C886" s="11" t="s">
        <v>54</v>
      </c>
      <c r="D886" s="11" t="s">
        <v>658</v>
      </c>
      <c r="E886" s="42">
        <v>119388.64</v>
      </c>
      <c r="F886" s="43">
        <f t="shared" si="13"/>
        <v>125477.46064</v>
      </c>
    </row>
    <row r="887" spans="1:6">
      <c r="A887" s="7">
        <v>885</v>
      </c>
      <c r="B887" s="3" t="s">
        <v>635</v>
      </c>
      <c r="C887" s="11" t="s">
        <v>54</v>
      </c>
      <c r="D887" s="11" t="s">
        <v>659</v>
      </c>
      <c r="E887" s="42">
        <v>109867.66</v>
      </c>
      <c r="F887" s="43">
        <f t="shared" si="13"/>
        <v>115470.91066000001</v>
      </c>
    </row>
    <row r="888" spans="1:6">
      <c r="A888" s="7">
        <v>886</v>
      </c>
      <c r="B888" s="3" t="s">
        <v>635</v>
      </c>
      <c r="C888" s="11" t="s">
        <v>54</v>
      </c>
      <c r="D888" s="11" t="s">
        <v>343</v>
      </c>
      <c r="E888" s="42">
        <v>29664.48</v>
      </c>
      <c r="F888" s="43">
        <f t="shared" si="13"/>
        <v>31177.368480000001</v>
      </c>
    </row>
    <row r="889" spans="1:6">
      <c r="A889" s="7">
        <v>887</v>
      </c>
      <c r="B889" s="3" t="s">
        <v>635</v>
      </c>
      <c r="C889" s="11" t="s">
        <v>54</v>
      </c>
      <c r="D889" s="11" t="s">
        <v>344</v>
      </c>
      <c r="E889" s="42">
        <v>96617.46</v>
      </c>
      <c r="F889" s="43">
        <f t="shared" si="13"/>
        <v>101544.95046000001</v>
      </c>
    </row>
    <row r="890" spans="1:6">
      <c r="A890" s="7">
        <v>888</v>
      </c>
      <c r="B890" s="3" t="s">
        <v>635</v>
      </c>
      <c r="C890" s="11" t="s">
        <v>54</v>
      </c>
      <c r="D890" s="11" t="s">
        <v>345</v>
      </c>
      <c r="E890" s="42">
        <v>79484.350000000006</v>
      </c>
      <c r="F890" s="43">
        <f t="shared" si="13"/>
        <v>83538.051850000003</v>
      </c>
    </row>
    <row r="891" spans="1:6">
      <c r="A891" s="7">
        <v>889</v>
      </c>
      <c r="B891" s="3" t="s">
        <v>635</v>
      </c>
      <c r="C891" s="11" t="s">
        <v>54</v>
      </c>
      <c r="D891" s="11" t="s">
        <v>346</v>
      </c>
      <c r="E891" s="42">
        <v>62243.69</v>
      </c>
      <c r="F891" s="43">
        <f t="shared" si="13"/>
        <v>65418.118190000001</v>
      </c>
    </row>
    <row r="892" spans="1:6">
      <c r="A892" s="7">
        <v>890</v>
      </c>
      <c r="B892" s="3" t="s">
        <v>635</v>
      </c>
      <c r="C892" s="11" t="s">
        <v>54</v>
      </c>
      <c r="D892" s="11" t="s">
        <v>347</v>
      </c>
      <c r="E892" s="42">
        <v>44110.94</v>
      </c>
      <c r="F892" s="43">
        <f t="shared" si="13"/>
        <v>46360.59794</v>
      </c>
    </row>
    <row r="893" spans="1:6">
      <c r="A893" s="7">
        <v>891</v>
      </c>
      <c r="B893" s="3" t="s">
        <v>635</v>
      </c>
      <c r="C893" s="11" t="s">
        <v>54</v>
      </c>
      <c r="D893" s="11" t="s">
        <v>348</v>
      </c>
      <c r="E893" s="42">
        <v>28003.08</v>
      </c>
      <c r="F893" s="43">
        <f t="shared" si="13"/>
        <v>29431.237080000003</v>
      </c>
    </row>
    <row r="894" spans="1:6" ht="24">
      <c r="A894" s="7">
        <v>892</v>
      </c>
      <c r="B894" s="3" t="s">
        <v>635</v>
      </c>
      <c r="C894" s="11" t="s">
        <v>54</v>
      </c>
      <c r="D894" s="11" t="s">
        <v>349</v>
      </c>
      <c r="E894" s="42">
        <v>51453.45</v>
      </c>
      <c r="F894" s="43">
        <f t="shared" si="13"/>
        <v>54077.575949999999</v>
      </c>
    </row>
    <row r="895" spans="1:6">
      <c r="A895" s="7">
        <v>893</v>
      </c>
      <c r="B895" s="3" t="s">
        <v>635</v>
      </c>
      <c r="C895" s="11" t="s">
        <v>54</v>
      </c>
      <c r="D895" s="11" t="s">
        <v>660</v>
      </c>
      <c r="E895" s="42">
        <v>44832.55</v>
      </c>
      <c r="F895" s="43">
        <f t="shared" si="13"/>
        <v>47119.010050000004</v>
      </c>
    </row>
    <row r="896" spans="1:6">
      <c r="A896" s="7">
        <v>894</v>
      </c>
      <c r="B896" s="3" t="s">
        <v>635</v>
      </c>
      <c r="C896" s="11" t="s">
        <v>54</v>
      </c>
      <c r="D896" s="11" t="s">
        <v>352</v>
      </c>
      <c r="E896" s="42">
        <v>124021.24</v>
      </c>
      <c r="F896" s="43">
        <f t="shared" si="13"/>
        <v>130346.32324</v>
      </c>
    </row>
    <row r="897" spans="1:6">
      <c r="A897" s="7">
        <v>895</v>
      </c>
      <c r="B897" s="3" t="s">
        <v>635</v>
      </c>
      <c r="C897" s="11" t="s">
        <v>54</v>
      </c>
      <c r="D897" s="11" t="s">
        <v>498</v>
      </c>
      <c r="E897" s="42">
        <v>39471.050000000003</v>
      </c>
      <c r="F897" s="43">
        <f t="shared" si="13"/>
        <v>41484.073550000001</v>
      </c>
    </row>
    <row r="898" spans="1:6">
      <c r="A898" s="7">
        <v>896</v>
      </c>
      <c r="B898" s="3" t="s">
        <v>635</v>
      </c>
      <c r="C898" s="11" t="s">
        <v>54</v>
      </c>
      <c r="D898" s="11" t="s">
        <v>661</v>
      </c>
      <c r="E898" s="42">
        <v>65982.73</v>
      </c>
      <c r="F898" s="43">
        <f t="shared" si="13"/>
        <v>69347.849229999993</v>
      </c>
    </row>
    <row r="899" spans="1:6">
      <c r="A899" s="7">
        <v>897</v>
      </c>
      <c r="B899" s="3" t="s">
        <v>635</v>
      </c>
      <c r="C899" s="11" t="s">
        <v>54</v>
      </c>
      <c r="D899" s="11" t="s">
        <v>499</v>
      </c>
      <c r="E899" s="42">
        <v>54799.45</v>
      </c>
      <c r="F899" s="43">
        <f t="shared" si="13"/>
        <v>57594.221949999999</v>
      </c>
    </row>
    <row r="900" spans="1:6">
      <c r="A900" s="7">
        <v>898</v>
      </c>
      <c r="B900" s="3" t="s">
        <v>635</v>
      </c>
      <c r="C900" s="11" t="s">
        <v>54</v>
      </c>
      <c r="D900" s="3" t="s">
        <v>662</v>
      </c>
      <c r="E900" s="42">
        <v>131793.89000000001</v>
      </c>
      <c r="F900" s="43">
        <f t="shared" ref="F900:F963" si="14">E900+(E900*F$2)</f>
        <v>138515.37839000003</v>
      </c>
    </row>
    <row r="901" spans="1:6">
      <c r="A901" s="7">
        <v>899</v>
      </c>
      <c r="B901" s="3" t="s">
        <v>635</v>
      </c>
      <c r="C901" s="11" t="s">
        <v>54</v>
      </c>
      <c r="D901" s="3" t="s">
        <v>629</v>
      </c>
      <c r="E901" s="42">
        <v>580526.66</v>
      </c>
      <c r="F901" s="43">
        <f t="shared" si="14"/>
        <v>610133.51965999999</v>
      </c>
    </row>
    <row r="902" spans="1:6">
      <c r="A902" s="7">
        <v>900</v>
      </c>
      <c r="B902" s="3" t="s">
        <v>635</v>
      </c>
      <c r="C902" s="11" t="s">
        <v>54</v>
      </c>
      <c r="D902" s="3" t="s">
        <v>630</v>
      </c>
      <c r="E902" s="42">
        <v>239995.61</v>
      </c>
      <c r="F902" s="43">
        <f t="shared" si="14"/>
        <v>252235.38610999999</v>
      </c>
    </row>
    <row r="903" spans="1:6">
      <c r="A903" s="7">
        <v>901</v>
      </c>
      <c r="B903" s="3" t="s">
        <v>635</v>
      </c>
      <c r="C903" s="11" t="s">
        <v>54</v>
      </c>
      <c r="D903" s="3" t="s">
        <v>631</v>
      </c>
      <c r="E903" s="42">
        <v>130597.17</v>
      </c>
      <c r="F903" s="43">
        <f t="shared" si="14"/>
        <v>137257.62567000001</v>
      </c>
    </row>
    <row r="904" spans="1:6">
      <c r="A904" s="7">
        <v>902</v>
      </c>
      <c r="B904" s="3" t="s">
        <v>635</v>
      </c>
      <c r="C904" s="11" t="s">
        <v>54</v>
      </c>
      <c r="D904" s="3" t="s">
        <v>632</v>
      </c>
      <c r="E904" s="42">
        <v>378739.22</v>
      </c>
      <c r="F904" s="43">
        <f t="shared" si="14"/>
        <v>398054.92021999997</v>
      </c>
    </row>
    <row r="905" spans="1:6">
      <c r="A905" s="7">
        <v>903</v>
      </c>
      <c r="B905" s="3" t="s">
        <v>635</v>
      </c>
      <c r="C905" s="11" t="s">
        <v>54</v>
      </c>
      <c r="D905" s="3" t="s">
        <v>633</v>
      </c>
      <c r="E905" s="42">
        <v>59712.37</v>
      </c>
      <c r="F905" s="43">
        <f t="shared" si="14"/>
        <v>62757.700870000001</v>
      </c>
    </row>
    <row r="906" spans="1:6">
      <c r="A906" s="7">
        <v>904</v>
      </c>
      <c r="B906" s="3" t="s">
        <v>635</v>
      </c>
      <c r="C906" s="11" t="s">
        <v>54</v>
      </c>
      <c r="D906" s="3" t="s">
        <v>634</v>
      </c>
      <c r="E906" s="42">
        <v>41014.379999999997</v>
      </c>
      <c r="F906" s="43">
        <f t="shared" si="14"/>
        <v>43106.113379999995</v>
      </c>
    </row>
    <row r="907" spans="1:6">
      <c r="A907" s="7">
        <v>905</v>
      </c>
      <c r="B907" s="3" t="s">
        <v>635</v>
      </c>
      <c r="C907" s="11" t="s">
        <v>54</v>
      </c>
      <c r="D907" s="3" t="s">
        <v>1360</v>
      </c>
      <c r="E907" s="43">
        <v>0</v>
      </c>
      <c r="F907" s="43">
        <f t="shared" si="14"/>
        <v>0</v>
      </c>
    </row>
    <row r="908" spans="1:6" ht="24">
      <c r="A908" s="7">
        <v>906</v>
      </c>
      <c r="B908" s="3" t="s">
        <v>635</v>
      </c>
      <c r="C908" s="11" t="s">
        <v>54</v>
      </c>
      <c r="D908" s="3" t="s">
        <v>1361</v>
      </c>
      <c r="E908" s="43">
        <v>0</v>
      </c>
      <c r="F908" s="43">
        <f t="shared" si="14"/>
        <v>0</v>
      </c>
    </row>
    <row r="909" spans="1:6">
      <c r="A909" s="7">
        <v>907</v>
      </c>
      <c r="B909" s="3" t="s">
        <v>635</v>
      </c>
      <c r="C909" s="11" t="s">
        <v>54</v>
      </c>
      <c r="D909" s="3" t="s">
        <v>1362</v>
      </c>
      <c r="E909" s="43">
        <v>0</v>
      </c>
      <c r="F909" s="43">
        <f t="shared" si="14"/>
        <v>0</v>
      </c>
    </row>
    <row r="910" spans="1:6">
      <c r="A910" s="7">
        <v>908</v>
      </c>
      <c r="B910" s="3" t="s">
        <v>635</v>
      </c>
      <c r="C910" s="11" t="s">
        <v>54</v>
      </c>
      <c r="D910" s="3" t="s">
        <v>1363</v>
      </c>
      <c r="E910" s="43">
        <v>0</v>
      </c>
      <c r="F910" s="43">
        <f t="shared" si="14"/>
        <v>0</v>
      </c>
    </row>
    <row r="911" spans="1:6">
      <c r="A911" s="7">
        <v>909</v>
      </c>
      <c r="B911" s="3" t="s">
        <v>635</v>
      </c>
      <c r="C911" s="11" t="s">
        <v>54</v>
      </c>
      <c r="D911" s="3" t="s">
        <v>1365</v>
      </c>
      <c r="E911" s="43">
        <v>0</v>
      </c>
      <c r="F911" s="43">
        <f t="shared" si="14"/>
        <v>0</v>
      </c>
    </row>
    <row r="912" spans="1:6" ht="24">
      <c r="A912" s="7">
        <v>910</v>
      </c>
      <c r="B912" s="3" t="s">
        <v>635</v>
      </c>
      <c r="C912" s="11" t="s">
        <v>54</v>
      </c>
      <c r="D912" s="3" t="s">
        <v>1366</v>
      </c>
      <c r="E912" s="43">
        <v>0</v>
      </c>
      <c r="F912" s="43">
        <f t="shared" si="14"/>
        <v>0</v>
      </c>
    </row>
    <row r="913" spans="1:6">
      <c r="A913" s="7">
        <v>911</v>
      </c>
      <c r="B913" s="3" t="s">
        <v>663</v>
      </c>
      <c r="C913" s="2" t="s">
        <v>4</v>
      </c>
      <c r="D913" s="2" t="s">
        <v>5</v>
      </c>
      <c r="E913" s="42">
        <v>4408447.1100000003</v>
      </c>
      <c r="F913" s="43">
        <f t="shared" si="14"/>
        <v>4633277.91261</v>
      </c>
    </row>
    <row r="914" spans="1:6">
      <c r="A914" s="7">
        <v>912</v>
      </c>
      <c r="B914" s="3" t="s">
        <v>663</v>
      </c>
      <c r="C914" s="2" t="s">
        <v>4</v>
      </c>
      <c r="D914" s="2" t="s">
        <v>18</v>
      </c>
      <c r="E914" s="42">
        <v>129794.93</v>
      </c>
      <c r="F914" s="43">
        <f t="shared" si="14"/>
        <v>136414.47143000001</v>
      </c>
    </row>
    <row r="915" spans="1:6">
      <c r="A915" s="7">
        <v>913</v>
      </c>
      <c r="B915" s="3" t="s">
        <v>663</v>
      </c>
      <c r="C915" s="2" t="s">
        <v>4</v>
      </c>
      <c r="D915" s="2" t="s">
        <v>89</v>
      </c>
      <c r="E915" s="42">
        <v>291087.43</v>
      </c>
      <c r="F915" s="43">
        <f t="shared" si="14"/>
        <v>305932.88893000002</v>
      </c>
    </row>
    <row r="916" spans="1:6">
      <c r="A916" s="7">
        <v>914</v>
      </c>
      <c r="B916" s="3" t="s">
        <v>663</v>
      </c>
      <c r="C916" s="2" t="s">
        <v>4</v>
      </c>
      <c r="D916" s="2" t="s">
        <v>664</v>
      </c>
      <c r="E916" s="42">
        <v>745340.79</v>
      </c>
      <c r="F916" s="43">
        <f t="shared" si="14"/>
        <v>783353.17029000004</v>
      </c>
    </row>
    <row r="917" spans="1:6">
      <c r="A917" s="7">
        <v>915</v>
      </c>
      <c r="B917" s="3" t="s">
        <v>663</v>
      </c>
      <c r="C917" s="2" t="s">
        <v>4</v>
      </c>
      <c r="D917" s="2" t="s">
        <v>93</v>
      </c>
      <c r="E917" s="42">
        <v>455120.05</v>
      </c>
      <c r="F917" s="43">
        <f t="shared" si="14"/>
        <v>478331.17254999996</v>
      </c>
    </row>
    <row r="918" spans="1:6">
      <c r="A918" s="7">
        <v>916</v>
      </c>
      <c r="B918" s="3" t="s">
        <v>663</v>
      </c>
      <c r="C918" s="2" t="s">
        <v>4</v>
      </c>
      <c r="D918" s="2" t="s">
        <v>94</v>
      </c>
      <c r="E918" s="42">
        <v>132501.82</v>
      </c>
      <c r="F918" s="43">
        <f t="shared" si="14"/>
        <v>139259.41282</v>
      </c>
    </row>
    <row r="919" spans="1:6">
      <c r="A919" s="7">
        <v>917</v>
      </c>
      <c r="B919" s="3" t="s">
        <v>663</v>
      </c>
      <c r="C919" s="2" t="s">
        <v>4</v>
      </c>
      <c r="D919" s="2" t="s">
        <v>8</v>
      </c>
      <c r="E919" s="42">
        <v>619906.15</v>
      </c>
      <c r="F919" s="43">
        <f t="shared" si="14"/>
        <v>651521.36365000007</v>
      </c>
    </row>
    <row r="920" spans="1:6">
      <c r="A920" s="7">
        <v>918</v>
      </c>
      <c r="B920" s="3" t="s">
        <v>663</v>
      </c>
      <c r="C920" s="2" t="s">
        <v>4</v>
      </c>
      <c r="D920" s="2" t="s">
        <v>9</v>
      </c>
      <c r="E920" s="42">
        <v>367710.56</v>
      </c>
      <c r="F920" s="43">
        <f t="shared" si="14"/>
        <v>386463.79856000002</v>
      </c>
    </row>
    <row r="921" spans="1:6">
      <c r="A921" s="7">
        <v>919</v>
      </c>
      <c r="B921" s="3" t="s">
        <v>663</v>
      </c>
      <c r="C921" s="2" t="s">
        <v>4</v>
      </c>
      <c r="D921" s="2" t="s">
        <v>97</v>
      </c>
      <c r="E921" s="42">
        <v>452529.25</v>
      </c>
      <c r="F921" s="43">
        <f t="shared" si="14"/>
        <v>475608.24174999999</v>
      </c>
    </row>
    <row r="922" spans="1:6">
      <c r="A922" s="7">
        <v>920</v>
      </c>
      <c r="B922" s="3" t="s">
        <v>663</v>
      </c>
      <c r="C922" s="2" t="s">
        <v>4</v>
      </c>
      <c r="D922" s="2" t="s">
        <v>365</v>
      </c>
      <c r="E922" s="42">
        <v>432208.77</v>
      </c>
      <c r="F922" s="43">
        <f t="shared" si="14"/>
        <v>454251.41727000003</v>
      </c>
    </row>
    <row r="923" spans="1:6">
      <c r="A923" s="7">
        <v>921</v>
      </c>
      <c r="B923" s="3" t="s">
        <v>663</v>
      </c>
      <c r="C923" s="2" t="s">
        <v>4</v>
      </c>
      <c r="D923" s="2" t="s">
        <v>100</v>
      </c>
      <c r="E923" s="42">
        <v>130836.7</v>
      </c>
      <c r="F923" s="43">
        <f t="shared" si="14"/>
        <v>137509.37169999999</v>
      </c>
    </row>
    <row r="924" spans="1:6">
      <c r="A924" s="7">
        <v>922</v>
      </c>
      <c r="B924" s="3" t="s">
        <v>663</v>
      </c>
      <c r="C924" s="2" t="s">
        <v>4</v>
      </c>
      <c r="D924" s="2" t="s">
        <v>99</v>
      </c>
      <c r="E924" s="42">
        <v>34008.019999999997</v>
      </c>
      <c r="F924" s="43">
        <f t="shared" si="14"/>
        <v>35742.429019999996</v>
      </c>
    </row>
    <row r="925" spans="1:6">
      <c r="A925" s="7">
        <v>923</v>
      </c>
      <c r="B925" s="3" t="s">
        <v>663</v>
      </c>
      <c r="C925" s="2" t="s">
        <v>4</v>
      </c>
      <c r="D925" s="2" t="s">
        <v>11</v>
      </c>
      <c r="E925" s="42">
        <v>30308.67</v>
      </c>
      <c r="F925" s="43">
        <f t="shared" si="14"/>
        <v>31854.41217</v>
      </c>
    </row>
    <row r="926" spans="1:6">
      <c r="A926" s="7">
        <v>924</v>
      </c>
      <c r="B926" s="3" t="s">
        <v>663</v>
      </c>
      <c r="C926" s="2" t="s">
        <v>4</v>
      </c>
      <c r="D926" s="2" t="s">
        <v>665</v>
      </c>
      <c r="E926" s="42">
        <v>2089522.55</v>
      </c>
      <c r="F926" s="43">
        <f t="shared" si="14"/>
        <v>2196088.2000500001</v>
      </c>
    </row>
    <row r="927" spans="1:6">
      <c r="A927" s="7">
        <v>925</v>
      </c>
      <c r="B927" s="3" t="s">
        <v>663</v>
      </c>
      <c r="C927" s="2" t="s">
        <v>4</v>
      </c>
      <c r="D927" s="2" t="s">
        <v>666</v>
      </c>
      <c r="E927" s="42">
        <v>2147324.06</v>
      </c>
      <c r="F927" s="43">
        <f t="shared" si="14"/>
        <v>2256837.5870599998</v>
      </c>
    </row>
    <row r="928" spans="1:6">
      <c r="A928" s="7">
        <v>926</v>
      </c>
      <c r="B928" s="3" t="s">
        <v>663</v>
      </c>
      <c r="C928" s="2" t="s">
        <v>4</v>
      </c>
      <c r="D928" s="2" t="s">
        <v>667</v>
      </c>
      <c r="E928" s="42">
        <v>80308.53</v>
      </c>
      <c r="F928" s="43">
        <f t="shared" si="14"/>
        <v>84404.265029999995</v>
      </c>
    </row>
    <row r="929" spans="1:6">
      <c r="A929" s="7">
        <v>927</v>
      </c>
      <c r="B929" s="3" t="s">
        <v>663</v>
      </c>
      <c r="C929" s="2" t="s">
        <v>4</v>
      </c>
      <c r="D929" s="2" t="s">
        <v>13</v>
      </c>
      <c r="E929" s="42">
        <v>187214.26</v>
      </c>
      <c r="F929" s="43">
        <f t="shared" si="14"/>
        <v>196762.18726000001</v>
      </c>
    </row>
    <row r="930" spans="1:6">
      <c r="A930" s="7">
        <v>928</v>
      </c>
      <c r="B930" s="3" t="s">
        <v>663</v>
      </c>
      <c r="C930" s="2" t="s">
        <v>4</v>
      </c>
      <c r="D930" s="2" t="s">
        <v>588</v>
      </c>
      <c r="E930" s="42">
        <v>924517.65</v>
      </c>
      <c r="F930" s="43">
        <f t="shared" si="14"/>
        <v>971668.05015000002</v>
      </c>
    </row>
    <row r="931" spans="1:6">
      <c r="A931" s="7">
        <v>929</v>
      </c>
      <c r="B931" s="3" t="s">
        <v>663</v>
      </c>
      <c r="C931" s="2" t="s">
        <v>4</v>
      </c>
      <c r="D931" s="2" t="s">
        <v>668</v>
      </c>
      <c r="E931" s="42">
        <v>124347.99</v>
      </c>
      <c r="F931" s="43">
        <f t="shared" si="14"/>
        <v>130689.73749</v>
      </c>
    </row>
    <row r="932" spans="1:6">
      <c r="A932" s="7">
        <v>930</v>
      </c>
      <c r="B932" s="3" t="s">
        <v>663</v>
      </c>
      <c r="C932" s="2" t="s">
        <v>4</v>
      </c>
      <c r="D932" s="2" t="s">
        <v>108</v>
      </c>
      <c r="E932" s="42">
        <v>459174.68</v>
      </c>
      <c r="F932" s="43">
        <f t="shared" si="14"/>
        <v>482592.58867999999</v>
      </c>
    </row>
    <row r="933" spans="1:6">
      <c r="A933" s="7">
        <v>931</v>
      </c>
      <c r="B933" s="3" t="s">
        <v>663</v>
      </c>
      <c r="C933" s="2" t="s">
        <v>4</v>
      </c>
      <c r="D933" s="2" t="s">
        <v>38</v>
      </c>
      <c r="E933" s="42">
        <v>860490.85</v>
      </c>
      <c r="F933" s="43">
        <f t="shared" si="14"/>
        <v>904375.88335000002</v>
      </c>
    </row>
    <row r="934" spans="1:6">
      <c r="A934" s="7">
        <v>932</v>
      </c>
      <c r="B934" s="3" t="s">
        <v>663</v>
      </c>
      <c r="C934" s="2" t="s">
        <v>4</v>
      </c>
      <c r="D934" s="2" t="s">
        <v>16</v>
      </c>
      <c r="E934" s="42">
        <v>649854.39</v>
      </c>
      <c r="F934" s="43">
        <f t="shared" si="14"/>
        <v>682996.96389000001</v>
      </c>
    </row>
    <row r="935" spans="1:6">
      <c r="A935" s="7">
        <v>933</v>
      </c>
      <c r="B935" s="3" t="s">
        <v>663</v>
      </c>
      <c r="C935" s="2" t="s">
        <v>4</v>
      </c>
      <c r="D935" s="2" t="s">
        <v>68</v>
      </c>
      <c r="E935" s="42">
        <v>348653.19</v>
      </c>
      <c r="F935" s="43">
        <f t="shared" si="14"/>
        <v>366434.50268999999</v>
      </c>
    </row>
    <row r="936" spans="1:6">
      <c r="A936" s="7">
        <v>934</v>
      </c>
      <c r="B936" s="3" t="s">
        <v>663</v>
      </c>
      <c r="C936" s="2" t="s">
        <v>4</v>
      </c>
      <c r="D936" s="2" t="s">
        <v>669</v>
      </c>
      <c r="E936" s="42">
        <v>35259.599999999999</v>
      </c>
      <c r="F936" s="43">
        <f t="shared" si="14"/>
        <v>37057.839599999999</v>
      </c>
    </row>
    <row r="937" spans="1:6">
      <c r="A937" s="7">
        <v>935</v>
      </c>
      <c r="B937" s="3" t="s">
        <v>663</v>
      </c>
      <c r="C937" s="2" t="s">
        <v>4</v>
      </c>
      <c r="D937" s="2" t="s">
        <v>112</v>
      </c>
      <c r="E937" s="42">
        <v>2179430.33</v>
      </c>
      <c r="F937" s="43">
        <f t="shared" si="14"/>
        <v>2290581.2768299999</v>
      </c>
    </row>
    <row r="938" spans="1:6">
      <c r="A938" s="7">
        <v>936</v>
      </c>
      <c r="B938" s="3" t="s">
        <v>663</v>
      </c>
      <c r="C938" s="2" t="s">
        <v>4</v>
      </c>
      <c r="D938" s="2" t="s">
        <v>371</v>
      </c>
      <c r="E938" s="42">
        <v>1100911.53</v>
      </c>
      <c r="F938" s="43">
        <f t="shared" si="14"/>
        <v>1157058.0180299999</v>
      </c>
    </row>
    <row r="939" spans="1:6">
      <c r="A939" s="7">
        <v>937</v>
      </c>
      <c r="B939" s="3" t="s">
        <v>663</v>
      </c>
      <c r="C939" s="2" t="s">
        <v>4</v>
      </c>
      <c r="D939" s="2" t="s">
        <v>670</v>
      </c>
      <c r="E939" s="42">
        <v>449461.34</v>
      </c>
      <c r="F939" s="43">
        <f t="shared" si="14"/>
        <v>472383.86834000004</v>
      </c>
    </row>
    <row r="940" spans="1:6">
      <c r="A940" s="7">
        <v>938</v>
      </c>
      <c r="B940" s="3" t="s">
        <v>663</v>
      </c>
      <c r="C940" s="2" t="s">
        <v>4</v>
      </c>
      <c r="D940" s="2" t="s">
        <v>671</v>
      </c>
      <c r="E940" s="42">
        <v>2167845.46</v>
      </c>
      <c r="F940" s="43">
        <f t="shared" si="14"/>
        <v>2278405.57846</v>
      </c>
    </row>
    <row r="941" spans="1:6">
      <c r="A941" s="7">
        <v>939</v>
      </c>
      <c r="B941" s="3" t="s">
        <v>663</v>
      </c>
      <c r="C941" s="2" t="s">
        <v>4</v>
      </c>
      <c r="D941" s="2" t="s">
        <v>375</v>
      </c>
      <c r="E941" s="42">
        <v>2161144.62</v>
      </c>
      <c r="F941" s="43">
        <f t="shared" si="14"/>
        <v>2271362.9956200002</v>
      </c>
    </row>
    <row r="942" spans="1:6">
      <c r="A942" s="7">
        <v>940</v>
      </c>
      <c r="B942" s="3" t="s">
        <v>663</v>
      </c>
      <c r="C942" s="2" t="s">
        <v>4</v>
      </c>
      <c r="D942" s="2" t="s">
        <v>672</v>
      </c>
      <c r="E942" s="42">
        <v>2253009.13</v>
      </c>
      <c r="F942" s="43">
        <f t="shared" si="14"/>
        <v>2367912.5956299999</v>
      </c>
    </row>
    <row r="943" spans="1:6">
      <c r="A943" s="7">
        <v>941</v>
      </c>
      <c r="B943" s="3" t="s">
        <v>663</v>
      </c>
      <c r="C943" s="2" t="s">
        <v>4</v>
      </c>
      <c r="D943" s="2" t="s">
        <v>673</v>
      </c>
      <c r="E943" s="42">
        <v>490034.84</v>
      </c>
      <c r="F943" s="43">
        <f t="shared" si="14"/>
        <v>515026.61684000003</v>
      </c>
    </row>
    <row r="944" spans="1:6">
      <c r="A944" s="7">
        <v>942</v>
      </c>
      <c r="B944" s="3" t="s">
        <v>663</v>
      </c>
      <c r="C944" s="2" t="s">
        <v>4</v>
      </c>
      <c r="D944" s="2" t="s">
        <v>20</v>
      </c>
      <c r="E944" s="42">
        <v>243442.25</v>
      </c>
      <c r="F944" s="43">
        <f t="shared" si="14"/>
        <v>255857.80475000001</v>
      </c>
    </row>
    <row r="945" spans="1:6">
      <c r="A945" s="7">
        <v>943</v>
      </c>
      <c r="B945" s="3" t="s">
        <v>663</v>
      </c>
      <c r="C945" s="2" t="s">
        <v>4</v>
      </c>
      <c r="D945" s="2" t="s">
        <v>377</v>
      </c>
      <c r="E945" s="42">
        <v>372218.03</v>
      </c>
      <c r="F945" s="43">
        <f t="shared" si="14"/>
        <v>391201.14953000005</v>
      </c>
    </row>
    <row r="946" spans="1:6">
      <c r="A946" s="7">
        <v>944</v>
      </c>
      <c r="B946" s="3" t="s">
        <v>663</v>
      </c>
      <c r="C946" s="2" t="s">
        <v>4</v>
      </c>
      <c r="D946" s="2" t="s">
        <v>171</v>
      </c>
      <c r="E946" s="42">
        <v>100549.86</v>
      </c>
      <c r="F946" s="43">
        <f t="shared" si="14"/>
        <v>105677.90286</v>
      </c>
    </row>
    <row r="947" spans="1:6">
      <c r="A947" s="7">
        <v>945</v>
      </c>
      <c r="B947" s="3" t="s">
        <v>663</v>
      </c>
      <c r="C947" s="2" t="s">
        <v>4</v>
      </c>
      <c r="D947" s="2" t="s">
        <v>170</v>
      </c>
      <c r="E947" s="42">
        <v>127889.09</v>
      </c>
      <c r="F947" s="43">
        <f t="shared" si="14"/>
        <v>134411.43359</v>
      </c>
    </row>
    <row r="948" spans="1:6">
      <c r="A948" s="7">
        <v>946</v>
      </c>
      <c r="B948" s="3" t="s">
        <v>663</v>
      </c>
      <c r="C948" s="2" t="s">
        <v>4</v>
      </c>
      <c r="D948" s="2" t="s">
        <v>519</v>
      </c>
      <c r="E948" s="42">
        <v>3669083.48</v>
      </c>
      <c r="F948" s="43">
        <f t="shared" si="14"/>
        <v>3856206.7374800001</v>
      </c>
    </row>
    <row r="949" spans="1:6">
      <c r="A949" s="7">
        <v>947</v>
      </c>
      <c r="B949" s="3" t="s">
        <v>663</v>
      </c>
      <c r="C949" s="2" t="s">
        <v>4</v>
      </c>
      <c r="D949" s="2" t="s">
        <v>674</v>
      </c>
      <c r="E949" s="42">
        <v>507257.98</v>
      </c>
      <c r="F949" s="43">
        <f t="shared" si="14"/>
        <v>533128.13697999995</v>
      </c>
    </row>
    <row r="950" spans="1:6">
      <c r="A950" s="7">
        <v>948</v>
      </c>
      <c r="B950" s="3" t="s">
        <v>663</v>
      </c>
      <c r="C950" s="2" t="s">
        <v>4</v>
      </c>
      <c r="D950" s="2" t="s">
        <v>675</v>
      </c>
      <c r="E950" s="42">
        <v>68182.12</v>
      </c>
      <c r="F950" s="43">
        <f t="shared" si="14"/>
        <v>71659.408119999993</v>
      </c>
    </row>
    <row r="951" spans="1:6">
      <c r="A951" s="7">
        <v>949</v>
      </c>
      <c r="B951" s="3" t="s">
        <v>663</v>
      </c>
      <c r="C951" s="2" t="s">
        <v>4</v>
      </c>
      <c r="D951" s="2" t="s">
        <v>676</v>
      </c>
      <c r="E951" s="42">
        <v>195152.23</v>
      </c>
      <c r="F951" s="43">
        <f t="shared" si="14"/>
        <v>205104.99373000002</v>
      </c>
    </row>
    <row r="952" spans="1:6">
      <c r="A952" s="7">
        <v>950</v>
      </c>
      <c r="B952" s="3" t="s">
        <v>663</v>
      </c>
      <c r="C952" s="2" t="s">
        <v>4</v>
      </c>
      <c r="D952" s="2" t="s">
        <v>677</v>
      </c>
      <c r="E952" s="42">
        <v>259003.03</v>
      </c>
      <c r="F952" s="43">
        <f t="shared" si="14"/>
        <v>272212.18452999997</v>
      </c>
    </row>
    <row r="953" spans="1:6">
      <c r="A953" s="7">
        <v>951</v>
      </c>
      <c r="B953" s="3" t="s">
        <v>663</v>
      </c>
      <c r="C953" s="2" t="s">
        <v>4</v>
      </c>
      <c r="D953" s="2" t="s">
        <v>678</v>
      </c>
      <c r="E953" s="42">
        <v>315509.61</v>
      </c>
      <c r="F953" s="43">
        <f t="shared" si="14"/>
        <v>331600.60011</v>
      </c>
    </row>
    <row r="954" spans="1:6">
      <c r="A954" s="7">
        <v>952</v>
      </c>
      <c r="B954" s="3" t="s">
        <v>663</v>
      </c>
      <c r="C954" s="2" t="s">
        <v>4</v>
      </c>
      <c r="D954" s="2" t="s">
        <v>679</v>
      </c>
      <c r="E954" s="42">
        <v>151721.96</v>
      </c>
      <c r="F954" s="43">
        <f t="shared" si="14"/>
        <v>159459.77995999999</v>
      </c>
    </row>
    <row r="955" spans="1:6">
      <c r="A955" s="7">
        <v>953</v>
      </c>
      <c r="B955" s="3" t="s">
        <v>663</v>
      </c>
      <c r="C955" s="2" t="s">
        <v>4</v>
      </c>
      <c r="D955" s="2" t="s">
        <v>605</v>
      </c>
      <c r="E955" s="42">
        <v>914729.01</v>
      </c>
      <c r="F955" s="43">
        <f t="shared" si="14"/>
        <v>961380.18951000005</v>
      </c>
    </row>
    <row r="956" spans="1:6">
      <c r="A956" s="7">
        <v>954</v>
      </c>
      <c r="B956" s="3" t="s">
        <v>663</v>
      </c>
      <c r="C956" s="2" t="s">
        <v>4</v>
      </c>
      <c r="D956" s="2" t="s">
        <v>21</v>
      </c>
      <c r="E956" s="42">
        <v>411601.76</v>
      </c>
      <c r="F956" s="43">
        <f t="shared" si="14"/>
        <v>432593.44975999999</v>
      </c>
    </row>
    <row r="957" spans="1:6">
      <c r="A957" s="7">
        <v>955</v>
      </c>
      <c r="B957" s="3" t="s">
        <v>663</v>
      </c>
      <c r="C957" s="2" t="s">
        <v>4</v>
      </c>
      <c r="D957" s="2" t="s">
        <v>389</v>
      </c>
      <c r="E957" s="42">
        <v>294586.73</v>
      </c>
      <c r="F957" s="43">
        <f t="shared" si="14"/>
        <v>309610.65323</v>
      </c>
    </row>
    <row r="958" spans="1:6">
      <c r="A958" s="7">
        <v>956</v>
      </c>
      <c r="B958" s="3" t="s">
        <v>663</v>
      </c>
      <c r="C958" s="2" t="s">
        <v>4</v>
      </c>
      <c r="D958" s="2" t="s">
        <v>680</v>
      </c>
      <c r="E958" s="42">
        <v>168991.21</v>
      </c>
      <c r="F958" s="43">
        <f t="shared" si="14"/>
        <v>177609.76170999999</v>
      </c>
    </row>
    <row r="959" spans="1:6">
      <c r="A959" s="7">
        <v>957</v>
      </c>
      <c r="B959" s="3" t="s">
        <v>663</v>
      </c>
      <c r="C959" s="2" t="s">
        <v>4</v>
      </c>
      <c r="D959" s="2" t="s">
        <v>390</v>
      </c>
      <c r="E959" s="42">
        <v>1942360.03</v>
      </c>
      <c r="F959" s="43">
        <f t="shared" si="14"/>
        <v>2041420.3915300001</v>
      </c>
    </row>
    <row r="960" spans="1:6">
      <c r="A960" s="7">
        <v>958</v>
      </c>
      <c r="B960" s="3" t="s">
        <v>663</v>
      </c>
      <c r="C960" s="2" t="s">
        <v>4</v>
      </c>
      <c r="D960" s="2" t="s">
        <v>681</v>
      </c>
      <c r="E960" s="42">
        <v>938310.84</v>
      </c>
      <c r="F960" s="43">
        <f t="shared" si="14"/>
        <v>986164.69283999992</v>
      </c>
    </row>
    <row r="961" spans="1:6">
      <c r="A961" s="7">
        <v>959</v>
      </c>
      <c r="B961" s="3" t="s">
        <v>663</v>
      </c>
      <c r="C961" s="2" t="s">
        <v>4</v>
      </c>
      <c r="D961" s="2" t="s">
        <v>682</v>
      </c>
      <c r="E961" s="42">
        <v>157559</v>
      </c>
      <c r="F961" s="43">
        <f t="shared" si="14"/>
        <v>165594.50899999999</v>
      </c>
    </row>
    <row r="962" spans="1:6">
      <c r="A962" s="7">
        <v>960</v>
      </c>
      <c r="B962" s="3" t="s">
        <v>663</v>
      </c>
      <c r="C962" s="2" t="s">
        <v>4</v>
      </c>
      <c r="D962" s="2" t="s">
        <v>683</v>
      </c>
      <c r="E962" s="42">
        <v>368387.07</v>
      </c>
      <c r="F962" s="43">
        <f t="shared" si="14"/>
        <v>387174.81057000003</v>
      </c>
    </row>
    <row r="963" spans="1:6">
      <c r="A963" s="7">
        <v>961</v>
      </c>
      <c r="B963" s="3" t="s">
        <v>663</v>
      </c>
      <c r="C963" s="2" t="s">
        <v>4</v>
      </c>
      <c r="D963" s="2" t="s">
        <v>684</v>
      </c>
      <c r="E963" s="42">
        <v>54707.18</v>
      </c>
      <c r="F963" s="43">
        <f t="shared" si="14"/>
        <v>57497.246180000002</v>
      </c>
    </row>
    <row r="964" spans="1:6">
      <c r="A964" s="7">
        <v>962</v>
      </c>
      <c r="B964" s="3" t="s">
        <v>663</v>
      </c>
      <c r="C964" s="2" t="s">
        <v>4</v>
      </c>
      <c r="D964" s="2" t="s">
        <v>685</v>
      </c>
      <c r="E964" s="42">
        <v>484062.5</v>
      </c>
      <c r="F964" s="43">
        <f t="shared" ref="F964:F1027" si="15">E964+(E964*F$2)</f>
        <v>508749.6875</v>
      </c>
    </row>
    <row r="965" spans="1:6">
      <c r="A965" s="7">
        <v>963</v>
      </c>
      <c r="B965" s="3" t="s">
        <v>663</v>
      </c>
      <c r="C965" s="2" t="s">
        <v>4</v>
      </c>
      <c r="D965" s="2" t="s">
        <v>394</v>
      </c>
      <c r="E965" s="42">
        <v>1014185.38</v>
      </c>
      <c r="F965" s="43">
        <f t="shared" si="15"/>
        <v>1065908.8343799999</v>
      </c>
    </row>
    <row r="966" spans="1:6">
      <c r="A966" s="7">
        <v>964</v>
      </c>
      <c r="B966" s="3" t="s">
        <v>663</v>
      </c>
      <c r="C966" s="2" t="s">
        <v>4</v>
      </c>
      <c r="D966" s="2" t="s">
        <v>139</v>
      </c>
      <c r="E966" s="42">
        <v>62784.45</v>
      </c>
      <c r="F966" s="43">
        <f t="shared" si="15"/>
        <v>65986.456949999993</v>
      </c>
    </row>
    <row r="967" spans="1:6">
      <c r="A967" s="7">
        <v>965</v>
      </c>
      <c r="B967" s="3" t="s">
        <v>663</v>
      </c>
      <c r="C967" s="2" t="s">
        <v>4</v>
      </c>
      <c r="D967" s="2" t="s">
        <v>381</v>
      </c>
      <c r="E967" s="42">
        <v>112526.45</v>
      </c>
      <c r="F967" s="43">
        <f t="shared" si="15"/>
        <v>118265.29895</v>
      </c>
    </row>
    <row r="968" spans="1:6">
      <c r="A968" s="7">
        <v>966</v>
      </c>
      <c r="B968" s="3" t="s">
        <v>663</v>
      </c>
      <c r="C968" s="2" t="s">
        <v>4</v>
      </c>
      <c r="D968" s="2" t="s">
        <v>142</v>
      </c>
      <c r="E968" s="42">
        <v>320606.90999999997</v>
      </c>
      <c r="F968" s="43">
        <f t="shared" si="15"/>
        <v>336957.86240999994</v>
      </c>
    </row>
    <row r="969" spans="1:6">
      <c r="A969" s="7">
        <v>967</v>
      </c>
      <c r="B969" s="3" t="s">
        <v>663</v>
      </c>
      <c r="C969" s="2" t="s">
        <v>4</v>
      </c>
      <c r="D969" s="2" t="s">
        <v>143</v>
      </c>
      <c r="E969" s="42">
        <v>402841.64</v>
      </c>
      <c r="F969" s="43">
        <f t="shared" si="15"/>
        <v>423386.56364000001</v>
      </c>
    </row>
    <row r="970" spans="1:6">
      <c r="A970" s="7">
        <v>968</v>
      </c>
      <c r="B970" s="3" t="s">
        <v>663</v>
      </c>
      <c r="C970" s="2" t="s">
        <v>4</v>
      </c>
      <c r="D970" s="2" t="s">
        <v>144</v>
      </c>
      <c r="E970" s="42">
        <v>2256146.2400000002</v>
      </c>
      <c r="F970" s="43">
        <f t="shared" si="15"/>
        <v>2371209.6982400003</v>
      </c>
    </row>
    <row r="971" spans="1:6">
      <c r="A971" s="7">
        <v>969</v>
      </c>
      <c r="B971" s="3" t="s">
        <v>663</v>
      </c>
      <c r="C971" s="2" t="s">
        <v>4</v>
      </c>
      <c r="D971" s="2" t="s">
        <v>401</v>
      </c>
      <c r="E971" s="42">
        <v>1069654.0900000001</v>
      </c>
      <c r="F971" s="43">
        <f t="shared" si="15"/>
        <v>1124206.4485900002</v>
      </c>
    </row>
    <row r="972" spans="1:6">
      <c r="A972" s="7">
        <v>970</v>
      </c>
      <c r="B972" s="3" t="s">
        <v>663</v>
      </c>
      <c r="C972" s="2" t="s">
        <v>4</v>
      </c>
      <c r="D972" s="2" t="s">
        <v>575</v>
      </c>
      <c r="E972" s="42">
        <v>519439.06</v>
      </c>
      <c r="F972" s="43">
        <f t="shared" si="15"/>
        <v>545930.45206000004</v>
      </c>
    </row>
    <row r="973" spans="1:6">
      <c r="A973" s="7">
        <v>971</v>
      </c>
      <c r="B973" s="3" t="s">
        <v>663</v>
      </c>
      <c r="C973" s="2" t="s">
        <v>4</v>
      </c>
      <c r="D973" s="2" t="s">
        <v>53</v>
      </c>
      <c r="E973" s="42">
        <v>227929.28</v>
      </c>
      <c r="F973" s="43">
        <f t="shared" si="15"/>
        <v>239553.67327999999</v>
      </c>
    </row>
    <row r="974" spans="1:6">
      <c r="A974" s="7">
        <v>972</v>
      </c>
      <c r="B974" s="3" t="s">
        <v>663</v>
      </c>
      <c r="C974" s="2" t="s">
        <v>4</v>
      </c>
      <c r="D974" s="2" t="s">
        <v>31</v>
      </c>
      <c r="E974" s="42">
        <v>137214.07</v>
      </c>
      <c r="F974" s="43">
        <f t="shared" si="15"/>
        <v>144211.98757</v>
      </c>
    </row>
    <row r="975" spans="1:6">
      <c r="A975" s="7">
        <v>973</v>
      </c>
      <c r="B975" s="3" t="s">
        <v>663</v>
      </c>
      <c r="C975" s="2" t="s">
        <v>4</v>
      </c>
      <c r="D975" s="2" t="s">
        <v>686</v>
      </c>
      <c r="E975" s="42">
        <v>9278.7000000000007</v>
      </c>
      <c r="F975" s="43">
        <f t="shared" si="15"/>
        <v>9751.913700000001</v>
      </c>
    </row>
    <row r="976" spans="1:6">
      <c r="A976" s="7">
        <v>974</v>
      </c>
      <c r="B976" s="3" t="s">
        <v>663</v>
      </c>
      <c r="C976" s="2" t="s">
        <v>4</v>
      </c>
      <c r="D976" s="2" t="s">
        <v>687</v>
      </c>
      <c r="E976" s="42">
        <v>173676.74</v>
      </c>
      <c r="F976" s="43">
        <f t="shared" si="15"/>
        <v>182534.25373999999</v>
      </c>
    </row>
    <row r="977" spans="1:6">
      <c r="A977" s="7">
        <v>975</v>
      </c>
      <c r="B977" s="3" t="s">
        <v>663</v>
      </c>
      <c r="C977" s="2" t="s">
        <v>4</v>
      </c>
      <c r="D977" s="2" t="s">
        <v>688</v>
      </c>
      <c r="E977" s="42">
        <v>282608.77</v>
      </c>
      <c r="F977" s="43">
        <f t="shared" si="15"/>
        <v>297021.81727</v>
      </c>
    </row>
    <row r="978" spans="1:6">
      <c r="A978" s="7">
        <v>976</v>
      </c>
      <c r="B978" s="3" t="s">
        <v>663</v>
      </c>
      <c r="C978" s="2" t="s">
        <v>4</v>
      </c>
      <c r="D978" s="2" t="s">
        <v>689</v>
      </c>
      <c r="E978" s="42">
        <v>259576.72</v>
      </c>
      <c r="F978" s="43">
        <f t="shared" si="15"/>
        <v>272815.13271999999</v>
      </c>
    </row>
    <row r="979" spans="1:6">
      <c r="A979" s="7">
        <v>977</v>
      </c>
      <c r="B979" s="3" t="s">
        <v>663</v>
      </c>
      <c r="C979" s="2" t="s">
        <v>4</v>
      </c>
      <c r="D979" s="2" t="s">
        <v>690</v>
      </c>
      <c r="E979" s="42">
        <v>312734.45</v>
      </c>
      <c r="F979" s="43">
        <f t="shared" si="15"/>
        <v>328683.90695000003</v>
      </c>
    </row>
    <row r="980" spans="1:6">
      <c r="A980" s="7">
        <v>978</v>
      </c>
      <c r="B980" s="3" t="s">
        <v>663</v>
      </c>
      <c r="C980" s="2" t="s">
        <v>4</v>
      </c>
      <c r="D980" s="2" t="s">
        <v>691</v>
      </c>
      <c r="E980" s="42">
        <v>184727.28</v>
      </c>
      <c r="F980" s="43">
        <f t="shared" si="15"/>
        <v>194148.37127999999</v>
      </c>
    </row>
    <row r="981" spans="1:6">
      <c r="A981" s="7">
        <v>979</v>
      </c>
      <c r="B981" s="3" t="s">
        <v>663</v>
      </c>
      <c r="C981" s="2" t="s">
        <v>4</v>
      </c>
      <c r="D981" s="2" t="s">
        <v>410</v>
      </c>
      <c r="E981" s="42">
        <v>281372.45</v>
      </c>
      <c r="F981" s="43">
        <f t="shared" si="15"/>
        <v>295722.44495000003</v>
      </c>
    </row>
    <row r="982" spans="1:6">
      <c r="A982" s="7">
        <v>980</v>
      </c>
      <c r="B982" s="3" t="s">
        <v>663</v>
      </c>
      <c r="C982" s="2" t="s">
        <v>4</v>
      </c>
      <c r="D982" s="2" t="s">
        <v>154</v>
      </c>
      <c r="E982" s="42">
        <v>108783.81</v>
      </c>
      <c r="F982" s="43">
        <f t="shared" si="15"/>
        <v>114331.78431</v>
      </c>
    </row>
    <row r="983" spans="1:6">
      <c r="A983" s="7">
        <v>981</v>
      </c>
      <c r="B983" s="3" t="s">
        <v>663</v>
      </c>
      <c r="C983" s="2" t="s">
        <v>4</v>
      </c>
      <c r="D983" s="2" t="s">
        <v>692</v>
      </c>
      <c r="E983" s="42">
        <v>208838.68</v>
      </c>
      <c r="F983" s="43">
        <f t="shared" si="15"/>
        <v>219489.45267999999</v>
      </c>
    </row>
    <row r="984" spans="1:6">
      <c r="A984" s="7">
        <v>982</v>
      </c>
      <c r="B984" s="3" t="s">
        <v>663</v>
      </c>
      <c r="C984" s="2" t="s">
        <v>4</v>
      </c>
      <c r="D984" s="2" t="s">
        <v>516</v>
      </c>
      <c r="E984" s="42">
        <v>414870.32</v>
      </c>
      <c r="F984" s="43">
        <f t="shared" si="15"/>
        <v>436028.70632</v>
      </c>
    </row>
    <row r="985" spans="1:6">
      <c r="A985" s="7">
        <v>983</v>
      </c>
      <c r="B985" s="3" t="s">
        <v>663</v>
      </c>
      <c r="C985" s="2" t="s">
        <v>4</v>
      </c>
      <c r="D985" s="2" t="s">
        <v>156</v>
      </c>
      <c r="E985" s="42">
        <v>389810.75</v>
      </c>
      <c r="F985" s="43">
        <f t="shared" si="15"/>
        <v>409691.09824999998</v>
      </c>
    </row>
    <row r="986" spans="1:6">
      <c r="A986" s="7">
        <v>984</v>
      </c>
      <c r="B986" s="3" t="s">
        <v>663</v>
      </c>
      <c r="C986" s="2" t="s">
        <v>4</v>
      </c>
      <c r="D986" s="2" t="s">
        <v>693</v>
      </c>
      <c r="E986" s="42">
        <v>69424.740000000005</v>
      </c>
      <c r="F986" s="43">
        <f t="shared" si="15"/>
        <v>72965.401740000001</v>
      </c>
    </row>
    <row r="987" spans="1:6">
      <c r="A987" s="7">
        <v>985</v>
      </c>
      <c r="B987" s="3" t="s">
        <v>663</v>
      </c>
      <c r="C987" s="2" t="s">
        <v>4</v>
      </c>
      <c r="D987" s="2" t="s">
        <v>520</v>
      </c>
      <c r="E987" s="42">
        <v>118236.69</v>
      </c>
      <c r="F987" s="43">
        <f t="shared" si="15"/>
        <v>124266.76119</v>
      </c>
    </row>
    <row r="988" spans="1:6">
      <c r="A988" s="7">
        <v>986</v>
      </c>
      <c r="B988" s="3" t="s">
        <v>663</v>
      </c>
      <c r="C988" s="2" t="s">
        <v>4</v>
      </c>
      <c r="D988" s="2" t="s">
        <v>162</v>
      </c>
      <c r="E988" s="42">
        <v>165253.74</v>
      </c>
      <c r="F988" s="43">
        <f t="shared" si="15"/>
        <v>173681.68073999998</v>
      </c>
    </row>
    <row r="989" spans="1:6">
      <c r="A989" s="7">
        <v>987</v>
      </c>
      <c r="B989" s="3" t="s">
        <v>663</v>
      </c>
      <c r="C989" s="2" t="s">
        <v>4</v>
      </c>
      <c r="D989" s="2" t="s">
        <v>694</v>
      </c>
      <c r="E989" s="42">
        <v>104344.34</v>
      </c>
      <c r="F989" s="43">
        <f t="shared" si="15"/>
        <v>109665.90134</v>
      </c>
    </row>
    <row r="990" spans="1:6">
      <c r="A990" s="7">
        <v>988</v>
      </c>
      <c r="B990" s="3" t="s">
        <v>663</v>
      </c>
      <c r="C990" s="2" t="s">
        <v>4</v>
      </c>
      <c r="D990" s="2" t="s">
        <v>695</v>
      </c>
      <c r="E990" s="42">
        <v>108587.58</v>
      </c>
      <c r="F990" s="43">
        <f t="shared" si="15"/>
        <v>114125.54657999999</v>
      </c>
    </row>
    <row r="991" spans="1:6">
      <c r="A991" s="7">
        <v>989</v>
      </c>
      <c r="B991" s="3" t="s">
        <v>663</v>
      </c>
      <c r="C991" s="2" t="s">
        <v>4</v>
      </c>
      <c r="D991" s="2" t="s">
        <v>415</v>
      </c>
      <c r="E991" s="42">
        <v>101357.24</v>
      </c>
      <c r="F991" s="43">
        <f t="shared" si="15"/>
        <v>106526.45924000001</v>
      </c>
    </row>
    <row r="992" spans="1:6">
      <c r="A992" s="7">
        <v>990</v>
      </c>
      <c r="B992" s="3" t="s">
        <v>663</v>
      </c>
      <c r="C992" s="2" t="s">
        <v>4</v>
      </c>
      <c r="D992" s="2" t="s">
        <v>696</v>
      </c>
      <c r="E992" s="42">
        <v>263900.08</v>
      </c>
      <c r="F992" s="43">
        <f t="shared" si="15"/>
        <v>277358.98408000002</v>
      </c>
    </row>
    <row r="993" spans="1:6">
      <c r="A993" s="7">
        <v>991</v>
      </c>
      <c r="B993" s="3" t="s">
        <v>663</v>
      </c>
      <c r="C993" s="2" t="s">
        <v>4</v>
      </c>
      <c r="D993" s="2" t="s">
        <v>697</v>
      </c>
      <c r="E993" s="42">
        <v>228471.2</v>
      </c>
      <c r="F993" s="43">
        <f t="shared" si="15"/>
        <v>240123.23120000001</v>
      </c>
    </row>
    <row r="994" spans="1:6">
      <c r="A994" s="7">
        <v>992</v>
      </c>
      <c r="B994" s="3" t="s">
        <v>663</v>
      </c>
      <c r="C994" s="2" t="s">
        <v>4</v>
      </c>
      <c r="D994" s="2" t="s">
        <v>698</v>
      </c>
      <c r="E994" s="42">
        <v>398636.62</v>
      </c>
      <c r="F994" s="43">
        <f t="shared" si="15"/>
        <v>418967.08762000001</v>
      </c>
    </row>
    <row r="995" spans="1:6">
      <c r="A995" s="7">
        <v>993</v>
      </c>
      <c r="B995" s="3" t="s">
        <v>663</v>
      </c>
      <c r="C995" s="2" t="s">
        <v>4</v>
      </c>
      <c r="D995" s="2" t="s">
        <v>699</v>
      </c>
      <c r="E995" s="42">
        <v>697728.1</v>
      </c>
      <c r="F995" s="43">
        <f t="shared" si="15"/>
        <v>733312.23309999995</v>
      </c>
    </row>
    <row r="996" spans="1:6">
      <c r="A996" s="7">
        <v>994</v>
      </c>
      <c r="B996" s="3" t="s">
        <v>663</v>
      </c>
      <c r="C996" s="2" t="s">
        <v>4</v>
      </c>
      <c r="D996" s="2" t="s">
        <v>579</v>
      </c>
      <c r="E996" s="42">
        <v>344885.22</v>
      </c>
      <c r="F996" s="43">
        <f t="shared" si="15"/>
        <v>362474.36621999997</v>
      </c>
    </row>
    <row r="997" spans="1:6">
      <c r="A997" s="7">
        <v>995</v>
      </c>
      <c r="B997" s="3" t="s">
        <v>663</v>
      </c>
      <c r="C997" s="2" t="s">
        <v>4</v>
      </c>
      <c r="D997" s="2" t="s">
        <v>700</v>
      </c>
      <c r="E997" s="42">
        <v>374305.13</v>
      </c>
      <c r="F997" s="43">
        <f t="shared" si="15"/>
        <v>393394.69163000002</v>
      </c>
    </row>
    <row r="998" spans="1:6">
      <c r="A998" s="7">
        <v>996</v>
      </c>
      <c r="B998" s="3" t="s">
        <v>663</v>
      </c>
      <c r="C998" s="2" t="s">
        <v>4</v>
      </c>
      <c r="D998" s="2" t="s">
        <v>40</v>
      </c>
      <c r="E998" s="42">
        <v>422686.65</v>
      </c>
      <c r="F998" s="43">
        <f t="shared" si="15"/>
        <v>444243.66915000003</v>
      </c>
    </row>
    <row r="999" spans="1:6">
      <c r="A999" s="7">
        <v>997</v>
      </c>
      <c r="B999" s="3" t="s">
        <v>663</v>
      </c>
      <c r="C999" s="2" t="s">
        <v>4</v>
      </c>
      <c r="D999" s="2" t="s">
        <v>701</v>
      </c>
      <c r="E999" s="42">
        <v>294890.83</v>
      </c>
      <c r="F999" s="43">
        <f t="shared" si="15"/>
        <v>309930.26233</v>
      </c>
    </row>
    <row r="1000" spans="1:6">
      <c r="A1000" s="7">
        <v>998</v>
      </c>
      <c r="B1000" s="3" t="s">
        <v>663</v>
      </c>
      <c r="C1000" s="2" t="s">
        <v>4</v>
      </c>
      <c r="D1000" s="2" t="s">
        <v>702</v>
      </c>
      <c r="E1000" s="42">
        <v>159036.1</v>
      </c>
      <c r="F1000" s="43">
        <f t="shared" si="15"/>
        <v>167146.9411</v>
      </c>
    </row>
    <row r="1001" spans="1:6">
      <c r="A1001" s="7">
        <v>999</v>
      </c>
      <c r="B1001" s="3" t="s">
        <v>663</v>
      </c>
      <c r="C1001" s="2" t="s">
        <v>4</v>
      </c>
      <c r="D1001" s="2" t="s">
        <v>703</v>
      </c>
      <c r="E1001" s="42">
        <v>463660.29</v>
      </c>
      <c r="F1001" s="43">
        <f t="shared" si="15"/>
        <v>487306.96479</v>
      </c>
    </row>
    <row r="1002" spans="1:6">
      <c r="A1002" s="7">
        <v>1000</v>
      </c>
      <c r="B1002" s="3" t="s">
        <v>663</v>
      </c>
      <c r="C1002" s="2" t="s">
        <v>4</v>
      </c>
      <c r="D1002" s="2" t="s">
        <v>649</v>
      </c>
      <c r="E1002" s="42">
        <v>139177.35</v>
      </c>
      <c r="F1002" s="43">
        <f t="shared" si="15"/>
        <v>146275.39485000001</v>
      </c>
    </row>
    <row r="1003" spans="1:6">
      <c r="A1003" s="7">
        <v>1001</v>
      </c>
      <c r="B1003" s="3" t="s">
        <v>663</v>
      </c>
      <c r="C1003" s="2" t="s">
        <v>4</v>
      </c>
      <c r="D1003" s="2" t="s">
        <v>42</v>
      </c>
      <c r="E1003" s="42">
        <v>2064148.29</v>
      </c>
      <c r="F1003" s="43">
        <f t="shared" si="15"/>
        <v>2169419.8527899999</v>
      </c>
    </row>
    <row r="1004" spans="1:6">
      <c r="A1004" s="7">
        <v>1002</v>
      </c>
      <c r="B1004" s="3" t="s">
        <v>663</v>
      </c>
      <c r="C1004" s="2" t="s">
        <v>4</v>
      </c>
      <c r="D1004" s="2" t="s">
        <v>613</v>
      </c>
      <c r="E1004" s="42">
        <v>88317.48</v>
      </c>
      <c r="F1004" s="43">
        <f t="shared" si="15"/>
        <v>92821.67147999999</v>
      </c>
    </row>
    <row r="1005" spans="1:6">
      <c r="A1005" s="7">
        <v>1003</v>
      </c>
      <c r="B1005" s="3" t="s">
        <v>663</v>
      </c>
      <c r="C1005" s="2" t="s">
        <v>4</v>
      </c>
      <c r="D1005" s="2" t="s">
        <v>612</v>
      </c>
      <c r="E1005" s="42">
        <v>83232.11</v>
      </c>
      <c r="F1005" s="43">
        <f t="shared" si="15"/>
        <v>87476.947610000003</v>
      </c>
    </row>
    <row r="1006" spans="1:6">
      <c r="A1006" s="7">
        <v>1004</v>
      </c>
      <c r="B1006" s="3" t="s">
        <v>663</v>
      </c>
      <c r="C1006" s="2" t="s">
        <v>4</v>
      </c>
      <c r="D1006" s="2" t="s">
        <v>704</v>
      </c>
      <c r="E1006" s="42">
        <v>119189.77</v>
      </c>
      <c r="F1006" s="43">
        <f t="shared" si="15"/>
        <v>125268.44827000001</v>
      </c>
    </row>
    <row r="1007" spans="1:6">
      <c r="A1007" s="7">
        <v>1005</v>
      </c>
      <c r="B1007" s="3" t="s">
        <v>663</v>
      </c>
      <c r="C1007" s="2" t="s">
        <v>4</v>
      </c>
      <c r="D1007" s="2" t="s">
        <v>705</v>
      </c>
      <c r="E1007" s="42">
        <v>32387.89</v>
      </c>
      <c r="F1007" s="43">
        <f t="shared" si="15"/>
        <v>34039.67239</v>
      </c>
    </row>
    <row r="1008" spans="1:6">
      <c r="A1008" s="7">
        <v>1006</v>
      </c>
      <c r="B1008" s="3" t="s">
        <v>663</v>
      </c>
      <c r="C1008" s="2" t="s">
        <v>4</v>
      </c>
      <c r="D1008" s="2" t="s">
        <v>706</v>
      </c>
      <c r="E1008" s="42">
        <v>29725.84</v>
      </c>
      <c r="F1008" s="43">
        <f t="shared" si="15"/>
        <v>31241.857840000001</v>
      </c>
    </row>
    <row r="1009" spans="1:6">
      <c r="A1009" s="7">
        <v>1007</v>
      </c>
      <c r="B1009" s="3" t="s">
        <v>663</v>
      </c>
      <c r="C1009" s="2" t="s">
        <v>4</v>
      </c>
      <c r="D1009" s="2" t="s">
        <v>707</v>
      </c>
      <c r="E1009" s="42">
        <v>17185.13</v>
      </c>
      <c r="F1009" s="43">
        <f t="shared" si="15"/>
        <v>18061.571630000002</v>
      </c>
    </row>
    <row r="1010" spans="1:6">
      <c r="A1010" s="7">
        <v>1008</v>
      </c>
      <c r="B1010" s="3" t="s">
        <v>663</v>
      </c>
      <c r="C1010" s="2" t="s">
        <v>4</v>
      </c>
      <c r="D1010" s="2" t="s">
        <v>708</v>
      </c>
      <c r="E1010" s="42">
        <v>25966.720000000001</v>
      </c>
      <c r="F1010" s="43">
        <f t="shared" si="15"/>
        <v>27291.022720000001</v>
      </c>
    </row>
    <row r="1011" spans="1:6">
      <c r="A1011" s="7">
        <v>1009</v>
      </c>
      <c r="B1011" s="3" t="s">
        <v>663</v>
      </c>
      <c r="C1011" s="2" t="s">
        <v>4</v>
      </c>
      <c r="D1011" s="2" t="s">
        <v>426</v>
      </c>
      <c r="E1011" s="42">
        <v>188426.48</v>
      </c>
      <c r="F1011" s="43">
        <f t="shared" si="15"/>
        <v>198036.23048</v>
      </c>
    </row>
    <row r="1012" spans="1:6">
      <c r="A1012" s="7">
        <v>1010</v>
      </c>
      <c r="B1012" s="3" t="s">
        <v>663</v>
      </c>
      <c r="C1012" s="2" t="s">
        <v>4</v>
      </c>
      <c r="D1012" s="2" t="s">
        <v>709</v>
      </c>
      <c r="E1012" s="42">
        <v>33654.239999999998</v>
      </c>
      <c r="F1012" s="43">
        <f t="shared" si="15"/>
        <v>35370.606240000001</v>
      </c>
    </row>
    <row r="1013" spans="1:6">
      <c r="A1013" s="7">
        <v>1011</v>
      </c>
      <c r="B1013" s="3" t="s">
        <v>663</v>
      </c>
      <c r="C1013" s="2" t="s">
        <v>4</v>
      </c>
      <c r="D1013" s="2" t="s">
        <v>710</v>
      </c>
      <c r="E1013" s="42">
        <v>155072.93</v>
      </c>
      <c r="F1013" s="43">
        <f t="shared" si="15"/>
        <v>162981.64942999999</v>
      </c>
    </row>
    <row r="1014" spans="1:6">
      <c r="A1014" s="7">
        <v>1012</v>
      </c>
      <c r="B1014" s="3" t="s">
        <v>663</v>
      </c>
      <c r="C1014" s="2" t="s">
        <v>4</v>
      </c>
      <c r="D1014" s="2" t="s">
        <v>711</v>
      </c>
      <c r="E1014" s="42">
        <v>269083.23</v>
      </c>
      <c r="F1014" s="43">
        <f t="shared" si="15"/>
        <v>282806.47472999996</v>
      </c>
    </row>
    <row r="1015" spans="1:6">
      <c r="A1015" s="7">
        <v>1013</v>
      </c>
      <c r="B1015" s="3" t="s">
        <v>663</v>
      </c>
      <c r="C1015" s="2" t="s">
        <v>4</v>
      </c>
      <c r="D1015" s="2" t="s">
        <v>712</v>
      </c>
      <c r="E1015" s="42">
        <v>276712.65999999997</v>
      </c>
      <c r="F1015" s="43">
        <f t="shared" si="15"/>
        <v>290825.00565999997</v>
      </c>
    </row>
    <row r="1016" spans="1:6">
      <c r="A1016" s="7">
        <v>1014</v>
      </c>
      <c r="B1016" s="3" t="s">
        <v>663</v>
      </c>
      <c r="C1016" s="2" t="s">
        <v>4</v>
      </c>
      <c r="D1016" s="2" t="s">
        <v>713</v>
      </c>
      <c r="E1016" s="42">
        <v>350070.98</v>
      </c>
      <c r="F1016" s="43">
        <f t="shared" si="15"/>
        <v>367924.59998</v>
      </c>
    </row>
    <row r="1017" spans="1:6">
      <c r="A1017" s="7">
        <v>1015</v>
      </c>
      <c r="B1017" s="3" t="s">
        <v>663</v>
      </c>
      <c r="C1017" s="2" t="s">
        <v>4</v>
      </c>
      <c r="D1017" s="2" t="s">
        <v>528</v>
      </c>
      <c r="E1017" s="42">
        <v>140890.32999999999</v>
      </c>
      <c r="F1017" s="43">
        <f t="shared" si="15"/>
        <v>148075.73682999998</v>
      </c>
    </row>
    <row r="1018" spans="1:6">
      <c r="A1018" s="7">
        <v>1016</v>
      </c>
      <c r="B1018" s="3" t="s">
        <v>663</v>
      </c>
      <c r="C1018" s="2" t="s">
        <v>4</v>
      </c>
      <c r="D1018" s="2" t="s">
        <v>714</v>
      </c>
      <c r="E1018" s="42">
        <v>326086.84999999998</v>
      </c>
      <c r="F1018" s="43">
        <f t="shared" si="15"/>
        <v>342717.27934999997</v>
      </c>
    </row>
    <row r="1019" spans="1:6">
      <c r="A1019" s="7">
        <v>1017</v>
      </c>
      <c r="B1019" s="3" t="s">
        <v>663</v>
      </c>
      <c r="C1019" s="2" t="s">
        <v>4</v>
      </c>
      <c r="D1019" s="2" t="s">
        <v>715</v>
      </c>
      <c r="E1019" s="42">
        <v>292471.24</v>
      </c>
      <c r="F1019" s="43">
        <f t="shared" si="15"/>
        <v>307387.27324000001</v>
      </c>
    </row>
    <row r="1020" spans="1:6">
      <c r="A1020" s="7">
        <v>1018</v>
      </c>
      <c r="B1020" s="3" t="s">
        <v>663</v>
      </c>
      <c r="C1020" s="2" t="s">
        <v>4</v>
      </c>
      <c r="D1020" s="2" t="s">
        <v>716</v>
      </c>
      <c r="E1020" s="42">
        <v>284570.64</v>
      </c>
      <c r="F1020" s="43">
        <f t="shared" si="15"/>
        <v>299083.74264000001</v>
      </c>
    </row>
    <row r="1021" spans="1:6">
      <c r="A1021" s="7">
        <v>1019</v>
      </c>
      <c r="B1021" s="3" t="s">
        <v>663</v>
      </c>
      <c r="C1021" s="2" t="s">
        <v>4</v>
      </c>
      <c r="D1021" s="2" t="s">
        <v>717</v>
      </c>
      <c r="E1021" s="42">
        <v>272491.09999999998</v>
      </c>
      <c r="F1021" s="43">
        <f t="shared" si="15"/>
        <v>286388.14609999995</v>
      </c>
    </row>
    <row r="1022" spans="1:6">
      <c r="A1022" s="7">
        <v>1020</v>
      </c>
      <c r="B1022" s="3" t="s">
        <v>663</v>
      </c>
      <c r="C1022" s="2" t="s">
        <v>4</v>
      </c>
      <c r="D1022" s="2" t="s">
        <v>718</v>
      </c>
      <c r="E1022" s="42">
        <v>355270.57</v>
      </c>
      <c r="F1022" s="43">
        <f t="shared" si="15"/>
        <v>373389.36907000002</v>
      </c>
    </row>
    <row r="1023" spans="1:6">
      <c r="A1023" s="7">
        <v>1021</v>
      </c>
      <c r="B1023" s="3" t="s">
        <v>663</v>
      </c>
      <c r="C1023" s="2" t="s">
        <v>4</v>
      </c>
      <c r="D1023" s="2" t="s">
        <v>719</v>
      </c>
      <c r="E1023" s="42">
        <v>390904.09</v>
      </c>
      <c r="F1023" s="43">
        <f t="shared" si="15"/>
        <v>410840.19859000004</v>
      </c>
    </row>
    <row r="1024" spans="1:6">
      <c r="A1024" s="7">
        <v>1022</v>
      </c>
      <c r="B1024" s="3" t="s">
        <v>663</v>
      </c>
      <c r="C1024" s="2" t="s">
        <v>4</v>
      </c>
      <c r="D1024" s="2" t="s">
        <v>720</v>
      </c>
      <c r="E1024" s="42">
        <v>309985.94</v>
      </c>
      <c r="F1024" s="43">
        <f t="shared" si="15"/>
        <v>325795.22294000001</v>
      </c>
    </row>
    <row r="1025" spans="1:6">
      <c r="A1025" s="7">
        <v>1023</v>
      </c>
      <c r="B1025" s="3" t="s">
        <v>663</v>
      </c>
      <c r="C1025" s="2" t="s">
        <v>4</v>
      </c>
      <c r="D1025" s="2" t="s">
        <v>190</v>
      </c>
      <c r="E1025" s="42">
        <v>369554.35</v>
      </c>
      <c r="F1025" s="43">
        <f t="shared" si="15"/>
        <v>388401.62185</v>
      </c>
    </row>
    <row r="1026" spans="1:6">
      <c r="A1026" s="7">
        <v>1024</v>
      </c>
      <c r="B1026" s="3" t="s">
        <v>663</v>
      </c>
      <c r="C1026" s="2" t="s">
        <v>4</v>
      </c>
      <c r="D1026" s="2" t="s">
        <v>43</v>
      </c>
      <c r="E1026" s="42">
        <v>190598.95</v>
      </c>
      <c r="F1026" s="43">
        <f t="shared" si="15"/>
        <v>200319.49645000001</v>
      </c>
    </row>
    <row r="1027" spans="1:6">
      <c r="A1027" s="7">
        <v>1025</v>
      </c>
      <c r="B1027" s="3" t="s">
        <v>663</v>
      </c>
      <c r="C1027" s="2" t="s">
        <v>4</v>
      </c>
      <c r="D1027" s="2" t="s">
        <v>543</v>
      </c>
      <c r="E1027" s="42">
        <v>183538.2</v>
      </c>
      <c r="F1027" s="43">
        <f t="shared" si="15"/>
        <v>192898.64820000003</v>
      </c>
    </row>
    <row r="1028" spans="1:6">
      <c r="A1028" s="7">
        <v>1026</v>
      </c>
      <c r="B1028" s="3" t="s">
        <v>663</v>
      </c>
      <c r="C1028" s="2" t="s">
        <v>4</v>
      </c>
      <c r="D1028" s="2" t="s">
        <v>721</v>
      </c>
      <c r="E1028" s="42">
        <v>690187.76</v>
      </c>
      <c r="F1028" s="43">
        <f t="shared" ref="F1028:F1091" si="16">E1028+(E1028*F$2)</f>
        <v>725387.33576000005</v>
      </c>
    </row>
    <row r="1029" spans="1:6">
      <c r="A1029" s="7">
        <v>1027</v>
      </c>
      <c r="B1029" s="3" t="s">
        <v>663</v>
      </c>
      <c r="C1029" s="2" t="s">
        <v>4</v>
      </c>
      <c r="D1029" s="2" t="s">
        <v>722</v>
      </c>
      <c r="E1029" s="42">
        <v>2077415.24</v>
      </c>
      <c r="F1029" s="43">
        <f t="shared" si="16"/>
        <v>2183363.4172399999</v>
      </c>
    </row>
    <row r="1030" spans="1:6">
      <c r="A1030" s="7">
        <v>1028</v>
      </c>
      <c r="B1030" s="3" t="s">
        <v>663</v>
      </c>
      <c r="C1030" s="2" t="s">
        <v>4</v>
      </c>
      <c r="D1030" s="2" t="s">
        <v>243</v>
      </c>
      <c r="E1030" s="42">
        <v>722264.94</v>
      </c>
      <c r="F1030" s="43">
        <f t="shared" si="16"/>
        <v>759100.45193999994</v>
      </c>
    </row>
    <row r="1031" spans="1:6">
      <c r="A1031" s="7">
        <v>1029</v>
      </c>
      <c r="B1031" s="3" t="s">
        <v>663</v>
      </c>
      <c r="C1031" s="2" t="s">
        <v>4</v>
      </c>
      <c r="D1031" s="2" t="s">
        <v>578</v>
      </c>
      <c r="E1031" s="42">
        <v>213647.98</v>
      </c>
      <c r="F1031" s="43">
        <f t="shared" si="16"/>
        <v>224544.02698000002</v>
      </c>
    </row>
    <row r="1032" spans="1:6">
      <c r="A1032" s="7">
        <v>1030</v>
      </c>
      <c r="B1032" s="3" t="s">
        <v>663</v>
      </c>
      <c r="C1032" s="2" t="s">
        <v>4</v>
      </c>
      <c r="D1032" s="2" t="s">
        <v>723</v>
      </c>
      <c r="E1032" s="42">
        <v>87996.17</v>
      </c>
      <c r="F1032" s="43">
        <f t="shared" si="16"/>
        <v>92483.974669999996</v>
      </c>
    </row>
    <row r="1033" spans="1:6">
      <c r="A1033" s="7">
        <v>1031</v>
      </c>
      <c r="B1033" s="3" t="s">
        <v>663</v>
      </c>
      <c r="C1033" s="2" t="s">
        <v>4</v>
      </c>
      <c r="D1033" s="2" t="s">
        <v>724</v>
      </c>
      <c r="E1033" s="42">
        <v>58309.1</v>
      </c>
      <c r="F1033" s="43">
        <f t="shared" si="16"/>
        <v>61282.864099999999</v>
      </c>
    </row>
    <row r="1034" spans="1:6">
      <c r="A1034" s="7">
        <v>1032</v>
      </c>
      <c r="B1034" s="3" t="s">
        <v>663</v>
      </c>
      <c r="C1034" s="2" t="s">
        <v>4</v>
      </c>
      <c r="D1034" s="2" t="s">
        <v>725</v>
      </c>
      <c r="E1034" s="42">
        <v>1180162.5600000001</v>
      </c>
      <c r="F1034" s="43">
        <f t="shared" si="16"/>
        <v>1240350.8505600002</v>
      </c>
    </row>
    <row r="1035" spans="1:6">
      <c r="A1035" s="7">
        <v>1033</v>
      </c>
      <c r="B1035" s="3" t="s">
        <v>663</v>
      </c>
      <c r="C1035" s="2" t="s">
        <v>4</v>
      </c>
      <c r="D1035" s="2" t="s">
        <v>726</v>
      </c>
      <c r="E1035" s="42">
        <v>1166338.3</v>
      </c>
      <c r="F1035" s="43">
        <f t="shared" si="16"/>
        <v>1225821.5533</v>
      </c>
    </row>
    <row r="1036" spans="1:6">
      <c r="A1036" s="7">
        <v>1034</v>
      </c>
      <c r="B1036" s="3" t="s">
        <v>663</v>
      </c>
      <c r="C1036" s="2" t="s">
        <v>4</v>
      </c>
      <c r="D1036" s="2" t="s">
        <v>727</v>
      </c>
      <c r="E1036" s="42">
        <v>95433.8</v>
      </c>
      <c r="F1036" s="43">
        <f t="shared" si="16"/>
        <v>100300.9238</v>
      </c>
    </row>
    <row r="1037" spans="1:6">
      <c r="A1037" s="7">
        <v>1035</v>
      </c>
      <c r="B1037" s="3" t="s">
        <v>663</v>
      </c>
      <c r="C1037" s="2" t="s">
        <v>4</v>
      </c>
      <c r="D1037" s="2" t="s">
        <v>728</v>
      </c>
      <c r="E1037" s="42">
        <v>208919.81</v>
      </c>
      <c r="F1037" s="43">
        <f t="shared" si="16"/>
        <v>219574.72031</v>
      </c>
    </row>
    <row r="1038" spans="1:6">
      <c r="A1038" s="7">
        <v>1036</v>
      </c>
      <c r="B1038" s="3" t="s">
        <v>663</v>
      </c>
      <c r="C1038" s="2" t="s">
        <v>4</v>
      </c>
      <c r="D1038" s="2" t="s">
        <v>729</v>
      </c>
      <c r="E1038" s="42">
        <v>169184.25</v>
      </c>
      <c r="F1038" s="43">
        <f t="shared" si="16"/>
        <v>177812.64675000001</v>
      </c>
    </row>
    <row r="1039" spans="1:6">
      <c r="A1039" s="7">
        <v>1037</v>
      </c>
      <c r="B1039" s="3" t="s">
        <v>663</v>
      </c>
      <c r="C1039" s="2" t="s">
        <v>4</v>
      </c>
      <c r="D1039" s="2" t="s">
        <v>730</v>
      </c>
      <c r="E1039" s="42">
        <v>911121.21</v>
      </c>
      <c r="F1039" s="43">
        <f t="shared" si="16"/>
        <v>957588.39171</v>
      </c>
    </row>
    <row r="1040" spans="1:6">
      <c r="A1040" s="7">
        <v>1038</v>
      </c>
      <c r="B1040" s="3" t="s">
        <v>663</v>
      </c>
      <c r="C1040" s="2" t="s">
        <v>4</v>
      </c>
      <c r="D1040" s="2" t="s">
        <v>731</v>
      </c>
      <c r="E1040" s="42">
        <v>348705.85</v>
      </c>
      <c r="F1040" s="43">
        <f t="shared" si="16"/>
        <v>366489.84834999999</v>
      </c>
    </row>
    <row r="1041" spans="1:6">
      <c r="A1041" s="7">
        <v>1039</v>
      </c>
      <c r="B1041" s="3" t="s">
        <v>663</v>
      </c>
      <c r="C1041" s="2" t="s">
        <v>4</v>
      </c>
      <c r="D1041" s="2" t="s">
        <v>732</v>
      </c>
      <c r="E1041" s="42">
        <v>136097.96</v>
      </c>
      <c r="F1041" s="43">
        <f t="shared" si="16"/>
        <v>143038.95595999999</v>
      </c>
    </row>
    <row r="1042" spans="1:6">
      <c r="A1042" s="7">
        <v>1040</v>
      </c>
      <c r="B1042" s="3" t="s">
        <v>663</v>
      </c>
      <c r="C1042" s="2" t="s">
        <v>4</v>
      </c>
      <c r="D1042" s="2" t="s">
        <v>733</v>
      </c>
      <c r="E1042" s="42">
        <v>146882.62</v>
      </c>
      <c r="F1042" s="43">
        <f t="shared" si="16"/>
        <v>154373.63362000001</v>
      </c>
    </row>
    <row r="1043" spans="1:6">
      <c r="A1043" s="7">
        <v>1041</v>
      </c>
      <c r="B1043" s="3" t="s">
        <v>663</v>
      </c>
      <c r="C1043" s="2" t="s">
        <v>4</v>
      </c>
      <c r="D1043" s="2" t="s">
        <v>734</v>
      </c>
      <c r="E1043" s="42">
        <v>1015254.21</v>
      </c>
      <c r="F1043" s="43">
        <f t="shared" si="16"/>
        <v>1067032.1747099999</v>
      </c>
    </row>
    <row r="1044" spans="1:6">
      <c r="A1044" s="7">
        <v>1042</v>
      </c>
      <c r="B1044" s="3" t="s">
        <v>663</v>
      </c>
      <c r="C1044" s="2" t="s">
        <v>4</v>
      </c>
      <c r="D1044" s="2" t="s">
        <v>735</v>
      </c>
      <c r="E1044" s="42">
        <v>1069499.3600000001</v>
      </c>
      <c r="F1044" s="43">
        <f t="shared" si="16"/>
        <v>1124043.82736</v>
      </c>
    </row>
    <row r="1045" spans="1:6">
      <c r="A1045" s="7">
        <v>1043</v>
      </c>
      <c r="B1045" s="3" t="s">
        <v>663</v>
      </c>
      <c r="C1045" s="2" t="s">
        <v>4</v>
      </c>
      <c r="D1045" s="2" t="s">
        <v>221</v>
      </c>
      <c r="E1045" s="42">
        <v>456559.62</v>
      </c>
      <c r="F1045" s="43">
        <f t="shared" si="16"/>
        <v>479844.16061999998</v>
      </c>
    </row>
    <row r="1046" spans="1:6">
      <c r="A1046" s="7">
        <v>1044</v>
      </c>
      <c r="B1046" s="3" t="s">
        <v>663</v>
      </c>
      <c r="C1046" s="2" t="s">
        <v>4</v>
      </c>
      <c r="D1046" s="2" t="s">
        <v>446</v>
      </c>
      <c r="E1046" s="42">
        <v>895810.89</v>
      </c>
      <c r="F1046" s="43">
        <f t="shared" si="16"/>
        <v>941497.24539000005</v>
      </c>
    </row>
    <row r="1047" spans="1:6">
      <c r="A1047" s="7">
        <v>1045</v>
      </c>
      <c r="B1047" s="3" t="s">
        <v>663</v>
      </c>
      <c r="C1047" s="2" t="s">
        <v>4</v>
      </c>
      <c r="D1047" s="2" t="s">
        <v>541</v>
      </c>
      <c r="E1047" s="42">
        <v>140593.85999999999</v>
      </c>
      <c r="F1047" s="43">
        <f t="shared" si="16"/>
        <v>147764.14685999998</v>
      </c>
    </row>
    <row r="1048" spans="1:6">
      <c r="A1048" s="7">
        <v>1046</v>
      </c>
      <c r="B1048" s="3" t="s">
        <v>663</v>
      </c>
      <c r="C1048" s="2" t="s">
        <v>4</v>
      </c>
      <c r="D1048" s="2" t="s">
        <v>736</v>
      </c>
      <c r="E1048" s="42">
        <v>129933.5</v>
      </c>
      <c r="F1048" s="43">
        <f t="shared" si="16"/>
        <v>136560.1085</v>
      </c>
    </row>
    <row r="1049" spans="1:6">
      <c r="A1049" s="7">
        <v>1047</v>
      </c>
      <c r="B1049" s="3" t="s">
        <v>663</v>
      </c>
      <c r="C1049" s="2" t="s">
        <v>4</v>
      </c>
      <c r="D1049" s="2" t="s">
        <v>737</v>
      </c>
      <c r="E1049" s="42">
        <v>187360.05</v>
      </c>
      <c r="F1049" s="43">
        <f t="shared" si="16"/>
        <v>196915.41254999998</v>
      </c>
    </row>
    <row r="1050" spans="1:6">
      <c r="A1050" s="7">
        <v>1048</v>
      </c>
      <c r="B1050" s="3" t="s">
        <v>663</v>
      </c>
      <c r="C1050" s="2" t="s">
        <v>4</v>
      </c>
      <c r="D1050" s="2" t="s">
        <v>228</v>
      </c>
      <c r="E1050" s="42">
        <v>711946.1</v>
      </c>
      <c r="F1050" s="43">
        <f t="shared" si="16"/>
        <v>748255.35109999997</v>
      </c>
    </row>
    <row r="1051" spans="1:6">
      <c r="A1051" s="7">
        <v>1049</v>
      </c>
      <c r="B1051" s="3" t="s">
        <v>663</v>
      </c>
      <c r="C1051" s="2" t="s">
        <v>4</v>
      </c>
      <c r="D1051" s="2" t="s">
        <v>738</v>
      </c>
      <c r="E1051" s="42">
        <v>45505.73</v>
      </c>
      <c r="F1051" s="43">
        <f t="shared" si="16"/>
        <v>47826.522230000002</v>
      </c>
    </row>
    <row r="1052" spans="1:6">
      <c r="A1052" s="7">
        <v>1050</v>
      </c>
      <c r="B1052" s="3" t="s">
        <v>663</v>
      </c>
      <c r="C1052" s="2" t="s">
        <v>4</v>
      </c>
      <c r="D1052" s="2" t="s">
        <v>739</v>
      </c>
      <c r="E1052" s="42">
        <v>137758.45000000001</v>
      </c>
      <c r="F1052" s="43">
        <f t="shared" si="16"/>
        <v>144784.13095000002</v>
      </c>
    </row>
    <row r="1053" spans="1:6">
      <c r="A1053" s="7">
        <v>1051</v>
      </c>
      <c r="B1053" s="3" t="s">
        <v>663</v>
      </c>
      <c r="C1053" s="2" t="s">
        <v>4</v>
      </c>
      <c r="D1053" s="2" t="s">
        <v>740</v>
      </c>
      <c r="E1053" s="42">
        <v>45743.92</v>
      </c>
      <c r="F1053" s="43">
        <f t="shared" si="16"/>
        <v>48076.859919999995</v>
      </c>
    </row>
    <row r="1054" spans="1:6">
      <c r="A1054" s="7">
        <v>1052</v>
      </c>
      <c r="B1054" s="3" t="s">
        <v>663</v>
      </c>
      <c r="C1054" s="2" t="s">
        <v>4</v>
      </c>
      <c r="D1054" s="2" t="s">
        <v>741</v>
      </c>
      <c r="E1054" s="42">
        <v>51351.360000000001</v>
      </c>
      <c r="F1054" s="43">
        <f t="shared" si="16"/>
        <v>53970.27936</v>
      </c>
    </row>
    <row r="1055" spans="1:6">
      <c r="A1055" s="7">
        <v>1053</v>
      </c>
      <c r="B1055" s="3" t="s">
        <v>663</v>
      </c>
      <c r="C1055" s="2" t="s">
        <v>4</v>
      </c>
      <c r="D1055" s="2" t="s">
        <v>742</v>
      </c>
      <c r="E1055" s="42">
        <v>62765.33</v>
      </c>
      <c r="F1055" s="43">
        <f t="shared" si="16"/>
        <v>65966.361830000009</v>
      </c>
    </row>
    <row r="1056" spans="1:6">
      <c r="A1056" s="7">
        <v>1054</v>
      </c>
      <c r="B1056" s="3" t="s">
        <v>663</v>
      </c>
      <c r="C1056" s="2" t="s">
        <v>4</v>
      </c>
      <c r="D1056" s="2" t="s">
        <v>743</v>
      </c>
      <c r="E1056" s="42">
        <v>50200.86</v>
      </c>
      <c r="F1056" s="43">
        <f t="shared" si="16"/>
        <v>52761.103860000003</v>
      </c>
    </row>
    <row r="1057" spans="1:6">
      <c r="A1057" s="7">
        <v>1055</v>
      </c>
      <c r="B1057" s="3" t="s">
        <v>663</v>
      </c>
      <c r="C1057" s="2" t="s">
        <v>4</v>
      </c>
      <c r="D1057" s="2" t="s">
        <v>744</v>
      </c>
      <c r="E1057" s="42">
        <v>2879398.07</v>
      </c>
      <c r="F1057" s="43">
        <f t="shared" si="16"/>
        <v>3026247.37157</v>
      </c>
    </row>
    <row r="1058" spans="1:6">
      <c r="A1058" s="7">
        <v>1056</v>
      </c>
      <c r="B1058" s="3" t="s">
        <v>663</v>
      </c>
      <c r="C1058" s="2" t="s">
        <v>4</v>
      </c>
      <c r="D1058" s="2" t="s">
        <v>745</v>
      </c>
      <c r="E1058" s="42">
        <v>3105710.21</v>
      </c>
      <c r="F1058" s="43">
        <f t="shared" si="16"/>
        <v>3264101.43071</v>
      </c>
    </row>
    <row r="1059" spans="1:6">
      <c r="A1059" s="7">
        <v>1057</v>
      </c>
      <c r="B1059" s="3" t="s">
        <v>663</v>
      </c>
      <c r="C1059" s="2" t="s">
        <v>4</v>
      </c>
      <c r="D1059" s="2" t="s">
        <v>746</v>
      </c>
      <c r="E1059" s="42">
        <v>68064.399999999994</v>
      </c>
      <c r="F1059" s="43">
        <f t="shared" si="16"/>
        <v>71535.684399999998</v>
      </c>
    </row>
    <row r="1060" spans="1:6">
      <c r="A1060" s="7">
        <v>1058</v>
      </c>
      <c r="B1060" s="3" t="s">
        <v>663</v>
      </c>
      <c r="C1060" s="2" t="s">
        <v>4</v>
      </c>
      <c r="D1060" s="2" t="s">
        <v>747</v>
      </c>
      <c r="E1060" s="42">
        <v>172286.68</v>
      </c>
      <c r="F1060" s="43">
        <f t="shared" si="16"/>
        <v>181073.30067999999</v>
      </c>
    </row>
    <row r="1061" spans="1:6">
      <c r="A1061" s="7">
        <v>1059</v>
      </c>
      <c r="B1061" s="3" t="s">
        <v>663</v>
      </c>
      <c r="C1061" s="2" t="s">
        <v>4</v>
      </c>
      <c r="D1061" s="2" t="s">
        <v>748</v>
      </c>
      <c r="E1061" s="42">
        <v>336641.87</v>
      </c>
      <c r="F1061" s="43">
        <f t="shared" si="16"/>
        <v>353810.60537</v>
      </c>
    </row>
    <row r="1062" spans="1:6">
      <c r="A1062" s="7">
        <v>1060</v>
      </c>
      <c r="B1062" s="3" t="s">
        <v>663</v>
      </c>
      <c r="C1062" s="2" t="s">
        <v>4</v>
      </c>
      <c r="D1062" s="2" t="s">
        <v>749</v>
      </c>
      <c r="E1062" s="42">
        <v>62436.61</v>
      </c>
      <c r="F1062" s="43">
        <f t="shared" si="16"/>
        <v>65620.877110000001</v>
      </c>
    </row>
    <row r="1063" spans="1:6">
      <c r="A1063" s="7">
        <v>1061</v>
      </c>
      <c r="B1063" s="3" t="s">
        <v>663</v>
      </c>
      <c r="C1063" s="2" t="s">
        <v>4</v>
      </c>
      <c r="D1063" s="2" t="s">
        <v>750</v>
      </c>
      <c r="E1063" s="42">
        <v>260168.22</v>
      </c>
      <c r="F1063" s="43">
        <f t="shared" si="16"/>
        <v>273436.79921999999</v>
      </c>
    </row>
    <row r="1064" spans="1:6">
      <c r="A1064" s="7">
        <v>1062</v>
      </c>
      <c r="B1064" s="3" t="s">
        <v>663</v>
      </c>
      <c r="C1064" s="2" t="s">
        <v>4</v>
      </c>
      <c r="D1064" s="2" t="s">
        <v>751</v>
      </c>
      <c r="E1064" s="42">
        <v>315699.59999999998</v>
      </c>
      <c r="F1064" s="43">
        <f t="shared" si="16"/>
        <v>331800.27959999995</v>
      </c>
    </row>
    <row r="1065" spans="1:6">
      <c r="A1065" s="7">
        <v>1063</v>
      </c>
      <c r="B1065" s="3" t="s">
        <v>663</v>
      </c>
      <c r="C1065" s="2" t="s">
        <v>4</v>
      </c>
      <c r="D1065" s="2" t="s">
        <v>752</v>
      </c>
      <c r="E1065" s="42">
        <v>103968.86</v>
      </c>
      <c r="F1065" s="43">
        <f t="shared" si="16"/>
        <v>109271.27185999999</v>
      </c>
    </row>
    <row r="1066" spans="1:6">
      <c r="A1066" s="7">
        <v>1064</v>
      </c>
      <c r="B1066" s="3" t="s">
        <v>663</v>
      </c>
      <c r="C1066" s="2" t="s">
        <v>4</v>
      </c>
      <c r="D1066" s="2" t="s">
        <v>532</v>
      </c>
      <c r="E1066" s="42">
        <v>223963.25</v>
      </c>
      <c r="F1066" s="43">
        <f t="shared" si="16"/>
        <v>235385.37575000001</v>
      </c>
    </row>
    <row r="1067" spans="1:6">
      <c r="A1067" s="7">
        <v>1065</v>
      </c>
      <c r="B1067" s="3" t="s">
        <v>663</v>
      </c>
      <c r="C1067" s="2" t="s">
        <v>4</v>
      </c>
      <c r="D1067" s="2" t="s">
        <v>52</v>
      </c>
      <c r="E1067" s="42">
        <v>205849.1</v>
      </c>
      <c r="F1067" s="43">
        <f t="shared" si="16"/>
        <v>216347.40410000001</v>
      </c>
    </row>
    <row r="1068" spans="1:6" s="81" customFormat="1">
      <c r="A1068" s="7">
        <v>1066</v>
      </c>
      <c r="B1068" s="3" t="s">
        <v>663</v>
      </c>
      <c r="C1068" s="2" t="s">
        <v>4</v>
      </c>
      <c r="D1068" s="2" t="s">
        <v>19</v>
      </c>
      <c r="E1068" s="42">
        <v>1783535.62</v>
      </c>
      <c r="F1068" s="43">
        <f t="shared" si="16"/>
        <v>1874495.9366200001</v>
      </c>
    </row>
    <row r="1069" spans="1:6" s="81" customFormat="1">
      <c r="A1069" s="7">
        <v>1067</v>
      </c>
      <c r="B1069" s="3" t="s">
        <v>663</v>
      </c>
      <c r="C1069" s="2" t="s">
        <v>4</v>
      </c>
      <c r="D1069" s="2" t="s">
        <v>753</v>
      </c>
      <c r="E1069" s="42">
        <v>1364167.84</v>
      </c>
      <c r="F1069" s="43">
        <f t="shared" si="16"/>
        <v>1433740.3998400001</v>
      </c>
    </row>
    <row r="1070" spans="1:6" s="81" customFormat="1">
      <c r="A1070" s="7">
        <v>1068</v>
      </c>
      <c r="B1070" s="3" t="s">
        <v>663</v>
      </c>
      <c r="C1070" s="2" t="s">
        <v>4</v>
      </c>
      <c r="D1070" s="2" t="s">
        <v>754</v>
      </c>
      <c r="E1070" s="42">
        <v>50166.32</v>
      </c>
      <c r="F1070" s="43">
        <f t="shared" si="16"/>
        <v>52724.802320000003</v>
      </c>
    </row>
    <row r="1071" spans="1:6" s="81" customFormat="1">
      <c r="A1071" s="7">
        <v>1069</v>
      </c>
      <c r="B1071" s="3" t="s">
        <v>663</v>
      </c>
      <c r="C1071" s="2" t="s">
        <v>4</v>
      </c>
      <c r="D1071" s="2" t="s">
        <v>755</v>
      </c>
      <c r="E1071" s="42">
        <v>61610.05</v>
      </c>
      <c r="F1071" s="43">
        <f t="shared" si="16"/>
        <v>64752.162550000001</v>
      </c>
    </row>
    <row r="1072" spans="1:6" s="81" customFormat="1">
      <c r="A1072" s="7">
        <v>1070</v>
      </c>
      <c r="B1072" s="3" t="s">
        <v>663</v>
      </c>
      <c r="C1072" s="2" t="s">
        <v>4</v>
      </c>
      <c r="D1072" s="2" t="s">
        <v>1367</v>
      </c>
      <c r="E1072" s="43">
        <v>0</v>
      </c>
      <c r="F1072" s="43">
        <f t="shared" si="16"/>
        <v>0</v>
      </c>
    </row>
    <row r="1073" spans="1:6" s="81" customFormat="1">
      <c r="A1073" s="7">
        <v>1071</v>
      </c>
      <c r="B1073" s="3" t="s">
        <v>663</v>
      </c>
      <c r="C1073" s="2" t="s">
        <v>4</v>
      </c>
      <c r="D1073" s="2" t="s">
        <v>1356</v>
      </c>
      <c r="E1073" s="43">
        <v>0</v>
      </c>
      <c r="F1073" s="43">
        <f t="shared" si="16"/>
        <v>0</v>
      </c>
    </row>
    <row r="1074" spans="1:6" s="81" customFormat="1">
      <c r="A1074" s="7">
        <v>1072</v>
      </c>
      <c r="B1074" s="3" t="s">
        <v>663</v>
      </c>
      <c r="C1074" s="2" t="s">
        <v>4</v>
      </c>
      <c r="D1074" s="2" t="s">
        <v>1368</v>
      </c>
      <c r="E1074" s="43">
        <v>0</v>
      </c>
      <c r="F1074" s="43">
        <f t="shared" si="16"/>
        <v>0</v>
      </c>
    </row>
    <row r="1075" spans="1:6" s="81" customFormat="1">
      <c r="A1075" s="7">
        <v>1073</v>
      </c>
      <c r="B1075" s="3" t="s">
        <v>663</v>
      </c>
      <c r="C1075" s="2" t="s">
        <v>4</v>
      </c>
      <c r="D1075" s="2" t="s">
        <v>620</v>
      </c>
      <c r="E1075" s="43">
        <v>0</v>
      </c>
      <c r="F1075" s="43">
        <f t="shared" si="16"/>
        <v>0</v>
      </c>
    </row>
    <row r="1076" spans="1:6" s="81" customFormat="1">
      <c r="A1076" s="7">
        <v>1074</v>
      </c>
      <c r="B1076" s="3" t="s">
        <v>663</v>
      </c>
      <c r="C1076" s="2" t="s">
        <v>4</v>
      </c>
      <c r="D1076" s="2" t="s">
        <v>621</v>
      </c>
      <c r="E1076" s="43">
        <v>0</v>
      </c>
      <c r="F1076" s="43">
        <f t="shared" si="16"/>
        <v>0</v>
      </c>
    </row>
    <row r="1077" spans="1:6" s="81" customFormat="1">
      <c r="A1077" s="7">
        <v>1075</v>
      </c>
      <c r="B1077" s="3" t="s">
        <v>663</v>
      </c>
      <c r="C1077" s="2" t="s">
        <v>4</v>
      </c>
      <c r="D1077" s="2" t="s">
        <v>1369</v>
      </c>
      <c r="E1077" s="43">
        <v>0</v>
      </c>
      <c r="F1077" s="43">
        <f t="shared" si="16"/>
        <v>0</v>
      </c>
    </row>
    <row r="1078" spans="1:6">
      <c r="A1078" s="7">
        <v>1076</v>
      </c>
      <c r="B1078" s="3" t="s">
        <v>663</v>
      </c>
      <c r="C1078" s="11" t="s">
        <v>54</v>
      </c>
      <c r="D1078" s="11" t="s">
        <v>250</v>
      </c>
      <c r="E1078" s="42">
        <v>30948.31</v>
      </c>
      <c r="F1078" s="43">
        <f t="shared" si="16"/>
        <v>32526.67381</v>
      </c>
    </row>
    <row r="1079" spans="1:6">
      <c r="A1079" s="7">
        <v>1077</v>
      </c>
      <c r="B1079" s="3" t="s">
        <v>663</v>
      </c>
      <c r="C1079" s="11" t="s">
        <v>54</v>
      </c>
      <c r="D1079" s="11" t="s">
        <v>255</v>
      </c>
      <c r="E1079" s="42">
        <v>560486.64</v>
      </c>
      <c r="F1079" s="43">
        <f t="shared" si="16"/>
        <v>589071.45863999997</v>
      </c>
    </row>
    <row r="1080" spans="1:6">
      <c r="A1080" s="7">
        <v>1078</v>
      </c>
      <c r="B1080" s="3" t="s">
        <v>663</v>
      </c>
      <c r="C1080" s="11" t="s">
        <v>54</v>
      </c>
      <c r="D1080" s="11" t="s">
        <v>256</v>
      </c>
      <c r="E1080" s="42">
        <v>317026.74</v>
      </c>
      <c r="F1080" s="43">
        <f t="shared" si="16"/>
        <v>333195.10373999999</v>
      </c>
    </row>
    <row r="1081" spans="1:6">
      <c r="A1081" s="7">
        <v>1079</v>
      </c>
      <c r="B1081" s="3" t="s">
        <v>663</v>
      </c>
      <c r="C1081" s="11" t="s">
        <v>54</v>
      </c>
      <c r="D1081" s="11" t="s">
        <v>257</v>
      </c>
      <c r="E1081" s="42">
        <v>189074.34</v>
      </c>
      <c r="F1081" s="43">
        <f t="shared" si="16"/>
        <v>198717.13133999999</v>
      </c>
    </row>
    <row r="1082" spans="1:6">
      <c r="A1082" s="7">
        <v>1080</v>
      </c>
      <c r="B1082" s="3" t="s">
        <v>663</v>
      </c>
      <c r="C1082" s="11" t="s">
        <v>54</v>
      </c>
      <c r="D1082" s="11" t="s">
        <v>258</v>
      </c>
      <c r="E1082" s="42">
        <v>214793.63</v>
      </c>
      <c r="F1082" s="43">
        <f t="shared" si="16"/>
        <v>225748.10513000001</v>
      </c>
    </row>
    <row r="1083" spans="1:6">
      <c r="A1083" s="7">
        <v>1081</v>
      </c>
      <c r="B1083" s="3" t="s">
        <v>663</v>
      </c>
      <c r="C1083" s="11" t="s">
        <v>54</v>
      </c>
      <c r="D1083" s="11" t="s">
        <v>259</v>
      </c>
      <c r="E1083" s="42">
        <v>65309.43</v>
      </c>
      <c r="F1083" s="43">
        <f t="shared" si="16"/>
        <v>68640.210930000001</v>
      </c>
    </row>
    <row r="1084" spans="1:6">
      <c r="A1084" s="7">
        <v>1082</v>
      </c>
      <c r="B1084" s="3" t="s">
        <v>663</v>
      </c>
      <c r="C1084" s="11" t="s">
        <v>54</v>
      </c>
      <c r="D1084" s="12" t="s">
        <v>260</v>
      </c>
      <c r="E1084" s="42">
        <v>49089.760000000002</v>
      </c>
      <c r="F1084" s="43">
        <f t="shared" si="16"/>
        <v>51593.337760000002</v>
      </c>
    </row>
    <row r="1085" spans="1:6">
      <c r="A1085" s="7">
        <v>1083</v>
      </c>
      <c r="B1085" s="3" t="s">
        <v>663</v>
      </c>
      <c r="C1085" s="11" t="s">
        <v>54</v>
      </c>
      <c r="D1085" s="11" t="s">
        <v>475</v>
      </c>
      <c r="E1085" s="42">
        <v>454413.77</v>
      </c>
      <c r="F1085" s="43">
        <f t="shared" si="16"/>
        <v>477588.87226999999</v>
      </c>
    </row>
    <row r="1086" spans="1:6">
      <c r="A1086" s="7">
        <v>1084</v>
      </c>
      <c r="B1086" s="3" t="s">
        <v>663</v>
      </c>
      <c r="C1086" s="11" t="s">
        <v>54</v>
      </c>
      <c r="D1086" s="11" t="s">
        <v>265</v>
      </c>
      <c r="E1086" s="42">
        <v>98518.81</v>
      </c>
      <c r="F1086" s="43">
        <f t="shared" si="16"/>
        <v>103543.26931</v>
      </c>
    </row>
    <row r="1087" spans="1:6">
      <c r="A1087" s="7">
        <v>1085</v>
      </c>
      <c r="B1087" s="3" t="s">
        <v>663</v>
      </c>
      <c r="C1087" s="11" t="s">
        <v>54</v>
      </c>
      <c r="D1087" s="11" t="s">
        <v>267</v>
      </c>
      <c r="E1087" s="42">
        <v>87273.45</v>
      </c>
      <c r="F1087" s="43">
        <f t="shared" si="16"/>
        <v>91724.395949999991</v>
      </c>
    </row>
    <row r="1088" spans="1:6">
      <c r="A1088" s="7">
        <v>1086</v>
      </c>
      <c r="B1088" s="3" t="s">
        <v>663</v>
      </c>
      <c r="C1088" s="11" t="s">
        <v>54</v>
      </c>
      <c r="D1088" s="11" t="s">
        <v>79</v>
      </c>
      <c r="E1088" s="42">
        <v>40375.03</v>
      </c>
      <c r="F1088" s="43">
        <f t="shared" si="16"/>
        <v>42434.15653</v>
      </c>
    </row>
    <row r="1089" spans="1:6">
      <c r="A1089" s="7">
        <v>1087</v>
      </c>
      <c r="B1089" s="3" t="s">
        <v>663</v>
      </c>
      <c r="C1089" s="11" t="s">
        <v>54</v>
      </c>
      <c r="D1089" s="11" t="s">
        <v>269</v>
      </c>
      <c r="E1089" s="42">
        <v>44972.480000000003</v>
      </c>
      <c r="F1089" s="43">
        <f t="shared" si="16"/>
        <v>47266.076480000003</v>
      </c>
    </row>
    <row r="1090" spans="1:6">
      <c r="A1090" s="7">
        <v>1088</v>
      </c>
      <c r="B1090" s="3" t="s">
        <v>663</v>
      </c>
      <c r="C1090" s="11" t="s">
        <v>54</v>
      </c>
      <c r="D1090" s="11" t="s">
        <v>270</v>
      </c>
      <c r="E1090" s="42">
        <v>64171.43</v>
      </c>
      <c r="F1090" s="43">
        <f t="shared" si="16"/>
        <v>67444.172930000001</v>
      </c>
    </row>
    <row r="1091" spans="1:6">
      <c r="A1091" s="7">
        <v>1089</v>
      </c>
      <c r="B1091" s="3" t="s">
        <v>663</v>
      </c>
      <c r="C1091" s="11" t="s">
        <v>54</v>
      </c>
      <c r="D1091" s="11" t="s">
        <v>477</v>
      </c>
      <c r="E1091" s="42">
        <v>59652.42</v>
      </c>
      <c r="F1091" s="43">
        <f t="shared" si="16"/>
        <v>62694.693419999996</v>
      </c>
    </row>
    <row r="1092" spans="1:6" ht="60">
      <c r="A1092" s="7">
        <v>1090</v>
      </c>
      <c r="B1092" s="3" t="s">
        <v>663</v>
      </c>
      <c r="C1092" s="11" t="s">
        <v>54</v>
      </c>
      <c r="D1092" s="2" t="s">
        <v>58</v>
      </c>
      <c r="E1092" s="42">
        <v>279650.43</v>
      </c>
      <c r="F1092" s="43">
        <f t="shared" ref="F1092:F1155" si="17">E1092+(E1092*F$2)</f>
        <v>293912.60193</v>
      </c>
    </row>
    <row r="1093" spans="1:6">
      <c r="A1093" s="7">
        <v>1091</v>
      </c>
      <c r="B1093" s="3" t="s">
        <v>663</v>
      </c>
      <c r="C1093" s="11" t="s">
        <v>54</v>
      </c>
      <c r="D1093" s="11" t="s">
        <v>272</v>
      </c>
      <c r="E1093" s="42">
        <v>148055.62</v>
      </c>
      <c r="F1093" s="43">
        <f t="shared" si="17"/>
        <v>155606.45661999998</v>
      </c>
    </row>
    <row r="1094" spans="1:6">
      <c r="A1094" s="7">
        <v>1092</v>
      </c>
      <c r="B1094" s="3" t="s">
        <v>663</v>
      </c>
      <c r="C1094" s="11" t="s">
        <v>54</v>
      </c>
      <c r="D1094" s="11" t="s">
        <v>273</v>
      </c>
      <c r="E1094" s="42">
        <v>120515.35</v>
      </c>
      <c r="F1094" s="43">
        <f t="shared" si="17"/>
        <v>126661.63285000001</v>
      </c>
    </row>
    <row r="1095" spans="1:6">
      <c r="A1095" s="7">
        <v>1093</v>
      </c>
      <c r="B1095" s="3" t="s">
        <v>663</v>
      </c>
      <c r="C1095" s="11" t="s">
        <v>54</v>
      </c>
      <c r="D1095" s="11" t="s">
        <v>274</v>
      </c>
      <c r="E1095" s="42">
        <v>81274.73</v>
      </c>
      <c r="F1095" s="43">
        <f t="shared" si="17"/>
        <v>85419.74123</v>
      </c>
    </row>
    <row r="1096" spans="1:6">
      <c r="A1096" s="7">
        <v>1094</v>
      </c>
      <c r="B1096" s="3" t="s">
        <v>663</v>
      </c>
      <c r="C1096" s="11" t="s">
        <v>54</v>
      </c>
      <c r="D1096" s="11" t="s">
        <v>275</v>
      </c>
      <c r="E1096" s="42">
        <v>157374.13</v>
      </c>
      <c r="F1096" s="43">
        <f t="shared" si="17"/>
        <v>165400.21063000002</v>
      </c>
    </row>
    <row r="1097" spans="1:6">
      <c r="A1097" s="7">
        <v>1095</v>
      </c>
      <c r="B1097" s="3" t="s">
        <v>663</v>
      </c>
      <c r="C1097" s="11" t="s">
        <v>54</v>
      </c>
      <c r="D1097" s="11" t="s">
        <v>276</v>
      </c>
      <c r="E1097" s="42">
        <v>99028.9</v>
      </c>
      <c r="F1097" s="43">
        <f t="shared" si="17"/>
        <v>104079.37389999999</v>
      </c>
    </row>
    <row r="1098" spans="1:6">
      <c r="A1098" s="7">
        <v>1096</v>
      </c>
      <c r="B1098" s="3" t="s">
        <v>663</v>
      </c>
      <c r="C1098" s="11" t="s">
        <v>54</v>
      </c>
      <c r="D1098" s="11" t="s">
        <v>277</v>
      </c>
      <c r="E1098" s="42">
        <v>34657.4</v>
      </c>
      <c r="F1098" s="43">
        <f t="shared" si="17"/>
        <v>36424.9274</v>
      </c>
    </row>
    <row r="1099" spans="1:6">
      <c r="A1099" s="7">
        <v>1097</v>
      </c>
      <c r="B1099" s="3" t="s">
        <v>663</v>
      </c>
      <c r="C1099" s="11" t="s">
        <v>54</v>
      </c>
      <c r="D1099" s="11" t="s">
        <v>278</v>
      </c>
      <c r="E1099" s="42">
        <v>39245.379999999997</v>
      </c>
      <c r="F1099" s="43">
        <f t="shared" si="17"/>
        <v>41246.894379999998</v>
      </c>
    </row>
    <row r="1100" spans="1:6">
      <c r="A1100" s="7">
        <v>1098</v>
      </c>
      <c r="B1100" s="3" t="s">
        <v>663</v>
      </c>
      <c r="C1100" s="11" t="s">
        <v>54</v>
      </c>
      <c r="D1100" s="11" t="s">
        <v>481</v>
      </c>
      <c r="E1100" s="42">
        <v>105324.36</v>
      </c>
      <c r="F1100" s="43">
        <f t="shared" si="17"/>
        <v>110695.90236000001</v>
      </c>
    </row>
    <row r="1101" spans="1:6">
      <c r="A1101" s="7">
        <v>1099</v>
      </c>
      <c r="B1101" s="3" t="s">
        <v>663</v>
      </c>
      <c r="C1101" s="11" t="s">
        <v>54</v>
      </c>
      <c r="D1101" s="11" t="s">
        <v>283</v>
      </c>
      <c r="E1101" s="42">
        <v>67435.27</v>
      </c>
      <c r="F1101" s="43">
        <f t="shared" si="17"/>
        <v>70874.468770000007</v>
      </c>
    </row>
    <row r="1102" spans="1:6">
      <c r="A1102" s="7">
        <v>1100</v>
      </c>
      <c r="B1102" s="3" t="s">
        <v>663</v>
      </c>
      <c r="C1102" s="11" t="s">
        <v>54</v>
      </c>
      <c r="D1102" s="11" t="s">
        <v>284</v>
      </c>
      <c r="E1102" s="42">
        <v>38405.1</v>
      </c>
      <c r="F1102" s="43">
        <f t="shared" si="17"/>
        <v>40363.7601</v>
      </c>
    </row>
    <row r="1103" spans="1:6">
      <c r="A1103" s="7">
        <v>1101</v>
      </c>
      <c r="B1103" s="3" t="s">
        <v>663</v>
      </c>
      <c r="C1103" s="11" t="s">
        <v>54</v>
      </c>
      <c r="D1103" s="11" t="s">
        <v>285</v>
      </c>
      <c r="E1103" s="42">
        <v>138187.82999999999</v>
      </c>
      <c r="F1103" s="43">
        <f t="shared" si="17"/>
        <v>145235.40932999999</v>
      </c>
    </row>
    <row r="1104" spans="1:6">
      <c r="A1104" s="7">
        <v>1102</v>
      </c>
      <c r="B1104" s="3" t="s">
        <v>663</v>
      </c>
      <c r="C1104" s="11" t="s">
        <v>54</v>
      </c>
      <c r="D1104" s="11" t="s">
        <v>756</v>
      </c>
      <c r="E1104" s="42">
        <v>96350.76</v>
      </c>
      <c r="F1104" s="43">
        <f t="shared" si="17"/>
        <v>101264.64876</v>
      </c>
    </row>
    <row r="1105" spans="1:6">
      <c r="A1105" s="7">
        <v>1103</v>
      </c>
      <c r="B1105" s="3" t="s">
        <v>663</v>
      </c>
      <c r="C1105" s="11" t="s">
        <v>54</v>
      </c>
      <c r="D1105" s="11" t="s">
        <v>286</v>
      </c>
      <c r="E1105" s="42">
        <v>303378.07</v>
      </c>
      <c r="F1105" s="43">
        <f t="shared" si="17"/>
        <v>318850.35157</v>
      </c>
    </row>
    <row r="1106" spans="1:6">
      <c r="A1106" s="7">
        <v>1104</v>
      </c>
      <c r="B1106" s="3" t="s">
        <v>663</v>
      </c>
      <c r="C1106" s="11" t="s">
        <v>54</v>
      </c>
      <c r="D1106" s="11" t="s">
        <v>482</v>
      </c>
      <c r="E1106" s="42">
        <v>63814.89</v>
      </c>
      <c r="F1106" s="43">
        <f t="shared" si="17"/>
        <v>67069.449389999994</v>
      </c>
    </row>
    <row r="1107" spans="1:6">
      <c r="A1107" s="7">
        <v>1105</v>
      </c>
      <c r="B1107" s="3" t="s">
        <v>663</v>
      </c>
      <c r="C1107" s="11" t="s">
        <v>54</v>
      </c>
      <c r="D1107" s="11" t="s">
        <v>288</v>
      </c>
      <c r="E1107" s="42">
        <v>100650.81</v>
      </c>
      <c r="F1107" s="43">
        <f t="shared" si="17"/>
        <v>105784.00130999999</v>
      </c>
    </row>
    <row r="1108" spans="1:6">
      <c r="A1108" s="7">
        <v>1106</v>
      </c>
      <c r="B1108" s="3" t="s">
        <v>663</v>
      </c>
      <c r="C1108" s="11" t="s">
        <v>54</v>
      </c>
      <c r="D1108" s="11" t="s">
        <v>66</v>
      </c>
      <c r="E1108" s="42">
        <v>35723.089999999997</v>
      </c>
      <c r="F1108" s="43">
        <f t="shared" si="17"/>
        <v>37544.967589999993</v>
      </c>
    </row>
    <row r="1109" spans="1:6">
      <c r="A1109" s="7">
        <v>1107</v>
      </c>
      <c r="B1109" s="3" t="s">
        <v>663</v>
      </c>
      <c r="C1109" s="11" t="s">
        <v>54</v>
      </c>
      <c r="D1109" s="11" t="s">
        <v>290</v>
      </c>
      <c r="E1109" s="42">
        <v>54860.32</v>
      </c>
      <c r="F1109" s="43">
        <f t="shared" si="17"/>
        <v>57658.196320000003</v>
      </c>
    </row>
    <row r="1110" spans="1:6">
      <c r="A1110" s="7">
        <v>1108</v>
      </c>
      <c r="B1110" s="3" t="s">
        <v>663</v>
      </c>
      <c r="C1110" s="11" t="s">
        <v>54</v>
      </c>
      <c r="D1110" s="11" t="s">
        <v>291</v>
      </c>
      <c r="E1110" s="42">
        <v>61974.55</v>
      </c>
      <c r="F1110" s="43">
        <f t="shared" si="17"/>
        <v>65135.252050000003</v>
      </c>
    </row>
    <row r="1111" spans="1:6">
      <c r="A1111" s="7">
        <v>1109</v>
      </c>
      <c r="B1111" s="3" t="s">
        <v>663</v>
      </c>
      <c r="C1111" s="11" t="s">
        <v>54</v>
      </c>
      <c r="D1111" s="11" t="s">
        <v>293</v>
      </c>
      <c r="E1111" s="42">
        <v>46199.5</v>
      </c>
      <c r="F1111" s="43">
        <f t="shared" si="17"/>
        <v>48555.674500000001</v>
      </c>
    </row>
    <row r="1112" spans="1:6">
      <c r="A1112" s="7">
        <v>1110</v>
      </c>
      <c r="B1112" s="3" t="s">
        <v>663</v>
      </c>
      <c r="C1112" s="11" t="s">
        <v>54</v>
      </c>
      <c r="D1112" s="11" t="s">
        <v>655</v>
      </c>
      <c r="E1112" s="42">
        <v>98657.76</v>
      </c>
      <c r="F1112" s="43">
        <f t="shared" si="17"/>
        <v>103689.30575999999</v>
      </c>
    </row>
    <row r="1113" spans="1:6">
      <c r="A1113" s="7">
        <v>1111</v>
      </c>
      <c r="B1113" s="3" t="s">
        <v>663</v>
      </c>
      <c r="C1113" s="11" t="s">
        <v>54</v>
      </c>
      <c r="D1113" s="11" t="s">
        <v>294</v>
      </c>
      <c r="E1113" s="42">
        <v>100947.34</v>
      </c>
      <c r="F1113" s="43">
        <f t="shared" si="17"/>
        <v>106095.65433999999</v>
      </c>
    </row>
    <row r="1114" spans="1:6">
      <c r="A1114" s="7">
        <v>1112</v>
      </c>
      <c r="B1114" s="3" t="s">
        <v>663</v>
      </c>
      <c r="C1114" s="11" t="s">
        <v>54</v>
      </c>
      <c r="D1114" s="11" t="s">
        <v>296</v>
      </c>
      <c r="E1114" s="42">
        <v>74352.460000000006</v>
      </c>
      <c r="F1114" s="43">
        <f t="shared" si="17"/>
        <v>78144.435460000008</v>
      </c>
    </row>
    <row r="1115" spans="1:6">
      <c r="A1115" s="7">
        <v>1113</v>
      </c>
      <c r="B1115" s="3" t="s">
        <v>663</v>
      </c>
      <c r="C1115" s="11" t="s">
        <v>54</v>
      </c>
      <c r="D1115" s="11" t="s">
        <v>297</v>
      </c>
      <c r="E1115" s="42">
        <v>32309</v>
      </c>
      <c r="F1115" s="43">
        <f t="shared" si="17"/>
        <v>33956.758999999998</v>
      </c>
    </row>
    <row r="1116" spans="1:6">
      <c r="A1116" s="7">
        <v>1114</v>
      </c>
      <c r="B1116" s="3" t="s">
        <v>663</v>
      </c>
      <c r="C1116" s="11" t="s">
        <v>54</v>
      </c>
      <c r="D1116" s="11" t="s">
        <v>298</v>
      </c>
      <c r="E1116" s="42">
        <v>31683.119999999999</v>
      </c>
      <c r="F1116" s="43">
        <f t="shared" si="17"/>
        <v>33298.95912</v>
      </c>
    </row>
    <row r="1117" spans="1:6">
      <c r="A1117" s="7">
        <v>1115</v>
      </c>
      <c r="B1117" s="3" t="s">
        <v>663</v>
      </c>
      <c r="C1117" s="11" t="s">
        <v>54</v>
      </c>
      <c r="D1117" s="11" t="s">
        <v>484</v>
      </c>
      <c r="E1117" s="42">
        <v>60315.93</v>
      </c>
      <c r="F1117" s="43">
        <f t="shared" si="17"/>
        <v>63392.042430000001</v>
      </c>
    </row>
    <row r="1118" spans="1:6">
      <c r="A1118" s="7">
        <v>1116</v>
      </c>
      <c r="B1118" s="3" t="s">
        <v>663</v>
      </c>
      <c r="C1118" s="11" t="s">
        <v>54</v>
      </c>
      <c r="D1118" s="11" t="s">
        <v>485</v>
      </c>
      <c r="E1118" s="42">
        <v>39292.97</v>
      </c>
      <c r="F1118" s="43">
        <f t="shared" si="17"/>
        <v>41296.911469999999</v>
      </c>
    </row>
    <row r="1119" spans="1:6">
      <c r="A1119" s="7">
        <v>1117</v>
      </c>
      <c r="B1119" s="3" t="s">
        <v>663</v>
      </c>
      <c r="C1119" s="11" t="s">
        <v>54</v>
      </c>
      <c r="D1119" s="11" t="s">
        <v>300</v>
      </c>
      <c r="E1119" s="42">
        <v>104725.66</v>
      </c>
      <c r="F1119" s="43">
        <f t="shared" si="17"/>
        <v>110066.66866</v>
      </c>
    </row>
    <row r="1120" spans="1:6">
      <c r="A1120" s="7">
        <v>1118</v>
      </c>
      <c r="B1120" s="3" t="s">
        <v>663</v>
      </c>
      <c r="C1120" s="11" t="s">
        <v>54</v>
      </c>
      <c r="D1120" s="11" t="s">
        <v>301</v>
      </c>
      <c r="E1120" s="42">
        <v>119781.32</v>
      </c>
      <c r="F1120" s="43">
        <f t="shared" si="17"/>
        <v>125890.16732000001</v>
      </c>
    </row>
    <row r="1121" spans="1:6">
      <c r="A1121" s="7">
        <v>1119</v>
      </c>
      <c r="B1121" s="3" t="s">
        <v>663</v>
      </c>
      <c r="C1121" s="11" t="s">
        <v>54</v>
      </c>
      <c r="D1121" s="11" t="s">
        <v>486</v>
      </c>
      <c r="E1121" s="42">
        <v>44029.52</v>
      </c>
      <c r="F1121" s="43">
        <f t="shared" si="17"/>
        <v>46275.025519999996</v>
      </c>
    </row>
    <row r="1122" spans="1:6">
      <c r="A1122" s="7">
        <v>1120</v>
      </c>
      <c r="B1122" s="3" t="s">
        <v>663</v>
      </c>
      <c r="C1122" s="11" t="s">
        <v>54</v>
      </c>
      <c r="D1122" s="11" t="s">
        <v>302</v>
      </c>
      <c r="E1122" s="42">
        <v>98028.160000000003</v>
      </c>
      <c r="F1122" s="43">
        <f t="shared" si="17"/>
        <v>103027.59616</v>
      </c>
    </row>
    <row r="1123" spans="1:6">
      <c r="A1123" s="7">
        <v>1121</v>
      </c>
      <c r="B1123" s="3" t="s">
        <v>663</v>
      </c>
      <c r="C1123" s="11" t="s">
        <v>54</v>
      </c>
      <c r="D1123" s="11" t="s">
        <v>303</v>
      </c>
      <c r="E1123" s="42">
        <v>110938.97</v>
      </c>
      <c r="F1123" s="43">
        <f t="shared" si="17"/>
        <v>116596.85747</v>
      </c>
    </row>
    <row r="1124" spans="1:6">
      <c r="A1124" s="7">
        <v>1122</v>
      </c>
      <c r="B1124" s="3" t="s">
        <v>663</v>
      </c>
      <c r="C1124" s="11" t="s">
        <v>54</v>
      </c>
      <c r="D1124" s="11" t="s">
        <v>304</v>
      </c>
      <c r="E1124" s="42">
        <v>78683.350000000006</v>
      </c>
      <c r="F1124" s="43">
        <f t="shared" si="17"/>
        <v>82696.200850000008</v>
      </c>
    </row>
    <row r="1125" spans="1:6">
      <c r="A1125" s="7">
        <v>1123</v>
      </c>
      <c r="B1125" s="3" t="s">
        <v>663</v>
      </c>
      <c r="C1125" s="11" t="s">
        <v>54</v>
      </c>
      <c r="D1125" s="11" t="s">
        <v>487</v>
      </c>
      <c r="E1125" s="42">
        <v>38557.089999999997</v>
      </c>
      <c r="F1125" s="43">
        <f t="shared" si="17"/>
        <v>40523.50159</v>
      </c>
    </row>
    <row r="1126" spans="1:6">
      <c r="A1126" s="7">
        <v>1124</v>
      </c>
      <c r="B1126" s="3" t="s">
        <v>663</v>
      </c>
      <c r="C1126" s="11" t="s">
        <v>54</v>
      </c>
      <c r="D1126" s="11" t="s">
        <v>305</v>
      </c>
      <c r="E1126" s="42">
        <v>65987.16</v>
      </c>
      <c r="F1126" s="43">
        <f t="shared" si="17"/>
        <v>69352.505160000001</v>
      </c>
    </row>
    <row r="1127" spans="1:6">
      <c r="A1127" s="7">
        <v>1125</v>
      </c>
      <c r="B1127" s="3" t="s">
        <v>663</v>
      </c>
      <c r="C1127" s="11" t="s">
        <v>54</v>
      </c>
      <c r="D1127" s="11" t="s">
        <v>306</v>
      </c>
      <c r="E1127" s="42">
        <v>132454.1</v>
      </c>
      <c r="F1127" s="43">
        <f t="shared" si="17"/>
        <v>139209.2591</v>
      </c>
    </row>
    <row r="1128" spans="1:6">
      <c r="A1128" s="7">
        <v>1126</v>
      </c>
      <c r="B1128" s="3" t="s">
        <v>663</v>
      </c>
      <c r="C1128" s="11" t="s">
        <v>54</v>
      </c>
      <c r="D1128" s="11" t="s">
        <v>307</v>
      </c>
      <c r="E1128" s="42">
        <v>52331.45</v>
      </c>
      <c r="F1128" s="43">
        <f t="shared" si="17"/>
        <v>55000.353949999997</v>
      </c>
    </row>
    <row r="1129" spans="1:6">
      <c r="A1129" s="7">
        <v>1127</v>
      </c>
      <c r="B1129" s="3" t="s">
        <v>663</v>
      </c>
      <c r="C1129" s="11" t="s">
        <v>54</v>
      </c>
      <c r="D1129" s="11" t="s">
        <v>488</v>
      </c>
      <c r="E1129" s="42">
        <v>37558.410000000003</v>
      </c>
      <c r="F1129" s="43">
        <f t="shared" si="17"/>
        <v>39473.888910000001</v>
      </c>
    </row>
    <row r="1130" spans="1:6">
      <c r="A1130" s="7">
        <v>1128</v>
      </c>
      <c r="B1130" s="3" t="s">
        <v>663</v>
      </c>
      <c r="C1130" s="11" t="s">
        <v>54</v>
      </c>
      <c r="D1130" s="11" t="s">
        <v>310</v>
      </c>
      <c r="E1130" s="42">
        <v>41491.68</v>
      </c>
      <c r="F1130" s="43">
        <f t="shared" si="17"/>
        <v>43607.755680000002</v>
      </c>
    </row>
    <row r="1131" spans="1:6">
      <c r="A1131" s="7">
        <v>1129</v>
      </c>
      <c r="B1131" s="3" t="s">
        <v>663</v>
      </c>
      <c r="C1131" s="11" t="s">
        <v>54</v>
      </c>
      <c r="D1131" s="11" t="s">
        <v>757</v>
      </c>
      <c r="E1131" s="42">
        <v>23604.99</v>
      </c>
      <c r="F1131" s="43">
        <f t="shared" si="17"/>
        <v>24808.844490000003</v>
      </c>
    </row>
    <row r="1132" spans="1:6">
      <c r="A1132" s="7">
        <v>1130</v>
      </c>
      <c r="B1132" s="3" t="s">
        <v>663</v>
      </c>
      <c r="C1132" s="11" t="s">
        <v>54</v>
      </c>
      <c r="D1132" s="11" t="s">
        <v>311</v>
      </c>
      <c r="E1132" s="42">
        <v>69217.490000000005</v>
      </c>
      <c r="F1132" s="43">
        <f t="shared" si="17"/>
        <v>72747.581990000006</v>
      </c>
    </row>
    <row r="1133" spans="1:6">
      <c r="A1133" s="7">
        <v>1131</v>
      </c>
      <c r="B1133" s="3" t="s">
        <v>663</v>
      </c>
      <c r="C1133" s="11" t="s">
        <v>54</v>
      </c>
      <c r="D1133" s="11" t="s">
        <v>312</v>
      </c>
      <c r="E1133" s="42">
        <v>42543.94</v>
      </c>
      <c r="F1133" s="43">
        <f t="shared" si="17"/>
        <v>44713.680940000006</v>
      </c>
    </row>
    <row r="1134" spans="1:6">
      <c r="A1134" s="7">
        <v>1132</v>
      </c>
      <c r="B1134" s="3" t="s">
        <v>663</v>
      </c>
      <c r="C1134" s="11" t="s">
        <v>54</v>
      </c>
      <c r="D1134" s="11" t="s">
        <v>314</v>
      </c>
      <c r="E1134" s="42">
        <v>106178.13</v>
      </c>
      <c r="F1134" s="43">
        <f t="shared" si="17"/>
        <v>111593.21463</v>
      </c>
    </row>
    <row r="1135" spans="1:6">
      <c r="A1135" s="7">
        <v>1133</v>
      </c>
      <c r="B1135" s="3" t="s">
        <v>663</v>
      </c>
      <c r="C1135" s="11" t="s">
        <v>54</v>
      </c>
      <c r="D1135" s="11" t="s">
        <v>315</v>
      </c>
      <c r="E1135" s="42">
        <v>31128.7</v>
      </c>
      <c r="F1135" s="43">
        <f t="shared" si="17"/>
        <v>32716.2637</v>
      </c>
    </row>
    <row r="1136" spans="1:6">
      <c r="A1136" s="7">
        <v>1134</v>
      </c>
      <c r="B1136" s="3" t="s">
        <v>663</v>
      </c>
      <c r="C1136" s="11" t="s">
        <v>54</v>
      </c>
      <c r="D1136" s="11" t="s">
        <v>316</v>
      </c>
      <c r="E1136" s="42">
        <v>32651.439999999999</v>
      </c>
      <c r="F1136" s="43">
        <f t="shared" si="17"/>
        <v>34316.663439999997</v>
      </c>
    </row>
    <row r="1137" spans="1:6">
      <c r="A1137" s="7">
        <v>1135</v>
      </c>
      <c r="B1137" s="3" t="s">
        <v>663</v>
      </c>
      <c r="C1137" s="11" t="s">
        <v>54</v>
      </c>
      <c r="D1137" s="11" t="s">
        <v>490</v>
      </c>
      <c r="E1137" s="42">
        <v>79120.429999999993</v>
      </c>
      <c r="F1137" s="43">
        <f t="shared" si="17"/>
        <v>83155.571929999991</v>
      </c>
    </row>
    <row r="1138" spans="1:6">
      <c r="A1138" s="7">
        <v>1136</v>
      </c>
      <c r="B1138" s="3" t="s">
        <v>663</v>
      </c>
      <c r="C1138" s="11" t="s">
        <v>54</v>
      </c>
      <c r="D1138" s="11" t="s">
        <v>318</v>
      </c>
      <c r="E1138" s="42">
        <v>53221.56</v>
      </c>
      <c r="F1138" s="43">
        <f t="shared" si="17"/>
        <v>55935.859559999997</v>
      </c>
    </row>
    <row r="1139" spans="1:6">
      <c r="A1139" s="7">
        <v>1137</v>
      </c>
      <c r="B1139" s="3" t="s">
        <v>663</v>
      </c>
      <c r="C1139" s="11" t="s">
        <v>54</v>
      </c>
      <c r="D1139" s="11" t="s">
        <v>319</v>
      </c>
      <c r="E1139" s="42">
        <v>66290.539999999994</v>
      </c>
      <c r="F1139" s="43">
        <f t="shared" si="17"/>
        <v>69671.357539999997</v>
      </c>
    </row>
    <row r="1140" spans="1:6">
      <c r="A1140" s="7">
        <v>1138</v>
      </c>
      <c r="B1140" s="3" t="s">
        <v>663</v>
      </c>
      <c r="C1140" s="11" t="s">
        <v>54</v>
      </c>
      <c r="D1140" s="11" t="s">
        <v>492</v>
      </c>
      <c r="E1140" s="42">
        <v>98172.1</v>
      </c>
      <c r="F1140" s="43">
        <f t="shared" si="17"/>
        <v>103178.87710000001</v>
      </c>
    </row>
    <row r="1141" spans="1:6">
      <c r="A1141" s="7">
        <v>1139</v>
      </c>
      <c r="B1141" s="3" t="s">
        <v>663</v>
      </c>
      <c r="C1141" s="11" t="s">
        <v>54</v>
      </c>
      <c r="D1141" s="11" t="s">
        <v>320</v>
      </c>
      <c r="E1141" s="42">
        <v>242992.49</v>
      </c>
      <c r="F1141" s="43">
        <f t="shared" si="17"/>
        <v>255385.10699</v>
      </c>
    </row>
    <row r="1142" spans="1:6">
      <c r="A1142" s="7">
        <v>1140</v>
      </c>
      <c r="B1142" s="3" t="s">
        <v>663</v>
      </c>
      <c r="C1142" s="11" t="s">
        <v>54</v>
      </c>
      <c r="D1142" s="11" t="s">
        <v>321</v>
      </c>
      <c r="E1142" s="42">
        <v>224999.22</v>
      </c>
      <c r="F1142" s="43">
        <f t="shared" si="17"/>
        <v>236474.18022000001</v>
      </c>
    </row>
    <row r="1143" spans="1:6">
      <c r="A1143" s="7">
        <v>1141</v>
      </c>
      <c r="B1143" s="3" t="s">
        <v>663</v>
      </c>
      <c r="C1143" s="11" t="s">
        <v>54</v>
      </c>
      <c r="D1143" s="11" t="s">
        <v>322</v>
      </c>
      <c r="E1143" s="42">
        <v>197761.56</v>
      </c>
      <c r="F1143" s="43">
        <f t="shared" si="17"/>
        <v>207847.39955999999</v>
      </c>
    </row>
    <row r="1144" spans="1:6">
      <c r="A1144" s="7">
        <v>1142</v>
      </c>
      <c r="B1144" s="3" t="s">
        <v>663</v>
      </c>
      <c r="C1144" s="11" t="s">
        <v>54</v>
      </c>
      <c r="D1144" s="11" t="s">
        <v>323</v>
      </c>
      <c r="E1144" s="42">
        <v>60463.53</v>
      </c>
      <c r="F1144" s="43">
        <f t="shared" si="17"/>
        <v>63547.170030000001</v>
      </c>
    </row>
    <row r="1145" spans="1:6">
      <c r="A1145" s="7">
        <v>1143</v>
      </c>
      <c r="B1145" s="3" t="s">
        <v>663</v>
      </c>
      <c r="C1145" s="11" t="s">
        <v>54</v>
      </c>
      <c r="D1145" s="11" t="s">
        <v>325</v>
      </c>
      <c r="E1145" s="42">
        <v>49025.55</v>
      </c>
      <c r="F1145" s="43">
        <f t="shared" si="17"/>
        <v>51525.853050000005</v>
      </c>
    </row>
    <row r="1146" spans="1:6">
      <c r="A1146" s="7">
        <v>1144</v>
      </c>
      <c r="B1146" s="3" t="s">
        <v>663</v>
      </c>
      <c r="C1146" s="11" t="s">
        <v>54</v>
      </c>
      <c r="D1146" s="11" t="s">
        <v>326</v>
      </c>
      <c r="E1146" s="42">
        <v>163592.82</v>
      </c>
      <c r="F1146" s="43">
        <f t="shared" si="17"/>
        <v>171936.05382</v>
      </c>
    </row>
    <row r="1147" spans="1:6">
      <c r="A1147" s="7">
        <v>1145</v>
      </c>
      <c r="B1147" s="3" t="s">
        <v>663</v>
      </c>
      <c r="C1147" s="11" t="s">
        <v>54</v>
      </c>
      <c r="D1147" s="11" t="s">
        <v>327</v>
      </c>
      <c r="E1147" s="42">
        <v>155698.43</v>
      </c>
      <c r="F1147" s="43">
        <f t="shared" si="17"/>
        <v>163639.04992999998</v>
      </c>
    </row>
    <row r="1148" spans="1:6">
      <c r="A1148" s="7">
        <v>1146</v>
      </c>
      <c r="B1148" s="3" t="s">
        <v>663</v>
      </c>
      <c r="C1148" s="11" t="s">
        <v>54</v>
      </c>
      <c r="D1148" s="11" t="s">
        <v>758</v>
      </c>
      <c r="E1148" s="42">
        <v>78748.17</v>
      </c>
      <c r="F1148" s="43">
        <f t="shared" si="17"/>
        <v>82764.326669999995</v>
      </c>
    </row>
    <row r="1149" spans="1:6">
      <c r="A1149" s="7">
        <v>1147</v>
      </c>
      <c r="B1149" s="3" t="s">
        <v>663</v>
      </c>
      <c r="C1149" s="11" t="s">
        <v>54</v>
      </c>
      <c r="D1149" s="11" t="s">
        <v>626</v>
      </c>
      <c r="E1149" s="42">
        <v>55982.14</v>
      </c>
      <c r="F1149" s="43">
        <f t="shared" si="17"/>
        <v>58837.229139999996</v>
      </c>
    </row>
    <row r="1150" spans="1:6">
      <c r="A1150" s="7">
        <v>1148</v>
      </c>
      <c r="B1150" s="3" t="s">
        <v>663</v>
      </c>
      <c r="C1150" s="11" t="s">
        <v>54</v>
      </c>
      <c r="D1150" s="11" t="s">
        <v>759</v>
      </c>
      <c r="E1150" s="42">
        <v>55598.3</v>
      </c>
      <c r="F1150" s="43">
        <f t="shared" si="17"/>
        <v>58433.813300000002</v>
      </c>
    </row>
    <row r="1151" spans="1:6">
      <c r="A1151" s="7">
        <v>1149</v>
      </c>
      <c r="B1151" s="3" t="s">
        <v>663</v>
      </c>
      <c r="C1151" s="11" t="s">
        <v>54</v>
      </c>
      <c r="D1151" s="11" t="s">
        <v>331</v>
      </c>
      <c r="E1151" s="42">
        <v>58966.91</v>
      </c>
      <c r="F1151" s="43">
        <f t="shared" si="17"/>
        <v>61974.222410000002</v>
      </c>
    </row>
    <row r="1152" spans="1:6">
      <c r="A1152" s="7">
        <v>1150</v>
      </c>
      <c r="B1152" s="3" t="s">
        <v>663</v>
      </c>
      <c r="C1152" s="11" t="s">
        <v>54</v>
      </c>
      <c r="D1152" s="11" t="s">
        <v>495</v>
      </c>
      <c r="E1152" s="42">
        <v>39137.47</v>
      </c>
      <c r="F1152" s="43">
        <f t="shared" si="17"/>
        <v>41133.480970000004</v>
      </c>
    </row>
    <row r="1153" spans="1:6">
      <c r="A1153" s="7">
        <v>1151</v>
      </c>
      <c r="B1153" s="3" t="s">
        <v>663</v>
      </c>
      <c r="C1153" s="11" t="s">
        <v>54</v>
      </c>
      <c r="D1153" s="11" t="s">
        <v>494</v>
      </c>
      <c r="E1153" s="42">
        <v>45716.33</v>
      </c>
      <c r="F1153" s="43">
        <f t="shared" si="17"/>
        <v>48047.862829999998</v>
      </c>
    </row>
    <row r="1154" spans="1:6">
      <c r="A1154" s="7">
        <v>1152</v>
      </c>
      <c r="B1154" s="3" t="s">
        <v>663</v>
      </c>
      <c r="C1154" s="11" t="s">
        <v>54</v>
      </c>
      <c r="D1154" s="11" t="s">
        <v>334</v>
      </c>
      <c r="E1154" s="42">
        <v>55599.02</v>
      </c>
      <c r="F1154" s="43">
        <f t="shared" si="17"/>
        <v>58434.570019999999</v>
      </c>
    </row>
    <row r="1155" spans="1:6">
      <c r="A1155" s="7">
        <v>1153</v>
      </c>
      <c r="B1155" s="3" t="s">
        <v>663</v>
      </c>
      <c r="C1155" s="11" t="s">
        <v>54</v>
      </c>
      <c r="D1155" s="11" t="s">
        <v>335</v>
      </c>
      <c r="E1155" s="42">
        <v>51488.43</v>
      </c>
      <c r="F1155" s="43">
        <f t="shared" si="17"/>
        <v>54114.339930000002</v>
      </c>
    </row>
    <row r="1156" spans="1:6">
      <c r="A1156" s="7">
        <v>1154</v>
      </c>
      <c r="B1156" s="3" t="s">
        <v>663</v>
      </c>
      <c r="C1156" s="11" t="s">
        <v>54</v>
      </c>
      <c r="D1156" s="11" t="s">
        <v>336</v>
      </c>
      <c r="E1156" s="42">
        <v>50724.88</v>
      </c>
      <c r="F1156" s="43">
        <f t="shared" ref="F1156:F1219" si="18">E1156+(E1156*F$2)</f>
        <v>53311.848879999998</v>
      </c>
    </row>
    <row r="1157" spans="1:6">
      <c r="A1157" s="7">
        <v>1155</v>
      </c>
      <c r="B1157" s="3" t="s">
        <v>663</v>
      </c>
      <c r="C1157" s="11" t="s">
        <v>54</v>
      </c>
      <c r="D1157" s="11" t="s">
        <v>338</v>
      </c>
      <c r="E1157" s="42">
        <v>57261.43</v>
      </c>
      <c r="F1157" s="43">
        <f t="shared" si="18"/>
        <v>60181.762929999997</v>
      </c>
    </row>
    <row r="1158" spans="1:6">
      <c r="A1158" s="7">
        <v>1156</v>
      </c>
      <c r="B1158" s="3" t="s">
        <v>663</v>
      </c>
      <c r="C1158" s="11" t="s">
        <v>54</v>
      </c>
      <c r="D1158" s="11" t="s">
        <v>339</v>
      </c>
      <c r="E1158" s="42">
        <v>36555.68</v>
      </c>
      <c r="F1158" s="43">
        <f t="shared" si="18"/>
        <v>38420.019679999998</v>
      </c>
    </row>
    <row r="1159" spans="1:6">
      <c r="A1159" s="7">
        <v>1157</v>
      </c>
      <c r="B1159" s="3" t="s">
        <v>663</v>
      </c>
      <c r="C1159" s="11" t="s">
        <v>54</v>
      </c>
      <c r="D1159" s="11" t="s">
        <v>340</v>
      </c>
      <c r="E1159" s="42">
        <v>73487.19</v>
      </c>
      <c r="F1159" s="43">
        <f t="shared" si="18"/>
        <v>77235.036690000008</v>
      </c>
    </row>
    <row r="1160" spans="1:6">
      <c r="A1160" s="7">
        <v>1158</v>
      </c>
      <c r="B1160" s="3" t="s">
        <v>663</v>
      </c>
      <c r="C1160" s="11" t="s">
        <v>54</v>
      </c>
      <c r="D1160" s="11" t="s">
        <v>342</v>
      </c>
      <c r="E1160" s="42">
        <v>83373.070000000007</v>
      </c>
      <c r="F1160" s="43">
        <f t="shared" si="18"/>
        <v>87625.096570000009</v>
      </c>
    </row>
    <row r="1161" spans="1:6">
      <c r="A1161" s="7">
        <v>1159</v>
      </c>
      <c r="B1161" s="3" t="s">
        <v>663</v>
      </c>
      <c r="C1161" s="11" t="s">
        <v>54</v>
      </c>
      <c r="D1161" s="11" t="s">
        <v>760</v>
      </c>
      <c r="E1161" s="42">
        <v>48615.7</v>
      </c>
      <c r="F1161" s="43">
        <f t="shared" si="18"/>
        <v>51095.100699999995</v>
      </c>
    </row>
    <row r="1162" spans="1:6">
      <c r="A1162" s="7">
        <v>1160</v>
      </c>
      <c r="B1162" s="3" t="s">
        <v>663</v>
      </c>
      <c r="C1162" s="11" t="s">
        <v>54</v>
      </c>
      <c r="D1162" s="11" t="s">
        <v>658</v>
      </c>
      <c r="E1162" s="42">
        <v>136928.78</v>
      </c>
      <c r="F1162" s="43">
        <f t="shared" si="18"/>
        <v>143912.14778</v>
      </c>
    </row>
    <row r="1163" spans="1:6">
      <c r="A1163" s="7">
        <v>1161</v>
      </c>
      <c r="B1163" s="3" t="s">
        <v>663</v>
      </c>
      <c r="C1163" s="11" t="s">
        <v>54</v>
      </c>
      <c r="D1163" s="11" t="s">
        <v>343</v>
      </c>
      <c r="E1163" s="42">
        <v>16561.14</v>
      </c>
      <c r="F1163" s="43">
        <f t="shared" si="18"/>
        <v>17405.758139999998</v>
      </c>
    </row>
    <row r="1164" spans="1:6">
      <c r="A1164" s="7">
        <v>1162</v>
      </c>
      <c r="B1164" s="3" t="s">
        <v>663</v>
      </c>
      <c r="C1164" s="11" t="s">
        <v>54</v>
      </c>
      <c r="D1164" s="11" t="s">
        <v>344</v>
      </c>
      <c r="E1164" s="42">
        <v>71263.850000000006</v>
      </c>
      <c r="F1164" s="43">
        <f t="shared" si="18"/>
        <v>74898.306349999999</v>
      </c>
    </row>
    <row r="1165" spans="1:6">
      <c r="A1165" s="7">
        <v>1163</v>
      </c>
      <c r="B1165" s="3" t="s">
        <v>663</v>
      </c>
      <c r="C1165" s="11" t="s">
        <v>54</v>
      </c>
      <c r="D1165" s="11" t="s">
        <v>345</v>
      </c>
      <c r="E1165" s="42">
        <v>52496.06</v>
      </c>
      <c r="F1165" s="43">
        <f t="shared" si="18"/>
        <v>55173.359059999995</v>
      </c>
    </row>
    <row r="1166" spans="1:6">
      <c r="A1166" s="7">
        <v>1164</v>
      </c>
      <c r="B1166" s="3" t="s">
        <v>663</v>
      </c>
      <c r="C1166" s="11" t="s">
        <v>54</v>
      </c>
      <c r="D1166" s="11" t="s">
        <v>346</v>
      </c>
      <c r="E1166" s="42">
        <v>62598.44</v>
      </c>
      <c r="F1166" s="43">
        <f t="shared" si="18"/>
        <v>65790.960439999995</v>
      </c>
    </row>
    <row r="1167" spans="1:6">
      <c r="A1167" s="7">
        <v>1165</v>
      </c>
      <c r="B1167" s="3" t="s">
        <v>663</v>
      </c>
      <c r="C1167" s="11" t="s">
        <v>54</v>
      </c>
      <c r="D1167" s="11" t="s">
        <v>348</v>
      </c>
      <c r="E1167" s="42">
        <v>29489.59</v>
      </c>
      <c r="F1167" s="43">
        <f t="shared" si="18"/>
        <v>30993.559089999999</v>
      </c>
    </row>
    <row r="1168" spans="1:6">
      <c r="A1168" s="7">
        <v>1166</v>
      </c>
      <c r="B1168" s="3" t="s">
        <v>663</v>
      </c>
      <c r="C1168" s="11" t="s">
        <v>54</v>
      </c>
      <c r="D1168" s="11" t="s">
        <v>660</v>
      </c>
      <c r="E1168" s="42">
        <v>56395.65</v>
      </c>
      <c r="F1168" s="43">
        <f t="shared" si="18"/>
        <v>59271.828150000001</v>
      </c>
    </row>
    <row r="1169" spans="1:6">
      <c r="A1169" s="7">
        <v>1167</v>
      </c>
      <c r="B1169" s="3" t="s">
        <v>663</v>
      </c>
      <c r="C1169" s="11" t="s">
        <v>54</v>
      </c>
      <c r="D1169" s="11" t="s">
        <v>628</v>
      </c>
      <c r="E1169" s="42">
        <v>68438.44</v>
      </c>
      <c r="F1169" s="43">
        <f t="shared" si="18"/>
        <v>71928.800440000006</v>
      </c>
    </row>
    <row r="1170" spans="1:6">
      <c r="A1170" s="7">
        <v>1168</v>
      </c>
      <c r="B1170" s="3" t="s">
        <v>663</v>
      </c>
      <c r="C1170" s="11" t="s">
        <v>54</v>
      </c>
      <c r="D1170" s="11" t="s">
        <v>352</v>
      </c>
      <c r="E1170" s="42">
        <v>33538.68</v>
      </c>
      <c r="F1170" s="43">
        <f t="shared" si="18"/>
        <v>35249.152679999999</v>
      </c>
    </row>
    <row r="1171" spans="1:6">
      <c r="A1171" s="7">
        <v>1169</v>
      </c>
      <c r="B1171" s="3" t="s">
        <v>663</v>
      </c>
      <c r="C1171" s="11" t="s">
        <v>54</v>
      </c>
      <c r="D1171" s="11" t="s">
        <v>498</v>
      </c>
      <c r="E1171" s="42">
        <v>43528.03</v>
      </c>
      <c r="F1171" s="43">
        <f t="shared" si="18"/>
        <v>45747.95953</v>
      </c>
    </row>
    <row r="1172" spans="1:6">
      <c r="A1172" s="7">
        <v>1170</v>
      </c>
      <c r="B1172" s="3" t="s">
        <v>663</v>
      </c>
      <c r="C1172" s="11" t="s">
        <v>54</v>
      </c>
      <c r="D1172" s="11" t="s">
        <v>761</v>
      </c>
      <c r="E1172" s="42">
        <v>63265.84</v>
      </c>
      <c r="F1172" s="43">
        <f t="shared" si="18"/>
        <v>66492.397839999991</v>
      </c>
    </row>
    <row r="1173" spans="1:6">
      <c r="A1173" s="7">
        <v>1171</v>
      </c>
      <c r="B1173" s="3" t="s">
        <v>663</v>
      </c>
      <c r="C1173" s="11" t="s">
        <v>54</v>
      </c>
      <c r="D1173" s="11" t="s">
        <v>762</v>
      </c>
      <c r="E1173" s="42">
        <v>64455.55</v>
      </c>
      <c r="F1173" s="43">
        <f t="shared" si="18"/>
        <v>67742.783049999998</v>
      </c>
    </row>
    <row r="1174" spans="1:6">
      <c r="A1174" s="7">
        <v>1172</v>
      </c>
      <c r="B1174" s="3" t="s">
        <v>663</v>
      </c>
      <c r="C1174" s="11" t="s">
        <v>54</v>
      </c>
      <c r="D1174" s="11" t="s">
        <v>763</v>
      </c>
      <c r="E1174" s="42">
        <v>54283.65</v>
      </c>
      <c r="F1174" s="43">
        <f t="shared" si="18"/>
        <v>57052.116150000002</v>
      </c>
    </row>
    <row r="1175" spans="1:6">
      <c r="A1175" s="7">
        <v>1173</v>
      </c>
      <c r="B1175" s="3" t="s">
        <v>663</v>
      </c>
      <c r="C1175" s="11" t="s">
        <v>54</v>
      </c>
      <c r="D1175" s="11" t="s">
        <v>764</v>
      </c>
      <c r="E1175" s="42">
        <v>61459.89</v>
      </c>
      <c r="F1175" s="43">
        <f t="shared" si="18"/>
        <v>64594.344389999998</v>
      </c>
    </row>
    <row r="1176" spans="1:6" ht="24">
      <c r="A1176" s="7">
        <v>1174</v>
      </c>
      <c r="B1176" s="3" t="s">
        <v>663</v>
      </c>
      <c r="C1176" s="11" t="s">
        <v>54</v>
      </c>
      <c r="D1176" s="11" t="s">
        <v>765</v>
      </c>
      <c r="E1176" s="42">
        <v>68534.429999999993</v>
      </c>
      <c r="F1176" s="43">
        <f t="shared" si="18"/>
        <v>72029.685929999992</v>
      </c>
    </row>
    <row r="1177" spans="1:6">
      <c r="A1177" s="7">
        <v>1175</v>
      </c>
      <c r="B1177" s="3" t="s">
        <v>663</v>
      </c>
      <c r="C1177" s="11" t="s">
        <v>54</v>
      </c>
      <c r="D1177" s="11" t="s">
        <v>766</v>
      </c>
      <c r="E1177" s="42">
        <v>46717.35</v>
      </c>
      <c r="F1177" s="43">
        <f t="shared" si="18"/>
        <v>49099.934849999998</v>
      </c>
    </row>
    <row r="1178" spans="1:6">
      <c r="A1178" s="7">
        <v>1176</v>
      </c>
      <c r="B1178" s="3" t="s">
        <v>663</v>
      </c>
      <c r="C1178" s="11" t="s">
        <v>54</v>
      </c>
      <c r="D1178" s="11" t="s">
        <v>499</v>
      </c>
      <c r="E1178" s="42">
        <v>43039.77</v>
      </c>
      <c r="F1178" s="43">
        <f t="shared" si="18"/>
        <v>45234.798269999999</v>
      </c>
    </row>
    <row r="1179" spans="1:6">
      <c r="A1179" s="7">
        <v>1177</v>
      </c>
      <c r="B1179" s="3" t="s">
        <v>663</v>
      </c>
      <c r="C1179" s="11" t="s">
        <v>54</v>
      </c>
      <c r="D1179" s="11" t="s">
        <v>767</v>
      </c>
      <c r="E1179" s="42">
        <v>30507.06</v>
      </c>
      <c r="F1179" s="43">
        <f t="shared" si="18"/>
        <v>32062.92006</v>
      </c>
    </row>
    <row r="1180" spans="1:6">
      <c r="A1180" s="7">
        <v>1178</v>
      </c>
      <c r="B1180" s="3" t="s">
        <v>663</v>
      </c>
      <c r="C1180" s="11" t="s">
        <v>54</v>
      </c>
      <c r="D1180" s="11" t="s">
        <v>768</v>
      </c>
      <c r="E1180" s="42">
        <v>51104.51</v>
      </c>
      <c r="F1180" s="43">
        <f t="shared" si="18"/>
        <v>53710.84001</v>
      </c>
    </row>
    <row r="1181" spans="1:6" ht="24">
      <c r="A1181" s="7">
        <v>1179</v>
      </c>
      <c r="B1181" s="3" t="s">
        <v>663</v>
      </c>
      <c r="C1181" s="11" t="s">
        <v>54</v>
      </c>
      <c r="D1181" s="11" t="s">
        <v>1370</v>
      </c>
      <c r="E1181" s="43">
        <v>0</v>
      </c>
      <c r="F1181" s="43">
        <f t="shared" si="18"/>
        <v>0</v>
      </c>
    </row>
    <row r="1182" spans="1:6">
      <c r="A1182" s="7">
        <v>1180</v>
      </c>
      <c r="B1182" s="3" t="s">
        <v>663</v>
      </c>
      <c r="C1182" s="11" t="s">
        <v>54</v>
      </c>
      <c r="D1182" s="11" t="s">
        <v>1371</v>
      </c>
      <c r="E1182" s="43">
        <v>0</v>
      </c>
      <c r="F1182" s="43">
        <f t="shared" si="18"/>
        <v>0</v>
      </c>
    </row>
    <row r="1183" spans="1:6">
      <c r="A1183" s="7">
        <v>1181</v>
      </c>
      <c r="B1183" s="3" t="s">
        <v>663</v>
      </c>
      <c r="C1183" s="11" t="s">
        <v>54</v>
      </c>
      <c r="D1183" s="11" t="s">
        <v>1363</v>
      </c>
      <c r="E1183" s="43">
        <v>0</v>
      </c>
      <c r="F1183" s="43">
        <f t="shared" si="18"/>
        <v>0</v>
      </c>
    </row>
    <row r="1184" spans="1:6" ht="24">
      <c r="A1184" s="7">
        <v>1182</v>
      </c>
      <c r="B1184" s="3" t="s">
        <v>663</v>
      </c>
      <c r="C1184" s="11" t="s">
        <v>54</v>
      </c>
      <c r="D1184" s="11" t="s">
        <v>1372</v>
      </c>
      <c r="E1184" s="43">
        <v>0</v>
      </c>
      <c r="F1184" s="43">
        <f t="shared" si="18"/>
        <v>0</v>
      </c>
    </row>
    <row r="1185" spans="1:6" ht="24">
      <c r="A1185" s="7">
        <v>1183</v>
      </c>
      <c r="B1185" s="3" t="s">
        <v>663</v>
      </c>
      <c r="C1185" s="11" t="s">
        <v>54</v>
      </c>
      <c r="D1185" s="11" t="s">
        <v>1373</v>
      </c>
      <c r="E1185" s="43">
        <v>0</v>
      </c>
      <c r="F1185" s="43">
        <f t="shared" si="18"/>
        <v>0</v>
      </c>
    </row>
    <row r="1186" spans="1:6">
      <c r="A1186" s="7">
        <v>1184</v>
      </c>
      <c r="B1186" s="3" t="s">
        <v>769</v>
      </c>
      <c r="C1186" s="2" t="s">
        <v>4</v>
      </c>
      <c r="D1186" s="2" t="s">
        <v>770</v>
      </c>
      <c r="E1186" s="42">
        <v>181761.13</v>
      </c>
      <c r="F1186" s="43">
        <f t="shared" si="18"/>
        <v>191030.94763000001</v>
      </c>
    </row>
    <row r="1187" spans="1:6">
      <c r="A1187" s="7">
        <v>1185</v>
      </c>
      <c r="B1187" s="3" t="s">
        <v>769</v>
      </c>
      <c r="C1187" s="2" t="s">
        <v>4</v>
      </c>
      <c r="D1187" s="2" t="s">
        <v>5</v>
      </c>
      <c r="E1187" s="42">
        <v>3694124.19</v>
      </c>
      <c r="F1187" s="43">
        <f t="shared" si="18"/>
        <v>3882524.5236900002</v>
      </c>
    </row>
    <row r="1188" spans="1:6">
      <c r="A1188" s="7">
        <v>1186</v>
      </c>
      <c r="B1188" s="3" t="s">
        <v>769</v>
      </c>
      <c r="C1188" s="2" t="s">
        <v>4</v>
      </c>
      <c r="D1188" s="2" t="s">
        <v>89</v>
      </c>
      <c r="E1188" s="42">
        <v>202490.39</v>
      </c>
      <c r="F1188" s="43">
        <f t="shared" si="18"/>
        <v>212817.39989</v>
      </c>
    </row>
    <row r="1189" spans="1:6">
      <c r="A1189" s="7">
        <v>1187</v>
      </c>
      <c r="B1189" s="3" t="s">
        <v>769</v>
      </c>
      <c r="C1189" s="2" t="s">
        <v>4</v>
      </c>
      <c r="D1189" s="2" t="s">
        <v>6</v>
      </c>
      <c r="E1189" s="42">
        <v>439429.02</v>
      </c>
      <c r="F1189" s="43">
        <f t="shared" si="18"/>
        <v>461839.90002</v>
      </c>
    </row>
    <row r="1190" spans="1:6">
      <c r="A1190" s="7">
        <v>1188</v>
      </c>
      <c r="B1190" s="3" t="s">
        <v>769</v>
      </c>
      <c r="C1190" s="2" t="s">
        <v>4</v>
      </c>
      <c r="D1190" s="2" t="s">
        <v>771</v>
      </c>
      <c r="E1190" s="42">
        <v>61867.76</v>
      </c>
      <c r="F1190" s="43">
        <f t="shared" si="18"/>
        <v>65023.015760000002</v>
      </c>
    </row>
    <row r="1191" spans="1:6">
      <c r="A1191" s="7">
        <v>1189</v>
      </c>
      <c r="B1191" s="3" t="s">
        <v>769</v>
      </c>
      <c r="C1191" s="2" t="s">
        <v>4</v>
      </c>
      <c r="D1191" s="2" t="s">
        <v>94</v>
      </c>
      <c r="E1191" s="42">
        <v>156123.04</v>
      </c>
      <c r="F1191" s="43">
        <f t="shared" si="18"/>
        <v>164085.31504000002</v>
      </c>
    </row>
    <row r="1192" spans="1:6">
      <c r="A1192" s="7">
        <v>1190</v>
      </c>
      <c r="B1192" s="3" t="s">
        <v>769</v>
      </c>
      <c r="C1192" s="2" t="s">
        <v>4</v>
      </c>
      <c r="D1192" s="2" t="s">
        <v>772</v>
      </c>
      <c r="E1192" s="42">
        <v>18481.78</v>
      </c>
      <c r="F1192" s="43">
        <f t="shared" si="18"/>
        <v>19424.350779999997</v>
      </c>
    </row>
    <row r="1193" spans="1:6">
      <c r="A1193" s="7">
        <v>1191</v>
      </c>
      <c r="B1193" s="3" t="s">
        <v>769</v>
      </c>
      <c r="C1193" s="2" t="s">
        <v>4</v>
      </c>
      <c r="D1193" s="2" t="s">
        <v>773</v>
      </c>
      <c r="E1193" s="42">
        <v>224269.85</v>
      </c>
      <c r="F1193" s="43">
        <f t="shared" si="18"/>
        <v>235707.61235000001</v>
      </c>
    </row>
    <row r="1194" spans="1:6">
      <c r="A1194" s="7">
        <v>1192</v>
      </c>
      <c r="B1194" s="3" t="s">
        <v>769</v>
      </c>
      <c r="C1194" s="2" t="s">
        <v>4</v>
      </c>
      <c r="D1194" s="2" t="s">
        <v>774</v>
      </c>
      <c r="E1194" s="42">
        <v>537469.31000000006</v>
      </c>
      <c r="F1194" s="43">
        <f t="shared" si="18"/>
        <v>564880.24481000006</v>
      </c>
    </row>
    <row r="1195" spans="1:6">
      <c r="A1195" s="7">
        <v>1193</v>
      </c>
      <c r="B1195" s="3" t="s">
        <v>769</v>
      </c>
      <c r="C1195" s="2" t="s">
        <v>4</v>
      </c>
      <c r="D1195" s="2" t="s">
        <v>9</v>
      </c>
      <c r="E1195" s="42">
        <v>481389.2</v>
      </c>
      <c r="F1195" s="43">
        <f t="shared" si="18"/>
        <v>505940.04920000001</v>
      </c>
    </row>
    <row r="1196" spans="1:6">
      <c r="A1196" s="7">
        <v>1194</v>
      </c>
      <c r="B1196" s="3" t="s">
        <v>769</v>
      </c>
      <c r="C1196" s="2" t="s">
        <v>4</v>
      </c>
      <c r="D1196" s="2" t="s">
        <v>97</v>
      </c>
      <c r="E1196" s="42">
        <v>427748.47</v>
      </c>
      <c r="F1196" s="43">
        <f t="shared" si="18"/>
        <v>449563.64197</v>
      </c>
    </row>
    <row r="1197" spans="1:6">
      <c r="A1197" s="7">
        <v>1195</v>
      </c>
      <c r="B1197" s="3" t="s">
        <v>769</v>
      </c>
      <c r="C1197" s="2" t="s">
        <v>4</v>
      </c>
      <c r="D1197" s="2" t="s">
        <v>775</v>
      </c>
      <c r="E1197" s="42">
        <v>830583.34</v>
      </c>
      <c r="F1197" s="43">
        <f t="shared" si="18"/>
        <v>872943.09034</v>
      </c>
    </row>
    <row r="1198" spans="1:6">
      <c r="A1198" s="7">
        <v>1196</v>
      </c>
      <c r="B1198" s="3" t="s">
        <v>769</v>
      </c>
      <c r="C1198" s="2" t="s">
        <v>4</v>
      </c>
      <c r="D1198" s="2" t="s">
        <v>776</v>
      </c>
      <c r="E1198" s="42">
        <v>130990.21</v>
      </c>
      <c r="F1198" s="43">
        <f t="shared" si="18"/>
        <v>137670.71071000001</v>
      </c>
    </row>
    <row r="1199" spans="1:6">
      <c r="A1199" s="7">
        <v>1197</v>
      </c>
      <c r="B1199" s="3" t="s">
        <v>769</v>
      </c>
      <c r="C1199" s="2" t="s">
        <v>4</v>
      </c>
      <c r="D1199" s="2" t="s">
        <v>11</v>
      </c>
      <c r="E1199" s="42">
        <v>41587.81</v>
      </c>
      <c r="F1199" s="43">
        <f t="shared" si="18"/>
        <v>43708.788309999996</v>
      </c>
    </row>
    <row r="1200" spans="1:6">
      <c r="A1200" s="7">
        <v>1198</v>
      </c>
      <c r="B1200" s="3" t="s">
        <v>769</v>
      </c>
      <c r="C1200" s="2" t="s">
        <v>4</v>
      </c>
      <c r="D1200" s="2" t="s">
        <v>99</v>
      </c>
      <c r="E1200" s="42">
        <v>33026.69</v>
      </c>
      <c r="F1200" s="43">
        <f t="shared" si="18"/>
        <v>34711.051190000006</v>
      </c>
    </row>
    <row r="1201" spans="1:6">
      <c r="A1201" s="7">
        <v>1199</v>
      </c>
      <c r="B1201" s="3" t="s">
        <v>769</v>
      </c>
      <c r="C1201" s="2" t="s">
        <v>4</v>
      </c>
      <c r="D1201" s="2" t="s">
        <v>101</v>
      </c>
      <c r="E1201" s="42">
        <v>22563.98</v>
      </c>
      <c r="F1201" s="43">
        <f t="shared" si="18"/>
        <v>23714.742979999999</v>
      </c>
    </row>
    <row r="1202" spans="1:6">
      <c r="A1202" s="7">
        <v>1200</v>
      </c>
      <c r="B1202" s="3" t="s">
        <v>769</v>
      </c>
      <c r="C1202" s="2" t="s">
        <v>4</v>
      </c>
      <c r="D1202" s="2" t="s">
        <v>777</v>
      </c>
      <c r="E1202" s="42">
        <v>1123044.9099999999</v>
      </c>
      <c r="F1202" s="43">
        <f t="shared" si="18"/>
        <v>1180320.2004099998</v>
      </c>
    </row>
    <row r="1203" spans="1:6">
      <c r="A1203" s="7">
        <v>1201</v>
      </c>
      <c r="B1203" s="3" t="s">
        <v>769</v>
      </c>
      <c r="C1203" s="2" t="s">
        <v>4</v>
      </c>
      <c r="D1203" s="2" t="s">
        <v>104</v>
      </c>
      <c r="E1203" s="42">
        <v>244229.58</v>
      </c>
      <c r="F1203" s="43">
        <f t="shared" si="18"/>
        <v>256685.28857999999</v>
      </c>
    </row>
    <row r="1204" spans="1:6">
      <c r="A1204" s="7">
        <v>1202</v>
      </c>
      <c r="B1204" s="3" t="s">
        <v>769</v>
      </c>
      <c r="C1204" s="2" t="s">
        <v>4</v>
      </c>
      <c r="D1204" s="2" t="s">
        <v>105</v>
      </c>
      <c r="E1204" s="42">
        <v>1813656.41</v>
      </c>
      <c r="F1204" s="43">
        <f t="shared" si="18"/>
        <v>1906152.8869099999</v>
      </c>
    </row>
    <row r="1205" spans="1:6">
      <c r="A1205" s="7">
        <v>1203</v>
      </c>
      <c r="B1205" s="3" t="s">
        <v>769</v>
      </c>
      <c r="C1205" s="2" t="s">
        <v>4</v>
      </c>
      <c r="D1205" s="2" t="s">
        <v>778</v>
      </c>
      <c r="E1205" s="42">
        <v>96325.5</v>
      </c>
      <c r="F1205" s="43">
        <f t="shared" si="18"/>
        <v>101238.1005</v>
      </c>
    </row>
    <row r="1206" spans="1:6">
      <c r="A1206" s="7">
        <v>1204</v>
      </c>
      <c r="B1206" s="3" t="s">
        <v>769</v>
      </c>
      <c r="C1206" s="2" t="s">
        <v>4</v>
      </c>
      <c r="D1206" s="2" t="s">
        <v>13</v>
      </c>
      <c r="E1206" s="42">
        <v>100685.14</v>
      </c>
      <c r="F1206" s="43">
        <f t="shared" si="18"/>
        <v>105820.08214</v>
      </c>
    </row>
    <row r="1207" spans="1:6">
      <c r="A1207" s="7">
        <v>1205</v>
      </c>
      <c r="B1207" s="3" t="s">
        <v>769</v>
      </c>
      <c r="C1207" s="2" t="s">
        <v>4</v>
      </c>
      <c r="D1207" s="2" t="s">
        <v>467</v>
      </c>
      <c r="E1207" s="42">
        <v>352282.9</v>
      </c>
      <c r="F1207" s="43">
        <f t="shared" si="18"/>
        <v>370249.32790000003</v>
      </c>
    </row>
    <row r="1208" spans="1:6">
      <c r="A1208" s="7">
        <v>1206</v>
      </c>
      <c r="B1208" s="3" t="s">
        <v>769</v>
      </c>
      <c r="C1208" s="2" t="s">
        <v>4</v>
      </c>
      <c r="D1208" s="2" t="s">
        <v>38</v>
      </c>
      <c r="E1208" s="42">
        <v>913107.31</v>
      </c>
      <c r="F1208" s="43">
        <f t="shared" si="18"/>
        <v>959675.78281</v>
      </c>
    </row>
    <row r="1209" spans="1:6">
      <c r="A1209" s="7">
        <v>1207</v>
      </c>
      <c r="B1209" s="3" t="s">
        <v>769</v>
      </c>
      <c r="C1209" s="2" t="s">
        <v>4</v>
      </c>
      <c r="D1209" s="2" t="s">
        <v>779</v>
      </c>
      <c r="E1209" s="42">
        <v>194655.23</v>
      </c>
      <c r="F1209" s="43">
        <f t="shared" si="18"/>
        <v>204582.64673000001</v>
      </c>
    </row>
    <row r="1210" spans="1:6">
      <c r="A1210" s="7">
        <v>1208</v>
      </c>
      <c r="B1210" s="3" t="s">
        <v>769</v>
      </c>
      <c r="C1210" s="2" t="s">
        <v>4</v>
      </c>
      <c r="D1210" s="2" t="s">
        <v>780</v>
      </c>
      <c r="E1210" s="42">
        <v>2252756.37</v>
      </c>
      <c r="F1210" s="43">
        <f t="shared" si="18"/>
        <v>2367646.9448700002</v>
      </c>
    </row>
    <row r="1211" spans="1:6">
      <c r="A1211" s="7">
        <v>1209</v>
      </c>
      <c r="B1211" s="3" t="s">
        <v>769</v>
      </c>
      <c r="C1211" s="2" t="s">
        <v>4</v>
      </c>
      <c r="D1211" s="2" t="s">
        <v>781</v>
      </c>
      <c r="E1211" s="42">
        <v>1198338.76</v>
      </c>
      <c r="F1211" s="43">
        <f t="shared" si="18"/>
        <v>1259454.03676</v>
      </c>
    </row>
    <row r="1212" spans="1:6">
      <c r="A1212" s="7">
        <v>1210</v>
      </c>
      <c r="B1212" s="3" t="s">
        <v>769</v>
      </c>
      <c r="C1212" s="2" t="s">
        <v>4</v>
      </c>
      <c r="D1212" s="2" t="s">
        <v>20</v>
      </c>
      <c r="E1212" s="42">
        <v>259596.4</v>
      </c>
      <c r="F1212" s="43">
        <f t="shared" si="18"/>
        <v>272835.81640000001</v>
      </c>
    </row>
    <row r="1213" spans="1:6">
      <c r="A1213" s="7">
        <v>1211</v>
      </c>
      <c r="B1213" s="3" t="s">
        <v>769</v>
      </c>
      <c r="C1213" s="2" t="s">
        <v>4</v>
      </c>
      <c r="D1213" s="2" t="s">
        <v>377</v>
      </c>
      <c r="E1213" s="42">
        <v>363039.58</v>
      </c>
      <c r="F1213" s="43">
        <f t="shared" si="18"/>
        <v>381554.59857999999</v>
      </c>
    </row>
    <row r="1214" spans="1:6">
      <c r="A1214" s="7">
        <v>1212</v>
      </c>
      <c r="B1214" s="3" t="s">
        <v>769</v>
      </c>
      <c r="C1214" s="2" t="s">
        <v>4</v>
      </c>
      <c r="D1214" s="2" t="s">
        <v>782</v>
      </c>
      <c r="E1214" s="42">
        <v>283712.90000000002</v>
      </c>
      <c r="F1214" s="43">
        <f t="shared" si="18"/>
        <v>298182.25790000003</v>
      </c>
    </row>
    <row r="1215" spans="1:6">
      <c r="A1215" s="7">
        <v>1213</v>
      </c>
      <c r="B1215" s="3" t="s">
        <v>769</v>
      </c>
      <c r="C1215" s="2" t="s">
        <v>4</v>
      </c>
      <c r="D1215" s="2" t="s">
        <v>783</v>
      </c>
      <c r="E1215" s="42">
        <v>134477.34</v>
      </c>
      <c r="F1215" s="43">
        <f t="shared" si="18"/>
        <v>141335.68434000001</v>
      </c>
    </row>
    <row r="1216" spans="1:6">
      <c r="A1216" s="7">
        <v>1214</v>
      </c>
      <c r="B1216" s="3" t="s">
        <v>769</v>
      </c>
      <c r="C1216" s="2" t="s">
        <v>4</v>
      </c>
      <c r="D1216" s="2" t="s">
        <v>784</v>
      </c>
      <c r="E1216" s="42">
        <v>680675.69</v>
      </c>
      <c r="F1216" s="43">
        <f t="shared" si="18"/>
        <v>715390.15018999996</v>
      </c>
    </row>
    <row r="1217" spans="1:6">
      <c r="A1217" s="7">
        <v>1215</v>
      </c>
      <c r="B1217" s="3" t="s">
        <v>769</v>
      </c>
      <c r="C1217" s="2" t="s">
        <v>4</v>
      </c>
      <c r="D1217" s="2" t="s">
        <v>170</v>
      </c>
      <c r="E1217" s="42">
        <v>169208</v>
      </c>
      <c r="F1217" s="43">
        <f t="shared" si="18"/>
        <v>177837.60800000001</v>
      </c>
    </row>
    <row r="1218" spans="1:6">
      <c r="A1218" s="7">
        <v>1216</v>
      </c>
      <c r="B1218" s="3" t="s">
        <v>769</v>
      </c>
      <c r="C1218" s="2" t="s">
        <v>4</v>
      </c>
      <c r="D1218" s="2" t="s">
        <v>171</v>
      </c>
      <c r="E1218" s="42">
        <v>180383.55</v>
      </c>
      <c r="F1218" s="43">
        <f t="shared" si="18"/>
        <v>189583.11104999998</v>
      </c>
    </row>
    <row r="1219" spans="1:6">
      <c r="A1219" s="7">
        <v>1217</v>
      </c>
      <c r="B1219" s="3" t="s">
        <v>769</v>
      </c>
      <c r="C1219" s="2" t="s">
        <v>4</v>
      </c>
      <c r="D1219" s="2" t="s">
        <v>365</v>
      </c>
      <c r="E1219" s="42">
        <v>338658.72</v>
      </c>
      <c r="F1219" s="43">
        <f t="shared" si="18"/>
        <v>355930.31471999997</v>
      </c>
    </row>
    <row r="1220" spans="1:6">
      <c r="A1220" s="7">
        <v>1218</v>
      </c>
      <c r="B1220" s="3" t="s">
        <v>769</v>
      </c>
      <c r="C1220" s="2" t="s">
        <v>4</v>
      </c>
      <c r="D1220" s="2" t="s">
        <v>679</v>
      </c>
      <c r="E1220" s="42">
        <v>564616.26</v>
      </c>
      <c r="F1220" s="43">
        <f t="shared" ref="F1220:F1283" si="19">E1220+(E1220*F$2)</f>
        <v>593411.68926000001</v>
      </c>
    </row>
    <row r="1221" spans="1:6">
      <c r="A1221" s="7">
        <v>1219</v>
      </c>
      <c r="B1221" s="3" t="s">
        <v>769</v>
      </c>
      <c r="C1221" s="2" t="s">
        <v>4</v>
      </c>
      <c r="D1221" s="2" t="s">
        <v>785</v>
      </c>
      <c r="E1221" s="42">
        <v>570738.4</v>
      </c>
      <c r="F1221" s="43">
        <f t="shared" si="19"/>
        <v>599846.05839999998</v>
      </c>
    </row>
    <row r="1222" spans="1:6">
      <c r="A1222" s="7">
        <v>1220</v>
      </c>
      <c r="B1222" s="3" t="s">
        <v>769</v>
      </c>
      <c r="C1222" s="2" t="s">
        <v>4</v>
      </c>
      <c r="D1222" s="2" t="s">
        <v>786</v>
      </c>
      <c r="E1222" s="42">
        <v>585968.37</v>
      </c>
      <c r="F1222" s="43">
        <f t="shared" si="19"/>
        <v>615852.75687000004</v>
      </c>
    </row>
    <row r="1223" spans="1:6">
      <c r="A1223" s="7">
        <v>1221</v>
      </c>
      <c r="B1223" s="3" t="s">
        <v>769</v>
      </c>
      <c r="C1223" s="2" t="s">
        <v>4</v>
      </c>
      <c r="D1223" s="2" t="s">
        <v>787</v>
      </c>
      <c r="E1223" s="42">
        <v>300482.26</v>
      </c>
      <c r="F1223" s="43">
        <f t="shared" si="19"/>
        <v>315806.85525999998</v>
      </c>
    </row>
    <row r="1224" spans="1:6">
      <c r="A1224" s="7">
        <v>1222</v>
      </c>
      <c r="B1224" s="3" t="s">
        <v>769</v>
      </c>
      <c r="C1224" s="2" t="s">
        <v>4</v>
      </c>
      <c r="D1224" s="2" t="s">
        <v>788</v>
      </c>
      <c r="E1224" s="42">
        <v>2767707.59</v>
      </c>
      <c r="F1224" s="43">
        <f t="shared" si="19"/>
        <v>2908860.6770899999</v>
      </c>
    </row>
    <row r="1225" spans="1:6">
      <c r="A1225" s="7">
        <v>1223</v>
      </c>
      <c r="B1225" s="3" t="s">
        <v>769</v>
      </c>
      <c r="C1225" s="2" t="s">
        <v>4</v>
      </c>
      <c r="D1225" s="2" t="s">
        <v>378</v>
      </c>
      <c r="E1225" s="42">
        <v>1676607.2</v>
      </c>
      <c r="F1225" s="43">
        <f t="shared" si="19"/>
        <v>1762114.1672</v>
      </c>
    </row>
    <row r="1226" spans="1:6">
      <c r="A1226" s="7">
        <v>1224</v>
      </c>
      <c r="B1226" s="3" t="s">
        <v>769</v>
      </c>
      <c r="C1226" s="2" t="s">
        <v>4</v>
      </c>
      <c r="D1226" s="2" t="s">
        <v>789</v>
      </c>
      <c r="E1226" s="42">
        <v>443151.8</v>
      </c>
      <c r="F1226" s="43">
        <f t="shared" si="19"/>
        <v>465752.54180000001</v>
      </c>
    </row>
    <row r="1227" spans="1:6">
      <c r="A1227" s="7">
        <v>1225</v>
      </c>
      <c r="B1227" s="3" t="s">
        <v>769</v>
      </c>
      <c r="C1227" s="2" t="s">
        <v>4</v>
      </c>
      <c r="D1227" s="2" t="s">
        <v>790</v>
      </c>
      <c r="E1227" s="42">
        <v>438235.3</v>
      </c>
      <c r="F1227" s="43">
        <f t="shared" si="19"/>
        <v>460585.3003</v>
      </c>
    </row>
    <row r="1228" spans="1:6">
      <c r="A1228" s="7">
        <v>1226</v>
      </c>
      <c r="B1228" s="3" t="s">
        <v>769</v>
      </c>
      <c r="C1228" s="2" t="s">
        <v>4</v>
      </c>
      <c r="D1228" s="2" t="s">
        <v>791</v>
      </c>
      <c r="E1228" s="42">
        <v>257322.46</v>
      </c>
      <c r="F1228" s="43">
        <f t="shared" si="19"/>
        <v>270445.90545999998</v>
      </c>
    </row>
    <row r="1229" spans="1:6">
      <c r="A1229" s="7">
        <v>1227</v>
      </c>
      <c r="B1229" s="3" t="s">
        <v>769</v>
      </c>
      <c r="C1229" s="2" t="s">
        <v>4</v>
      </c>
      <c r="D1229" s="2" t="s">
        <v>792</v>
      </c>
      <c r="E1229" s="42">
        <v>160536.82999999999</v>
      </c>
      <c r="F1229" s="43">
        <f t="shared" si="19"/>
        <v>168724.20832999999</v>
      </c>
    </row>
    <row r="1230" spans="1:6">
      <c r="A1230" s="7">
        <v>1228</v>
      </c>
      <c r="B1230" s="3" t="s">
        <v>769</v>
      </c>
      <c r="C1230" s="2" t="s">
        <v>4</v>
      </c>
      <c r="D1230" s="2" t="s">
        <v>793</v>
      </c>
      <c r="E1230" s="42">
        <v>163586.9</v>
      </c>
      <c r="F1230" s="43">
        <f t="shared" si="19"/>
        <v>171929.83189999999</v>
      </c>
    </row>
    <row r="1231" spans="1:6" ht="24">
      <c r="A1231" s="7">
        <v>1229</v>
      </c>
      <c r="B1231" s="3" t="s">
        <v>769</v>
      </c>
      <c r="C1231" s="2" t="s">
        <v>4</v>
      </c>
      <c r="D1231" s="2" t="s">
        <v>794</v>
      </c>
      <c r="E1231" s="42">
        <v>80199.429999999993</v>
      </c>
      <c r="F1231" s="43">
        <f t="shared" si="19"/>
        <v>84289.600929999986</v>
      </c>
    </row>
    <row r="1232" spans="1:6">
      <c r="A1232" s="7">
        <v>1230</v>
      </c>
      <c r="B1232" s="3" t="s">
        <v>769</v>
      </c>
      <c r="C1232" s="2" t="s">
        <v>4</v>
      </c>
      <c r="D1232" s="2" t="s">
        <v>795</v>
      </c>
      <c r="E1232" s="42">
        <v>85895.45</v>
      </c>
      <c r="F1232" s="43">
        <f t="shared" si="19"/>
        <v>90276.11795</v>
      </c>
    </row>
    <row r="1233" spans="1:6">
      <c r="A1233" s="7">
        <v>1231</v>
      </c>
      <c r="B1233" s="3" t="s">
        <v>769</v>
      </c>
      <c r="C1233" s="2" t="s">
        <v>4</v>
      </c>
      <c r="D1233" s="2" t="s">
        <v>678</v>
      </c>
      <c r="E1233" s="42">
        <v>257608.45</v>
      </c>
      <c r="F1233" s="43">
        <f t="shared" si="19"/>
        <v>270746.48095</v>
      </c>
    </row>
    <row r="1234" spans="1:6">
      <c r="A1234" s="7">
        <v>1232</v>
      </c>
      <c r="B1234" s="3" t="s">
        <v>769</v>
      </c>
      <c r="C1234" s="2" t="s">
        <v>4</v>
      </c>
      <c r="D1234" s="2" t="s">
        <v>796</v>
      </c>
      <c r="E1234" s="42">
        <v>238489.14</v>
      </c>
      <c r="F1234" s="43">
        <f t="shared" si="19"/>
        <v>250652.08614000003</v>
      </c>
    </row>
    <row r="1235" spans="1:6">
      <c r="A1235" s="7">
        <v>1233</v>
      </c>
      <c r="B1235" s="3" t="s">
        <v>769</v>
      </c>
      <c r="C1235" s="2" t="s">
        <v>4</v>
      </c>
      <c r="D1235" s="2" t="s">
        <v>605</v>
      </c>
      <c r="E1235" s="42">
        <v>851822.77</v>
      </c>
      <c r="F1235" s="43">
        <f t="shared" si="19"/>
        <v>895265.73126999999</v>
      </c>
    </row>
    <row r="1236" spans="1:6">
      <c r="A1236" s="7">
        <v>1234</v>
      </c>
      <c r="B1236" s="3" t="s">
        <v>769</v>
      </c>
      <c r="C1236" s="2" t="s">
        <v>4</v>
      </c>
      <c r="D1236" s="2" t="s">
        <v>797</v>
      </c>
      <c r="E1236" s="42">
        <v>624151.52</v>
      </c>
      <c r="F1236" s="43">
        <f t="shared" si="19"/>
        <v>655983.24751999998</v>
      </c>
    </row>
    <row r="1237" spans="1:6">
      <c r="A1237" s="7">
        <v>1235</v>
      </c>
      <c r="B1237" s="3" t="s">
        <v>769</v>
      </c>
      <c r="C1237" s="2" t="s">
        <v>4</v>
      </c>
      <c r="D1237" s="2" t="s">
        <v>798</v>
      </c>
      <c r="E1237" s="42">
        <v>257928.17</v>
      </c>
      <c r="F1237" s="43">
        <f t="shared" si="19"/>
        <v>271082.50667000003</v>
      </c>
    </row>
    <row r="1238" spans="1:6">
      <c r="A1238" s="7">
        <v>1236</v>
      </c>
      <c r="B1238" s="3" t="s">
        <v>769</v>
      </c>
      <c r="C1238" s="2" t="s">
        <v>4</v>
      </c>
      <c r="D1238" s="2" t="s">
        <v>799</v>
      </c>
      <c r="E1238" s="42">
        <v>127359.32</v>
      </c>
      <c r="F1238" s="43">
        <f t="shared" si="19"/>
        <v>133854.64532000001</v>
      </c>
    </row>
    <row r="1239" spans="1:6">
      <c r="A1239" s="7">
        <v>1237</v>
      </c>
      <c r="B1239" s="3" t="s">
        <v>769</v>
      </c>
      <c r="C1239" s="2" t="s">
        <v>4</v>
      </c>
      <c r="D1239" s="2" t="s">
        <v>800</v>
      </c>
      <c r="E1239" s="42">
        <v>247268</v>
      </c>
      <c r="F1239" s="43">
        <f t="shared" si="19"/>
        <v>259878.66800000001</v>
      </c>
    </row>
    <row r="1240" spans="1:6">
      <c r="A1240" s="7">
        <v>1238</v>
      </c>
      <c r="B1240" s="3" t="s">
        <v>769</v>
      </c>
      <c r="C1240" s="2" t="s">
        <v>4</v>
      </c>
      <c r="D1240" s="2" t="s">
        <v>392</v>
      </c>
      <c r="E1240" s="42">
        <v>196866.06</v>
      </c>
      <c r="F1240" s="43">
        <f t="shared" si="19"/>
        <v>206906.22905999998</v>
      </c>
    </row>
    <row r="1241" spans="1:6">
      <c r="A1241" s="7">
        <v>1239</v>
      </c>
      <c r="B1241" s="3" t="s">
        <v>769</v>
      </c>
      <c r="C1241" s="2" t="s">
        <v>4</v>
      </c>
      <c r="D1241" s="2" t="s">
        <v>393</v>
      </c>
      <c r="E1241" s="42">
        <v>258022.5</v>
      </c>
      <c r="F1241" s="43">
        <f t="shared" si="19"/>
        <v>271181.64750000002</v>
      </c>
    </row>
    <row r="1242" spans="1:6">
      <c r="A1242" s="7">
        <v>1240</v>
      </c>
      <c r="B1242" s="3" t="s">
        <v>769</v>
      </c>
      <c r="C1242" s="2" t="s">
        <v>4</v>
      </c>
      <c r="D1242" s="2" t="s">
        <v>801</v>
      </c>
      <c r="E1242" s="42">
        <v>120676.48</v>
      </c>
      <c r="F1242" s="43">
        <f t="shared" si="19"/>
        <v>126830.98048</v>
      </c>
    </row>
    <row r="1243" spans="1:6">
      <c r="A1243" s="7">
        <v>1241</v>
      </c>
      <c r="B1243" s="3" t="s">
        <v>769</v>
      </c>
      <c r="C1243" s="2" t="s">
        <v>4</v>
      </c>
      <c r="D1243" s="2" t="s">
        <v>396</v>
      </c>
      <c r="E1243" s="42">
        <v>85983.05</v>
      </c>
      <c r="F1243" s="43">
        <f t="shared" si="19"/>
        <v>90368.185550000009</v>
      </c>
    </row>
    <row r="1244" spans="1:6">
      <c r="A1244" s="7">
        <v>1242</v>
      </c>
      <c r="B1244" s="3" t="s">
        <v>769</v>
      </c>
      <c r="C1244" s="2" t="s">
        <v>4</v>
      </c>
      <c r="D1244" s="2" t="s">
        <v>139</v>
      </c>
      <c r="E1244" s="42">
        <v>83434.149999999994</v>
      </c>
      <c r="F1244" s="43">
        <f t="shared" si="19"/>
        <v>87689.291649999999</v>
      </c>
    </row>
    <row r="1245" spans="1:6">
      <c r="A1245" s="7">
        <v>1243</v>
      </c>
      <c r="B1245" s="3" t="s">
        <v>769</v>
      </c>
      <c r="C1245" s="2" t="s">
        <v>4</v>
      </c>
      <c r="D1245" s="2" t="s">
        <v>802</v>
      </c>
      <c r="E1245" s="42">
        <v>57324.22</v>
      </c>
      <c r="F1245" s="43">
        <f t="shared" si="19"/>
        <v>60247.755219999999</v>
      </c>
    </row>
    <row r="1246" spans="1:6">
      <c r="A1246" s="7">
        <v>1244</v>
      </c>
      <c r="B1246" s="3" t="s">
        <v>769</v>
      </c>
      <c r="C1246" s="2" t="s">
        <v>4</v>
      </c>
      <c r="D1246" s="2" t="s">
        <v>142</v>
      </c>
      <c r="E1246" s="42">
        <v>245061.57</v>
      </c>
      <c r="F1246" s="43">
        <f t="shared" si="19"/>
        <v>257559.71007</v>
      </c>
    </row>
    <row r="1247" spans="1:6">
      <c r="A1247" s="7">
        <v>1245</v>
      </c>
      <c r="B1247" s="3" t="s">
        <v>769</v>
      </c>
      <c r="C1247" s="2" t="s">
        <v>4</v>
      </c>
      <c r="D1247" s="2" t="s">
        <v>143</v>
      </c>
      <c r="E1247" s="42">
        <v>248068.96</v>
      </c>
      <c r="F1247" s="43">
        <f t="shared" si="19"/>
        <v>260720.47696</v>
      </c>
    </row>
    <row r="1248" spans="1:6">
      <c r="A1248" s="7">
        <v>1246</v>
      </c>
      <c r="B1248" s="3" t="s">
        <v>769</v>
      </c>
      <c r="C1248" s="2" t="s">
        <v>4</v>
      </c>
      <c r="D1248" s="2" t="s">
        <v>803</v>
      </c>
      <c r="E1248" s="42">
        <v>3414700.79</v>
      </c>
      <c r="F1248" s="43">
        <f t="shared" si="19"/>
        <v>3588850.5302900001</v>
      </c>
    </row>
    <row r="1249" spans="1:6">
      <c r="A1249" s="7">
        <v>1247</v>
      </c>
      <c r="B1249" s="3" t="s">
        <v>769</v>
      </c>
      <c r="C1249" s="2" t="s">
        <v>4</v>
      </c>
      <c r="D1249" s="2" t="s">
        <v>146</v>
      </c>
      <c r="E1249" s="42">
        <v>912194.57</v>
      </c>
      <c r="F1249" s="43">
        <f t="shared" si="19"/>
        <v>958716.49306999997</v>
      </c>
    </row>
    <row r="1250" spans="1:6">
      <c r="A1250" s="7">
        <v>1248</v>
      </c>
      <c r="B1250" s="3" t="s">
        <v>769</v>
      </c>
      <c r="C1250" s="2" t="s">
        <v>4</v>
      </c>
      <c r="D1250" s="2" t="s">
        <v>31</v>
      </c>
      <c r="E1250" s="42">
        <v>135196.54999999999</v>
      </c>
      <c r="F1250" s="43">
        <f t="shared" si="19"/>
        <v>142091.57405</v>
      </c>
    </row>
    <row r="1251" spans="1:6">
      <c r="A1251" s="7">
        <v>1249</v>
      </c>
      <c r="B1251" s="3" t="s">
        <v>769</v>
      </c>
      <c r="C1251" s="2" t="s">
        <v>4</v>
      </c>
      <c r="D1251" s="2" t="s">
        <v>53</v>
      </c>
      <c r="E1251" s="42">
        <v>81304.160000000003</v>
      </c>
      <c r="F1251" s="43">
        <f t="shared" si="19"/>
        <v>85450.672160000002</v>
      </c>
    </row>
    <row r="1252" spans="1:6">
      <c r="A1252" s="7">
        <v>1250</v>
      </c>
      <c r="B1252" s="3" t="s">
        <v>769</v>
      </c>
      <c r="C1252" s="2" t="s">
        <v>4</v>
      </c>
      <c r="D1252" s="2" t="s">
        <v>593</v>
      </c>
      <c r="E1252" s="42">
        <v>432399.6</v>
      </c>
      <c r="F1252" s="43">
        <f t="shared" si="19"/>
        <v>454451.97959999996</v>
      </c>
    </row>
    <row r="1253" spans="1:6">
      <c r="A1253" s="7">
        <v>1251</v>
      </c>
      <c r="B1253" s="3" t="s">
        <v>769</v>
      </c>
      <c r="C1253" s="2" t="s">
        <v>4</v>
      </c>
      <c r="D1253" s="2" t="s">
        <v>689</v>
      </c>
      <c r="E1253" s="42">
        <v>301989.21000000002</v>
      </c>
      <c r="F1253" s="43">
        <f t="shared" si="19"/>
        <v>317390.65971000004</v>
      </c>
    </row>
    <row r="1254" spans="1:6">
      <c r="A1254" s="7">
        <v>1252</v>
      </c>
      <c r="B1254" s="3" t="s">
        <v>769</v>
      </c>
      <c r="C1254" s="2" t="s">
        <v>4</v>
      </c>
      <c r="D1254" s="2" t="s">
        <v>149</v>
      </c>
      <c r="E1254" s="42">
        <v>215163.3</v>
      </c>
      <c r="F1254" s="43">
        <f t="shared" si="19"/>
        <v>226136.62829999998</v>
      </c>
    </row>
    <row r="1255" spans="1:6">
      <c r="A1255" s="7">
        <v>1253</v>
      </c>
      <c r="B1255" s="3" t="s">
        <v>769</v>
      </c>
      <c r="C1255" s="2" t="s">
        <v>4</v>
      </c>
      <c r="D1255" s="2" t="s">
        <v>567</v>
      </c>
      <c r="E1255" s="42">
        <v>45622.78</v>
      </c>
      <c r="F1255" s="43">
        <f t="shared" si="19"/>
        <v>47949.54178</v>
      </c>
    </row>
    <row r="1256" spans="1:6">
      <c r="A1256" s="7">
        <v>1254</v>
      </c>
      <c r="B1256" s="3" t="s">
        <v>769</v>
      </c>
      <c r="C1256" s="2" t="s">
        <v>4</v>
      </c>
      <c r="D1256" s="2" t="s">
        <v>804</v>
      </c>
      <c r="E1256" s="42">
        <v>101053.65</v>
      </c>
      <c r="F1256" s="43">
        <f t="shared" si="19"/>
        <v>106207.38614999999</v>
      </c>
    </row>
    <row r="1257" spans="1:6">
      <c r="A1257" s="7">
        <v>1255</v>
      </c>
      <c r="B1257" s="3" t="s">
        <v>769</v>
      </c>
      <c r="C1257" s="2" t="s">
        <v>4</v>
      </c>
      <c r="D1257" s="2" t="s">
        <v>410</v>
      </c>
      <c r="E1257" s="42">
        <v>118014.89</v>
      </c>
      <c r="F1257" s="43">
        <f t="shared" si="19"/>
        <v>124033.64939000001</v>
      </c>
    </row>
    <row r="1258" spans="1:6">
      <c r="A1258" s="7">
        <v>1256</v>
      </c>
      <c r="B1258" s="3" t="s">
        <v>769</v>
      </c>
      <c r="C1258" s="2" t="s">
        <v>4</v>
      </c>
      <c r="D1258" s="2" t="s">
        <v>155</v>
      </c>
      <c r="E1258" s="42">
        <v>118180.09</v>
      </c>
      <c r="F1258" s="43">
        <f t="shared" si="19"/>
        <v>124207.27459</v>
      </c>
    </row>
    <row r="1259" spans="1:6">
      <c r="A1259" s="7">
        <v>1257</v>
      </c>
      <c r="B1259" s="3" t="s">
        <v>769</v>
      </c>
      <c r="C1259" s="2" t="s">
        <v>4</v>
      </c>
      <c r="D1259" s="2" t="s">
        <v>805</v>
      </c>
      <c r="E1259" s="42">
        <v>107446.97</v>
      </c>
      <c r="F1259" s="43">
        <f t="shared" si="19"/>
        <v>112926.76547</v>
      </c>
    </row>
    <row r="1260" spans="1:6">
      <c r="A1260" s="7">
        <v>1258</v>
      </c>
      <c r="B1260" s="3" t="s">
        <v>769</v>
      </c>
      <c r="C1260" s="2" t="s">
        <v>4</v>
      </c>
      <c r="D1260" s="2" t="s">
        <v>806</v>
      </c>
      <c r="E1260" s="42">
        <v>64364.71</v>
      </c>
      <c r="F1260" s="43">
        <f t="shared" si="19"/>
        <v>67647.310209999996</v>
      </c>
    </row>
    <row r="1261" spans="1:6">
      <c r="A1261" s="7">
        <v>1259</v>
      </c>
      <c r="B1261" s="3" t="s">
        <v>769</v>
      </c>
      <c r="C1261" s="2" t="s">
        <v>4</v>
      </c>
      <c r="D1261" s="2" t="s">
        <v>807</v>
      </c>
      <c r="E1261" s="42">
        <v>241915.78</v>
      </c>
      <c r="F1261" s="43">
        <f t="shared" si="19"/>
        <v>254253.48478</v>
      </c>
    </row>
    <row r="1262" spans="1:6">
      <c r="A1262" s="7">
        <v>1260</v>
      </c>
      <c r="B1262" s="3" t="s">
        <v>769</v>
      </c>
      <c r="C1262" s="2" t="s">
        <v>4</v>
      </c>
      <c r="D1262" s="2" t="s">
        <v>808</v>
      </c>
      <c r="E1262" s="42">
        <v>369042.53</v>
      </c>
      <c r="F1262" s="43">
        <f t="shared" si="19"/>
        <v>387863.69903000002</v>
      </c>
    </row>
    <row r="1263" spans="1:6">
      <c r="A1263" s="7">
        <v>1261</v>
      </c>
      <c r="B1263" s="3" t="s">
        <v>769</v>
      </c>
      <c r="C1263" s="2" t="s">
        <v>4</v>
      </c>
      <c r="D1263" s="2" t="s">
        <v>164</v>
      </c>
      <c r="E1263" s="42">
        <v>119348.62</v>
      </c>
      <c r="F1263" s="43">
        <f t="shared" si="19"/>
        <v>125435.39962</v>
      </c>
    </row>
    <row r="1264" spans="1:6">
      <c r="A1264" s="7">
        <v>1262</v>
      </c>
      <c r="B1264" s="3" t="s">
        <v>769</v>
      </c>
      <c r="C1264" s="2" t="s">
        <v>4</v>
      </c>
      <c r="D1264" s="2" t="s">
        <v>809</v>
      </c>
      <c r="E1264" s="42">
        <v>182396.38</v>
      </c>
      <c r="F1264" s="43">
        <f t="shared" si="19"/>
        <v>191698.59538000001</v>
      </c>
    </row>
    <row r="1265" spans="1:6">
      <c r="A1265" s="7">
        <v>1263</v>
      </c>
      <c r="B1265" s="3" t="s">
        <v>769</v>
      </c>
      <c r="C1265" s="2" t="s">
        <v>4</v>
      </c>
      <c r="D1265" s="2" t="s">
        <v>810</v>
      </c>
      <c r="E1265" s="42">
        <v>334028.96000000002</v>
      </c>
      <c r="F1265" s="43">
        <f t="shared" si="19"/>
        <v>351064.43696000002</v>
      </c>
    </row>
    <row r="1266" spans="1:6">
      <c r="A1266" s="7">
        <v>1264</v>
      </c>
      <c r="B1266" s="3" t="s">
        <v>769</v>
      </c>
      <c r="C1266" s="2" t="s">
        <v>4</v>
      </c>
      <c r="D1266" s="2" t="s">
        <v>699</v>
      </c>
      <c r="E1266" s="42">
        <v>502915.5</v>
      </c>
      <c r="F1266" s="43">
        <f t="shared" si="19"/>
        <v>528564.19050000003</v>
      </c>
    </row>
    <row r="1267" spans="1:6">
      <c r="A1267" s="7">
        <v>1265</v>
      </c>
      <c r="B1267" s="3" t="s">
        <v>769</v>
      </c>
      <c r="C1267" s="2" t="s">
        <v>4</v>
      </c>
      <c r="D1267" s="2" t="s">
        <v>811</v>
      </c>
      <c r="E1267" s="42">
        <v>76279.679999999993</v>
      </c>
      <c r="F1267" s="43">
        <f t="shared" si="19"/>
        <v>80169.943679999997</v>
      </c>
    </row>
    <row r="1268" spans="1:6">
      <c r="A1268" s="7">
        <v>1266</v>
      </c>
      <c r="B1268" s="3" t="s">
        <v>769</v>
      </c>
      <c r="C1268" s="2" t="s">
        <v>4</v>
      </c>
      <c r="D1268" s="2" t="s">
        <v>812</v>
      </c>
      <c r="E1268" s="42">
        <v>71165.47</v>
      </c>
      <c r="F1268" s="43">
        <f t="shared" si="19"/>
        <v>74794.908970000004</v>
      </c>
    </row>
    <row r="1269" spans="1:6">
      <c r="A1269" s="7">
        <v>1267</v>
      </c>
      <c r="B1269" s="3" t="s">
        <v>769</v>
      </c>
      <c r="C1269" s="2" t="s">
        <v>4</v>
      </c>
      <c r="D1269" s="2" t="s">
        <v>813</v>
      </c>
      <c r="E1269" s="42">
        <v>74074.929999999993</v>
      </c>
      <c r="F1269" s="43">
        <f t="shared" si="19"/>
        <v>77852.751429999989</v>
      </c>
    </row>
    <row r="1270" spans="1:6">
      <c r="A1270" s="7">
        <v>1268</v>
      </c>
      <c r="B1270" s="3" t="s">
        <v>769</v>
      </c>
      <c r="C1270" s="2" t="s">
        <v>4</v>
      </c>
      <c r="D1270" s="2" t="s">
        <v>174</v>
      </c>
      <c r="E1270" s="42">
        <v>361077.28</v>
      </c>
      <c r="F1270" s="43">
        <f t="shared" si="19"/>
        <v>379492.22128000006</v>
      </c>
    </row>
    <row r="1271" spans="1:6">
      <c r="A1271" s="7">
        <v>1269</v>
      </c>
      <c r="B1271" s="3" t="s">
        <v>769</v>
      </c>
      <c r="C1271" s="2" t="s">
        <v>4</v>
      </c>
      <c r="D1271" s="2" t="s">
        <v>814</v>
      </c>
      <c r="E1271" s="42">
        <v>1032168.78</v>
      </c>
      <c r="F1271" s="43">
        <f t="shared" si="19"/>
        <v>1084809.38778</v>
      </c>
    </row>
    <row r="1272" spans="1:6">
      <c r="A1272" s="7">
        <v>1270</v>
      </c>
      <c r="B1272" s="3" t="s">
        <v>769</v>
      </c>
      <c r="C1272" s="2" t="s">
        <v>4</v>
      </c>
      <c r="D1272" s="2" t="s">
        <v>423</v>
      </c>
      <c r="E1272" s="42">
        <v>1511460.75</v>
      </c>
      <c r="F1272" s="43">
        <f t="shared" si="19"/>
        <v>1588545.2482499999</v>
      </c>
    </row>
    <row r="1273" spans="1:6">
      <c r="A1273" s="7">
        <v>1271</v>
      </c>
      <c r="B1273" s="3" t="s">
        <v>769</v>
      </c>
      <c r="C1273" s="2" t="s">
        <v>4</v>
      </c>
      <c r="D1273" s="2" t="s">
        <v>426</v>
      </c>
      <c r="E1273" s="42">
        <v>264054.2</v>
      </c>
      <c r="F1273" s="43">
        <f t="shared" si="19"/>
        <v>277520.96419999999</v>
      </c>
    </row>
    <row r="1274" spans="1:6">
      <c r="A1274" s="7">
        <v>1272</v>
      </c>
      <c r="B1274" s="3" t="s">
        <v>769</v>
      </c>
      <c r="C1274" s="2" t="s">
        <v>4</v>
      </c>
      <c r="D1274" s="2" t="s">
        <v>185</v>
      </c>
      <c r="E1274" s="42">
        <v>408875.62</v>
      </c>
      <c r="F1274" s="43">
        <f t="shared" si="19"/>
        <v>429728.27662000002</v>
      </c>
    </row>
    <row r="1275" spans="1:6">
      <c r="A1275" s="7">
        <v>1273</v>
      </c>
      <c r="B1275" s="3" t="s">
        <v>769</v>
      </c>
      <c r="C1275" s="2" t="s">
        <v>4</v>
      </c>
      <c r="D1275" s="2" t="s">
        <v>815</v>
      </c>
      <c r="E1275" s="42">
        <v>288988.62</v>
      </c>
      <c r="F1275" s="43">
        <f t="shared" si="19"/>
        <v>303727.03962</v>
      </c>
    </row>
    <row r="1276" spans="1:6">
      <c r="A1276" s="7">
        <v>1274</v>
      </c>
      <c r="B1276" s="3" t="s">
        <v>769</v>
      </c>
      <c r="C1276" s="2" t="s">
        <v>4</v>
      </c>
      <c r="D1276" s="2" t="s">
        <v>74</v>
      </c>
      <c r="E1276" s="42">
        <v>26326.36</v>
      </c>
      <c r="F1276" s="43">
        <f t="shared" si="19"/>
        <v>27669.004359999999</v>
      </c>
    </row>
    <row r="1277" spans="1:6">
      <c r="A1277" s="7">
        <v>1275</v>
      </c>
      <c r="B1277" s="3" t="s">
        <v>769</v>
      </c>
      <c r="C1277" s="2" t="s">
        <v>4</v>
      </c>
      <c r="D1277" s="2" t="s">
        <v>816</v>
      </c>
      <c r="E1277" s="42">
        <v>336720.34</v>
      </c>
      <c r="F1277" s="43">
        <f t="shared" si="19"/>
        <v>353893.07734000002</v>
      </c>
    </row>
    <row r="1278" spans="1:6">
      <c r="A1278" s="7">
        <v>1276</v>
      </c>
      <c r="B1278" s="3" t="s">
        <v>769</v>
      </c>
      <c r="C1278" s="2" t="s">
        <v>4</v>
      </c>
      <c r="D1278" s="2" t="s">
        <v>817</v>
      </c>
      <c r="E1278" s="42">
        <v>185899.86</v>
      </c>
      <c r="F1278" s="43">
        <f t="shared" si="19"/>
        <v>195380.75285999998</v>
      </c>
    </row>
    <row r="1279" spans="1:6">
      <c r="A1279" s="7">
        <v>1277</v>
      </c>
      <c r="B1279" s="3" t="s">
        <v>769</v>
      </c>
      <c r="C1279" s="2" t="s">
        <v>4</v>
      </c>
      <c r="D1279" s="2" t="s">
        <v>818</v>
      </c>
      <c r="E1279" s="42">
        <v>1354570.56</v>
      </c>
      <c r="F1279" s="43">
        <f t="shared" si="19"/>
        <v>1423653.6585600001</v>
      </c>
    </row>
    <row r="1280" spans="1:6">
      <c r="A1280" s="7">
        <v>1278</v>
      </c>
      <c r="B1280" s="3" t="s">
        <v>769</v>
      </c>
      <c r="C1280" s="2" t="s">
        <v>4</v>
      </c>
      <c r="D1280" s="2" t="s">
        <v>243</v>
      </c>
      <c r="E1280" s="42">
        <v>482279.98</v>
      </c>
      <c r="F1280" s="43">
        <f t="shared" si="19"/>
        <v>506876.25897999998</v>
      </c>
    </row>
    <row r="1281" spans="1:6">
      <c r="A1281" s="7">
        <v>1279</v>
      </c>
      <c r="B1281" s="3" t="s">
        <v>769</v>
      </c>
      <c r="C1281" s="2" t="s">
        <v>4</v>
      </c>
      <c r="D1281" s="2" t="s">
        <v>819</v>
      </c>
      <c r="E1281" s="42">
        <v>340179.93</v>
      </c>
      <c r="F1281" s="43">
        <f t="shared" si="19"/>
        <v>357529.10642999999</v>
      </c>
    </row>
    <row r="1282" spans="1:6">
      <c r="A1282" s="7">
        <v>1280</v>
      </c>
      <c r="B1282" s="3" t="s">
        <v>769</v>
      </c>
      <c r="C1282" s="2" t="s">
        <v>4</v>
      </c>
      <c r="D1282" s="2" t="s">
        <v>208</v>
      </c>
      <c r="E1282" s="42">
        <v>2203866.58</v>
      </c>
      <c r="F1282" s="43">
        <f t="shared" si="19"/>
        <v>2316263.7755800001</v>
      </c>
    </row>
    <row r="1283" spans="1:6">
      <c r="A1283" s="7">
        <v>1281</v>
      </c>
      <c r="B1283" s="3" t="s">
        <v>769</v>
      </c>
      <c r="C1283" s="2" t="s">
        <v>4</v>
      </c>
      <c r="D1283" s="2" t="s">
        <v>820</v>
      </c>
      <c r="E1283" s="42">
        <v>2064930.79</v>
      </c>
      <c r="F1283" s="43">
        <f t="shared" si="19"/>
        <v>2170242.2602900001</v>
      </c>
    </row>
    <row r="1284" spans="1:6">
      <c r="A1284" s="7">
        <v>1282</v>
      </c>
      <c r="B1284" s="3" t="s">
        <v>769</v>
      </c>
      <c r="C1284" s="2" t="s">
        <v>4</v>
      </c>
      <c r="D1284" s="2" t="s">
        <v>821</v>
      </c>
      <c r="E1284" s="42">
        <v>76222.05</v>
      </c>
      <c r="F1284" s="43">
        <f t="shared" ref="F1284:F1347" si="20">E1284+(E1284*F$2)</f>
        <v>80109.374550000008</v>
      </c>
    </row>
    <row r="1285" spans="1:6">
      <c r="A1285" s="7">
        <v>1283</v>
      </c>
      <c r="B1285" s="3" t="s">
        <v>769</v>
      </c>
      <c r="C1285" s="2" t="s">
        <v>4</v>
      </c>
      <c r="D1285" s="2" t="s">
        <v>822</v>
      </c>
      <c r="E1285" s="42">
        <v>77192.63</v>
      </c>
      <c r="F1285" s="43">
        <f t="shared" si="20"/>
        <v>81129.454129999998</v>
      </c>
    </row>
    <row r="1286" spans="1:6">
      <c r="A1286" s="7">
        <v>1284</v>
      </c>
      <c r="B1286" s="3" t="s">
        <v>769</v>
      </c>
      <c r="C1286" s="2" t="s">
        <v>4</v>
      </c>
      <c r="D1286" s="2" t="s">
        <v>823</v>
      </c>
      <c r="E1286" s="42">
        <v>236216.25</v>
      </c>
      <c r="F1286" s="43">
        <f t="shared" si="20"/>
        <v>248263.27875</v>
      </c>
    </row>
    <row r="1287" spans="1:6">
      <c r="A1287" s="7">
        <v>1285</v>
      </c>
      <c r="B1287" s="3" t="s">
        <v>769</v>
      </c>
      <c r="C1287" s="2" t="s">
        <v>4</v>
      </c>
      <c r="D1287" s="2" t="s">
        <v>824</v>
      </c>
      <c r="E1287" s="42">
        <v>188027.55</v>
      </c>
      <c r="F1287" s="43">
        <f t="shared" si="20"/>
        <v>197616.95504999999</v>
      </c>
    </row>
    <row r="1288" spans="1:6">
      <c r="A1288" s="7">
        <v>1286</v>
      </c>
      <c r="B1288" s="3" t="s">
        <v>769</v>
      </c>
      <c r="C1288" s="2" t="s">
        <v>4</v>
      </c>
      <c r="D1288" s="2" t="s">
        <v>221</v>
      </c>
      <c r="E1288" s="42">
        <v>427084.33</v>
      </c>
      <c r="F1288" s="43">
        <f t="shared" si="20"/>
        <v>448865.63083000004</v>
      </c>
    </row>
    <row r="1289" spans="1:6">
      <c r="A1289" s="7">
        <v>1287</v>
      </c>
      <c r="B1289" s="3" t="s">
        <v>769</v>
      </c>
      <c r="C1289" s="2" t="s">
        <v>4</v>
      </c>
      <c r="D1289" s="2" t="s">
        <v>747</v>
      </c>
      <c r="E1289" s="42">
        <v>165493.38</v>
      </c>
      <c r="F1289" s="43">
        <f t="shared" si="20"/>
        <v>173933.54238</v>
      </c>
    </row>
    <row r="1290" spans="1:6">
      <c r="A1290" s="7">
        <v>1288</v>
      </c>
      <c r="B1290" s="3" t="s">
        <v>769</v>
      </c>
      <c r="C1290" s="2" t="s">
        <v>4</v>
      </c>
      <c r="D1290" s="2" t="s">
        <v>825</v>
      </c>
      <c r="E1290" s="42">
        <v>144416.85</v>
      </c>
      <c r="F1290" s="43">
        <f t="shared" si="20"/>
        <v>151782.10935000001</v>
      </c>
    </row>
    <row r="1291" spans="1:6">
      <c r="A1291" s="7">
        <v>1289</v>
      </c>
      <c r="B1291" s="3" t="s">
        <v>769</v>
      </c>
      <c r="C1291" s="2" t="s">
        <v>4</v>
      </c>
      <c r="D1291" s="2" t="s">
        <v>826</v>
      </c>
      <c r="E1291" s="42">
        <v>213087.03</v>
      </c>
      <c r="F1291" s="43">
        <f t="shared" si="20"/>
        <v>223954.46853000001</v>
      </c>
    </row>
    <row r="1292" spans="1:6">
      <c r="A1292" s="7">
        <v>1290</v>
      </c>
      <c r="B1292" s="3" t="s">
        <v>769</v>
      </c>
      <c r="C1292" s="2" t="s">
        <v>4</v>
      </c>
      <c r="D1292" s="2" t="s">
        <v>827</v>
      </c>
      <c r="E1292" s="42">
        <v>727948.67</v>
      </c>
      <c r="F1292" s="43">
        <f t="shared" si="20"/>
        <v>765074.05217000004</v>
      </c>
    </row>
    <row r="1293" spans="1:6">
      <c r="A1293" s="7">
        <v>1291</v>
      </c>
      <c r="B1293" s="3" t="s">
        <v>769</v>
      </c>
      <c r="C1293" s="2" t="s">
        <v>4</v>
      </c>
      <c r="D1293" s="2" t="s">
        <v>828</v>
      </c>
      <c r="E1293" s="42">
        <v>1238763.97</v>
      </c>
      <c r="F1293" s="43">
        <f t="shared" si="20"/>
        <v>1301940.9324699999</v>
      </c>
    </row>
    <row r="1294" spans="1:6">
      <c r="A1294" s="7">
        <v>1292</v>
      </c>
      <c r="B1294" s="3" t="s">
        <v>769</v>
      </c>
      <c r="C1294" s="2" t="s">
        <v>4</v>
      </c>
      <c r="D1294" s="2" t="s">
        <v>829</v>
      </c>
      <c r="E1294" s="42">
        <v>685089.38</v>
      </c>
      <c r="F1294" s="43">
        <f t="shared" si="20"/>
        <v>720028.93837999995</v>
      </c>
    </row>
    <row r="1295" spans="1:6">
      <c r="A1295" s="7">
        <v>1293</v>
      </c>
      <c r="B1295" s="3" t="s">
        <v>769</v>
      </c>
      <c r="C1295" s="2" t="s">
        <v>4</v>
      </c>
      <c r="D1295" s="2" t="s">
        <v>830</v>
      </c>
      <c r="E1295" s="42">
        <v>489185.76</v>
      </c>
      <c r="F1295" s="43">
        <f t="shared" si="20"/>
        <v>514134.23376000003</v>
      </c>
    </row>
    <row r="1296" spans="1:6">
      <c r="A1296" s="7">
        <v>1294</v>
      </c>
      <c r="B1296" s="3" t="s">
        <v>769</v>
      </c>
      <c r="C1296" s="2" t="s">
        <v>4</v>
      </c>
      <c r="D1296" s="2" t="s">
        <v>831</v>
      </c>
      <c r="E1296" s="42">
        <v>77080.55</v>
      </c>
      <c r="F1296" s="43">
        <f t="shared" si="20"/>
        <v>81011.658049999998</v>
      </c>
    </row>
    <row r="1297" spans="1:6">
      <c r="A1297" s="7">
        <v>1295</v>
      </c>
      <c r="B1297" s="3" t="s">
        <v>769</v>
      </c>
      <c r="C1297" s="2" t="s">
        <v>4</v>
      </c>
      <c r="D1297" s="2" t="s">
        <v>462</v>
      </c>
      <c r="E1297" s="42">
        <v>62892.94</v>
      </c>
      <c r="F1297" s="43">
        <f t="shared" si="20"/>
        <v>66100.479940000005</v>
      </c>
    </row>
    <row r="1298" spans="1:6">
      <c r="A1298" s="7">
        <v>1296</v>
      </c>
      <c r="B1298" s="3" t="s">
        <v>769</v>
      </c>
      <c r="C1298" s="2" t="s">
        <v>4</v>
      </c>
      <c r="D1298" s="2" t="s">
        <v>532</v>
      </c>
      <c r="E1298" s="42">
        <v>205742.86</v>
      </c>
      <c r="F1298" s="43">
        <f t="shared" si="20"/>
        <v>216235.74586</v>
      </c>
    </row>
    <row r="1299" spans="1:6">
      <c r="A1299" s="7">
        <v>1297</v>
      </c>
      <c r="B1299" s="3" t="s">
        <v>769</v>
      </c>
      <c r="C1299" s="2" t="s">
        <v>4</v>
      </c>
      <c r="D1299" s="2" t="s">
        <v>52</v>
      </c>
      <c r="E1299" s="42">
        <v>198910.97</v>
      </c>
      <c r="F1299" s="43">
        <f t="shared" si="20"/>
        <v>209055.42947</v>
      </c>
    </row>
    <row r="1300" spans="1:6">
      <c r="A1300" s="7">
        <v>1298</v>
      </c>
      <c r="B1300" s="3" t="s">
        <v>769</v>
      </c>
      <c r="C1300" s="2" t="s">
        <v>4</v>
      </c>
      <c r="D1300" s="2" t="s">
        <v>753</v>
      </c>
      <c r="E1300" s="42">
        <v>1344291.92</v>
      </c>
      <c r="F1300" s="43">
        <f t="shared" si="20"/>
        <v>1412850.8079199998</v>
      </c>
    </row>
    <row r="1301" spans="1:6">
      <c r="A1301" s="7">
        <v>1299</v>
      </c>
      <c r="B1301" s="3" t="s">
        <v>769</v>
      </c>
      <c r="C1301" s="2" t="s">
        <v>4</v>
      </c>
      <c r="D1301" s="2" t="s">
        <v>832</v>
      </c>
      <c r="E1301" s="42">
        <v>1638972.77</v>
      </c>
      <c r="F1301" s="43">
        <f t="shared" si="20"/>
        <v>1722560.38127</v>
      </c>
    </row>
    <row r="1302" spans="1:6">
      <c r="A1302" s="7">
        <v>1300</v>
      </c>
      <c r="B1302" s="3" t="s">
        <v>769</v>
      </c>
      <c r="C1302" s="2" t="s">
        <v>4</v>
      </c>
      <c r="D1302" s="2" t="s">
        <v>833</v>
      </c>
      <c r="E1302" s="42">
        <v>4872606.21</v>
      </c>
      <c r="F1302" s="43">
        <f t="shared" si="20"/>
        <v>5121109.1267099995</v>
      </c>
    </row>
    <row r="1303" spans="1:6">
      <c r="A1303" s="7">
        <v>1301</v>
      </c>
      <c r="B1303" s="3" t="s">
        <v>769</v>
      </c>
      <c r="C1303" s="2" t="s">
        <v>4</v>
      </c>
      <c r="D1303" s="2" t="s">
        <v>834</v>
      </c>
      <c r="E1303" s="42">
        <v>874564.37</v>
      </c>
      <c r="F1303" s="43">
        <f t="shared" si="20"/>
        <v>919167.15286999999</v>
      </c>
    </row>
    <row r="1304" spans="1:6">
      <c r="A1304" s="7">
        <v>1302</v>
      </c>
      <c r="B1304" s="3" t="s">
        <v>769</v>
      </c>
      <c r="C1304" s="11" t="s">
        <v>54</v>
      </c>
      <c r="D1304" s="11" t="s">
        <v>250</v>
      </c>
      <c r="E1304" s="42">
        <v>63352.31</v>
      </c>
      <c r="F1304" s="43">
        <f t="shared" si="20"/>
        <v>66583.27781</v>
      </c>
    </row>
    <row r="1305" spans="1:6">
      <c r="A1305" s="7">
        <v>1303</v>
      </c>
      <c r="B1305" s="3" t="s">
        <v>769</v>
      </c>
      <c r="C1305" s="11" t="s">
        <v>54</v>
      </c>
      <c r="D1305" s="11" t="s">
        <v>251</v>
      </c>
      <c r="E1305" s="42">
        <v>113169.57</v>
      </c>
      <c r="F1305" s="43">
        <f t="shared" si="20"/>
        <v>118941.21807</v>
      </c>
    </row>
    <row r="1306" spans="1:6">
      <c r="A1306" s="7">
        <v>1304</v>
      </c>
      <c r="B1306" s="3" t="s">
        <v>769</v>
      </c>
      <c r="C1306" s="11" t="s">
        <v>54</v>
      </c>
      <c r="D1306" s="11" t="s">
        <v>255</v>
      </c>
      <c r="E1306" s="42">
        <v>826597.71</v>
      </c>
      <c r="F1306" s="43">
        <f t="shared" si="20"/>
        <v>868754.19320999994</v>
      </c>
    </row>
    <row r="1307" spans="1:6">
      <c r="A1307" s="7">
        <v>1305</v>
      </c>
      <c r="B1307" s="3" t="s">
        <v>769</v>
      </c>
      <c r="C1307" s="11" t="s">
        <v>54</v>
      </c>
      <c r="D1307" s="11" t="s">
        <v>256</v>
      </c>
      <c r="E1307" s="42">
        <v>438693.29</v>
      </c>
      <c r="F1307" s="43">
        <f t="shared" si="20"/>
        <v>461066.64778999996</v>
      </c>
    </row>
    <row r="1308" spans="1:6">
      <c r="A1308" s="7">
        <v>1306</v>
      </c>
      <c r="B1308" s="3" t="s">
        <v>769</v>
      </c>
      <c r="C1308" s="11" t="s">
        <v>54</v>
      </c>
      <c r="D1308" s="11" t="s">
        <v>257</v>
      </c>
      <c r="E1308" s="42">
        <v>293034.11</v>
      </c>
      <c r="F1308" s="43">
        <f t="shared" si="20"/>
        <v>307978.84960999998</v>
      </c>
    </row>
    <row r="1309" spans="1:6">
      <c r="A1309" s="7">
        <v>1307</v>
      </c>
      <c r="B1309" s="3" t="s">
        <v>769</v>
      </c>
      <c r="C1309" s="11" t="s">
        <v>54</v>
      </c>
      <c r="D1309" s="11" t="s">
        <v>258</v>
      </c>
      <c r="E1309" s="42">
        <v>379953.03</v>
      </c>
      <c r="F1309" s="43">
        <f t="shared" si="20"/>
        <v>399330.63453000004</v>
      </c>
    </row>
    <row r="1310" spans="1:6">
      <c r="A1310" s="7">
        <v>1308</v>
      </c>
      <c r="B1310" s="3" t="s">
        <v>769</v>
      </c>
      <c r="C1310" s="11" t="s">
        <v>54</v>
      </c>
      <c r="D1310" s="11" t="s">
        <v>259</v>
      </c>
      <c r="E1310" s="42">
        <v>83976.33</v>
      </c>
      <c r="F1310" s="43">
        <f t="shared" si="20"/>
        <v>88259.122830000008</v>
      </c>
    </row>
    <row r="1311" spans="1:6">
      <c r="A1311" s="7">
        <v>1309</v>
      </c>
      <c r="B1311" s="3" t="s">
        <v>769</v>
      </c>
      <c r="C1311" s="11" t="s">
        <v>54</v>
      </c>
      <c r="D1311" s="12" t="s">
        <v>260</v>
      </c>
      <c r="E1311" s="42">
        <v>47107.73</v>
      </c>
      <c r="F1311" s="43">
        <f t="shared" si="20"/>
        <v>49510.22423</v>
      </c>
    </row>
    <row r="1312" spans="1:6">
      <c r="A1312" s="7">
        <v>1310</v>
      </c>
      <c r="B1312" s="3" t="s">
        <v>769</v>
      </c>
      <c r="C1312" s="11" t="s">
        <v>54</v>
      </c>
      <c r="D1312" s="12" t="s">
        <v>261</v>
      </c>
      <c r="E1312" s="42">
        <v>272834.48</v>
      </c>
      <c r="F1312" s="43">
        <f t="shared" si="20"/>
        <v>286749.03847999999</v>
      </c>
    </row>
    <row r="1313" spans="1:6">
      <c r="A1313" s="7">
        <v>1311</v>
      </c>
      <c r="B1313" s="3" t="s">
        <v>769</v>
      </c>
      <c r="C1313" s="11" t="s">
        <v>54</v>
      </c>
      <c r="D1313" s="11" t="s">
        <v>474</v>
      </c>
      <c r="E1313" s="42">
        <v>238001.13</v>
      </c>
      <c r="F1313" s="43">
        <f t="shared" si="20"/>
        <v>250139.18763</v>
      </c>
    </row>
    <row r="1314" spans="1:6">
      <c r="A1314" s="7">
        <v>1312</v>
      </c>
      <c r="B1314" s="3" t="s">
        <v>769</v>
      </c>
      <c r="C1314" s="11" t="s">
        <v>54</v>
      </c>
      <c r="D1314" s="11" t="s">
        <v>475</v>
      </c>
      <c r="E1314" s="42">
        <v>300579.57</v>
      </c>
      <c r="F1314" s="43">
        <f t="shared" si="20"/>
        <v>315909.12806999998</v>
      </c>
    </row>
    <row r="1315" spans="1:6">
      <c r="A1315" s="7">
        <v>1313</v>
      </c>
      <c r="B1315" s="3" t="s">
        <v>769</v>
      </c>
      <c r="C1315" s="11" t="s">
        <v>54</v>
      </c>
      <c r="D1315" s="11" t="s">
        <v>262</v>
      </c>
      <c r="E1315" s="42">
        <v>43961.93</v>
      </c>
      <c r="F1315" s="43">
        <f t="shared" si="20"/>
        <v>46203.988429999998</v>
      </c>
    </row>
    <row r="1316" spans="1:6">
      <c r="A1316" s="7">
        <v>1314</v>
      </c>
      <c r="B1316" s="3" t="s">
        <v>769</v>
      </c>
      <c r="C1316" s="11" t="s">
        <v>54</v>
      </c>
      <c r="D1316" s="11" t="s">
        <v>263</v>
      </c>
      <c r="E1316" s="42">
        <v>291035.06</v>
      </c>
      <c r="F1316" s="43">
        <f t="shared" si="20"/>
        <v>305877.84805999999</v>
      </c>
    </row>
    <row r="1317" spans="1:6">
      <c r="A1317" s="7">
        <v>1315</v>
      </c>
      <c r="B1317" s="3" t="s">
        <v>769</v>
      </c>
      <c r="C1317" s="11" t="s">
        <v>54</v>
      </c>
      <c r="D1317" s="11" t="s">
        <v>265</v>
      </c>
      <c r="E1317" s="42">
        <v>204786.57</v>
      </c>
      <c r="F1317" s="43">
        <f t="shared" si="20"/>
        <v>215230.68507000001</v>
      </c>
    </row>
    <row r="1318" spans="1:6">
      <c r="A1318" s="7">
        <v>1316</v>
      </c>
      <c r="B1318" s="3" t="s">
        <v>769</v>
      </c>
      <c r="C1318" s="11" t="s">
        <v>54</v>
      </c>
      <c r="D1318" s="11" t="s">
        <v>266</v>
      </c>
      <c r="E1318" s="42">
        <v>165597.88</v>
      </c>
      <c r="F1318" s="43">
        <f t="shared" si="20"/>
        <v>174043.37187999999</v>
      </c>
    </row>
    <row r="1319" spans="1:6">
      <c r="A1319" s="7">
        <v>1317</v>
      </c>
      <c r="B1319" s="3" t="s">
        <v>769</v>
      </c>
      <c r="C1319" s="11" t="s">
        <v>54</v>
      </c>
      <c r="D1319" s="11" t="s">
        <v>267</v>
      </c>
      <c r="E1319" s="42">
        <v>90571.31</v>
      </c>
      <c r="F1319" s="43">
        <f t="shared" si="20"/>
        <v>95190.446809999994</v>
      </c>
    </row>
    <row r="1320" spans="1:6">
      <c r="A1320" s="7">
        <v>1318</v>
      </c>
      <c r="B1320" s="3" t="s">
        <v>769</v>
      </c>
      <c r="C1320" s="11" t="s">
        <v>54</v>
      </c>
      <c r="D1320" s="11" t="s">
        <v>268</v>
      </c>
      <c r="E1320" s="42">
        <v>218979.94</v>
      </c>
      <c r="F1320" s="43">
        <f t="shared" si="20"/>
        <v>230147.91694</v>
      </c>
    </row>
    <row r="1321" spans="1:6" ht="24">
      <c r="A1321" s="7">
        <v>1319</v>
      </c>
      <c r="B1321" s="3" t="s">
        <v>769</v>
      </c>
      <c r="C1321" s="11" t="s">
        <v>54</v>
      </c>
      <c r="D1321" s="11" t="s">
        <v>835</v>
      </c>
      <c r="E1321" s="42">
        <v>57482.87</v>
      </c>
      <c r="F1321" s="43">
        <f t="shared" si="20"/>
        <v>60414.496370000001</v>
      </c>
    </row>
    <row r="1322" spans="1:6">
      <c r="A1322" s="7">
        <v>1320</v>
      </c>
      <c r="B1322" s="3" t="s">
        <v>769</v>
      </c>
      <c r="C1322" s="11" t="s">
        <v>54</v>
      </c>
      <c r="D1322" s="11" t="s">
        <v>79</v>
      </c>
      <c r="E1322" s="42">
        <v>60977.75</v>
      </c>
      <c r="F1322" s="43">
        <f t="shared" si="20"/>
        <v>64087.615250000003</v>
      </c>
    </row>
    <row r="1323" spans="1:6">
      <c r="A1323" s="7">
        <v>1321</v>
      </c>
      <c r="B1323" s="3" t="s">
        <v>769</v>
      </c>
      <c r="C1323" s="11" t="s">
        <v>54</v>
      </c>
      <c r="D1323" s="11" t="s">
        <v>269</v>
      </c>
      <c r="E1323" s="42">
        <v>90105.97</v>
      </c>
      <c r="F1323" s="43">
        <f t="shared" si="20"/>
        <v>94701.374469999995</v>
      </c>
    </row>
    <row r="1324" spans="1:6" ht="24">
      <c r="A1324" s="7">
        <v>1322</v>
      </c>
      <c r="B1324" s="3" t="s">
        <v>769</v>
      </c>
      <c r="C1324" s="11" t="s">
        <v>54</v>
      </c>
      <c r="D1324" s="11" t="s">
        <v>836</v>
      </c>
      <c r="E1324" s="42">
        <v>55994.42</v>
      </c>
      <c r="F1324" s="43">
        <f t="shared" si="20"/>
        <v>58850.135419999999</v>
      </c>
    </row>
    <row r="1325" spans="1:6">
      <c r="A1325" s="7">
        <v>1323</v>
      </c>
      <c r="B1325" s="3" t="s">
        <v>769</v>
      </c>
      <c r="C1325" s="11" t="s">
        <v>54</v>
      </c>
      <c r="D1325" s="11" t="s">
        <v>270</v>
      </c>
      <c r="E1325" s="42">
        <v>48332.15</v>
      </c>
      <c r="F1325" s="43">
        <f t="shared" si="20"/>
        <v>50797.089650000002</v>
      </c>
    </row>
    <row r="1326" spans="1:6">
      <c r="A1326" s="7">
        <v>1324</v>
      </c>
      <c r="B1326" s="3" t="s">
        <v>769</v>
      </c>
      <c r="C1326" s="11" t="s">
        <v>54</v>
      </c>
      <c r="D1326" s="11" t="s">
        <v>654</v>
      </c>
      <c r="E1326" s="42">
        <v>45111.9</v>
      </c>
      <c r="F1326" s="43">
        <f t="shared" si="20"/>
        <v>47412.606899999999</v>
      </c>
    </row>
    <row r="1327" spans="1:6">
      <c r="A1327" s="7">
        <v>1325</v>
      </c>
      <c r="B1327" s="3" t="s">
        <v>769</v>
      </c>
      <c r="C1327" s="11" t="s">
        <v>54</v>
      </c>
      <c r="D1327" s="11" t="s">
        <v>837</v>
      </c>
      <c r="E1327" s="42">
        <v>56271.7</v>
      </c>
      <c r="F1327" s="43">
        <f t="shared" si="20"/>
        <v>59141.556699999994</v>
      </c>
    </row>
    <row r="1328" spans="1:6" ht="24">
      <c r="A1328" s="7">
        <v>1326</v>
      </c>
      <c r="B1328" s="3" t="s">
        <v>769</v>
      </c>
      <c r="C1328" s="11" t="s">
        <v>54</v>
      </c>
      <c r="D1328" s="11" t="s">
        <v>838</v>
      </c>
      <c r="E1328" s="42">
        <v>97815.8</v>
      </c>
      <c r="F1328" s="43">
        <f t="shared" si="20"/>
        <v>102804.40580000001</v>
      </c>
    </row>
    <row r="1329" spans="1:6" ht="24">
      <c r="A1329" s="7">
        <v>1327</v>
      </c>
      <c r="B1329" s="3" t="s">
        <v>769</v>
      </c>
      <c r="C1329" s="11" t="s">
        <v>54</v>
      </c>
      <c r="D1329" s="11" t="s">
        <v>839</v>
      </c>
      <c r="E1329" s="42">
        <v>167270.78</v>
      </c>
      <c r="F1329" s="43">
        <f t="shared" si="20"/>
        <v>175801.58978000001</v>
      </c>
    </row>
    <row r="1330" spans="1:6">
      <c r="A1330" s="7">
        <v>1328</v>
      </c>
      <c r="B1330" s="3" t="s">
        <v>769</v>
      </c>
      <c r="C1330" s="11" t="s">
        <v>54</v>
      </c>
      <c r="D1330" s="11" t="s">
        <v>840</v>
      </c>
      <c r="E1330" s="42">
        <v>129492.73</v>
      </c>
      <c r="F1330" s="43">
        <f t="shared" si="20"/>
        <v>136096.85923</v>
      </c>
    </row>
    <row r="1331" spans="1:6">
      <c r="A1331" s="7">
        <v>1329</v>
      </c>
      <c r="B1331" s="3" t="s">
        <v>769</v>
      </c>
      <c r="C1331" s="11" t="s">
        <v>54</v>
      </c>
      <c r="D1331" s="11" t="s">
        <v>476</v>
      </c>
      <c r="E1331" s="42">
        <v>72536.88</v>
      </c>
      <c r="F1331" s="43">
        <f t="shared" si="20"/>
        <v>76236.260880000002</v>
      </c>
    </row>
    <row r="1332" spans="1:6">
      <c r="A1332" s="7">
        <v>1330</v>
      </c>
      <c r="B1332" s="3" t="s">
        <v>769</v>
      </c>
      <c r="C1332" s="11" t="s">
        <v>54</v>
      </c>
      <c r="D1332" s="11" t="s">
        <v>768</v>
      </c>
      <c r="E1332" s="42">
        <v>51634.94</v>
      </c>
      <c r="F1332" s="43">
        <f t="shared" si="20"/>
        <v>54268.321940000002</v>
      </c>
    </row>
    <row r="1333" spans="1:6" ht="24">
      <c r="A1333" s="7">
        <v>1331</v>
      </c>
      <c r="B1333" s="3" t="s">
        <v>769</v>
      </c>
      <c r="C1333" s="11" t="s">
        <v>54</v>
      </c>
      <c r="D1333" s="11" t="s">
        <v>841</v>
      </c>
      <c r="E1333" s="42">
        <v>57094.67</v>
      </c>
      <c r="F1333" s="43">
        <f t="shared" si="20"/>
        <v>60006.498169999999</v>
      </c>
    </row>
    <row r="1334" spans="1:6" ht="24">
      <c r="A1334" s="7">
        <v>1332</v>
      </c>
      <c r="B1334" s="3" t="s">
        <v>769</v>
      </c>
      <c r="C1334" s="11" t="s">
        <v>54</v>
      </c>
      <c r="D1334" s="11" t="s">
        <v>842</v>
      </c>
      <c r="E1334" s="42">
        <v>46054.7</v>
      </c>
      <c r="F1334" s="43">
        <f t="shared" si="20"/>
        <v>48403.489699999998</v>
      </c>
    </row>
    <row r="1335" spans="1:6">
      <c r="A1335" s="7">
        <v>1333</v>
      </c>
      <c r="B1335" s="3" t="s">
        <v>769</v>
      </c>
      <c r="C1335" s="11" t="s">
        <v>54</v>
      </c>
      <c r="D1335" s="11" t="s">
        <v>843</v>
      </c>
      <c r="E1335" s="42">
        <v>72793.62</v>
      </c>
      <c r="F1335" s="43">
        <f t="shared" si="20"/>
        <v>76506.094619999989</v>
      </c>
    </row>
    <row r="1336" spans="1:6">
      <c r="A1336" s="7">
        <v>1334</v>
      </c>
      <c r="B1336" s="3" t="s">
        <v>769</v>
      </c>
      <c r="C1336" s="11" t="s">
        <v>54</v>
      </c>
      <c r="D1336" s="11" t="s">
        <v>844</v>
      </c>
      <c r="E1336" s="42">
        <v>141387.46</v>
      </c>
      <c r="F1336" s="43">
        <f t="shared" si="20"/>
        <v>148598.22045999998</v>
      </c>
    </row>
    <row r="1337" spans="1:6">
      <c r="A1337" s="7">
        <v>1335</v>
      </c>
      <c r="B1337" s="3" t="s">
        <v>769</v>
      </c>
      <c r="C1337" s="11" t="s">
        <v>54</v>
      </c>
      <c r="D1337" s="11" t="s">
        <v>845</v>
      </c>
      <c r="E1337" s="42">
        <v>157422.56</v>
      </c>
      <c r="F1337" s="43">
        <f t="shared" si="20"/>
        <v>165451.11056</v>
      </c>
    </row>
    <row r="1338" spans="1:6">
      <c r="A1338" s="7">
        <v>1336</v>
      </c>
      <c r="B1338" s="3" t="s">
        <v>769</v>
      </c>
      <c r="C1338" s="11" t="s">
        <v>54</v>
      </c>
      <c r="D1338" s="11" t="s">
        <v>846</v>
      </c>
      <c r="E1338" s="42">
        <v>56402.13</v>
      </c>
      <c r="F1338" s="43">
        <f t="shared" si="20"/>
        <v>59278.638629999994</v>
      </c>
    </row>
    <row r="1339" spans="1:6">
      <c r="A1339" s="7">
        <v>1337</v>
      </c>
      <c r="B1339" s="3" t="s">
        <v>769</v>
      </c>
      <c r="C1339" s="11" t="s">
        <v>54</v>
      </c>
      <c r="D1339" s="11" t="s">
        <v>847</v>
      </c>
      <c r="E1339" s="42">
        <v>96075.88</v>
      </c>
      <c r="F1339" s="43">
        <f t="shared" si="20"/>
        <v>100975.74988</v>
      </c>
    </row>
    <row r="1340" spans="1:6">
      <c r="A1340" s="7">
        <v>1338</v>
      </c>
      <c r="B1340" s="3" t="s">
        <v>769</v>
      </c>
      <c r="C1340" s="11" t="s">
        <v>54</v>
      </c>
      <c r="D1340" s="11" t="s">
        <v>477</v>
      </c>
      <c r="E1340" s="42">
        <v>34655.03</v>
      </c>
      <c r="F1340" s="43">
        <f t="shared" si="20"/>
        <v>36422.436529999999</v>
      </c>
    </row>
    <row r="1341" spans="1:6">
      <c r="A1341" s="7">
        <v>1339</v>
      </c>
      <c r="B1341" s="3" t="s">
        <v>769</v>
      </c>
      <c r="C1341" s="11" t="s">
        <v>54</v>
      </c>
      <c r="D1341" s="11" t="s">
        <v>848</v>
      </c>
      <c r="E1341" s="42">
        <v>41116.550000000003</v>
      </c>
      <c r="F1341" s="43">
        <f t="shared" si="20"/>
        <v>43213.494050000001</v>
      </c>
    </row>
    <row r="1342" spans="1:6" ht="60">
      <c r="A1342" s="7">
        <v>1340</v>
      </c>
      <c r="B1342" s="3" t="s">
        <v>769</v>
      </c>
      <c r="C1342" s="11" t="s">
        <v>54</v>
      </c>
      <c r="D1342" s="2" t="s">
        <v>58</v>
      </c>
      <c r="E1342" s="42">
        <v>306531.34999999998</v>
      </c>
      <c r="F1342" s="43">
        <f t="shared" si="20"/>
        <v>322164.44884999999</v>
      </c>
    </row>
    <row r="1343" spans="1:6">
      <c r="A1343" s="7">
        <v>1341</v>
      </c>
      <c r="B1343" s="3" t="s">
        <v>769</v>
      </c>
      <c r="C1343" s="11" t="s">
        <v>54</v>
      </c>
      <c r="D1343" s="11" t="s">
        <v>272</v>
      </c>
      <c r="E1343" s="42">
        <v>154130.98000000001</v>
      </c>
      <c r="F1343" s="43">
        <f t="shared" si="20"/>
        <v>161991.65998</v>
      </c>
    </row>
    <row r="1344" spans="1:6">
      <c r="A1344" s="7">
        <v>1342</v>
      </c>
      <c r="B1344" s="3" t="s">
        <v>769</v>
      </c>
      <c r="C1344" s="11" t="s">
        <v>54</v>
      </c>
      <c r="D1344" s="11" t="s">
        <v>273</v>
      </c>
      <c r="E1344" s="42">
        <v>197806.64</v>
      </c>
      <c r="F1344" s="43">
        <f t="shared" si="20"/>
        <v>207894.77864</v>
      </c>
    </row>
    <row r="1345" spans="1:6">
      <c r="A1345" s="7">
        <v>1343</v>
      </c>
      <c r="B1345" s="3" t="s">
        <v>769</v>
      </c>
      <c r="C1345" s="11" t="s">
        <v>54</v>
      </c>
      <c r="D1345" s="11" t="s">
        <v>274</v>
      </c>
      <c r="E1345" s="42">
        <v>69450.11</v>
      </c>
      <c r="F1345" s="43">
        <f t="shared" si="20"/>
        <v>72992.065610000005</v>
      </c>
    </row>
    <row r="1346" spans="1:6">
      <c r="A1346" s="7">
        <v>1344</v>
      </c>
      <c r="B1346" s="3" t="s">
        <v>769</v>
      </c>
      <c r="C1346" s="11" t="s">
        <v>54</v>
      </c>
      <c r="D1346" s="11" t="s">
        <v>275</v>
      </c>
      <c r="E1346" s="42">
        <v>67766.740000000005</v>
      </c>
      <c r="F1346" s="43">
        <f t="shared" si="20"/>
        <v>71222.843740000011</v>
      </c>
    </row>
    <row r="1347" spans="1:6" ht="24">
      <c r="A1347" s="7">
        <v>1345</v>
      </c>
      <c r="B1347" s="3" t="s">
        <v>769</v>
      </c>
      <c r="C1347" s="11" t="s">
        <v>54</v>
      </c>
      <c r="D1347" s="11" t="s">
        <v>623</v>
      </c>
      <c r="E1347" s="42">
        <v>339939.66</v>
      </c>
      <c r="F1347" s="43">
        <f t="shared" si="20"/>
        <v>357276.58265999996</v>
      </c>
    </row>
    <row r="1348" spans="1:6">
      <c r="A1348" s="7">
        <v>1346</v>
      </c>
      <c r="B1348" s="3" t="s">
        <v>769</v>
      </c>
      <c r="C1348" s="11" t="s">
        <v>54</v>
      </c>
      <c r="D1348" s="11" t="s">
        <v>276</v>
      </c>
      <c r="E1348" s="42">
        <v>123144.36</v>
      </c>
      <c r="F1348" s="43">
        <f t="shared" ref="F1348:F1411" si="21">E1348+(E1348*F$2)</f>
        <v>129424.72236</v>
      </c>
    </row>
    <row r="1349" spans="1:6">
      <c r="A1349" s="7">
        <v>1347</v>
      </c>
      <c r="B1349" s="3" t="s">
        <v>769</v>
      </c>
      <c r="C1349" s="11" t="s">
        <v>54</v>
      </c>
      <c r="D1349" s="11" t="s">
        <v>277</v>
      </c>
      <c r="E1349" s="42">
        <v>58677.24</v>
      </c>
      <c r="F1349" s="43">
        <f t="shared" si="21"/>
        <v>61669.779239999996</v>
      </c>
    </row>
    <row r="1350" spans="1:6">
      <c r="A1350" s="7">
        <v>1348</v>
      </c>
      <c r="B1350" s="3" t="s">
        <v>769</v>
      </c>
      <c r="C1350" s="11" t="s">
        <v>54</v>
      </c>
      <c r="D1350" s="11" t="s">
        <v>278</v>
      </c>
      <c r="E1350" s="42">
        <v>47777.9</v>
      </c>
      <c r="F1350" s="43">
        <f t="shared" si="21"/>
        <v>50214.572899999999</v>
      </c>
    </row>
    <row r="1351" spans="1:6">
      <c r="A1351" s="7">
        <v>1349</v>
      </c>
      <c r="B1351" s="3" t="s">
        <v>769</v>
      </c>
      <c r="C1351" s="11" t="s">
        <v>54</v>
      </c>
      <c r="D1351" s="11" t="s">
        <v>849</v>
      </c>
      <c r="E1351" s="42">
        <v>433672.76</v>
      </c>
      <c r="F1351" s="43">
        <f t="shared" si="21"/>
        <v>455790.07076000003</v>
      </c>
    </row>
    <row r="1352" spans="1:6">
      <c r="A1352" s="7">
        <v>1350</v>
      </c>
      <c r="B1352" s="3" t="s">
        <v>769</v>
      </c>
      <c r="C1352" s="11" t="s">
        <v>54</v>
      </c>
      <c r="D1352" s="11" t="s">
        <v>481</v>
      </c>
      <c r="E1352" s="42">
        <v>133874.93</v>
      </c>
      <c r="F1352" s="43">
        <f t="shared" si="21"/>
        <v>140702.55142999999</v>
      </c>
    </row>
    <row r="1353" spans="1:6">
      <c r="A1353" s="7">
        <v>1351</v>
      </c>
      <c r="B1353" s="3" t="s">
        <v>769</v>
      </c>
      <c r="C1353" s="11" t="s">
        <v>54</v>
      </c>
      <c r="D1353" s="11" t="s">
        <v>283</v>
      </c>
      <c r="E1353" s="42">
        <v>46498.75</v>
      </c>
      <c r="F1353" s="43">
        <f t="shared" si="21"/>
        <v>48870.186249999999</v>
      </c>
    </row>
    <row r="1354" spans="1:6">
      <c r="A1354" s="7">
        <v>1352</v>
      </c>
      <c r="B1354" s="3" t="s">
        <v>769</v>
      </c>
      <c r="C1354" s="11" t="s">
        <v>54</v>
      </c>
      <c r="D1354" s="11" t="s">
        <v>284</v>
      </c>
      <c r="E1354" s="42">
        <v>51753.23</v>
      </c>
      <c r="F1354" s="43">
        <f t="shared" si="21"/>
        <v>54392.64473</v>
      </c>
    </row>
    <row r="1355" spans="1:6">
      <c r="A1355" s="7">
        <v>1353</v>
      </c>
      <c r="B1355" s="3" t="s">
        <v>769</v>
      </c>
      <c r="C1355" s="11" t="s">
        <v>54</v>
      </c>
      <c r="D1355" s="11" t="s">
        <v>285</v>
      </c>
      <c r="E1355" s="42">
        <v>127418.51</v>
      </c>
      <c r="F1355" s="43">
        <f t="shared" si="21"/>
        <v>133916.85400999998</v>
      </c>
    </row>
    <row r="1356" spans="1:6">
      <c r="A1356" s="7">
        <v>1354</v>
      </c>
      <c r="B1356" s="3" t="s">
        <v>769</v>
      </c>
      <c r="C1356" s="11" t="s">
        <v>54</v>
      </c>
      <c r="D1356" s="11" t="s">
        <v>286</v>
      </c>
      <c r="E1356" s="42">
        <v>95086.93</v>
      </c>
      <c r="F1356" s="43">
        <f t="shared" si="21"/>
        <v>99936.363429999998</v>
      </c>
    </row>
    <row r="1357" spans="1:6">
      <c r="A1357" s="7">
        <v>1355</v>
      </c>
      <c r="B1357" s="3" t="s">
        <v>769</v>
      </c>
      <c r="C1357" s="11" t="s">
        <v>54</v>
      </c>
      <c r="D1357" s="11" t="s">
        <v>287</v>
      </c>
      <c r="E1357" s="42">
        <v>88474.71</v>
      </c>
      <c r="F1357" s="43">
        <f t="shared" si="21"/>
        <v>92986.920210000011</v>
      </c>
    </row>
    <row r="1358" spans="1:6">
      <c r="A1358" s="7">
        <v>1356</v>
      </c>
      <c r="B1358" s="3" t="s">
        <v>769</v>
      </c>
      <c r="C1358" s="11" t="s">
        <v>54</v>
      </c>
      <c r="D1358" s="11" t="s">
        <v>482</v>
      </c>
      <c r="E1358" s="42">
        <v>108359.84</v>
      </c>
      <c r="F1358" s="43">
        <f t="shared" si="21"/>
        <v>113886.19184</v>
      </c>
    </row>
    <row r="1359" spans="1:6" ht="24">
      <c r="A1359" s="7">
        <v>1357</v>
      </c>
      <c r="B1359" s="3" t="s">
        <v>769</v>
      </c>
      <c r="C1359" s="11" t="s">
        <v>54</v>
      </c>
      <c r="D1359" s="11" t="s">
        <v>850</v>
      </c>
      <c r="E1359" s="42">
        <v>40354.65</v>
      </c>
      <c r="F1359" s="43">
        <f t="shared" si="21"/>
        <v>42412.737150000001</v>
      </c>
    </row>
    <row r="1360" spans="1:6">
      <c r="A1360" s="7">
        <v>1358</v>
      </c>
      <c r="B1360" s="3" t="s">
        <v>769</v>
      </c>
      <c r="C1360" s="11" t="s">
        <v>54</v>
      </c>
      <c r="D1360" s="11" t="s">
        <v>66</v>
      </c>
      <c r="E1360" s="42">
        <v>32204.06</v>
      </c>
      <c r="F1360" s="43">
        <f t="shared" si="21"/>
        <v>33846.467060000003</v>
      </c>
    </row>
    <row r="1361" spans="1:6">
      <c r="A1361" s="7">
        <v>1359</v>
      </c>
      <c r="B1361" s="3" t="s">
        <v>769</v>
      </c>
      <c r="C1361" s="11" t="s">
        <v>54</v>
      </c>
      <c r="D1361" s="11" t="s">
        <v>851</v>
      </c>
      <c r="E1361" s="42">
        <v>34140.81</v>
      </c>
      <c r="F1361" s="43">
        <f t="shared" si="21"/>
        <v>35881.991309999998</v>
      </c>
    </row>
    <row r="1362" spans="1:6">
      <c r="A1362" s="7">
        <v>1360</v>
      </c>
      <c r="B1362" s="3" t="s">
        <v>769</v>
      </c>
      <c r="C1362" s="11" t="s">
        <v>54</v>
      </c>
      <c r="D1362" s="11" t="s">
        <v>290</v>
      </c>
      <c r="E1362" s="42">
        <v>64244.38</v>
      </c>
      <c r="F1362" s="43">
        <f t="shared" si="21"/>
        <v>67520.843379999991</v>
      </c>
    </row>
    <row r="1363" spans="1:6">
      <c r="A1363" s="7">
        <v>1361</v>
      </c>
      <c r="B1363" s="3" t="s">
        <v>769</v>
      </c>
      <c r="C1363" s="11" t="s">
        <v>54</v>
      </c>
      <c r="D1363" s="11" t="s">
        <v>291</v>
      </c>
      <c r="E1363" s="42">
        <v>53473.81</v>
      </c>
      <c r="F1363" s="43">
        <f t="shared" si="21"/>
        <v>56200.974309999998</v>
      </c>
    </row>
    <row r="1364" spans="1:6">
      <c r="A1364" s="7">
        <v>1362</v>
      </c>
      <c r="B1364" s="3" t="s">
        <v>769</v>
      </c>
      <c r="C1364" s="11" t="s">
        <v>54</v>
      </c>
      <c r="D1364" s="11" t="s">
        <v>292</v>
      </c>
      <c r="E1364" s="42">
        <v>51090.11</v>
      </c>
      <c r="F1364" s="43">
        <f t="shared" si="21"/>
        <v>53695.705609999997</v>
      </c>
    </row>
    <row r="1365" spans="1:6">
      <c r="A1365" s="7">
        <v>1363</v>
      </c>
      <c r="B1365" s="3" t="s">
        <v>769</v>
      </c>
      <c r="C1365" s="11" t="s">
        <v>54</v>
      </c>
      <c r="D1365" s="11" t="s">
        <v>852</v>
      </c>
      <c r="E1365" s="42">
        <v>47692.52</v>
      </c>
      <c r="F1365" s="43">
        <f t="shared" si="21"/>
        <v>50124.838519999998</v>
      </c>
    </row>
    <row r="1366" spans="1:6">
      <c r="A1366" s="7">
        <v>1364</v>
      </c>
      <c r="B1366" s="3" t="s">
        <v>769</v>
      </c>
      <c r="C1366" s="11" t="s">
        <v>54</v>
      </c>
      <c r="D1366" s="11" t="s">
        <v>294</v>
      </c>
      <c r="E1366" s="42">
        <v>76513.06</v>
      </c>
      <c r="F1366" s="43">
        <f t="shared" si="21"/>
        <v>80415.226060000001</v>
      </c>
    </row>
    <row r="1367" spans="1:6">
      <c r="A1367" s="7">
        <v>1365</v>
      </c>
      <c r="B1367" s="3" t="s">
        <v>769</v>
      </c>
      <c r="C1367" s="11" t="s">
        <v>54</v>
      </c>
      <c r="D1367" s="11" t="s">
        <v>296</v>
      </c>
      <c r="E1367" s="42">
        <v>130300.74</v>
      </c>
      <c r="F1367" s="43">
        <f t="shared" si="21"/>
        <v>136946.07774000001</v>
      </c>
    </row>
    <row r="1368" spans="1:6">
      <c r="A1368" s="7">
        <v>1366</v>
      </c>
      <c r="B1368" s="3" t="s">
        <v>769</v>
      </c>
      <c r="C1368" s="11" t="s">
        <v>54</v>
      </c>
      <c r="D1368" s="11" t="s">
        <v>297</v>
      </c>
      <c r="E1368" s="42">
        <v>63875.040000000001</v>
      </c>
      <c r="F1368" s="43">
        <f t="shared" si="21"/>
        <v>67132.66704</v>
      </c>
    </row>
    <row r="1369" spans="1:6">
      <c r="A1369" s="7">
        <v>1367</v>
      </c>
      <c r="B1369" s="3" t="s">
        <v>769</v>
      </c>
      <c r="C1369" s="11" t="s">
        <v>54</v>
      </c>
      <c r="D1369" s="11" t="s">
        <v>298</v>
      </c>
      <c r="E1369" s="42">
        <v>63866.99</v>
      </c>
      <c r="F1369" s="43">
        <f t="shared" si="21"/>
        <v>67124.206489999997</v>
      </c>
    </row>
    <row r="1370" spans="1:6">
      <c r="A1370" s="7">
        <v>1368</v>
      </c>
      <c r="B1370" s="3" t="s">
        <v>769</v>
      </c>
      <c r="C1370" s="11" t="s">
        <v>54</v>
      </c>
      <c r="D1370" s="11" t="s">
        <v>484</v>
      </c>
      <c r="E1370" s="42">
        <v>53449.53</v>
      </c>
      <c r="F1370" s="43">
        <f t="shared" si="21"/>
        <v>56175.456030000001</v>
      </c>
    </row>
    <row r="1371" spans="1:6">
      <c r="A1371" s="7">
        <v>1369</v>
      </c>
      <c r="B1371" s="3" t="s">
        <v>769</v>
      </c>
      <c r="C1371" s="11" t="s">
        <v>54</v>
      </c>
      <c r="D1371" s="11" t="s">
        <v>485</v>
      </c>
      <c r="E1371" s="42">
        <v>19358.349999999999</v>
      </c>
      <c r="F1371" s="43">
        <f t="shared" si="21"/>
        <v>20345.625849999997</v>
      </c>
    </row>
    <row r="1372" spans="1:6">
      <c r="A1372" s="7">
        <v>1370</v>
      </c>
      <c r="B1372" s="3" t="s">
        <v>769</v>
      </c>
      <c r="C1372" s="11" t="s">
        <v>54</v>
      </c>
      <c r="D1372" s="11" t="s">
        <v>300</v>
      </c>
      <c r="E1372" s="42">
        <v>42140.88</v>
      </c>
      <c r="F1372" s="43">
        <f t="shared" si="21"/>
        <v>44290.064879999998</v>
      </c>
    </row>
    <row r="1373" spans="1:6">
      <c r="A1373" s="7">
        <v>1371</v>
      </c>
      <c r="B1373" s="3" t="s">
        <v>769</v>
      </c>
      <c r="C1373" s="11" t="s">
        <v>54</v>
      </c>
      <c r="D1373" s="11" t="s">
        <v>301</v>
      </c>
      <c r="E1373" s="42">
        <v>100697.74</v>
      </c>
      <c r="F1373" s="43">
        <f t="shared" si="21"/>
        <v>105833.32474000001</v>
      </c>
    </row>
    <row r="1374" spans="1:6">
      <c r="A1374" s="7">
        <v>1372</v>
      </c>
      <c r="B1374" s="3" t="s">
        <v>769</v>
      </c>
      <c r="C1374" s="11" t="s">
        <v>54</v>
      </c>
      <c r="D1374" s="11" t="s">
        <v>486</v>
      </c>
      <c r="E1374" s="42">
        <v>35845.910000000003</v>
      </c>
      <c r="F1374" s="43">
        <f t="shared" si="21"/>
        <v>37674.05141</v>
      </c>
    </row>
    <row r="1375" spans="1:6">
      <c r="A1375" s="7">
        <v>1373</v>
      </c>
      <c r="B1375" s="3" t="s">
        <v>769</v>
      </c>
      <c r="C1375" s="11" t="s">
        <v>54</v>
      </c>
      <c r="D1375" s="11" t="s">
        <v>302</v>
      </c>
      <c r="E1375" s="42">
        <v>244288.77</v>
      </c>
      <c r="F1375" s="43">
        <f t="shared" si="21"/>
        <v>256747.49726999999</v>
      </c>
    </row>
    <row r="1376" spans="1:6">
      <c r="A1376" s="7">
        <v>1374</v>
      </c>
      <c r="B1376" s="3" t="s">
        <v>769</v>
      </c>
      <c r="C1376" s="11" t="s">
        <v>54</v>
      </c>
      <c r="D1376" s="11" t="s">
        <v>303</v>
      </c>
      <c r="E1376" s="42">
        <v>98984.1</v>
      </c>
      <c r="F1376" s="43">
        <f t="shared" si="21"/>
        <v>104032.28910000001</v>
      </c>
    </row>
    <row r="1377" spans="1:6">
      <c r="A1377" s="7">
        <v>1375</v>
      </c>
      <c r="B1377" s="3" t="s">
        <v>769</v>
      </c>
      <c r="C1377" s="11" t="s">
        <v>54</v>
      </c>
      <c r="D1377" s="11" t="s">
        <v>304</v>
      </c>
      <c r="E1377" s="42">
        <v>28441.15</v>
      </c>
      <c r="F1377" s="43">
        <f t="shared" si="21"/>
        <v>29891.648650000003</v>
      </c>
    </row>
    <row r="1378" spans="1:6">
      <c r="A1378" s="7">
        <v>1376</v>
      </c>
      <c r="B1378" s="3" t="s">
        <v>769</v>
      </c>
      <c r="C1378" s="11" t="s">
        <v>54</v>
      </c>
      <c r="D1378" s="11" t="s">
        <v>487</v>
      </c>
      <c r="E1378" s="42">
        <v>47209.95</v>
      </c>
      <c r="F1378" s="43">
        <f t="shared" si="21"/>
        <v>49617.657449999999</v>
      </c>
    </row>
    <row r="1379" spans="1:6">
      <c r="A1379" s="7">
        <v>1377</v>
      </c>
      <c r="B1379" s="3" t="s">
        <v>769</v>
      </c>
      <c r="C1379" s="11" t="s">
        <v>54</v>
      </c>
      <c r="D1379" s="11" t="s">
        <v>305</v>
      </c>
      <c r="E1379" s="42">
        <v>52097.16</v>
      </c>
      <c r="F1379" s="43">
        <f t="shared" si="21"/>
        <v>54754.115160000001</v>
      </c>
    </row>
    <row r="1380" spans="1:6">
      <c r="A1380" s="7">
        <v>1378</v>
      </c>
      <c r="B1380" s="3" t="s">
        <v>769</v>
      </c>
      <c r="C1380" s="11" t="s">
        <v>54</v>
      </c>
      <c r="D1380" s="11" t="s">
        <v>306</v>
      </c>
      <c r="E1380" s="42">
        <v>63488.78</v>
      </c>
      <c r="F1380" s="43">
        <f t="shared" si="21"/>
        <v>66726.707779999997</v>
      </c>
    </row>
    <row r="1381" spans="1:6">
      <c r="A1381" s="7">
        <v>1379</v>
      </c>
      <c r="B1381" s="3" t="s">
        <v>769</v>
      </c>
      <c r="C1381" s="11" t="s">
        <v>54</v>
      </c>
      <c r="D1381" s="11" t="s">
        <v>853</v>
      </c>
      <c r="E1381" s="42">
        <v>32467.54</v>
      </c>
      <c r="F1381" s="43">
        <f t="shared" si="21"/>
        <v>34123.384539999999</v>
      </c>
    </row>
    <row r="1382" spans="1:6">
      <c r="A1382" s="7">
        <v>1380</v>
      </c>
      <c r="B1382" s="3" t="s">
        <v>769</v>
      </c>
      <c r="C1382" s="11" t="s">
        <v>54</v>
      </c>
      <c r="D1382" s="11" t="s">
        <v>307</v>
      </c>
      <c r="E1382" s="42">
        <v>49191.81</v>
      </c>
      <c r="F1382" s="43">
        <f t="shared" si="21"/>
        <v>51700.59231</v>
      </c>
    </row>
    <row r="1383" spans="1:6">
      <c r="A1383" s="7">
        <v>1381</v>
      </c>
      <c r="B1383" s="3" t="s">
        <v>769</v>
      </c>
      <c r="C1383" s="11" t="s">
        <v>54</v>
      </c>
      <c r="D1383" s="11" t="s">
        <v>488</v>
      </c>
      <c r="E1383" s="42">
        <v>23079.29</v>
      </c>
      <c r="F1383" s="43">
        <f t="shared" si="21"/>
        <v>24256.333790000001</v>
      </c>
    </row>
    <row r="1384" spans="1:6">
      <c r="A1384" s="7">
        <v>1382</v>
      </c>
      <c r="B1384" s="3" t="s">
        <v>769</v>
      </c>
      <c r="C1384" s="11" t="s">
        <v>54</v>
      </c>
      <c r="D1384" s="11" t="s">
        <v>854</v>
      </c>
      <c r="E1384" s="42">
        <v>156850.72</v>
      </c>
      <c r="F1384" s="43">
        <f t="shared" si="21"/>
        <v>164850.10672000001</v>
      </c>
    </row>
    <row r="1385" spans="1:6">
      <c r="A1385" s="7">
        <v>1383</v>
      </c>
      <c r="B1385" s="3" t="s">
        <v>769</v>
      </c>
      <c r="C1385" s="11" t="s">
        <v>54</v>
      </c>
      <c r="D1385" s="11" t="s">
        <v>309</v>
      </c>
      <c r="E1385" s="42">
        <v>23848.51</v>
      </c>
      <c r="F1385" s="43">
        <f t="shared" si="21"/>
        <v>25064.784009999999</v>
      </c>
    </row>
    <row r="1386" spans="1:6">
      <c r="A1386" s="7">
        <v>1384</v>
      </c>
      <c r="B1386" s="3" t="s">
        <v>769</v>
      </c>
      <c r="C1386" s="11" t="s">
        <v>54</v>
      </c>
      <c r="D1386" s="11" t="s">
        <v>310</v>
      </c>
      <c r="E1386" s="42">
        <v>22379.69</v>
      </c>
      <c r="F1386" s="43">
        <f t="shared" si="21"/>
        <v>23521.054189999999</v>
      </c>
    </row>
    <row r="1387" spans="1:6">
      <c r="A1387" s="7">
        <v>1385</v>
      </c>
      <c r="B1387" s="3" t="s">
        <v>769</v>
      </c>
      <c r="C1387" s="11" t="s">
        <v>54</v>
      </c>
      <c r="D1387" s="11" t="s">
        <v>757</v>
      </c>
      <c r="E1387" s="42">
        <v>38190.879999999997</v>
      </c>
      <c r="F1387" s="43">
        <f t="shared" si="21"/>
        <v>40138.614879999994</v>
      </c>
    </row>
    <row r="1388" spans="1:6">
      <c r="A1388" s="7">
        <v>1386</v>
      </c>
      <c r="B1388" s="3" t="s">
        <v>769</v>
      </c>
      <c r="C1388" s="11" t="s">
        <v>54</v>
      </c>
      <c r="D1388" s="11" t="s">
        <v>311</v>
      </c>
      <c r="E1388" s="42">
        <v>96745.27</v>
      </c>
      <c r="F1388" s="43">
        <f t="shared" si="21"/>
        <v>101679.27877</v>
      </c>
    </row>
    <row r="1389" spans="1:6">
      <c r="A1389" s="7">
        <v>1387</v>
      </c>
      <c r="B1389" s="3" t="s">
        <v>769</v>
      </c>
      <c r="C1389" s="11" t="s">
        <v>54</v>
      </c>
      <c r="D1389" s="11" t="s">
        <v>314</v>
      </c>
      <c r="E1389" s="42">
        <v>27745.599999999999</v>
      </c>
      <c r="F1389" s="43">
        <f t="shared" si="21"/>
        <v>29160.625599999999</v>
      </c>
    </row>
    <row r="1390" spans="1:6">
      <c r="A1390" s="7">
        <v>1388</v>
      </c>
      <c r="B1390" s="3" t="s">
        <v>769</v>
      </c>
      <c r="C1390" s="11" t="s">
        <v>54</v>
      </c>
      <c r="D1390" s="11" t="s">
        <v>315</v>
      </c>
      <c r="E1390" s="42">
        <v>22361.67</v>
      </c>
      <c r="F1390" s="43">
        <f t="shared" si="21"/>
        <v>23502.115169999997</v>
      </c>
    </row>
    <row r="1391" spans="1:6">
      <c r="A1391" s="7">
        <v>1389</v>
      </c>
      <c r="B1391" s="3" t="s">
        <v>769</v>
      </c>
      <c r="C1391" s="11" t="s">
        <v>54</v>
      </c>
      <c r="D1391" s="11" t="s">
        <v>317</v>
      </c>
      <c r="E1391" s="42">
        <v>87870.33</v>
      </c>
      <c r="F1391" s="43">
        <f t="shared" si="21"/>
        <v>92351.716830000005</v>
      </c>
    </row>
    <row r="1392" spans="1:6">
      <c r="A1392" s="7">
        <v>1390</v>
      </c>
      <c r="B1392" s="3" t="s">
        <v>769</v>
      </c>
      <c r="C1392" s="11" t="s">
        <v>54</v>
      </c>
      <c r="D1392" s="11" t="s">
        <v>490</v>
      </c>
      <c r="E1392" s="42">
        <v>50434.6</v>
      </c>
      <c r="F1392" s="43">
        <f t="shared" si="21"/>
        <v>53006.764599999995</v>
      </c>
    </row>
    <row r="1393" spans="1:6">
      <c r="A1393" s="7">
        <v>1391</v>
      </c>
      <c r="B1393" s="3" t="s">
        <v>769</v>
      </c>
      <c r="C1393" s="11" t="s">
        <v>54</v>
      </c>
      <c r="D1393" s="11" t="s">
        <v>318</v>
      </c>
      <c r="E1393" s="42">
        <v>22776.66</v>
      </c>
      <c r="F1393" s="43">
        <f t="shared" si="21"/>
        <v>23938.269659999998</v>
      </c>
    </row>
    <row r="1394" spans="1:6">
      <c r="A1394" s="7">
        <v>1392</v>
      </c>
      <c r="B1394" s="3" t="s">
        <v>769</v>
      </c>
      <c r="C1394" s="11" t="s">
        <v>54</v>
      </c>
      <c r="D1394" s="11" t="s">
        <v>319</v>
      </c>
      <c r="E1394" s="42">
        <v>32687.9</v>
      </c>
      <c r="F1394" s="43">
        <f t="shared" si="21"/>
        <v>34354.982900000003</v>
      </c>
    </row>
    <row r="1395" spans="1:6">
      <c r="A1395" s="7">
        <v>1393</v>
      </c>
      <c r="B1395" s="3" t="s">
        <v>769</v>
      </c>
      <c r="C1395" s="11" t="s">
        <v>54</v>
      </c>
      <c r="D1395" s="11" t="s">
        <v>492</v>
      </c>
      <c r="E1395" s="42">
        <v>36943.75</v>
      </c>
      <c r="F1395" s="43">
        <f t="shared" si="21"/>
        <v>38827.881249999999</v>
      </c>
    </row>
    <row r="1396" spans="1:6">
      <c r="A1396" s="7">
        <v>1394</v>
      </c>
      <c r="B1396" s="3" t="s">
        <v>769</v>
      </c>
      <c r="C1396" s="11" t="s">
        <v>54</v>
      </c>
      <c r="D1396" s="11" t="s">
        <v>320</v>
      </c>
      <c r="E1396" s="42">
        <v>137611.85</v>
      </c>
      <c r="F1396" s="43">
        <f t="shared" si="21"/>
        <v>144630.05434999999</v>
      </c>
    </row>
    <row r="1397" spans="1:6">
      <c r="A1397" s="7">
        <v>1395</v>
      </c>
      <c r="B1397" s="3" t="s">
        <v>769</v>
      </c>
      <c r="C1397" s="11" t="s">
        <v>54</v>
      </c>
      <c r="D1397" s="11" t="s">
        <v>656</v>
      </c>
      <c r="E1397" s="42">
        <v>131571.87</v>
      </c>
      <c r="F1397" s="43">
        <f t="shared" si="21"/>
        <v>138282.03537</v>
      </c>
    </row>
    <row r="1398" spans="1:6">
      <c r="A1398" s="7">
        <v>1396</v>
      </c>
      <c r="B1398" s="3" t="s">
        <v>769</v>
      </c>
      <c r="C1398" s="11" t="s">
        <v>54</v>
      </c>
      <c r="D1398" s="11" t="s">
        <v>324</v>
      </c>
      <c r="E1398" s="42">
        <v>68703.070000000007</v>
      </c>
      <c r="F1398" s="43">
        <f t="shared" si="21"/>
        <v>72206.926570000011</v>
      </c>
    </row>
    <row r="1399" spans="1:6">
      <c r="A1399" s="7">
        <v>1397</v>
      </c>
      <c r="B1399" s="3" t="s">
        <v>769</v>
      </c>
      <c r="C1399" s="11" t="s">
        <v>54</v>
      </c>
      <c r="D1399" s="11" t="s">
        <v>325</v>
      </c>
      <c r="E1399" s="42">
        <v>47942.59</v>
      </c>
      <c r="F1399" s="43">
        <f t="shared" si="21"/>
        <v>50387.662089999998</v>
      </c>
    </row>
    <row r="1400" spans="1:6">
      <c r="A1400" s="7">
        <v>1398</v>
      </c>
      <c r="B1400" s="3" t="s">
        <v>769</v>
      </c>
      <c r="C1400" s="11" t="s">
        <v>54</v>
      </c>
      <c r="D1400" s="11" t="s">
        <v>327</v>
      </c>
      <c r="E1400" s="42">
        <v>37614.35</v>
      </c>
      <c r="F1400" s="43">
        <f t="shared" si="21"/>
        <v>39532.681850000001</v>
      </c>
    </row>
    <row r="1401" spans="1:6">
      <c r="A1401" s="7">
        <v>1399</v>
      </c>
      <c r="B1401" s="3" t="s">
        <v>769</v>
      </c>
      <c r="C1401" s="11" t="s">
        <v>54</v>
      </c>
      <c r="D1401" s="11" t="s">
        <v>758</v>
      </c>
      <c r="E1401" s="42">
        <v>49150.97</v>
      </c>
      <c r="F1401" s="43">
        <f t="shared" si="21"/>
        <v>51657.669470000001</v>
      </c>
    </row>
    <row r="1402" spans="1:6">
      <c r="A1402" s="7">
        <v>1400</v>
      </c>
      <c r="B1402" s="3" t="s">
        <v>769</v>
      </c>
      <c r="C1402" s="11" t="s">
        <v>54</v>
      </c>
      <c r="D1402" s="11" t="s">
        <v>855</v>
      </c>
      <c r="E1402" s="42">
        <v>69839.56</v>
      </c>
      <c r="F1402" s="43">
        <f t="shared" si="21"/>
        <v>73401.377559999994</v>
      </c>
    </row>
    <row r="1403" spans="1:6">
      <c r="A1403" s="7">
        <v>1401</v>
      </c>
      <c r="B1403" s="3" t="s">
        <v>769</v>
      </c>
      <c r="C1403" s="11" t="s">
        <v>54</v>
      </c>
      <c r="D1403" s="11" t="s">
        <v>856</v>
      </c>
      <c r="E1403" s="42">
        <v>74061.97</v>
      </c>
      <c r="F1403" s="43">
        <f t="shared" si="21"/>
        <v>77839.130470000004</v>
      </c>
    </row>
    <row r="1404" spans="1:6">
      <c r="A1404" s="7">
        <v>1402</v>
      </c>
      <c r="B1404" s="3" t="s">
        <v>769</v>
      </c>
      <c r="C1404" s="11" t="s">
        <v>54</v>
      </c>
      <c r="D1404" s="11" t="s">
        <v>857</v>
      </c>
      <c r="E1404" s="42">
        <v>21374.35</v>
      </c>
      <c r="F1404" s="43">
        <f t="shared" si="21"/>
        <v>22464.441849999999</v>
      </c>
    </row>
    <row r="1405" spans="1:6">
      <c r="A1405" s="7">
        <v>1403</v>
      </c>
      <c r="B1405" s="3" t="s">
        <v>769</v>
      </c>
      <c r="C1405" s="11" t="s">
        <v>54</v>
      </c>
      <c r="D1405" s="11" t="s">
        <v>329</v>
      </c>
      <c r="E1405" s="42">
        <v>22185.61</v>
      </c>
      <c r="F1405" s="43">
        <f t="shared" si="21"/>
        <v>23317.076110000002</v>
      </c>
    </row>
    <row r="1406" spans="1:6">
      <c r="A1406" s="7">
        <v>1404</v>
      </c>
      <c r="B1406" s="3" t="s">
        <v>769</v>
      </c>
      <c r="C1406" s="11" t="s">
        <v>54</v>
      </c>
      <c r="D1406" s="11" t="s">
        <v>330</v>
      </c>
      <c r="E1406" s="42">
        <v>22205.51</v>
      </c>
      <c r="F1406" s="43">
        <f t="shared" si="21"/>
        <v>23337.991009999998</v>
      </c>
    </row>
    <row r="1407" spans="1:6">
      <c r="A1407" s="7">
        <v>1405</v>
      </c>
      <c r="B1407" s="3" t="s">
        <v>769</v>
      </c>
      <c r="C1407" s="11" t="s">
        <v>54</v>
      </c>
      <c r="D1407" s="11" t="s">
        <v>331</v>
      </c>
      <c r="E1407" s="42">
        <v>55669.2</v>
      </c>
      <c r="F1407" s="43">
        <f t="shared" si="21"/>
        <v>58508.3292</v>
      </c>
    </row>
    <row r="1408" spans="1:6">
      <c r="A1408" s="7">
        <v>1406</v>
      </c>
      <c r="B1408" s="3" t="s">
        <v>769</v>
      </c>
      <c r="C1408" s="11" t="s">
        <v>54</v>
      </c>
      <c r="D1408" s="11" t="s">
        <v>332</v>
      </c>
      <c r="E1408" s="42">
        <v>21820.52</v>
      </c>
      <c r="F1408" s="43">
        <f t="shared" si="21"/>
        <v>22933.36652</v>
      </c>
    </row>
    <row r="1409" spans="1:6">
      <c r="A1409" s="7">
        <v>1407</v>
      </c>
      <c r="B1409" s="3" t="s">
        <v>769</v>
      </c>
      <c r="C1409" s="11" t="s">
        <v>54</v>
      </c>
      <c r="D1409" s="11" t="s">
        <v>333</v>
      </c>
      <c r="E1409" s="42">
        <v>22000.34</v>
      </c>
      <c r="F1409" s="43">
        <f t="shared" si="21"/>
        <v>23122.357339999999</v>
      </c>
    </row>
    <row r="1410" spans="1:6">
      <c r="A1410" s="7">
        <v>1408</v>
      </c>
      <c r="B1410" s="3" t="s">
        <v>769</v>
      </c>
      <c r="C1410" s="11" t="s">
        <v>54</v>
      </c>
      <c r="D1410" s="11" t="s">
        <v>334</v>
      </c>
      <c r="E1410" s="42">
        <v>62078.68</v>
      </c>
      <c r="F1410" s="43">
        <f t="shared" si="21"/>
        <v>65244.69268</v>
      </c>
    </row>
    <row r="1411" spans="1:6">
      <c r="A1411" s="7">
        <v>1409</v>
      </c>
      <c r="B1411" s="3" t="s">
        <v>769</v>
      </c>
      <c r="C1411" s="11" t="s">
        <v>54</v>
      </c>
      <c r="D1411" s="11" t="s">
        <v>336</v>
      </c>
      <c r="E1411" s="42">
        <v>63773.599999999999</v>
      </c>
      <c r="F1411" s="43">
        <f t="shared" si="21"/>
        <v>67026.053599999999</v>
      </c>
    </row>
    <row r="1412" spans="1:6">
      <c r="A1412" s="7">
        <v>1410</v>
      </c>
      <c r="B1412" s="3" t="s">
        <v>769</v>
      </c>
      <c r="C1412" s="11" t="s">
        <v>54</v>
      </c>
      <c r="D1412" s="11" t="s">
        <v>338</v>
      </c>
      <c r="E1412" s="42">
        <v>59914.1</v>
      </c>
      <c r="F1412" s="43">
        <f t="shared" ref="F1412:F1475" si="22">E1412+(E1412*F$2)</f>
        <v>62969.719100000002</v>
      </c>
    </row>
    <row r="1413" spans="1:6">
      <c r="A1413" s="7">
        <v>1411</v>
      </c>
      <c r="B1413" s="3" t="s">
        <v>769</v>
      </c>
      <c r="C1413" s="11" t="s">
        <v>54</v>
      </c>
      <c r="D1413" s="11" t="s">
        <v>339</v>
      </c>
      <c r="E1413" s="42">
        <v>46522.22</v>
      </c>
      <c r="F1413" s="43">
        <f t="shared" si="22"/>
        <v>48894.853220000005</v>
      </c>
    </row>
    <row r="1414" spans="1:6">
      <c r="A1414" s="7">
        <v>1412</v>
      </c>
      <c r="B1414" s="3" t="s">
        <v>769</v>
      </c>
      <c r="C1414" s="11" t="s">
        <v>54</v>
      </c>
      <c r="D1414" s="11" t="s">
        <v>342</v>
      </c>
      <c r="E1414" s="42">
        <v>89374.63</v>
      </c>
      <c r="F1414" s="43">
        <f t="shared" si="22"/>
        <v>93932.736130000005</v>
      </c>
    </row>
    <row r="1415" spans="1:6">
      <c r="A1415" s="7">
        <v>1413</v>
      </c>
      <c r="B1415" s="3" t="s">
        <v>769</v>
      </c>
      <c r="C1415" s="11" t="s">
        <v>54</v>
      </c>
      <c r="D1415" s="11" t="s">
        <v>760</v>
      </c>
      <c r="E1415" s="42">
        <v>35462.800000000003</v>
      </c>
      <c r="F1415" s="43">
        <f t="shared" si="22"/>
        <v>37271.402800000003</v>
      </c>
    </row>
    <row r="1416" spans="1:6">
      <c r="A1416" s="7">
        <v>1414</v>
      </c>
      <c r="B1416" s="3" t="s">
        <v>769</v>
      </c>
      <c r="C1416" s="11" t="s">
        <v>54</v>
      </c>
      <c r="D1416" s="11" t="s">
        <v>658</v>
      </c>
      <c r="E1416" s="42">
        <v>190750.6</v>
      </c>
      <c r="F1416" s="43">
        <f t="shared" si="22"/>
        <v>200478.8806</v>
      </c>
    </row>
    <row r="1417" spans="1:6">
      <c r="A1417" s="7">
        <v>1415</v>
      </c>
      <c r="B1417" s="3" t="s">
        <v>769</v>
      </c>
      <c r="C1417" s="11" t="s">
        <v>54</v>
      </c>
      <c r="D1417" s="11" t="s">
        <v>343</v>
      </c>
      <c r="E1417" s="42">
        <v>20707.150000000001</v>
      </c>
      <c r="F1417" s="43">
        <f t="shared" si="22"/>
        <v>21763.214650000002</v>
      </c>
    </row>
    <row r="1418" spans="1:6">
      <c r="A1418" s="7">
        <v>1416</v>
      </c>
      <c r="B1418" s="3" t="s">
        <v>769</v>
      </c>
      <c r="C1418" s="11" t="s">
        <v>54</v>
      </c>
      <c r="D1418" s="11" t="s">
        <v>344</v>
      </c>
      <c r="E1418" s="42">
        <v>111844.93</v>
      </c>
      <c r="F1418" s="43">
        <f t="shared" si="22"/>
        <v>117549.02142999999</v>
      </c>
    </row>
    <row r="1419" spans="1:6">
      <c r="A1419" s="7">
        <v>1417</v>
      </c>
      <c r="B1419" s="3" t="s">
        <v>769</v>
      </c>
      <c r="C1419" s="11" t="s">
        <v>54</v>
      </c>
      <c r="D1419" s="11" t="s">
        <v>858</v>
      </c>
      <c r="E1419" s="42">
        <v>156027.54999999999</v>
      </c>
      <c r="F1419" s="43">
        <f t="shared" si="22"/>
        <v>163984.95504999999</v>
      </c>
    </row>
    <row r="1420" spans="1:6">
      <c r="A1420" s="7">
        <v>1418</v>
      </c>
      <c r="B1420" s="3" t="s">
        <v>769</v>
      </c>
      <c r="C1420" s="11" t="s">
        <v>54</v>
      </c>
      <c r="D1420" s="11" t="s">
        <v>345</v>
      </c>
      <c r="E1420" s="42">
        <v>60940.69</v>
      </c>
      <c r="F1420" s="43">
        <f t="shared" si="22"/>
        <v>64048.66519</v>
      </c>
    </row>
    <row r="1421" spans="1:6">
      <c r="A1421" s="7">
        <v>1419</v>
      </c>
      <c r="B1421" s="3" t="s">
        <v>769</v>
      </c>
      <c r="C1421" s="11" t="s">
        <v>54</v>
      </c>
      <c r="D1421" s="11" t="s">
        <v>346</v>
      </c>
      <c r="E1421" s="42">
        <v>85418.99</v>
      </c>
      <c r="F1421" s="43">
        <f t="shared" si="22"/>
        <v>89775.358489999999</v>
      </c>
    </row>
    <row r="1422" spans="1:6">
      <c r="A1422" s="7">
        <v>1420</v>
      </c>
      <c r="B1422" s="3" t="s">
        <v>769</v>
      </c>
      <c r="C1422" s="11" t="s">
        <v>54</v>
      </c>
      <c r="D1422" s="11" t="s">
        <v>348</v>
      </c>
      <c r="E1422" s="42">
        <v>34593.42</v>
      </c>
      <c r="F1422" s="43">
        <f t="shared" si="22"/>
        <v>36357.684419999998</v>
      </c>
    </row>
    <row r="1423" spans="1:6">
      <c r="A1423" s="7">
        <v>1421</v>
      </c>
      <c r="B1423" s="3" t="s">
        <v>769</v>
      </c>
      <c r="C1423" s="11" t="s">
        <v>54</v>
      </c>
      <c r="D1423" s="11" t="s">
        <v>350</v>
      </c>
      <c r="E1423" s="42">
        <v>58912.66</v>
      </c>
      <c r="F1423" s="43">
        <f t="shared" si="22"/>
        <v>61917.205660000007</v>
      </c>
    </row>
    <row r="1424" spans="1:6">
      <c r="A1424" s="7">
        <v>1422</v>
      </c>
      <c r="B1424" s="3" t="s">
        <v>769</v>
      </c>
      <c r="C1424" s="11" t="s">
        <v>54</v>
      </c>
      <c r="D1424" s="11" t="s">
        <v>628</v>
      </c>
      <c r="E1424" s="42">
        <v>69473.09</v>
      </c>
      <c r="F1424" s="43">
        <f t="shared" si="22"/>
        <v>73016.21759</v>
      </c>
    </row>
    <row r="1425" spans="1:6">
      <c r="A1425" s="7">
        <v>1423</v>
      </c>
      <c r="B1425" s="3" t="s">
        <v>769</v>
      </c>
      <c r="C1425" s="11" t="s">
        <v>54</v>
      </c>
      <c r="D1425" s="11" t="s">
        <v>352</v>
      </c>
      <c r="E1425" s="42">
        <v>32464.63</v>
      </c>
      <c r="F1425" s="43">
        <f t="shared" si="22"/>
        <v>34120.326130000001</v>
      </c>
    </row>
    <row r="1426" spans="1:6">
      <c r="A1426" s="7">
        <v>1424</v>
      </c>
      <c r="B1426" s="3" t="s">
        <v>769</v>
      </c>
      <c r="C1426" s="11" t="s">
        <v>54</v>
      </c>
      <c r="D1426" s="11" t="s">
        <v>498</v>
      </c>
      <c r="E1426" s="42">
        <v>53717.41</v>
      </c>
      <c r="F1426" s="43">
        <f t="shared" si="22"/>
        <v>56456.997910000006</v>
      </c>
    </row>
    <row r="1427" spans="1:6">
      <c r="A1427" s="7">
        <v>1425</v>
      </c>
      <c r="B1427" s="3" t="s">
        <v>769</v>
      </c>
      <c r="C1427" s="11" t="s">
        <v>54</v>
      </c>
      <c r="D1427" s="11" t="s">
        <v>859</v>
      </c>
      <c r="E1427" s="42">
        <v>34689.07</v>
      </c>
      <c r="F1427" s="43">
        <f t="shared" si="22"/>
        <v>36458.212570000003</v>
      </c>
    </row>
    <row r="1428" spans="1:6">
      <c r="A1428" s="7">
        <v>1426</v>
      </c>
      <c r="B1428" s="3" t="s">
        <v>769</v>
      </c>
      <c r="C1428" s="11" t="s">
        <v>54</v>
      </c>
      <c r="D1428" s="11" t="s">
        <v>761</v>
      </c>
      <c r="E1428" s="42">
        <v>72864.100000000006</v>
      </c>
      <c r="F1428" s="43">
        <f t="shared" si="22"/>
        <v>76580.169099999999</v>
      </c>
    </row>
    <row r="1429" spans="1:6">
      <c r="A1429" s="7">
        <v>1427</v>
      </c>
      <c r="B1429" s="3" t="s">
        <v>769</v>
      </c>
      <c r="C1429" s="11" t="s">
        <v>54</v>
      </c>
      <c r="D1429" s="11" t="s">
        <v>762</v>
      </c>
      <c r="E1429" s="42">
        <v>65669.25</v>
      </c>
      <c r="F1429" s="43">
        <f t="shared" si="22"/>
        <v>69018.38175</v>
      </c>
    </row>
    <row r="1430" spans="1:6">
      <c r="A1430" s="7">
        <v>1428</v>
      </c>
      <c r="B1430" s="3" t="s">
        <v>769</v>
      </c>
      <c r="C1430" s="11" t="s">
        <v>54</v>
      </c>
      <c r="D1430" s="11" t="s">
        <v>763</v>
      </c>
      <c r="E1430" s="42">
        <v>54719.09</v>
      </c>
      <c r="F1430" s="43">
        <f t="shared" si="22"/>
        <v>57509.763589999995</v>
      </c>
    </row>
    <row r="1431" spans="1:6">
      <c r="A1431" s="7">
        <v>1429</v>
      </c>
      <c r="B1431" s="3" t="s">
        <v>769</v>
      </c>
      <c r="C1431" s="11" t="s">
        <v>54</v>
      </c>
      <c r="D1431" s="11" t="s">
        <v>764</v>
      </c>
      <c r="E1431" s="42">
        <v>67986.259999999995</v>
      </c>
      <c r="F1431" s="43">
        <f t="shared" si="22"/>
        <v>71453.559259999995</v>
      </c>
    </row>
    <row r="1432" spans="1:6">
      <c r="A1432" s="7">
        <v>1430</v>
      </c>
      <c r="B1432" s="3" t="s">
        <v>769</v>
      </c>
      <c r="C1432" s="11" t="s">
        <v>54</v>
      </c>
      <c r="D1432" s="11" t="s">
        <v>766</v>
      </c>
      <c r="E1432" s="42">
        <v>44078.87</v>
      </c>
      <c r="F1432" s="43">
        <f t="shared" si="22"/>
        <v>46326.892370000001</v>
      </c>
    </row>
    <row r="1433" spans="1:6">
      <c r="A1433" s="7">
        <v>1431</v>
      </c>
      <c r="B1433" s="3" t="s">
        <v>769</v>
      </c>
      <c r="C1433" s="11" t="s">
        <v>54</v>
      </c>
      <c r="D1433" s="11" t="s">
        <v>860</v>
      </c>
      <c r="E1433" s="42">
        <v>39801.72</v>
      </c>
      <c r="F1433" s="43">
        <f t="shared" si="22"/>
        <v>41831.60772</v>
      </c>
    </row>
    <row r="1434" spans="1:6">
      <c r="A1434" s="7">
        <v>1432</v>
      </c>
      <c r="B1434" s="3" t="s">
        <v>769</v>
      </c>
      <c r="C1434" s="11" t="s">
        <v>54</v>
      </c>
      <c r="D1434" s="11" t="s">
        <v>499</v>
      </c>
      <c r="E1434" s="42">
        <v>51271.03</v>
      </c>
      <c r="F1434" s="43">
        <f t="shared" si="22"/>
        <v>53885.852529999996</v>
      </c>
    </row>
    <row r="1435" spans="1:6">
      <c r="A1435" s="7">
        <v>1433</v>
      </c>
      <c r="B1435" s="3" t="s">
        <v>769</v>
      </c>
      <c r="C1435" s="11" t="s">
        <v>54</v>
      </c>
      <c r="D1435" s="11" t="s">
        <v>767</v>
      </c>
      <c r="E1435" s="42">
        <v>36615.83</v>
      </c>
      <c r="F1435" s="43">
        <f t="shared" si="22"/>
        <v>38483.237330000004</v>
      </c>
    </row>
    <row r="1436" spans="1:6">
      <c r="A1436" s="7">
        <v>1434</v>
      </c>
      <c r="B1436" s="3" t="s">
        <v>769</v>
      </c>
      <c r="C1436" s="11" t="s">
        <v>54</v>
      </c>
      <c r="D1436" s="11" t="s">
        <v>861</v>
      </c>
      <c r="E1436" s="42">
        <v>288272.56</v>
      </c>
      <c r="F1436" s="43">
        <f t="shared" si="22"/>
        <v>302974.46055999998</v>
      </c>
    </row>
    <row r="1437" spans="1:6">
      <c r="A1437" s="7">
        <v>1435</v>
      </c>
      <c r="B1437" s="3" t="s">
        <v>862</v>
      </c>
      <c r="C1437" s="2" t="s">
        <v>4</v>
      </c>
      <c r="D1437" s="2" t="s">
        <v>5</v>
      </c>
      <c r="E1437" s="42">
        <v>702322.69</v>
      </c>
      <c r="F1437" s="43">
        <f t="shared" si="22"/>
        <v>738141.14718999993</v>
      </c>
    </row>
    <row r="1438" spans="1:6">
      <c r="A1438" s="7">
        <v>1436</v>
      </c>
      <c r="B1438" s="3" t="s">
        <v>862</v>
      </c>
      <c r="C1438" s="2" t="s">
        <v>4</v>
      </c>
      <c r="D1438" s="2" t="s">
        <v>863</v>
      </c>
      <c r="E1438" s="42">
        <v>523022.64</v>
      </c>
      <c r="F1438" s="43">
        <f t="shared" si="22"/>
        <v>549696.79463999998</v>
      </c>
    </row>
    <row r="1439" spans="1:6">
      <c r="A1439" s="7">
        <v>1437</v>
      </c>
      <c r="B1439" s="3" t="s">
        <v>862</v>
      </c>
      <c r="C1439" s="2" t="s">
        <v>4</v>
      </c>
      <c r="D1439" s="2" t="s">
        <v>864</v>
      </c>
      <c r="E1439" s="42">
        <v>151948.16</v>
      </c>
      <c r="F1439" s="43">
        <f t="shared" si="22"/>
        <v>159697.51616</v>
      </c>
    </row>
    <row r="1440" spans="1:6">
      <c r="A1440" s="7">
        <v>1438</v>
      </c>
      <c r="B1440" s="3" t="s">
        <v>862</v>
      </c>
      <c r="C1440" s="2" t="s">
        <v>4</v>
      </c>
      <c r="D1440" s="2" t="s">
        <v>865</v>
      </c>
      <c r="E1440" s="42">
        <v>161226.69</v>
      </c>
      <c r="F1440" s="43">
        <f t="shared" si="22"/>
        <v>169449.25119000001</v>
      </c>
    </row>
    <row r="1441" spans="1:6">
      <c r="A1441" s="7">
        <v>1439</v>
      </c>
      <c r="B1441" s="3" t="s">
        <v>862</v>
      </c>
      <c r="C1441" s="2" t="s">
        <v>4</v>
      </c>
      <c r="D1441" s="2" t="s">
        <v>866</v>
      </c>
      <c r="E1441" s="42">
        <v>46641.79</v>
      </c>
      <c r="F1441" s="43">
        <f t="shared" si="22"/>
        <v>49020.521290000004</v>
      </c>
    </row>
    <row r="1442" spans="1:6">
      <c r="A1442" s="7">
        <v>1440</v>
      </c>
      <c r="B1442" s="3" t="s">
        <v>862</v>
      </c>
      <c r="C1442" s="2" t="s">
        <v>4</v>
      </c>
      <c r="D1442" s="2" t="s">
        <v>867</v>
      </c>
      <c r="E1442" s="42">
        <v>85024.15</v>
      </c>
      <c r="F1442" s="43">
        <f t="shared" si="22"/>
        <v>89360.381649999996</v>
      </c>
    </row>
    <row r="1443" spans="1:6">
      <c r="A1443" s="7">
        <v>1441</v>
      </c>
      <c r="B1443" s="3" t="s">
        <v>862</v>
      </c>
      <c r="C1443" s="2" t="s">
        <v>4</v>
      </c>
      <c r="D1443" s="2" t="s">
        <v>868</v>
      </c>
      <c r="E1443" s="42">
        <v>372959.45</v>
      </c>
      <c r="F1443" s="43">
        <f t="shared" si="22"/>
        <v>391980.38195000001</v>
      </c>
    </row>
    <row r="1444" spans="1:6">
      <c r="A1444" s="7">
        <v>1442</v>
      </c>
      <c r="B1444" s="3" t="s">
        <v>862</v>
      </c>
      <c r="C1444" s="2" t="s">
        <v>4</v>
      </c>
      <c r="D1444" s="2" t="s">
        <v>8</v>
      </c>
      <c r="E1444" s="42">
        <v>282796.49</v>
      </c>
      <c r="F1444" s="43">
        <f t="shared" si="22"/>
        <v>297219.11099000002</v>
      </c>
    </row>
    <row r="1445" spans="1:6">
      <c r="A1445" s="7">
        <v>1443</v>
      </c>
      <c r="B1445" s="3" t="s">
        <v>862</v>
      </c>
      <c r="C1445" s="2" t="s">
        <v>4</v>
      </c>
      <c r="D1445" s="2" t="s">
        <v>9</v>
      </c>
      <c r="E1445" s="42">
        <v>315712.3</v>
      </c>
      <c r="F1445" s="43">
        <f t="shared" si="22"/>
        <v>331813.62729999999</v>
      </c>
    </row>
    <row r="1446" spans="1:6">
      <c r="A1446" s="7">
        <v>1444</v>
      </c>
      <c r="B1446" s="3" t="s">
        <v>862</v>
      </c>
      <c r="C1446" s="2" t="s">
        <v>4</v>
      </c>
      <c r="D1446" s="2" t="s">
        <v>10</v>
      </c>
      <c r="E1446" s="42">
        <v>158164.01</v>
      </c>
      <c r="F1446" s="43">
        <f t="shared" si="22"/>
        <v>166230.37451000002</v>
      </c>
    </row>
    <row r="1447" spans="1:6">
      <c r="A1447" s="7">
        <v>1445</v>
      </c>
      <c r="B1447" s="3" t="s">
        <v>862</v>
      </c>
      <c r="C1447" s="2" t="s">
        <v>4</v>
      </c>
      <c r="D1447" s="2" t="s">
        <v>869</v>
      </c>
      <c r="E1447" s="42">
        <v>147019.34</v>
      </c>
      <c r="F1447" s="43">
        <f t="shared" si="22"/>
        <v>154517.32634</v>
      </c>
    </row>
    <row r="1448" spans="1:6">
      <c r="A1448" s="7">
        <v>1446</v>
      </c>
      <c r="B1448" s="3" t="s">
        <v>862</v>
      </c>
      <c r="C1448" s="2" t="s">
        <v>4</v>
      </c>
      <c r="D1448" s="2" t="s">
        <v>870</v>
      </c>
      <c r="E1448" s="42">
        <v>1062174.51</v>
      </c>
      <c r="F1448" s="43">
        <f t="shared" si="22"/>
        <v>1116345.41001</v>
      </c>
    </row>
    <row r="1449" spans="1:6">
      <c r="A1449" s="7">
        <v>1447</v>
      </c>
      <c r="B1449" s="3" t="s">
        <v>862</v>
      </c>
      <c r="C1449" s="2" t="s">
        <v>4</v>
      </c>
      <c r="D1449" s="2" t="s">
        <v>871</v>
      </c>
      <c r="E1449" s="42">
        <v>45532.41</v>
      </c>
      <c r="F1449" s="43">
        <f t="shared" si="22"/>
        <v>47854.562910000001</v>
      </c>
    </row>
    <row r="1450" spans="1:6">
      <c r="A1450" s="7">
        <v>1448</v>
      </c>
      <c r="B1450" s="3" t="s">
        <v>862</v>
      </c>
      <c r="C1450" s="2" t="s">
        <v>4</v>
      </c>
      <c r="D1450" s="2" t="s">
        <v>100</v>
      </c>
      <c r="E1450" s="42">
        <v>47490.21</v>
      </c>
      <c r="F1450" s="43">
        <f t="shared" si="22"/>
        <v>49912.210709999999</v>
      </c>
    </row>
    <row r="1451" spans="1:6">
      <c r="A1451" s="7">
        <v>1449</v>
      </c>
      <c r="B1451" s="3" t="s">
        <v>862</v>
      </c>
      <c r="C1451" s="2" t="s">
        <v>4</v>
      </c>
      <c r="D1451" s="2" t="s">
        <v>872</v>
      </c>
      <c r="E1451" s="42">
        <v>70173.3</v>
      </c>
      <c r="F1451" s="43">
        <f t="shared" si="22"/>
        <v>73752.138300000006</v>
      </c>
    </row>
    <row r="1452" spans="1:6">
      <c r="A1452" s="7">
        <v>1450</v>
      </c>
      <c r="B1452" s="3" t="s">
        <v>862</v>
      </c>
      <c r="C1452" s="2" t="s">
        <v>4</v>
      </c>
      <c r="D1452" s="2" t="s">
        <v>873</v>
      </c>
      <c r="E1452" s="42">
        <v>30895.06</v>
      </c>
      <c r="F1452" s="43">
        <f t="shared" si="22"/>
        <v>32470.708060000001</v>
      </c>
    </row>
    <row r="1453" spans="1:6">
      <c r="A1453" s="7">
        <v>1451</v>
      </c>
      <c r="B1453" s="3" t="s">
        <v>862</v>
      </c>
      <c r="C1453" s="2" t="s">
        <v>4</v>
      </c>
      <c r="D1453" s="2" t="s">
        <v>13</v>
      </c>
      <c r="E1453" s="42">
        <v>42475.78</v>
      </c>
      <c r="F1453" s="43">
        <f t="shared" si="22"/>
        <v>44642.044779999997</v>
      </c>
    </row>
    <row r="1454" spans="1:6">
      <c r="A1454" s="7">
        <v>1452</v>
      </c>
      <c r="B1454" s="3" t="s">
        <v>862</v>
      </c>
      <c r="C1454" s="2" t="s">
        <v>4</v>
      </c>
      <c r="D1454" s="2" t="s">
        <v>874</v>
      </c>
      <c r="E1454" s="42">
        <v>912010</v>
      </c>
      <c r="F1454" s="43">
        <f t="shared" si="22"/>
        <v>958522.51</v>
      </c>
    </row>
    <row r="1455" spans="1:6">
      <c r="A1455" s="7">
        <v>1453</v>
      </c>
      <c r="B1455" s="3" t="s">
        <v>862</v>
      </c>
      <c r="C1455" s="2" t="s">
        <v>4</v>
      </c>
      <c r="D1455" s="2" t="s">
        <v>14</v>
      </c>
      <c r="E1455" s="42">
        <v>201301.84</v>
      </c>
      <c r="F1455" s="43">
        <f t="shared" si="22"/>
        <v>211568.23384</v>
      </c>
    </row>
    <row r="1456" spans="1:6">
      <c r="A1456" s="7">
        <v>1454</v>
      </c>
      <c r="B1456" s="3" t="s">
        <v>862</v>
      </c>
      <c r="C1456" s="2" t="s">
        <v>4</v>
      </c>
      <c r="D1456" s="2" t="s">
        <v>875</v>
      </c>
      <c r="E1456" s="42">
        <v>53815.58</v>
      </c>
      <c r="F1456" s="43">
        <f t="shared" si="22"/>
        <v>56560.174579999999</v>
      </c>
    </row>
    <row r="1457" spans="1:6">
      <c r="A1457" s="7">
        <v>1455</v>
      </c>
      <c r="B1457" s="3" t="s">
        <v>862</v>
      </c>
      <c r="C1457" s="2" t="s">
        <v>4</v>
      </c>
      <c r="D1457" s="2" t="s">
        <v>876</v>
      </c>
      <c r="E1457" s="42">
        <v>786680.93</v>
      </c>
      <c r="F1457" s="43">
        <f t="shared" si="22"/>
        <v>826801.65743000002</v>
      </c>
    </row>
    <row r="1458" spans="1:6">
      <c r="A1458" s="7">
        <v>1456</v>
      </c>
      <c r="B1458" s="3" t="s">
        <v>862</v>
      </c>
      <c r="C1458" s="2" t="s">
        <v>4</v>
      </c>
      <c r="D1458" s="2" t="s">
        <v>208</v>
      </c>
      <c r="E1458" s="42">
        <v>810142.45</v>
      </c>
      <c r="F1458" s="43">
        <f t="shared" si="22"/>
        <v>851459.71494999994</v>
      </c>
    </row>
    <row r="1459" spans="1:6">
      <c r="A1459" s="7">
        <v>1457</v>
      </c>
      <c r="B1459" s="3" t="s">
        <v>862</v>
      </c>
      <c r="C1459" s="2" t="s">
        <v>4</v>
      </c>
      <c r="D1459" s="2" t="s">
        <v>209</v>
      </c>
      <c r="E1459" s="42">
        <v>930459.42</v>
      </c>
      <c r="F1459" s="43">
        <f t="shared" si="22"/>
        <v>977912.85042000003</v>
      </c>
    </row>
    <row r="1460" spans="1:6">
      <c r="A1460" s="7">
        <v>1458</v>
      </c>
      <c r="B1460" s="3" t="s">
        <v>862</v>
      </c>
      <c r="C1460" s="2" t="s">
        <v>4</v>
      </c>
      <c r="D1460" s="2" t="s">
        <v>381</v>
      </c>
      <c r="E1460" s="42">
        <v>124344.27</v>
      </c>
      <c r="F1460" s="43">
        <f t="shared" si="22"/>
        <v>130685.82777</v>
      </c>
    </row>
    <row r="1461" spans="1:6">
      <c r="A1461" s="7">
        <v>1459</v>
      </c>
      <c r="B1461" s="3" t="s">
        <v>862</v>
      </c>
      <c r="C1461" s="2" t="s">
        <v>4</v>
      </c>
      <c r="D1461" s="2" t="s">
        <v>17</v>
      </c>
      <c r="E1461" s="42">
        <v>50922.07</v>
      </c>
      <c r="F1461" s="43">
        <f t="shared" si="22"/>
        <v>53519.095569999998</v>
      </c>
    </row>
    <row r="1462" spans="1:6">
      <c r="A1462" s="7">
        <v>1460</v>
      </c>
      <c r="B1462" s="3" t="s">
        <v>862</v>
      </c>
      <c r="C1462" s="2" t="s">
        <v>4</v>
      </c>
      <c r="D1462" s="2" t="s">
        <v>877</v>
      </c>
      <c r="E1462" s="42">
        <v>967504.84</v>
      </c>
      <c r="F1462" s="43">
        <f t="shared" si="22"/>
        <v>1016847.58684</v>
      </c>
    </row>
    <row r="1463" spans="1:6">
      <c r="A1463" s="7">
        <v>1461</v>
      </c>
      <c r="B1463" s="3" t="s">
        <v>862</v>
      </c>
      <c r="C1463" s="2" t="s">
        <v>4</v>
      </c>
      <c r="D1463" s="2" t="s">
        <v>878</v>
      </c>
      <c r="E1463" s="42">
        <v>42580.81</v>
      </c>
      <c r="F1463" s="43">
        <f t="shared" si="22"/>
        <v>44752.43131</v>
      </c>
    </row>
    <row r="1464" spans="1:6">
      <c r="A1464" s="7">
        <v>1462</v>
      </c>
      <c r="B1464" s="3" t="s">
        <v>862</v>
      </c>
      <c r="C1464" s="2" t="s">
        <v>4</v>
      </c>
      <c r="D1464" s="2" t="s">
        <v>879</v>
      </c>
      <c r="E1464" s="42">
        <v>1068601.71</v>
      </c>
      <c r="F1464" s="43">
        <f t="shared" si="22"/>
        <v>1123100.3972099999</v>
      </c>
    </row>
    <row r="1465" spans="1:6">
      <c r="A1465" s="7">
        <v>1463</v>
      </c>
      <c r="B1465" s="3" t="s">
        <v>862</v>
      </c>
      <c r="C1465" s="2" t="s">
        <v>4</v>
      </c>
      <c r="D1465" s="2" t="s">
        <v>19</v>
      </c>
      <c r="E1465" s="42">
        <v>614510.5</v>
      </c>
      <c r="F1465" s="43">
        <f t="shared" si="22"/>
        <v>645850.5355</v>
      </c>
    </row>
    <row r="1466" spans="1:6">
      <c r="A1466" s="7">
        <v>1464</v>
      </c>
      <c r="B1466" s="3" t="s">
        <v>862</v>
      </c>
      <c r="C1466" s="2" t="s">
        <v>4</v>
      </c>
      <c r="D1466" s="2" t="s">
        <v>880</v>
      </c>
      <c r="E1466" s="42">
        <v>296008.65000000002</v>
      </c>
      <c r="F1466" s="43">
        <f t="shared" si="22"/>
        <v>311105.09115000005</v>
      </c>
    </row>
    <row r="1467" spans="1:6">
      <c r="A1467" s="7">
        <v>1465</v>
      </c>
      <c r="B1467" s="3" t="s">
        <v>862</v>
      </c>
      <c r="C1467" s="2" t="s">
        <v>4</v>
      </c>
      <c r="D1467" s="2" t="s">
        <v>881</v>
      </c>
      <c r="E1467" s="42">
        <v>206030.54</v>
      </c>
      <c r="F1467" s="43">
        <f t="shared" si="22"/>
        <v>216538.09754000002</v>
      </c>
    </row>
    <row r="1468" spans="1:6">
      <c r="A1468" s="7">
        <v>1466</v>
      </c>
      <c r="B1468" s="3" t="s">
        <v>862</v>
      </c>
      <c r="C1468" s="2" t="s">
        <v>4</v>
      </c>
      <c r="D1468" s="2" t="s">
        <v>882</v>
      </c>
      <c r="E1468" s="42">
        <v>339468.08</v>
      </c>
      <c r="F1468" s="43">
        <f t="shared" si="22"/>
        <v>356780.95208000002</v>
      </c>
    </row>
    <row r="1469" spans="1:6">
      <c r="A1469" s="7">
        <v>1467</v>
      </c>
      <c r="B1469" s="3" t="s">
        <v>862</v>
      </c>
      <c r="C1469" s="2" t="s">
        <v>4</v>
      </c>
      <c r="D1469" s="2" t="s">
        <v>883</v>
      </c>
      <c r="E1469" s="42">
        <v>36420.629999999997</v>
      </c>
      <c r="F1469" s="43">
        <f t="shared" si="22"/>
        <v>38278.082129999995</v>
      </c>
    </row>
    <row r="1470" spans="1:6">
      <c r="A1470" s="7">
        <v>1468</v>
      </c>
      <c r="B1470" s="3" t="s">
        <v>862</v>
      </c>
      <c r="C1470" s="2" t="s">
        <v>4</v>
      </c>
      <c r="D1470" s="2" t="s">
        <v>884</v>
      </c>
      <c r="E1470" s="42">
        <v>75313.52</v>
      </c>
      <c r="F1470" s="43">
        <f t="shared" si="22"/>
        <v>79154.509520000007</v>
      </c>
    </row>
    <row r="1471" spans="1:6">
      <c r="A1471" s="7">
        <v>1469</v>
      </c>
      <c r="B1471" s="3" t="s">
        <v>862</v>
      </c>
      <c r="C1471" s="2" t="s">
        <v>4</v>
      </c>
      <c r="D1471" s="2" t="s">
        <v>119</v>
      </c>
      <c r="E1471" s="42">
        <v>788553.16</v>
      </c>
      <c r="F1471" s="43">
        <f t="shared" si="22"/>
        <v>828769.37115999998</v>
      </c>
    </row>
    <row r="1472" spans="1:6">
      <c r="A1472" s="7">
        <v>1470</v>
      </c>
      <c r="B1472" s="3" t="s">
        <v>862</v>
      </c>
      <c r="C1472" s="2" t="s">
        <v>4</v>
      </c>
      <c r="D1472" s="2" t="s">
        <v>121</v>
      </c>
      <c r="E1472" s="42">
        <v>88155.96</v>
      </c>
      <c r="F1472" s="43">
        <f t="shared" si="22"/>
        <v>92651.913960000005</v>
      </c>
    </row>
    <row r="1473" spans="1:6">
      <c r="A1473" s="7">
        <v>1471</v>
      </c>
      <c r="B1473" s="3" t="s">
        <v>862</v>
      </c>
      <c r="C1473" s="2" t="s">
        <v>4</v>
      </c>
      <c r="D1473" s="2" t="s">
        <v>885</v>
      </c>
      <c r="E1473" s="42">
        <v>44782.38</v>
      </c>
      <c r="F1473" s="43">
        <f t="shared" si="22"/>
        <v>47066.28138</v>
      </c>
    </row>
    <row r="1474" spans="1:6">
      <c r="A1474" s="7">
        <v>1472</v>
      </c>
      <c r="B1474" s="3" t="s">
        <v>862</v>
      </c>
      <c r="C1474" s="2" t="s">
        <v>4</v>
      </c>
      <c r="D1474" s="2" t="s">
        <v>886</v>
      </c>
      <c r="E1474" s="42">
        <v>83144.44</v>
      </c>
      <c r="F1474" s="43">
        <f t="shared" si="22"/>
        <v>87384.80644</v>
      </c>
    </row>
    <row r="1475" spans="1:6">
      <c r="A1475" s="7">
        <v>1473</v>
      </c>
      <c r="B1475" s="3" t="s">
        <v>862</v>
      </c>
      <c r="C1475" s="2" t="s">
        <v>4</v>
      </c>
      <c r="D1475" s="2" t="s">
        <v>678</v>
      </c>
      <c r="E1475" s="42">
        <v>86526.399999999994</v>
      </c>
      <c r="F1475" s="43">
        <f t="shared" si="22"/>
        <v>90939.246399999989</v>
      </c>
    </row>
    <row r="1476" spans="1:6">
      <c r="A1476" s="7">
        <v>1474</v>
      </c>
      <c r="B1476" s="3" t="s">
        <v>862</v>
      </c>
      <c r="C1476" s="2" t="s">
        <v>4</v>
      </c>
      <c r="D1476" s="2" t="s">
        <v>796</v>
      </c>
      <c r="E1476" s="42">
        <v>64537.9</v>
      </c>
      <c r="F1476" s="43">
        <f t="shared" ref="F1476:F1539" si="23">E1476+(E1476*F$2)</f>
        <v>67829.332900000009</v>
      </c>
    </row>
    <row r="1477" spans="1:6">
      <c r="A1477" s="7">
        <v>1475</v>
      </c>
      <c r="B1477" s="3" t="s">
        <v>862</v>
      </c>
      <c r="C1477" s="2" t="s">
        <v>4</v>
      </c>
      <c r="D1477" s="2" t="s">
        <v>887</v>
      </c>
      <c r="E1477" s="42">
        <v>265264.59000000003</v>
      </c>
      <c r="F1477" s="43">
        <f t="shared" si="23"/>
        <v>278793.08409000002</v>
      </c>
    </row>
    <row r="1478" spans="1:6">
      <c r="A1478" s="7">
        <v>1476</v>
      </c>
      <c r="B1478" s="3" t="s">
        <v>862</v>
      </c>
      <c r="C1478" s="2" t="s">
        <v>4</v>
      </c>
      <c r="D1478" s="2" t="s">
        <v>888</v>
      </c>
      <c r="E1478" s="42">
        <v>280783.48</v>
      </c>
      <c r="F1478" s="43">
        <f t="shared" si="23"/>
        <v>295103.43747999996</v>
      </c>
    </row>
    <row r="1479" spans="1:6">
      <c r="A1479" s="7">
        <v>1477</v>
      </c>
      <c r="B1479" s="3" t="s">
        <v>862</v>
      </c>
      <c r="C1479" s="2" t="s">
        <v>4</v>
      </c>
      <c r="D1479" s="2" t="s">
        <v>184</v>
      </c>
      <c r="E1479" s="42">
        <v>27698.11</v>
      </c>
      <c r="F1479" s="43">
        <f t="shared" si="23"/>
        <v>29110.713609999999</v>
      </c>
    </row>
    <row r="1480" spans="1:6">
      <c r="A1480" s="7">
        <v>1478</v>
      </c>
      <c r="B1480" s="3" t="s">
        <v>862</v>
      </c>
      <c r="C1480" s="2" t="s">
        <v>4</v>
      </c>
      <c r="D1480" s="2" t="s">
        <v>889</v>
      </c>
      <c r="E1480" s="42">
        <v>15319.09</v>
      </c>
      <c r="F1480" s="43">
        <f t="shared" si="23"/>
        <v>16100.363590000001</v>
      </c>
    </row>
    <row r="1481" spans="1:6">
      <c r="A1481" s="7">
        <v>1479</v>
      </c>
      <c r="B1481" s="3" t="s">
        <v>862</v>
      </c>
      <c r="C1481" s="2" t="s">
        <v>4</v>
      </c>
      <c r="D1481" s="2" t="s">
        <v>890</v>
      </c>
      <c r="E1481" s="42">
        <v>27161.03</v>
      </c>
      <c r="F1481" s="43">
        <f t="shared" si="23"/>
        <v>28546.24253</v>
      </c>
    </row>
    <row r="1482" spans="1:6">
      <c r="A1482" s="7">
        <v>1480</v>
      </c>
      <c r="B1482" s="3" t="s">
        <v>862</v>
      </c>
      <c r="C1482" s="2" t="s">
        <v>4</v>
      </c>
      <c r="D1482" s="2" t="s">
        <v>26</v>
      </c>
      <c r="E1482" s="42">
        <v>33632.93</v>
      </c>
      <c r="F1482" s="43">
        <f t="shared" si="23"/>
        <v>35348.209430000003</v>
      </c>
    </row>
    <row r="1483" spans="1:6">
      <c r="A1483" s="7">
        <v>1481</v>
      </c>
      <c r="B1483" s="3" t="s">
        <v>862</v>
      </c>
      <c r="C1483" s="2" t="s">
        <v>4</v>
      </c>
      <c r="D1483" s="2" t="s">
        <v>27</v>
      </c>
      <c r="E1483" s="42">
        <v>34083.480000000003</v>
      </c>
      <c r="F1483" s="43">
        <f t="shared" si="23"/>
        <v>35821.737480000003</v>
      </c>
    </row>
    <row r="1484" spans="1:6">
      <c r="A1484" s="7">
        <v>1482</v>
      </c>
      <c r="B1484" s="3" t="s">
        <v>862</v>
      </c>
      <c r="C1484" s="2" t="s">
        <v>4</v>
      </c>
      <c r="D1484" s="2" t="s">
        <v>891</v>
      </c>
      <c r="E1484" s="42">
        <v>108466.22</v>
      </c>
      <c r="F1484" s="43">
        <f t="shared" si="23"/>
        <v>113997.99722</v>
      </c>
    </row>
    <row r="1485" spans="1:6">
      <c r="A1485" s="7">
        <v>1483</v>
      </c>
      <c r="B1485" s="3" t="s">
        <v>862</v>
      </c>
      <c r="C1485" s="2" t="s">
        <v>4</v>
      </c>
      <c r="D1485" s="2" t="s">
        <v>892</v>
      </c>
      <c r="E1485" s="42">
        <v>126014.31</v>
      </c>
      <c r="F1485" s="43">
        <f t="shared" si="23"/>
        <v>132441.03980999999</v>
      </c>
    </row>
    <row r="1486" spans="1:6">
      <c r="A1486" s="7">
        <v>1484</v>
      </c>
      <c r="B1486" s="3" t="s">
        <v>862</v>
      </c>
      <c r="C1486" s="2" t="s">
        <v>4</v>
      </c>
      <c r="D1486" s="2" t="s">
        <v>893</v>
      </c>
      <c r="E1486" s="42">
        <v>33412.39</v>
      </c>
      <c r="F1486" s="43">
        <f t="shared" si="23"/>
        <v>35116.421889999998</v>
      </c>
    </row>
    <row r="1487" spans="1:6">
      <c r="A1487" s="7">
        <v>1485</v>
      </c>
      <c r="B1487" s="3" t="s">
        <v>862</v>
      </c>
      <c r="C1487" s="2" t="s">
        <v>4</v>
      </c>
      <c r="D1487" s="2" t="s">
        <v>894</v>
      </c>
      <c r="E1487" s="42">
        <v>82706.05</v>
      </c>
      <c r="F1487" s="43">
        <f t="shared" si="23"/>
        <v>86924.058550000002</v>
      </c>
    </row>
    <row r="1488" spans="1:6">
      <c r="A1488" s="7">
        <v>1486</v>
      </c>
      <c r="B1488" s="3" t="s">
        <v>862</v>
      </c>
      <c r="C1488" s="2" t="s">
        <v>4</v>
      </c>
      <c r="D1488" s="2" t="s">
        <v>895</v>
      </c>
      <c r="E1488" s="42">
        <v>134695.23000000001</v>
      </c>
      <c r="F1488" s="43">
        <f t="shared" si="23"/>
        <v>141564.68673000002</v>
      </c>
    </row>
    <row r="1489" spans="1:6">
      <c r="A1489" s="7">
        <v>1487</v>
      </c>
      <c r="B1489" s="3" t="s">
        <v>862</v>
      </c>
      <c r="C1489" s="2" t="s">
        <v>4</v>
      </c>
      <c r="D1489" s="2" t="s">
        <v>896</v>
      </c>
      <c r="E1489" s="42">
        <v>127297.17</v>
      </c>
      <c r="F1489" s="43">
        <f t="shared" si="23"/>
        <v>133789.32566999999</v>
      </c>
    </row>
    <row r="1490" spans="1:6">
      <c r="A1490" s="7">
        <v>1488</v>
      </c>
      <c r="B1490" s="3" t="s">
        <v>862</v>
      </c>
      <c r="C1490" s="2" t="s">
        <v>4</v>
      </c>
      <c r="D1490" s="2" t="s">
        <v>897</v>
      </c>
      <c r="E1490" s="42">
        <v>24660.81</v>
      </c>
      <c r="F1490" s="43">
        <f t="shared" si="23"/>
        <v>25918.511310000002</v>
      </c>
    </row>
    <row r="1491" spans="1:6">
      <c r="A1491" s="7">
        <v>1489</v>
      </c>
      <c r="B1491" s="3" t="s">
        <v>862</v>
      </c>
      <c r="C1491" s="2" t="s">
        <v>4</v>
      </c>
      <c r="D1491" s="2" t="s">
        <v>898</v>
      </c>
      <c r="E1491" s="42">
        <v>98207.03</v>
      </c>
      <c r="F1491" s="43">
        <f t="shared" si="23"/>
        <v>103215.58852999999</v>
      </c>
    </row>
    <row r="1492" spans="1:6">
      <c r="A1492" s="7">
        <v>1490</v>
      </c>
      <c r="B1492" s="3" t="s">
        <v>862</v>
      </c>
      <c r="C1492" s="2" t="s">
        <v>4</v>
      </c>
      <c r="D1492" s="2" t="s">
        <v>899</v>
      </c>
      <c r="E1492" s="42">
        <v>179696.98</v>
      </c>
      <c r="F1492" s="43">
        <f t="shared" si="23"/>
        <v>188861.52598000001</v>
      </c>
    </row>
    <row r="1493" spans="1:6">
      <c r="A1493" s="7">
        <v>1491</v>
      </c>
      <c r="B1493" s="3" t="s">
        <v>862</v>
      </c>
      <c r="C1493" s="2" t="s">
        <v>4</v>
      </c>
      <c r="D1493" s="2" t="s">
        <v>33</v>
      </c>
      <c r="E1493" s="42">
        <v>51188.160000000003</v>
      </c>
      <c r="F1493" s="43">
        <f t="shared" si="23"/>
        <v>53798.756160000004</v>
      </c>
    </row>
    <row r="1494" spans="1:6">
      <c r="A1494" s="7">
        <v>1492</v>
      </c>
      <c r="B1494" s="3" t="s">
        <v>862</v>
      </c>
      <c r="C1494" s="2" t="s">
        <v>4</v>
      </c>
      <c r="D1494" s="2" t="s">
        <v>34</v>
      </c>
      <c r="E1494" s="42">
        <v>67073.210000000006</v>
      </c>
      <c r="F1494" s="43">
        <f t="shared" si="23"/>
        <v>70493.943710000007</v>
      </c>
    </row>
    <row r="1495" spans="1:6">
      <c r="A1495" s="7">
        <v>1493</v>
      </c>
      <c r="B1495" s="3" t="s">
        <v>862</v>
      </c>
      <c r="C1495" s="2" t="s">
        <v>4</v>
      </c>
      <c r="D1495" s="2" t="s">
        <v>900</v>
      </c>
      <c r="E1495" s="42">
        <v>50206.74</v>
      </c>
      <c r="F1495" s="43">
        <f t="shared" si="23"/>
        <v>52767.283739999999</v>
      </c>
    </row>
    <row r="1496" spans="1:6">
      <c r="A1496" s="7">
        <v>1494</v>
      </c>
      <c r="B1496" s="3" t="s">
        <v>862</v>
      </c>
      <c r="C1496" s="2" t="s">
        <v>4</v>
      </c>
      <c r="D1496" s="2" t="s">
        <v>35</v>
      </c>
      <c r="E1496" s="42">
        <v>53856.08</v>
      </c>
      <c r="F1496" s="43">
        <f t="shared" si="23"/>
        <v>56602.740080000003</v>
      </c>
    </row>
    <row r="1497" spans="1:6">
      <c r="A1497" s="7">
        <v>1495</v>
      </c>
      <c r="B1497" s="3" t="s">
        <v>862</v>
      </c>
      <c r="C1497" s="2" t="s">
        <v>4</v>
      </c>
      <c r="D1497" s="2" t="s">
        <v>901</v>
      </c>
      <c r="E1497" s="42">
        <v>23734.22</v>
      </c>
      <c r="F1497" s="43">
        <f t="shared" si="23"/>
        <v>24944.665220000003</v>
      </c>
    </row>
    <row r="1498" spans="1:6">
      <c r="A1498" s="7">
        <v>1496</v>
      </c>
      <c r="B1498" s="3" t="s">
        <v>862</v>
      </c>
      <c r="C1498" s="2" t="s">
        <v>4</v>
      </c>
      <c r="D1498" s="2" t="s">
        <v>902</v>
      </c>
      <c r="E1498" s="42">
        <v>974919.79</v>
      </c>
      <c r="F1498" s="43">
        <f t="shared" si="23"/>
        <v>1024640.69929</v>
      </c>
    </row>
    <row r="1499" spans="1:6">
      <c r="A1499" s="7">
        <v>1497</v>
      </c>
      <c r="B1499" s="3" t="s">
        <v>862</v>
      </c>
      <c r="C1499" s="2" t="s">
        <v>4</v>
      </c>
      <c r="D1499" s="2" t="s">
        <v>89</v>
      </c>
      <c r="E1499" s="42">
        <v>105571.22</v>
      </c>
      <c r="F1499" s="43">
        <f t="shared" si="23"/>
        <v>110955.35222</v>
      </c>
    </row>
    <row r="1500" spans="1:6">
      <c r="A1500" s="7">
        <v>1498</v>
      </c>
      <c r="B1500" s="3" t="s">
        <v>862</v>
      </c>
      <c r="C1500" s="2" t="s">
        <v>4</v>
      </c>
      <c r="D1500" s="2" t="s">
        <v>37</v>
      </c>
      <c r="E1500" s="42">
        <v>102530.1</v>
      </c>
      <c r="F1500" s="43">
        <f t="shared" si="23"/>
        <v>107759.1351</v>
      </c>
    </row>
    <row r="1501" spans="1:6">
      <c r="A1501" s="7">
        <v>1499</v>
      </c>
      <c r="B1501" s="3" t="s">
        <v>862</v>
      </c>
      <c r="C1501" s="2" t="s">
        <v>4</v>
      </c>
      <c r="D1501" s="2" t="s">
        <v>903</v>
      </c>
      <c r="E1501" s="42">
        <v>138422.53</v>
      </c>
      <c r="F1501" s="43">
        <f t="shared" si="23"/>
        <v>145482.07902999999</v>
      </c>
    </row>
    <row r="1502" spans="1:6">
      <c r="A1502" s="7">
        <v>1500</v>
      </c>
      <c r="B1502" s="3" t="s">
        <v>862</v>
      </c>
      <c r="C1502" s="2" t="s">
        <v>4</v>
      </c>
      <c r="D1502" s="2" t="s">
        <v>904</v>
      </c>
      <c r="E1502" s="42">
        <v>104659.41</v>
      </c>
      <c r="F1502" s="43">
        <f t="shared" si="23"/>
        <v>109997.03991000001</v>
      </c>
    </row>
    <row r="1503" spans="1:6">
      <c r="A1503" s="7">
        <v>1501</v>
      </c>
      <c r="B1503" s="3" t="s">
        <v>862</v>
      </c>
      <c r="C1503" s="2" t="s">
        <v>4</v>
      </c>
      <c r="D1503" s="2" t="s">
        <v>905</v>
      </c>
      <c r="E1503" s="42">
        <v>43907.24</v>
      </c>
      <c r="F1503" s="43">
        <f t="shared" si="23"/>
        <v>46146.509239999999</v>
      </c>
    </row>
    <row r="1504" spans="1:6">
      <c r="A1504" s="7">
        <v>1502</v>
      </c>
      <c r="B1504" s="3" t="s">
        <v>862</v>
      </c>
      <c r="C1504" s="2" t="s">
        <v>4</v>
      </c>
      <c r="D1504" s="2" t="s">
        <v>38</v>
      </c>
      <c r="E1504" s="42">
        <v>248789.48</v>
      </c>
      <c r="F1504" s="43">
        <f t="shared" si="23"/>
        <v>261477.74348</v>
      </c>
    </row>
    <row r="1505" spans="1:6">
      <c r="A1505" s="7">
        <v>1503</v>
      </c>
      <c r="B1505" s="3" t="s">
        <v>862</v>
      </c>
      <c r="C1505" s="2" t="s">
        <v>4</v>
      </c>
      <c r="D1505" s="2" t="s">
        <v>906</v>
      </c>
      <c r="E1505" s="42">
        <v>140234.91</v>
      </c>
      <c r="F1505" s="43">
        <f t="shared" si="23"/>
        <v>147386.89040999999</v>
      </c>
    </row>
    <row r="1506" spans="1:6">
      <c r="A1506" s="7">
        <v>1504</v>
      </c>
      <c r="B1506" s="3" t="s">
        <v>862</v>
      </c>
      <c r="C1506" s="2" t="s">
        <v>4</v>
      </c>
      <c r="D1506" s="2" t="s">
        <v>72</v>
      </c>
      <c r="E1506" s="42">
        <v>58964.73</v>
      </c>
      <c r="F1506" s="43">
        <f t="shared" si="23"/>
        <v>61971.931230000002</v>
      </c>
    </row>
    <row r="1507" spans="1:6">
      <c r="A1507" s="7">
        <v>1505</v>
      </c>
      <c r="B1507" s="3" t="s">
        <v>862</v>
      </c>
      <c r="C1507" s="2" t="s">
        <v>4</v>
      </c>
      <c r="D1507" s="2" t="s">
        <v>907</v>
      </c>
      <c r="E1507" s="42">
        <v>57709.19</v>
      </c>
      <c r="F1507" s="43">
        <f t="shared" si="23"/>
        <v>60652.358690000001</v>
      </c>
    </row>
    <row r="1508" spans="1:6">
      <c r="A1508" s="7">
        <v>1506</v>
      </c>
      <c r="B1508" s="3" t="s">
        <v>862</v>
      </c>
      <c r="C1508" s="2" t="s">
        <v>4</v>
      </c>
      <c r="D1508" s="2" t="s">
        <v>908</v>
      </c>
      <c r="E1508" s="42">
        <v>264377.77</v>
      </c>
      <c r="F1508" s="43">
        <f t="shared" si="23"/>
        <v>277861.03627000004</v>
      </c>
    </row>
    <row r="1509" spans="1:6">
      <c r="A1509" s="7">
        <v>1507</v>
      </c>
      <c r="B1509" s="3" t="s">
        <v>862</v>
      </c>
      <c r="C1509" s="2" t="s">
        <v>4</v>
      </c>
      <c r="D1509" s="2" t="s">
        <v>909</v>
      </c>
      <c r="E1509" s="42">
        <v>466583.68</v>
      </c>
      <c r="F1509" s="43">
        <f t="shared" si="23"/>
        <v>490379.44767999998</v>
      </c>
    </row>
    <row r="1510" spans="1:6">
      <c r="A1510" s="7">
        <v>1508</v>
      </c>
      <c r="B1510" s="3" t="s">
        <v>862</v>
      </c>
      <c r="C1510" s="2" t="s">
        <v>4</v>
      </c>
      <c r="D1510" s="2" t="s">
        <v>42</v>
      </c>
      <c r="E1510" s="42">
        <v>723804.7</v>
      </c>
      <c r="F1510" s="43">
        <f t="shared" si="23"/>
        <v>760718.73969999992</v>
      </c>
    </row>
    <row r="1511" spans="1:6">
      <c r="A1511" s="7">
        <v>1509</v>
      </c>
      <c r="B1511" s="3" t="s">
        <v>862</v>
      </c>
      <c r="C1511" s="2" t="s">
        <v>4</v>
      </c>
      <c r="D1511" s="2" t="s">
        <v>910</v>
      </c>
      <c r="E1511" s="42">
        <v>43321.38</v>
      </c>
      <c r="F1511" s="43">
        <f t="shared" si="23"/>
        <v>45530.770379999994</v>
      </c>
    </row>
    <row r="1512" spans="1:6">
      <c r="A1512" s="7">
        <v>1510</v>
      </c>
      <c r="B1512" s="3" t="s">
        <v>862</v>
      </c>
      <c r="C1512" s="2" t="s">
        <v>4</v>
      </c>
      <c r="D1512" s="2" t="s">
        <v>911</v>
      </c>
      <c r="E1512" s="42">
        <v>19619.8</v>
      </c>
      <c r="F1512" s="43">
        <f t="shared" si="23"/>
        <v>20620.409799999998</v>
      </c>
    </row>
    <row r="1513" spans="1:6">
      <c r="A1513" s="7">
        <v>1511</v>
      </c>
      <c r="B1513" s="3" t="s">
        <v>862</v>
      </c>
      <c r="C1513" s="2" t="s">
        <v>4</v>
      </c>
      <c r="D1513" s="2" t="s">
        <v>912</v>
      </c>
      <c r="E1513" s="42">
        <v>57683.9</v>
      </c>
      <c r="F1513" s="43">
        <f t="shared" si="23"/>
        <v>60625.778900000005</v>
      </c>
    </row>
    <row r="1514" spans="1:6">
      <c r="A1514" s="7">
        <v>1512</v>
      </c>
      <c r="B1514" s="3" t="s">
        <v>862</v>
      </c>
      <c r="C1514" s="2" t="s">
        <v>4</v>
      </c>
      <c r="D1514" s="2" t="s">
        <v>190</v>
      </c>
      <c r="E1514" s="42">
        <v>213642.33</v>
      </c>
      <c r="F1514" s="43">
        <f t="shared" si="23"/>
        <v>224538.08882999999</v>
      </c>
    </row>
    <row r="1515" spans="1:6">
      <c r="A1515" s="7">
        <v>1513</v>
      </c>
      <c r="B1515" s="3" t="s">
        <v>862</v>
      </c>
      <c r="C1515" s="2" t="s">
        <v>4</v>
      </c>
      <c r="D1515" s="2" t="s">
        <v>913</v>
      </c>
      <c r="E1515" s="42">
        <v>95363.53</v>
      </c>
      <c r="F1515" s="43">
        <f t="shared" si="23"/>
        <v>100227.07003</v>
      </c>
    </row>
    <row r="1516" spans="1:6">
      <c r="A1516" s="7">
        <v>1514</v>
      </c>
      <c r="B1516" s="3" t="s">
        <v>862</v>
      </c>
      <c r="C1516" s="2" t="s">
        <v>4</v>
      </c>
      <c r="D1516" s="2" t="s">
        <v>44</v>
      </c>
      <c r="E1516" s="42">
        <v>402533.53</v>
      </c>
      <c r="F1516" s="43">
        <f t="shared" si="23"/>
        <v>423062.74003000004</v>
      </c>
    </row>
    <row r="1517" spans="1:6">
      <c r="A1517" s="7">
        <v>1515</v>
      </c>
      <c r="B1517" s="3" t="s">
        <v>862</v>
      </c>
      <c r="C1517" s="2" t="s">
        <v>4</v>
      </c>
      <c r="D1517" s="2" t="s">
        <v>914</v>
      </c>
      <c r="E1517" s="42">
        <v>57050.13</v>
      </c>
      <c r="F1517" s="43">
        <f t="shared" si="23"/>
        <v>59959.686629999997</v>
      </c>
    </row>
    <row r="1518" spans="1:6">
      <c r="A1518" s="7">
        <v>1516</v>
      </c>
      <c r="B1518" s="3" t="s">
        <v>862</v>
      </c>
      <c r="C1518" s="2" t="s">
        <v>4</v>
      </c>
      <c r="D1518" s="2" t="s">
        <v>915</v>
      </c>
      <c r="E1518" s="42">
        <v>177319.85</v>
      </c>
      <c r="F1518" s="43">
        <f t="shared" si="23"/>
        <v>186363.16235</v>
      </c>
    </row>
    <row r="1519" spans="1:6">
      <c r="A1519" s="7">
        <v>1517</v>
      </c>
      <c r="B1519" s="3" t="s">
        <v>862</v>
      </c>
      <c r="C1519" s="2" t="s">
        <v>4</v>
      </c>
      <c r="D1519" s="2" t="s">
        <v>45</v>
      </c>
      <c r="E1519" s="42">
        <v>438391.74</v>
      </c>
      <c r="F1519" s="43">
        <f t="shared" si="23"/>
        <v>460749.71873999998</v>
      </c>
    </row>
    <row r="1520" spans="1:6">
      <c r="A1520" s="7">
        <v>1518</v>
      </c>
      <c r="B1520" s="3" t="s">
        <v>862</v>
      </c>
      <c r="C1520" s="2" t="s">
        <v>4</v>
      </c>
      <c r="D1520" s="2" t="s">
        <v>46</v>
      </c>
      <c r="E1520" s="42">
        <v>255634.3</v>
      </c>
      <c r="F1520" s="43">
        <f t="shared" si="23"/>
        <v>268671.64929999999</v>
      </c>
    </row>
    <row r="1521" spans="1:6">
      <c r="A1521" s="7">
        <v>1519</v>
      </c>
      <c r="B1521" s="3" t="s">
        <v>862</v>
      </c>
      <c r="C1521" s="2" t="s">
        <v>4</v>
      </c>
      <c r="D1521" s="2" t="s">
        <v>916</v>
      </c>
      <c r="E1521" s="42">
        <v>63115.09</v>
      </c>
      <c r="F1521" s="43">
        <f t="shared" si="23"/>
        <v>66333.959589999999</v>
      </c>
    </row>
    <row r="1522" spans="1:6">
      <c r="A1522" s="7">
        <v>1520</v>
      </c>
      <c r="B1522" s="3" t="s">
        <v>862</v>
      </c>
      <c r="C1522" s="2" t="s">
        <v>4</v>
      </c>
      <c r="D1522" s="2" t="s">
        <v>917</v>
      </c>
      <c r="E1522" s="42">
        <v>60540.6</v>
      </c>
      <c r="F1522" s="43">
        <f t="shared" si="23"/>
        <v>63628.170599999998</v>
      </c>
    </row>
    <row r="1523" spans="1:6">
      <c r="A1523" s="7">
        <v>1521</v>
      </c>
      <c r="B1523" s="3" t="s">
        <v>862</v>
      </c>
      <c r="C1523" s="2" t="s">
        <v>4</v>
      </c>
      <c r="D1523" s="2" t="s">
        <v>918</v>
      </c>
      <c r="E1523" s="42">
        <v>63838.3</v>
      </c>
      <c r="F1523" s="43">
        <f t="shared" si="23"/>
        <v>67094.0533</v>
      </c>
    </row>
    <row r="1524" spans="1:6">
      <c r="A1524" s="7">
        <v>1522</v>
      </c>
      <c r="B1524" s="3" t="s">
        <v>862</v>
      </c>
      <c r="C1524" s="2" t="s">
        <v>4</v>
      </c>
      <c r="D1524" s="2" t="s">
        <v>919</v>
      </c>
      <c r="E1524" s="42">
        <v>134640.64000000001</v>
      </c>
      <c r="F1524" s="43">
        <f t="shared" si="23"/>
        <v>141507.31264000002</v>
      </c>
    </row>
    <row r="1525" spans="1:6">
      <c r="A1525" s="7">
        <v>1523</v>
      </c>
      <c r="B1525" s="3" t="s">
        <v>862</v>
      </c>
      <c r="C1525" s="2" t="s">
        <v>4</v>
      </c>
      <c r="D1525" s="2" t="s">
        <v>920</v>
      </c>
      <c r="E1525" s="42">
        <v>239790.26</v>
      </c>
      <c r="F1525" s="43">
        <f t="shared" si="23"/>
        <v>252019.56326000002</v>
      </c>
    </row>
    <row r="1526" spans="1:6">
      <c r="A1526" s="7">
        <v>1524</v>
      </c>
      <c r="B1526" s="3" t="s">
        <v>862</v>
      </c>
      <c r="C1526" s="2" t="s">
        <v>4</v>
      </c>
      <c r="D1526" s="2" t="s">
        <v>921</v>
      </c>
      <c r="E1526" s="42">
        <v>393196.44</v>
      </c>
      <c r="F1526" s="43">
        <f t="shared" si="23"/>
        <v>413249.45844000002</v>
      </c>
    </row>
    <row r="1527" spans="1:6">
      <c r="A1527" s="7">
        <v>1525</v>
      </c>
      <c r="B1527" s="3" t="s">
        <v>862</v>
      </c>
      <c r="C1527" s="2" t="s">
        <v>4</v>
      </c>
      <c r="D1527" s="2" t="s">
        <v>922</v>
      </c>
      <c r="E1527" s="42">
        <v>479900.71</v>
      </c>
      <c r="F1527" s="43">
        <f t="shared" si="23"/>
        <v>504375.64621000004</v>
      </c>
    </row>
    <row r="1528" spans="1:6">
      <c r="A1528" s="7">
        <v>1526</v>
      </c>
      <c r="B1528" s="3" t="s">
        <v>862</v>
      </c>
      <c r="C1528" s="2" t="s">
        <v>4</v>
      </c>
      <c r="D1528" s="2" t="s">
        <v>923</v>
      </c>
      <c r="E1528" s="42">
        <v>308471.43</v>
      </c>
      <c r="F1528" s="43">
        <f t="shared" si="23"/>
        <v>324203.47292999999</v>
      </c>
    </row>
    <row r="1529" spans="1:6">
      <c r="A1529" s="7">
        <v>1527</v>
      </c>
      <c r="B1529" s="3" t="s">
        <v>862</v>
      </c>
      <c r="C1529" s="2" t="s">
        <v>4</v>
      </c>
      <c r="D1529" s="2" t="s">
        <v>924</v>
      </c>
      <c r="E1529" s="42">
        <v>223822.87</v>
      </c>
      <c r="F1529" s="43">
        <f t="shared" si="23"/>
        <v>235237.83637</v>
      </c>
    </row>
    <row r="1530" spans="1:6">
      <c r="A1530" s="7">
        <v>1528</v>
      </c>
      <c r="B1530" s="3" t="s">
        <v>862</v>
      </c>
      <c r="C1530" s="2" t="s">
        <v>4</v>
      </c>
      <c r="D1530" s="2" t="s">
        <v>925</v>
      </c>
      <c r="E1530" s="42">
        <v>239517.26</v>
      </c>
      <c r="F1530" s="43">
        <f t="shared" si="23"/>
        <v>251732.64026000001</v>
      </c>
    </row>
    <row r="1531" spans="1:6">
      <c r="A1531" s="7">
        <v>1529</v>
      </c>
      <c r="B1531" s="3" t="s">
        <v>862</v>
      </c>
      <c r="C1531" s="2" t="s">
        <v>4</v>
      </c>
      <c r="D1531" s="2" t="s">
        <v>49</v>
      </c>
      <c r="E1531" s="42">
        <v>599516.81999999995</v>
      </c>
      <c r="F1531" s="43">
        <f t="shared" si="23"/>
        <v>630092.17781999998</v>
      </c>
    </row>
    <row r="1532" spans="1:6">
      <c r="A1532" s="7">
        <v>1530</v>
      </c>
      <c r="B1532" s="3" t="s">
        <v>862</v>
      </c>
      <c r="C1532" s="2" t="s">
        <v>4</v>
      </c>
      <c r="D1532" s="2" t="s">
        <v>926</v>
      </c>
      <c r="E1532" s="42">
        <v>173246.88</v>
      </c>
      <c r="F1532" s="43">
        <f t="shared" si="23"/>
        <v>182082.47088000001</v>
      </c>
    </row>
    <row r="1533" spans="1:6">
      <c r="A1533" s="7">
        <v>1531</v>
      </c>
      <c r="B1533" s="3" t="s">
        <v>862</v>
      </c>
      <c r="C1533" s="2" t="s">
        <v>4</v>
      </c>
      <c r="D1533" s="2" t="s">
        <v>927</v>
      </c>
      <c r="E1533" s="42">
        <v>190945.28</v>
      </c>
      <c r="F1533" s="43">
        <f t="shared" si="23"/>
        <v>200683.48928000001</v>
      </c>
    </row>
    <row r="1534" spans="1:6">
      <c r="A1534" s="7">
        <v>1532</v>
      </c>
      <c r="B1534" s="3" t="s">
        <v>862</v>
      </c>
      <c r="C1534" s="2" t="s">
        <v>4</v>
      </c>
      <c r="D1534" s="2" t="s">
        <v>928</v>
      </c>
      <c r="E1534" s="42">
        <v>108443.92</v>
      </c>
      <c r="F1534" s="43">
        <f t="shared" si="23"/>
        <v>113974.55992</v>
      </c>
    </row>
    <row r="1535" spans="1:6">
      <c r="A1535" s="7">
        <v>1533</v>
      </c>
      <c r="B1535" s="3" t="s">
        <v>862</v>
      </c>
      <c r="C1535" s="2" t="s">
        <v>4</v>
      </c>
      <c r="D1535" s="2" t="s">
        <v>929</v>
      </c>
      <c r="E1535" s="42">
        <v>66682.039999999994</v>
      </c>
      <c r="F1535" s="43">
        <f t="shared" si="23"/>
        <v>70082.824039999992</v>
      </c>
    </row>
    <row r="1536" spans="1:6">
      <c r="A1536" s="7">
        <v>1534</v>
      </c>
      <c r="B1536" s="3" t="s">
        <v>862</v>
      </c>
      <c r="C1536" s="2" t="s">
        <v>4</v>
      </c>
      <c r="D1536" s="2" t="s">
        <v>930</v>
      </c>
      <c r="E1536" s="42">
        <v>78150.009999999995</v>
      </c>
      <c r="F1536" s="43">
        <f t="shared" si="23"/>
        <v>82135.660509999987</v>
      </c>
    </row>
    <row r="1537" spans="1:6">
      <c r="A1537" s="7">
        <v>1535</v>
      </c>
      <c r="B1537" s="3" t="s">
        <v>862</v>
      </c>
      <c r="C1537" s="2" t="s">
        <v>4</v>
      </c>
      <c r="D1537" s="2" t="s">
        <v>931</v>
      </c>
      <c r="E1537" s="42">
        <v>202968.16</v>
      </c>
      <c r="F1537" s="43">
        <f t="shared" si="23"/>
        <v>213319.53616000002</v>
      </c>
    </row>
    <row r="1538" spans="1:6">
      <c r="A1538" s="7">
        <v>1536</v>
      </c>
      <c r="B1538" s="3" t="s">
        <v>862</v>
      </c>
      <c r="C1538" s="2" t="s">
        <v>4</v>
      </c>
      <c r="D1538" s="2" t="s">
        <v>932</v>
      </c>
      <c r="E1538" s="42">
        <v>65440.27</v>
      </c>
      <c r="F1538" s="43">
        <f t="shared" si="23"/>
        <v>68777.723769999997</v>
      </c>
    </row>
    <row r="1539" spans="1:6">
      <c r="A1539" s="7">
        <v>1537</v>
      </c>
      <c r="B1539" s="3" t="s">
        <v>862</v>
      </c>
      <c r="C1539" s="2" t="s">
        <v>4</v>
      </c>
      <c r="D1539" s="2" t="s">
        <v>933</v>
      </c>
      <c r="E1539" s="42">
        <v>34745.25</v>
      </c>
      <c r="F1539" s="43">
        <f t="shared" si="23"/>
        <v>36517.257749999997</v>
      </c>
    </row>
    <row r="1540" spans="1:6">
      <c r="A1540" s="7">
        <v>1538</v>
      </c>
      <c r="B1540" s="3" t="s">
        <v>862</v>
      </c>
      <c r="C1540" s="2" t="s">
        <v>4</v>
      </c>
      <c r="D1540" s="2" t="s">
        <v>934</v>
      </c>
      <c r="E1540" s="42">
        <v>30543.759999999998</v>
      </c>
      <c r="F1540" s="43">
        <f t="shared" ref="F1540:F1602" si="24">E1540+(E1540*F$2)</f>
        <v>32101.491759999997</v>
      </c>
    </row>
    <row r="1541" spans="1:6">
      <c r="A1541" s="7">
        <v>1539</v>
      </c>
      <c r="B1541" s="3" t="s">
        <v>862</v>
      </c>
      <c r="C1541" s="2" t="s">
        <v>4</v>
      </c>
      <c r="D1541" s="2" t="s">
        <v>935</v>
      </c>
      <c r="E1541" s="42">
        <v>28089.65</v>
      </c>
      <c r="F1541" s="43">
        <f t="shared" si="24"/>
        <v>29522.222150000001</v>
      </c>
    </row>
    <row r="1542" spans="1:6">
      <c r="A1542" s="7">
        <v>1540</v>
      </c>
      <c r="B1542" s="3" t="s">
        <v>862</v>
      </c>
      <c r="C1542" s="2" t="s">
        <v>4</v>
      </c>
      <c r="D1542" s="2" t="s">
        <v>51</v>
      </c>
      <c r="E1542" s="42">
        <v>117131.67</v>
      </c>
      <c r="F1542" s="43">
        <f t="shared" si="24"/>
        <v>123105.38516999999</v>
      </c>
    </row>
    <row r="1543" spans="1:6">
      <c r="A1543" s="7">
        <v>1541</v>
      </c>
      <c r="B1543" s="3" t="s">
        <v>862</v>
      </c>
      <c r="C1543" s="2" t="s">
        <v>4</v>
      </c>
      <c r="D1543" s="2" t="s">
        <v>52</v>
      </c>
      <c r="E1543" s="42">
        <v>150127.6</v>
      </c>
      <c r="F1543" s="43">
        <f t="shared" si="24"/>
        <v>157784.10760000002</v>
      </c>
    </row>
    <row r="1544" spans="1:6">
      <c r="A1544" s="7">
        <v>1542</v>
      </c>
      <c r="B1544" s="3" t="s">
        <v>862</v>
      </c>
      <c r="C1544" s="2" t="s">
        <v>4</v>
      </c>
      <c r="D1544" s="2" t="s">
        <v>936</v>
      </c>
      <c r="E1544" s="42">
        <v>91806.61</v>
      </c>
      <c r="F1544" s="43">
        <f t="shared" si="24"/>
        <v>96488.747109999997</v>
      </c>
    </row>
    <row r="1545" spans="1:6">
      <c r="A1545" s="7">
        <v>1543</v>
      </c>
      <c r="B1545" s="3" t="s">
        <v>862</v>
      </c>
      <c r="C1545" s="2" t="s">
        <v>4</v>
      </c>
      <c r="D1545" s="2" t="s">
        <v>937</v>
      </c>
      <c r="E1545" s="42">
        <v>126788.14</v>
      </c>
      <c r="F1545" s="43">
        <f t="shared" si="24"/>
        <v>133254.33514000001</v>
      </c>
    </row>
    <row r="1546" spans="1:6">
      <c r="A1546" s="7">
        <v>1544</v>
      </c>
      <c r="B1546" s="3" t="s">
        <v>862</v>
      </c>
      <c r="C1546" s="2" t="s">
        <v>4</v>
      </c>
      <c r="D1546" s="2" t="s">
        <v>248</v>
      </c>
      <c r="E1546" s="42">
        <v>44708.65</v>
      </c>
      <c r="F1546" s="43">
        <f t="shared" si="24"/>
        <v>46988.791150000005</v>
      </c>
    </row>
    <row r="1547" spans="1:6">
      <c r="A1547" s="7">
        <v>1545</v>
      </c>
      <c r="B1547" s="3" t="s">
        <v>862</v>
      </c>
      <c r="C1547" s="2" t="s">
        <v>4</v>
      </c>
      <c r="D1547" s="2" t="s">
        <v>938</v>
      </c>
      <c r="E1547" s="42">
        <v>45085.97</v>
      </c>
      <c r="F1547" s="43">
        <f t="shared" si="24"/>
        <v>47385.354469999998</v>
      </c>
    </row>
    <row r="1548" spans="1:6">
      <c r="A1548" s="7">
        <v>1546</v>
      </c>
      <c r="B1548" s="3" t="s">
        <v>862</v>
      </c>
      <c r="C1548" s="2" t="s">
        <v>4</v>
      </c>
      <c r="D1548" s="2" t="s">
        <v>755</v>
      </c>
      <c r="E1548" s="42">
        <v>53060.95</v>
      </c>
      <c r="F1548" s="43">
        <f t="shared" si="24"/>
        <v>55767.058449999997</v>
      </c>
    </row>
    <row r="1549" spans="1:6">
      <c r="A1549" s="7">
        <v>1547</v>
      </c>
      <c r="B1549" s="3" t="s">
        <v>862</v>
      </c>
      <c r="C1549" s="2" t="s">
        <v>4</v>
      </c>
      <c r="D1549" s="2" t="s">
        <v>939</v>
      </c>
      <c r="E1549" s="42">
        <v>51090.13</v>
      </c>
      <c r="F1549" s="43">
        <f t="shared" si="24"/>
        <v>53695.726629999997</v>
      </c>
    </row>
    <row r="1550" spans="1:6">
      <c r="A1550" s="7">
        <v>1548</v>
      </c>
      <c r="B1550" s="3" t="s">
        <v>862</v>
      </c>
      <c r="C1550" s="2" t="s">
        <v>4</v>
      </c>
      <c r="D1550" s="2" t="s">
        <v>940</v>
      </c>
      <c r="E1550" s="42">
        <v>373459.28</v>
      </c>
      <c r="F1550" s="43">
        <f t="shared" si="24"/>
        <v>392505.70328000002</v>
      </c>
    </row>
    <row r="1551" spans="1:6">
      <c r="A1551" s="7">
        <v>1549</v>
      </c>
      <c r="B1551" s="3" t="s">
        <v>862</v>
      </c>
      <c r="C1551" s="2" t="s">
        <v>4</v>
      </c>
      <c r="D1551" s="2" t="s">
        <v>941</v>
      </c>
      <c r="E1551" s="42">
        <v>139079.34</v>
      </c>
      <c r="F1551" s="43">
        <f t="shared" si="24"/>
        <v>146172.38634</v>
      </c>
    </row>
    <row r="1552" spans="1:6">
      <c r="A1552" s="7">
        <v>1550</v>
      </c>
      <c r="B1552" s="3" t="s">
        <v>862</v>
      </c>
      <c r="C1552" s="2" t="s">
        <v>4</v>
      </c>
      <c r="D1552" s="2" t="s">
        <v>942</v>
      </c>
      <c r="E1552" s="42">
        <v>39494.31</v>
      </c>
      <c r="F1552" s="43">
        <f t="shared" si="24"/>
        <v>41508.519809999998</v>
      </c>
    </row>
    <row r="1553" spans="1:6">
      <c r="A1553" s="7">
        <v>1551</v>
      </c>
      <c r="B1553" s="3" t="s">
        <v>862</v>
      </c>
      <c r="C1553" s="2" t="s">
        <v>4</v>
      </c>
      <c r="D1553" s="2" t="s">
        <v>943</v>
      </c>
      <c r="E1553" s="42">
        <v>26731.58</v>
      </c>
      <c r="F1553" s="43">
        <f t="shared" si="24"/>
        <v>28094.890580000003</v>
      </c>
    </row>
    <row r="1554" spans="1:6">
      <c r="A1554" s="7">
        <v>1552</v>
      </c>
      <c r="B1554" s="3" t="s">
        <v>862</v>
      </c>
      <c r="C1554" s="2" t="s">
        <v>4</v>
      </c>
      <c r="D1554" s="2" t="s">
        <v>388</v>
      </c>
      <c r="E1554" s="42">
        <v>76989.33</v>
      </c>
      <c r="F1554" s="43">
        <f t="shared" si="24"/>
        <v>80915.785830000008</v>
      </c>
    </row>
    <row r="1555" spans="1:6">
      <c r="A1555" s="7">
        <v>1553</v>
      </c>
      <c r="B1555" s="3" t="s">
        <v>862</v>
      </c>
      <c r="C1555" s="2" t="s">
        <v>4</v>
      </c>
      <c r="D1555" s="2" t="s">
        <v>504</v>
      </c>
      <c r="E1555" s="42">
        <v>189776.27</v>
      </c>
      <c r="F1555" s="43">
        <f t="shared" si="24"/>
        <v>199454.85976999998</v>
      </c>
    </row>
    <row r="1556" spans="1:6">
      <c r="A1556" s="7">
        <v>1554</v>
      </c>
      <c r="B1556" s="3" t="s">
        <v>862</v>
      </c>
      <c r="C1556" s="2" t="s">
        <v>944</v>
      </c>
      <c r="D1556" s="2" t="s">
        <v>55</v>
      </c>
      <c r="E1556" s="42">
        <v>104442.61</v>
      </c>
      <c r="F1556" s="43">
        <f t="shared" si="24"/>
        <v>109769.18311</v>
      </c>
    </row>
    <row r="1557" spans="1:6" ht="36">
      <c r="A1557" s="7">
        <v>1555</v>
      </c>
      <c r="B1557" s="3" t="s">
        <v>862</v>
      </c>
      <c r="C1557" s="2" t="s">
        <v>944</v>
      </c>
      <c r="D1557" s="2" t="s">
        <v>56</v>
      </c>
      <c r="E1557" s="42">
        <v>400042.46</v>
      </c>
      <c r="F1557" s="43">
        <f t="shared" si="24"/>
        <v>420444.62546000001</v>
      </c>
    </row>
    <row r="1558" spans="1:6">
      <c r="A1558" s="7">
        <v>1556</v>
      </c>
      <c r="B1558" s="3" t="s">
        <v>862</v>
      </c>
      <c r="C1558" s="2" t="s">
        <v>944</v>
      </c>
      <c r="D1558" s="2" t="s">
        <v>57</v>
      </c>
      <c r="E1558" s="42">
        <v>266366.06</v>
      </c>
      <c r="F1558" s="43">
        <f t="shared" si="24"/>
        <v>279950.72905999998</v>
      </c>
    </row>
    <row r="1559" spans="1:6">
      <c r="A1559" s="7">
        <v>1557</v>
      </c>
      <c r="B1559" s="3" t="s">
        <v>862</v>
      </c>
      <c r="C1559" s="2" t="s">
        <v>944</v>
      </c>
      <c r="D1559" s="2" t="s">
        <v>945</v>
      </c>
      <c r="E1559" s="42">
        <v>126044.61</v>
      </c>
      <c r="F1559" s="43">
        <f t="shared" si="24"/>
        <v>132472.88511</v>
      </c>
    </row>
    <row r="1560" spans="1:6">
      <c r="A1560" s="7">
        <v>1558</v>
      </c>
      <c r="B1560" s="3" t="s">
        <v>862</v>
      </c>
      <c r="C1560" s="2" t="s">
        <v>944</v>
      </c>
      <c r="D1560" s="2" t="s">
        <v>59</v>
      </c>
      <c r="E1560" s="42">
        <v>119827.85</v>
      </c>
      <c r="F1560" s="43">
        <f t="shared" si="24"/>
        <v>125939.07035000001</v>
      </c>
    </row>
    <row r="1561" spans="1:6">
      <c r="A1561" s="7">
        <v>1559</v>
      </c>
      <c r="B1561" s="3" t="s">
        <v>862</v>
      </c>
      <c r="C1561" s="2" t="s">
        <v>944</v>
      </c>
      <c r="D1561" s="2" t="s">
        <v>946</v>
      </c>
      <c r="E1561" s="42">
        <v>80526.16</v>
      </c>
      <c r="F1561" s="43">
        <f t="shared" si="24"/>
        <v>84632.994160000002</v>
      </c>
    </row>
    <row r="1562" spans="1:6">
      <c r="A1562" s="7">
        <v>1560</v>
      </c>
      <c r="B1562" s="3" t="s">
        <v>862</v>
      </c>
      <c r="C1562" s="2" t="s">
        <v>944</v>
      </c>
      <c r="D1562" s="2" t="s">
        <v>947</v>
      </c>
      <c r="E1562" s="42">
        <v>35653.5</v>
      </c>
      <c r="F1562" s="43">
        <f t="shared" si="24"/>
        <v>37471.828500000003</v>
      </c>
    </row>
    <row r="1563" spans="1:6" ht="24">
      <c r="A1563" s="7">
        <v>1561</v>
      </c>
      <c r="B1563" s="3" t="s">
        <v>862</v>
      </c>
      <c r="C1563" s="2" t="s">
        <v>944</v>
      </c>
      <c r="D1563" s="2" t="s">
        <v>349</v>
      </c>
      <c r="E1563" s="42">
        <v>52277.83</v>
      </c>
      <c r="F1563" s="43">
        <f t="shared" si="24"/>
        <v>54943.999329999999</v>
      </c>
    </row>
    <row r="1564" spans="1:6">
      <c r="A1564" s="7">
        <v>1562</v>
      </c>
      <c r="B1564" s="3" t="s">
        <v>862</v>
      </c>
      <c r="C1564" s="2" t="s">
        <v>944</v>
      </c>
      <c r="D1564" s="2" t="s">
        <v>948</v>
      </c>
      <c r="E1564" s="42">
        <v>24725.16</v>
      </c>
      <c r="F1564" s="43">
        <f t="shared" si="24"/>
        <v>25986.14316</v>
      </c>
    </row>
    <row r="1565" spans="1:6">
      <c r="A1565" s="7">
        <v>1563</v>
      </c>
      <c r="B1565" s="3" t="s">
        <v>862</v>
      </c>
      <c r="C1565" s="2" t="s">
        <v>944</v>
      </c>
      <c r="D1565" s="2" t="s">
        <v>949</v>
      </c>
      <c r="E1565" s="42">
        <v>111055.84</v>
      </c>
      <c r="F1565" s="43">
        <f t="shared" si="24"/>
        <v>116719.68784</v>
      </c>
    </row>
    <row r="1566" spans="1:6">
      <c r="A1566" s="7">
        <v>1564</v>
      </c>
      <c r="B1566" s="3" t="s">
        <v>862</v>
      </c>
      <c r="C1566" s="2" t="s">
        <v>944</v>
      </c>
      <c r="D1566" s="2" t="s">
        <v>950</v>
      </c>
      <c r="E1566" s="42">
        <v>130286.54</v>
      </c>
      <c r="F1566" s="43">
        <f t="shared" si="24"/>
        <v>136931.15354</v>
      </c>
    </row>
    <row r="1567" spans="1:6">
      <c r="A1567" s="7">
        <v>1565</v>
      </c>
      <c r="B1567" s="3" t="s">
        <v>862</v>
      </c>
      <c r="C1567" s="2" t="s">
        <v>944</v>
      </c>
      <c r="D1567" s="2" t="s">
        <v>659</v>
      </c>
      <c r="E1567" s="42">
        <v>97209.88</v>
      </c>
      <c r="F1567" s="43">
        <f t="shared" si="24"/>
        <v>102167.58388000001</v>
      </c>
    </row>
    <row r="1568" spans="1:6">
      <c r="A1568" s="7">
        <v>1566</v>
      </c>
      <c r="B1568" s="3" t="s">
        <v>862</v>
      </c>
      <c r="C1568" s="2" t="s">
        <v>944</v>
      </c>
      <c r="D1568" s="2" t="s">
        <v>951</v>
      </c>
      <c r="E1568" s="42">
        <v>39320.51</v>
      </c>
      <c r="F1568" s="43">
        <f t="shared" si="24"/>
        <v>41325.856010000003</v>
      </c>
    </row>
    <row r="1569" spans="1:6">
      <c r="A1569" s="7">
        <v>1567</v>
      </c>
      <c r="B1569" s="3" t="s">
        <v>862</v>
      </c>
      <c r="C1569" s="2" t="s">
        <v>944</v>
      </c>
      <c r="D1569" s="2" t="s">
        <v>294</v>
      </c>
      <c r="E1569" s="42">
        <v>26174.18</v>
      </c>
      <c r="F1569" s="43">
        <f t="shared" si="24"/>
        <v>27509.063180000001</v>
      </c>
    </row>
    <row r="1570" spans="1:6">
      <c r="A1570" s="7">
        <v>1568</v>
      </c>
      <c r="B1570" s="3" t="s">
        <v>862</v>
      </c>
      <c r="C1570" s="2" t="s">
        <v>944</v>
      </c>
      <c r="D1570" s="2" t="s">
        <v>952</v>
      </c>
      <c r="E1570" s="42">
        <v>38967.599999999999</v>
      </c>
      <c r="F1570" s="43">
        <f t="shared" si="24"/>
        <v>40954.9476</v>
      </c>
    </row>
    <row r="1571" spans="1:6">
      <c r="A1571" s="7">
        <v>1569</v>
      </c>
      <c r="B1571" s="3" t="s">
        <v>862</v>
      </c>
      <c r="C1571" s="2" t="s">
        <v>944</v>
      </c>
      <c r="D1571" s="2" t="s">
        <v>945</v>
      </c>
      <c r="E1571" s="42">
        <v>117160.07</v>
      </c>
      <c r="F1571" s="43">
        <f t="shared" si="24"/>
        <v>123135.23357000001</v>
      </c>
    </row>
    <row r="1572" spans="1:6">
      <c r="A1572" s="7">
        <v>1570</v>
      </c>
      <c r="B1572" s="3" t="s">
        <v>862</v>
      </c>
      <c r="C1572" s="2" t="s">
        <v>944</v>
      </c>
      <c r="D1572" s="2" t="s">
        <v>66</v>
      </c>
      <c r="E1572" s="42">
        <v>30114.66</v>
      </c>
      <c r="F1572" s="43">
        <f t="shared" si="24"/>
        <v>31650.507659999999</v>
      </c>
    </row>
    <row r="1573" spans="1:6">
      <c r="A1573" s="7">
        <v>1571</v>
      </c>
      <c r="B1573" s="3" t="s">
        <v>862</v>
      </c>
      <c r="C1573" s="2" t="s">
        <v>944</v>
      </c>
      <c r="D1573" s="2" t="s">
        <v>953</v>
      </c>
      <c r="E1573" s="42">
        <v>89731.61</v>
      </c>
      <c r="F1573" s="43">
        <f t="shared" si="24"/>
        <v>94307.92211</v>
      </c>
    </row>
    <row r="1574" spans="1:6">
      <c r="A1574" s="7">
        <v>1572</v>
      </c>
      <c r="B1574" s="3" t="s">
        <v>862</v>
      </c>
      <c r="C1574" s="2" t="s">
        <v>944</v>
      </c>
      <c r="D1574" s="2" t="s">
        <v>954</v>
      </c>
      <c r="E1574" s="42">
        <v>14454.06</v>
      </c>
      <c r="F1574" s="43">
        <f t="shared" si="24"/>
        <v>15191.217059999999</v>
      </c>
    </row>
    <row r="1575" spans="1:6">
      <c r="A1575" s="7">
        <v>1573</v>
      </c>
      <c r="B1575" s="3" t="s">
        <v>862</v>
      </c>
      <c r="C1575" s="2" t="s">
        <v>944</v>
      </c>
      <c r="D1575" s="2" t="s">
        <v>955</v>
      </c>
      <c r="E1575" s="42">
        <v>30557.77</v>
      </c>
      <c r="F1575" s="43">
        <f t="shared" si="24"/>
        <v>32116.216270000001</v>
      </c>
    </row>
    <row r="1576" spans="1:6">
      <c r="A1576" s="7">
        <v>1574</v>
      </c>
      <c r="B1576" s="3" t="s">
        <v>862</v>
      </c>
      <c r="C1576" s="2" t="s">
        <v>944</v>
      </c>
      <c r="D1576" s="2" t="s">
        <v>956</v>
      </c>
      <c r="E1576" s="42">
        <v>135584.69</v>
      </c>
      <c r="F1576" s="43">
        <f t="shared" si="24"/>
        <v>142499.50919000001</v>
      </c>
    </row>
    <row r="1577" spans="1:6">
      <c r="A1577" s="7">
        <v>1575</v>
      </c>
      <c r="B1577" s="3" t="s">
        <v>862</v>
      </c>
      <c r="C1577" s="2" t="s">
        <v>944</v>
      </c>
      <c r="D1577" s="2" t="s">
        <v>321</v>
      </c>
      <c r="E1577" s="42">
        <v>92287.73</v>
      </c>
      <c r="F1577" s="43">
        <f t="shared" si="24"/>
        <v>96994.40423</v>
      </c>
    </row>
    <row r="1578" spans="1:6">
      <c r="A1578" s="7">
        <v>1576</v>
      </c>
      <c r="B1578" s="3" t="s">
        <v>862</v>
      </c>
      <c r="C1578" s="2" t="s">
        <v>944</v>
      </c>
      <c r="D1578" s="2" t="s">
        <v>957</v>
      </c>
      <c r="E1578" s="42">
        <v>40575.47</v>
      </c>
      <c r="F1578" s="43">
        <f t="shared" si="24"/>
        <v>42644.81897</v>
      </c>
    </row>
    <row r="1579" spans="1:6">
      <c r="A1579" s="7">
        <v>1577</v>
      </c>
      <c r="B1579" s="3" t="s">
        <v>862</v>
      </c>
      <c r="C1579" s="2" t="s">
        <v>944</v>
      </c>
      <c r="D1579" s="2" t="s">
        <v>958</v>
      </c>
      <c r="E1579" s="42">
        <v>33393.199999999997</v>
      </c>
      <c r="F1579" s="43">
        <f t="shared" si="24"/>
        <v>35096.253199999999</v>
      </c>
    </row>
    <row r="1580" spans="1:6" ht="60">
      <c r="A1580" s="7">
        <v>1578</v>
      </c>
      <c r="B1580" s="3" t="s">
        <v>862</v>
      </c>
      <c r="C1580" s="2" t="s">
        <v>944</v>
      </c>
      <c r="D1580" s="2" t="s">
        <v>58</v>
      </c>
      <c r="E1580" s="43">
        <v>0</v>
      </c>
      <c r="F1580" s="43">
        <f t="shared" si="24"/>
        <v>0</v>
      </c>
    </row>
    <row r="1581" spans="1:6">
      <c r="A1581" s="7">
        <v>1579</v>
      </c>
      <c r="B1581" s="3" t="s">
        <v>862</v>
      </c>
      <c r="C1581" s="2" t="s">
        <v>944</v>
      </c>
      <c r="D1581" s="2" t="s">
        <v>959</v>
      </c>
      <c r="E1581" s="42">
        <v>43366.720000000001</v>
      </c>
      <c r="F1581" s="43">
        <f t="shared" si="24"/>
        <v>45578.422720000002</v>
      </c>
    </row>
    <row r="1582" spans="1:6">
      <c r="A1582" s="7">
        <v>1580</v>
      </c>
      <c r="B1582" s="3" t="s">
        <v>862</v>
      </c>
      <c r="C1582" s="2" t="s">
        <v>944</v>
      </c>
      <c r="D1582" s="2" t="s">
        <v>632</v>
      </c>
      <c r="E1582" s="42">
        <v>131345.79999999999</v>
      </c>
      <c r="F1582" s="43">
        <f t="shared" si="24"/>
        <v>138044.43579999998</v>
      </c>
    </row>
    <row r="1583" spans="1:6">
      <c r="A1583" s="7">
        <v>1581</v>
      </c>
      <c r="B1583" s="3" t="s">
        <v>862</v>
      </c>
      <c r="C1583" s="2" t="s">
        <v>944</v>
      </c>
      <c r="D1583" s="2" t="s">
        <v>960</v>
      </c>
      <c r="E1583" s="42">
        <v>32720.97</v>
      </c>
      <c r="F1583" s="43">
        <f t="shared" si="24"/>
        <v>34389.73947</v>
      </c>
    </row>
    <row r="1584" spans="1:6">
      <c r="A1584" s="7">
        <v>1582</v>
      </c>
      <c r="B1584" s="3" t="s">
        <v>961</v>
      </c>
      <c r="C1584" s="3" t="s">
        <v>4</v>
      </c>
      <c r="D1584" s="3" t="s">
        <v>962</v>
      </c>
      <c r="E1584" s="42">
        <v>102156.08</v>
      </c>
      <c r="F1584" s="43">
        <f t="shared" si="24"/>
        <v>107366.04008000001</v>
      </c>
    </row>
    <row r="1585" spans="1:6">
      <c r="A1585" s="7">
        <v>1583</v>
      </c>
      <c r="B1585" s="3" t="s">
        <v>961</v>
      </c>
      <c r="C1585" s="3" t="s">
        <v>4</v>
      </c>
      <c r="D1585" s="3" t="s">
        <v>963</v>
      </c>
      <c r="E1585" s="42">
        <v>1121105.57</v>
      </c>
      <c r="F1585" s="43">
        <f t="shared" si="24"/>
        <v>1178281.95407</v>
      </c>
    </row>
    <row r="1586" spans="1:6">
      <c r="A1586" s="7">
        <v>1584</v>
      </c>
      <c r="B1586" s="3" t="s">
        <v>961</v>
      </c>
      <c r="C1586" s="3" t="s">
        <v>4</v>
      </c>
      <c r="D1586" s="3" t="s">
        <v>89</v>
      </c>
      <c r="E1586" s="42">
        <v>135277.19</v>
      </c>
      <c r="F1586" s="43">
        <f t="shared" si="24"/>
        <v>142176.32669000002</v>
      </c>
    </row>
    <row r="1587" spans="1:6">
      <c r="A1587" s="7">
        <v>1585</v>
      </c>
      <c r="B1587" s="3" t="s">
        <v>961</v>
      </c>
      <c r="C1587" s="3" t="s">
        <v>4</v>
      </c>
      <c r="D1587" s="3" t="s">
        <v>6</v>
      </c>
      <c r="E1587" s="42">
        <v>330449.61</v>
      </c>
      <c r="F1587" s="43">
        <f t="shared" si="24"/>
        <v>347302.54011</v>
      </c>
    </row>
    <row r="1588" spans="1:6">
      <c r="A1588" s="7">
        <v>1586</v>
      </c>
      <c r="B1588" s="3" t="s">
        <v>961</v>
      </c>
      <c r="C1588" s="3" t="s">
        <v>4</v>
      </c>
      <c r="D1588" s="3" t="s">
        <v>865</v>
      </c>
      <c r="E1588" s="42">
        <v>174117.03</v>
      </c>
      <c r="F1588" s="43">
        <f t="shared" si="24"/>
        <v>182996.99853000001</v>
      </c>
    </row>
    <row r="1589" spans="1:6">
      <c r="A1589" s="7">
        <v>1587</v>
      </c>
      <c r="B1589" s="3" t="s">
        <v>961</v>
      </c>
      <c r="C1589" s="3" t="s">
        <v>4</v>
      </c>
      <c r="D1589" s="3" t="s">
        <v>964</v>
      </c>
      <c r="E1589" s="42">
        <v>91556.160000000003</v>
      </c>
      <c r="F1589" s="43">
        <f t="shared" si="24"/>
        <v>96225.524160000001</v>
      </c>
    </row>
    <row r="1590" spans="1:6">
      <c r="A1590" s="7">
        <v>1588</v>
      </c>
      <c r="B1590" s="3" t="s">
        <v>961</v>
      </c>
      <c r="C1590" s="3" t="s">
        <v>4</v>
      </c>
      <c r="D1590" s="3" t="s">
        <v>965</v>
      </c>
      <c r="E1590" s="42">
        <v>150297.04999999999</v>
      </c>
      <c r="F1590" s="43">
        <f t="shared" si="24"/>
        <v>157962.19954999999</v>
      </c>
    </row>
    <row r="1591" spans="1:6">
      <c r="A1591" s="7">
        <v>1589</v>
      </c>
      <c r="B1591" s="3" t="s">
        <v>961</v>
      </c>
      <c r="C1591" s="3" t="s">
        <v>4</v>
      </c>
      <c r="D1591" s="3" t="s">
        <v>966</v>
      </c>
      <c r="E1591" s="42">
        <v>90689.91</v>
      </c>
      <c r="F1591" s="43">
        <f t="shared" si="24"/>
        <v>95315.095410000009</v>
      </c>
    </row>
    <row r="1592" spans="1:6">
      <c r="A1592" s="7">
        <v>1590</v>
      </c>
      <c r="B1592" s="3" t="s">
        <v>961</v>
      </c>
      <c r="C1592" s="3" t="s">
        <v>4</v>
      </c>
      <c r="D1592" s="3" t="s">
        <v>867</v>
      </c>
      <c r="E1592" s="42">
        <v>307662.90000000002</v>
      </c>
      <c r="F1592" s="43">
        <f t="shared" si="24"/>
        <v>323353.70790000004</v>
      </c>
    </row>
    <row r="1593" spans="1:6">
      <c r="A1593" s="7">
        <v>1591</v>
      </c>
      <c r="B1593" s="3" t="s">
        <v>961</v>
      </c>
      <c r="C1593" s="3" t="s">
        <v>4</v>
      </c>
      <c r="D1593" s="3" t="s">
        <v>967</v>
      </c>
      <c r="E1593" s="42">
        <v>919123.13</v>
      </c>
      <c r="F1593" s="43">
        <f t="shared" si="24"/>
        <v>965998.40963000001</v>
      </c>
    </row>
    <row r="1594" spans="1:6">
      <c r="A1594" s="7">
        <v>1592</v>
      </c>
      <c r="B1594" s="3" t="s">
        <v>961</v>
      </c>
      <c r="C1594" s="3" t="s">
        <v>4</v>
      </c>
      <c r="D1594" s="3" t="s">
        <v>8</v>
      </c>
      <c r="E1594" s="42">
        <v>244689.09</v>
      </c>
      <c r="F1594" s="43">
        <f t="shared" si="24"/>
        <v>257168.23358999999</v>
      </c>
    </row>
    <row r="1595" spans="1:6">
      <c r="A1595" s="7">
        <v>1593</v>
      </c>
      <c r="B1595" s="3" t="s">
        <v>961</v>
      </c>
      <c r="C1595" s="3" t="s">
        <v>4</v>
      </c>
      <c r="D1595" s="3" t="s">
        <v>968</v>
      </c>
      <c r="E1595" s="42">
        <v>289136.84000000003</v>
      </c>
      <c r="F1595" s="43">
        <f t="shared" si="24"/>
        <v>303882.81884000002</v>
      </c>
    </row>
    <row r="1596" spans="1:6">
      <c r="A1596" s="7">
        <v>1594</v>
      </c>
      <c r="B1596" s="3" t="s">
        <v>961</v>
      </c>
      <c r="C1596" s="3" t="s">
        <v>4</v>
      </c>
      <c r="D1596" s="3" t="s">
        <v>969</v>
      </c>
      <c r="E1596" s="42">
        <v>123696.38</v>
      </c>
      <c r="F1596" s="43">
        <f t="shared" si="24"/>
        <v>130004.89538</v>
      </c>
    </row>
    <row r="1597" spans="1:6">
      <c r="A1597" s="7">
        <v>1595</v>
      </c>
      <c r="B1597" s="3" t="s">
        <v>961</v>
      </c>
      <c r="C1597" s="3" t="s">
        <v>4</v>
      </c>
      <c r="D1597" s="3" t="s">
        <v>10</v>
      </c>
      <c r="E1597" s="42">
        <v>210313.57</v>
      </c>
      <c r="F1597" s="43">
        <f t="shared" si="24"/>
        <v>221039.56207000001</v>
      </c>
    </row>
    <row r="1598" spans="1:6">
      <c r="A1598" s="7">
        <v>1596</v>
      </c>
      <c r="B1598" s="3" t="s">
        <v>961</v>
      </c>
      <c r="C1598" s="3" t="s">
        <v>4</v>
      </c>
      <c r="D1598" s="3" t="s">
        <v>11</v>
      </c>
      <c r="E1598" s="42">
        <v>23323.13</v>
      </c>
      <c r="F1598" s="43">
        <f t="shared" si="24"/>
        <v>24512.609630000003</v>
      </c>
    </row>
    <row r="1599" spans="1:6">
      <c r="A1599" s="7">
        <v>1597</v>
      </c>
      <c r="B1599" s="3" t="s">
        <v>961</v>
      </c>
      <c r="C1599" s="3" t="s">
        <v>4</v>
      </c>
      <c r="D1599" s="3" t="s">
        <v>970</v>
      </c>
      <c r="E1599" s="42">
        <v>93657.9</v>
      </c>
      <c r="F1599" s="43">
        <f t="shared" si="24"/>
        <v>98434.452899999989</v>
      </c>
    </row>
    <row r="1600" spans="1:6">
      <c r="A1600" s="7">
        <v>1598</v>
      </c>
      <c r="B1600" s="3" t="s">
        <v>961</v>
      </c>
      <c r="C1600" s="3" t="s">
        <v>4</v>
      </c>
      <c r="D1600" s="3" t="s">
        <v>971</v>
      </c>
      <c r="E1600" s="42">
        <v>17527.759999999998</v>
      </c>
      <c r="F1600" s="43">
        <f t="shared" si="24"/>
        <v>18421.675759999998</v>
      </c>
    </row>
    <row r="1601" spans="1:6">
      <c r="A1601" s="7">
        <v>1599</v>
      </c>
      <c r="B1601" s="3" t="s">
        <v>961</v>
      </c>
      <c r="C1601" s="3" t="s">
        <v>4</v>
      </c>
      <c r="D1601" s="3" t="s">
        <v>972</v>
      </c>
      <c r="E1601" s="42">
        <v>53755.55</v>
      </c>
      <c r="F1601" s="43">
        <f t="shared" si="24"/>
        <v>56497.083050000001</v>
      </c>
    </row>
    <row r="1602" spans="1:6">
      <c r="A1602" s="7">
        <v>1600</v>
      </c>
      <c r="B1602" s="3" t="s">
        <v>961</v>
      </c>
      <c r="C1602" s="3" t="s">
        <v>4</v>
      </c>
      <c r="D1602" s="3" t="s">
        <v>973</v>
      </c>
      <c r="E1602" s="42">
        <v>870229.59</v>
      </c>
      <c r="F1602" s="43">
        <f t="shared" si="24"/>
        <v>914611.29908999999</v>
      </c>
    </row>
    <row r="1603" spans="1:6">
      <c r="A1603" s="7">
        <v>1601</v>
      </c>
      <c r="B1603" s="3" t="s">
        <v>961</v>
      </c>
      <c r="C1603" s="3" t="s">
        <v>4</v>
      </c>
      <c r="D1603" s="3" t="s">
        <v>974</v>
      </c>
      <c r="E1603" s="42">
        <v>820884.27</v>
      </c>
      <c r="F1603" s="43">
        <f t="shared" ref="F1603:F1666" si="25">E1603+(E1603*F$2)</f>
        <v>862749.36777000001</v>
      </c>
    </row>
    <row r="1604" spans="1:6">
      <c r="A1604" s="7">
        <v>1602</v>
      </c>
      <c r="B1604" s="3" t="s">
        <v>961</v>
      </c>
      <c r="C1604" s="3" t="s">
        <v>4</v>
      </c>
      <c r="D1604" s="3" t="s">
        <v>975</v>
      </c>
      <c r="E1604" s="42">
        <v>21985.61</v>
      </c>
      <c r="F1604" s="43">
        <f t="shared" si="25"/>
        <v>23106.876110000001</v>
      </c>
    </row>
    <row r="1605" spans="1:6">
      <c r="A1605" s="7">
        <v>1603</v>
      </c>
      <c r="B1605" s="3" t="s">
        <v>961</v>
      </c>
      <c r="C1605" s="3" t="s">
        <v>4</v>
      </c>
      <c r="D1605" s="3" t="s">
        <v>13</v>
      </c>
      <c r="E1605" s="42">
        <v>26278.27</v>
      </c>
      <c r="F1605" s="43">
        <f t="shared" si="25"/>
        <v>27618.461770000002</v>
      </c>
    </row>
    <row r="1606" spans="1:6">
      <c r="A1606" s="7">
        <v>1604</v>
      </c>
      <c r="B1606" s="3" t="s">
        <v>961</v>
      </c>
      <c r="C1606" s="3" t="s">
        <v>4</v>
      </c>
      <c r="D1606" s="3" t="s">
        <v>976</v>
      </c>
      <c r="E1606" s="42">
        <v>875825.59</v>
      </c>
      <c r="F1606" s="43">
        <f t="shared" si="25"/>
        <v>920492.69508999994</v>
      </c>
    </row>
    <row r="1607" spans="1:6">
      <c r="A1607" s="7">
        <v>1605</v>
      </c>
      <c r="B1607" s="3" t="s">
        <v>961</v>
      </c>
      <c r="C1607" s="3" t="s">
        <v>4</v>
      </c>
      <c r="D1607" s="3" t="s">
        <v>977</v>
      </c>
      <c r="E1607" s="42">
        <v>32197.25</v>
      </c>
      <c r="F1607" s="43">
        <f t="shared" si="25"/>
        <v>33839.30975</v>
      </c>
    </row>
    <row r="1608" spans="1:6">
      <c r="A1608" s="7">
        <v>1606</v>
      </c>
      <c r="B1608" s="3" t="s">
        <v>961</v>
      </c>
      <c r="C1608" s="3" t="s">
        <v>4</v>
      </c>
      <c r="D1608" s="3" t="s">
        <v>978</v>
      </c>
      <c r="E1608" s="42">
        <v>190288.43</v>
      </c>
      <c r="F1608" s="43">
        <f t="shared" si="25"/>
        <v>199993.13993</v>
      </c>
    </row>
    <row r="1609" spans="1:6">
      <c r="A1609" s="7">
        <v>1607</v>
      </c>
      <c r="B1609" s="3" t="s">
        <v>961</v>
      </c>
      <c r="C1609" s="3" t="s">
        <v>4</v>
      </c>
      <c r="D1609" s="3" t="s">
        <v>979</v>
      </c>
      <c r="E1609" s="42">
        <v>52098.63</v>
      </c>
      <c r="F1609" s="43">
        <f t="shared" si="25"/>
        <v>54755.660129999997</v>
      </c>
    </row>
    <row r="1610" spans="1:6">
      <c r="A1610" s="7">
        <v>1608</v>
      </c>
      <c r="B1610" s="3" t="s">
        <v>961</v>
      </c>
      <c r="C1610" s="3" t="s">
        <v>4</v>
      </c>
      <c r="D1610" s="3" t="s">
        <v>980</v>
      </c>
      <c r="E1610" s="42">
        <v>127074.33</v>
      </c>
      <c r="F1610" s="43">
        <f t="shared" si="25"/>
        <v>133555.12083</v>
      </c>
    </row>
    <row r="1611" spans="1:6">
      <c r="A1611" s="7">
        <v>1609</v>
      </c>
      <c r="B1611" s="3" t="s">
        <v>961</v>
      </c>
      <c r="C1611" s="3" t="s">
        <v>4</v>
      </c>
      <c r="D1611" s="3" t="s">
        <v>981</v>
      </c>
      <c r="E1611" s="42">
        <v>164905.59</v>
      </c>
      <c r="F1611" s="43">
        <f t="shared" si="25"/>
        <v>173315.77509000001</v>
      </c>
    </row>
    <row r="1612" spans="1:6">
      <c r="A1612" s="7">
        <v>1610</v>
      </c>
      <c r="B1612" s="3" t="s">
        <v>961</v>
      </c>
      <c r="C1612" s="3" t="s">
        <v>4</v>
      </c>
      <c r="D1612" s="3" t="s">
        <v>14</v>
      </c>
      <c r="E1612" s="42">
        <v>245729.78</v>
      </c>
      <c r="F1612" s="43">
        <f t="shared" si="25"/>
        <v>258261.99877999999</v>
      </c>
    </row>
    <row r="1613" spans="1:6">
      <c r="A1613" s="7">
        <v>1611</v>
      </c>
      <c r="B1613" s="3" t="s">
        <v>961</v>
      </c>
      <c r="C1613" s="3" t="s">
        <v>4</v>
      </c>
      <c r="D1613" s="3" t="s">
        <v>982</v>
      </c>
      <c r="E1613" s="42">
        <v>494947.18</v>
      </c>
      <c r="F1613" s="43">
        <f t="shared" si="25"/>
        <v>520189.48618000001</v>
      </c>
    </row>
    <row r="1614" spans="1:6">
      <c r="A1614" s="7">
        <v>1612</v>
      </c>
      <c r="B1614" s="3" t="s">
        <v>961</v>
      </c>
      <c r="C1614" s="3" t="s">
        <v>4</v>
      </c>
      <c r="D1614" s="3" t="s">
        <v>983</v>
      </c>
      <c r="E1614" s="42">
        <v>636378.74</v>
      </c>
      <c r="F1614" s="43">
        <f t="shared" si="25"/>
        <v>668834.05573999998</v>
      </c>
    </row>
    <row r="1615" spans="1:6">
      <c r="A1615" s="7">
        <v>1613</v>
      </c>
      <c r="B1615" s="3" t="s">
        <v>961</v>
      </c>
      <c r="C1615" s="3" t="s">
        <v>4</v>
      </c>
      <c r="D1615" s="3" t="s">
        <v>17</v>
      </c>
      <c r="E1615" s="42">
        <v>116868.12</v>
      </c>
      <c r="F1615" s="43">
        <f t="shared" si="25"/>
        <v>122828.39412</v>
      </c>
    </row>
    <row r="1616" spans="1:6">
      <c r="A1616" s="7">
        <v>1614</v>
      </c>
      <c r="B1616" s="3" t="s">
        <v>961</v>
      </c>
      <c r="C1616" s="3" t="s">
        <v>4</v>
      </c>
      <c r="D1616" s="3" t="s">
        <v>984</v>
      </c>
      <c r="E1616" s="42">
        <v>395058.99</v>
      </c>
      <c r="F1616" s="43">
        <f t="shared" si="25"/>
        <v>415206.99848999997</v>
      </c>
    </row>
    <row r="1617" spans="1:6">
      <c r="A1617" s="7">
        <v>1615</v>
      </c>
      <c r="B1617" s="3" t="s">
        <v>961</v>
      </c>
      <c r="C1617" s="3" t="s">
        <v>4</v>
      </c>
      <c r="D1617" s="3" t="s">
        <v>985</v>
      </c>
      <c r="E1617" s="42">
        <v>80680.58</v>
      </c>
      <c r="F1617" s="43">
        <f t="shared" si="25"/>
        <v>84795.289579999997</v>
      </c>
    </row>
    <row r="1618" spans="1:6">
      <c r="A1618" s="7">
        <v>1616</v>
      </c>
      <c r="B1618" s="3" t="s">
        <v>961</v>
      </c>
      <c r="C1618" s="3" t="s">
        <v>4</v>
      </c>
      <c r="D1618" s="3" t="s">
        <v>986</v>
      </c>
      <c r="E1618" s="42">
        <v>152610.18</v>
      </c>
      <c r="F1618" s="43">
        <f t="shared" si="25"/>
        <v>160393.29918</v>
      </c>
    </row>
    <row r="1619" spans="1:6">
      <c r="A1619" s="7">
        <v>1617</v>
      </c>
      <c r="B1619" s="3" t="s">
        <v>961</v>
      </c>
      <c r="C1619" s="3" t="s">
        <v>4</v>
      </c>
      <c r="D1619" s="3" t="s">
        <v>987</v>
      </c>
      <c r="E1619" s="42">
        <v>64896.61</v>
      </c>
      <c r="F1619" s="43">
        <f t="shared" si="25"/>
        <v>68206.337109999993</v>
      </c>
    </row>
    <row r="1620" spans="1:6">
      <c r="A1620" s="7">
        <v>1618</v>
      </c>
      <c r="B1620" s="3" t="s">
        <v>961</v>
      </c>
      <c r="C1620" s="3" t="s">
        <v>4</v>
      </c>
      <c r="D1620" s="3" t="s">
        <v>988</v>
      </c>
      <c r="E1620" s="42">
        <v>30670.18</v>
      </c>
      <c r="F1620" s="43">
        <f t="shared" si="25"/>
        <v>32234.359179999999</v>
      </c>
    </row>
    <row r="1621" spans="1:6">
      <c r="A1621" s="7">
        <v>1619</v>
      </c>
      <c r="B1621" s="3" t="s">
        <v>961</v>
      </c>
      <c r="C1621" s="3" t="s">
        <v>4</v>
      </c>
      <c r="D1621" s="3" t="s">
        <v>114</v>
      </c>
      <c r="E1621" s="42">
        <v>1527763.1</v>
      </c>
      <c r="F1621" s="43">
        <f t="shared" si="25"/>
        <v>1605679.0181</v>
      </c>
    </row>
    <row r="1622" spans="1:6">
      <c r="A1622" s="7">
        <v>1620</v>
      </c>
      <c r="B1622" s="3" t="s">
        <v>961</v>
      </c>
      <c r="C1622" s="3" t="s">
        <v>4</v>
      </c>
      <c r="D1622" s="3" t="s">
        <v>989</v>
      </c>
      <c r="E1622" s="42">
        <v>705863.26</v>
      </c>
      <c r="F1622" s="43">
        <f t="shared" si="25"/>
        <v>741862.28625999996</v>
      </c>
    </row>
    <row r="1623" spans="1:6">
      <c r="A1623" s="7">
        <v>1621</v>
      </c>
      <c r="B1623" s="3" t="s">
        <v>961</v>
      </c>
      <c r="C1623" s="3" t="s">
        <v>4</v>
      </c>
      <c r="D1623" s="3" t="s">
        <v>19</v>
      </c>
      <c r="E1623" s="42">
        <v>505670.13</v>
      </c>
      <c r="F1623" s="43">
        <f t="shared" si="25"/>
        <v>531459.30663000001</v>
      </c>
    </row>
    <row r="1624" spans="1:6">
      <c r="A1624" s="7">
        <v>1622</v>
      </c>
      <c r="B1624" s="3" t="s">
        <v>961</v>
      </c>
      <c r="C1624" s="3" t="s">
        <v>4</v>
      </c>
      <c r="D1624" s="3" t="s">
        <v>990</v>
      </c>
      <c r="E1624" s="42">
        <v>281072.55</v>
      </c>
      <c r="F1624" s="43">
        <f t="shared" si="25"/>
        <v>295407.25004999997</v>
      </c>
    </row>
    <row r="1625" spans="1:6">
      <c r="A1625" s="7">
        <v>1623</v>
      </c>
      <c r="B1625" s="3" t="s">
        <v>961</v>
      </c>
      <c r="C1625" s="3" t="s">
        <v>4</v>
      </c>
      <c r="D1625" s="3" t="s">
        <v>991</v>
      </c>
      <c r="E1625" s="42">
        <v>301900.87</v>
      </c>
      <c r="F1625" s="43">
        <f t="shared" si="25"/>
        <v>317297.81436999998</v>
      </c>
    </row>
    <row r="1626" spans="1:6">
      <c r="A1626" s="7">
        <v>1624</v>
      </c>
      <c r="B1626" s="3" t="s">
        <v>961</v>
      </c>
      <c r="C1626" s="3" t="s">
        <v>4</v>
      </c>
      <c r="D1626" s="3" t="s">
        <v>992</v>
      </c>
      <c r="E1626" s="42">
        <v>227930.94</v>
      </c>
      <c r="F1626" s="43">
        <f t="shared" si="25"/>
        <v>239555.41794000001</v>
      </c>
    </row>
    <row r="1627" spans="1:6">
      <c r="A1627" s="7">
        <v>1625</v>
      </c>
      <c r="B1627" s="3" t="s">
        <v>961</v>
      </c>
      <c r="C1627" s="3" t="s">
        <v>4</v>
      </c>
      <c r="D1627" s="3" t="s">
        <v>993</v>
      </c>
      <c r="E1627" s="42">
        <v>243781.21</v>
      </c>
      <c r="F1627" s="43">
        <f t="shared" si="25"/>
        <v>256214.05171</v>
      </c>
    </row>
    <row r="1628" spans="1:6">
      <c r="A1628" s="7">
        <v>1626</v>
      </c>
      <c r="B1628" s="3" t="s">
        <v>961</v>
      </c>
      <c r="C1628" s="3" t="s">
        <v>4</v>
      </c>
      <c r="D1628" s="3" t="s">
        <v>994</v>
      </c>
      <c r="E1628" s="42">
        <v>114450.03</v>
      </c>
      <c r="F1628" s="43">
        <f t="shared" si="25"/>
        <v>120286.98153</v>
      </c>
    </row>
    <row r="1629" spans="1:6">
      <c r="A1629" s="7">
        <v>1627</v>
      </c>
      <c r="B1629" s="3" t="s">
        <v>961</v>
      </c>
      <c r="C1629" s="3" t="s">
        <v>4</v>
      </c>
      <c r="D1629" s="3" t="s">
        <v>995</v>
      </c>
      <c r="E1629" s="42">
        <v>86379.98</v>
      </c>
      <c r="F1629" s="43">
        <f t="shared" si="25"/>
        <v>90785.35897999999</v>
      </c>
    </row>
    <row r="1630" spans="1:6">
      <c r="A1630" s="7">
        <v>1628</v>
      </c>
      <c r="B1630" s="3" t="s">
        <v>961</v>
      </c>
      <c r="C1630" s="3" t="s">
        <v>4</v>
      </c>
      <c r="D1630" s="3" t="s">
        <v>996</v>
      </c>
      <c r="E1630" s="42">
        <v>78794.070000000007</v>
      </c>
      <c r="F1630" s="43">
        <f t="shared" si="25"/>
        <v>82812.567570000014</v>
      </c>
    </row>
    <row r="1631" spans="1:6">
      <c r="A1631" s="7">
        <v>1629</v>
      </c>
      <c r="B1631" s="3" t="s">
        <v>961</v>
      </c>
      <c r="C1631" s="3" t="s">
        <v>4</v>
      </c>
      <c r="D1631" s="3" t="s">
        <v>997</v>
      </c>
      <c r="E1631" s="42">
        <v>305879.37</v>
      </c>
      <c r="F1631" s="43">
        <f t="shared" si="25"/>
        <v>321479.21786999999</v>
      </c>
    </row>
    <row r="1632" spans="1:6">
      <c r="A1632" s="7">
        <v>1630</v>
      </c>
      <c r="B1632" s="3" t="s">
        <v>961</v>
      </c>
      <c r="C1632" s="3" t="s">
        <v>4</v>
      </c>
      <c r="D1632" s="3" t="s">
        <v>998</v>
      </c>
      <c r="E1632" s="42">
        <v>183126.34</v>
      </c>
      <c r="F1632" s="43">
        <f t="shared" si="25"/>
        <v>192465.78333999999</v>
      </c>
    </row>
    <row r="1633" spans="1:6">
      <c r="A1633" s="7">
        <v>1631</v>
      </c>
      <c r="B1633" s="3" t="s">
        <v>961</v>
      </c>
      <c r="C1633" s="3" t="s">
        <v>4</v>
      </c>
      <c r="D1633" s="3" t="s">
        <v>999</v>
      </c>
      <c r="E1633" s="42">
        <v>87282.1</v>
      </c>
      <c r="F1633" s="43">
        <f t="shared" si="25"/>
        <v>91733.487099999998</v>
      </c>
    </row>
    <row r="1634" spans="1:6">
      <c r="A1634" s="7">
        <v>1632</v>
      </c>
      <c r="B1634" s="3" t="s">
        <v>961</v>
      </c>
      <c r="C1634" s="3" t="s">
        <v>4</v>
      </c>
      <c r="D1634" s="3" t="s">
        <v>1000</v>
      </c>
      <c r="E1634" s="42">
        <v>102263.33</v>
      </c>
      <c r="F1634" s="43">
        <f t="shared" si="25"/>
        <v>107478.75983</v>
      </c>
    </row>
    <row r="1635" spans="1:6">
      <c r="A1635" s="7">
        <v>1633</v>
      </c>
      <c r="B1635" s="3" t="s">
        <v>961</v>
      </c>
      <c r="C1635" s="3" t="s">
        <v>4</v>
      </c>
      <c r="D1635" s="3" t="s">
        <v>1001</v>
      </c>
      <c r="E1635" s="42">
        <v>86033.61</v>
      </c>
      <c r="F1635" s="43">
        <f t="shared" si="25"/>
        <v>90421.324110000001</v>
      </c>
    </row>
    <row r="1636" spans="1:6">
      <c r="A1636" s="7">
        <v>1634</v>
      </c>
      <c r="B1636" s="3" t="s">
        <v>961</v>
      </c>
      <c r="C1636" s="3" t="s">
        <v>4</v>
      </c>
      <c r="D1636" s="3" t="s">
        <v>1002</v>
      </c>
      <c r="E1636" s="42">
        <v>587382.27</v>
      </c>
      <c r="F1636" s="43">
        <f t="shared" si="25"/>
        <v>617338.76577000006</v>
      </c>
    </row>
    <row r="1637" spans="1:6">
      <c r="A1637" s="7">
        <v>1635</v>
      </c>
      <c r="B1637" s="3" t="s">
        <v>961</v>
      </c>
      <c r="C1637" s="3" t="s">
        <v>4</v>
      </c>
      <c r="D1637" s="3" t="s">
        <v>25</v>
      </c>
      <c r="E1637" s="42">
        <v>68914.62</v>
      </c>
      <c r="F1637" s="43">
        <f t="shared" si="25"/>
        <v>72429.265619999991</v>
      </c>
    </row>
    <row r="1638" spans="1:6">
      <c r="A1638" s="7">
        <v>1636</v>
      </c>
      <c r="B1638" s="3" t="s">
        <v>961</v>
      </c>
      <c r="C1638" s="3" t="s">
        <v>4</v>
      </c>
      <c r="D1638" s="3" t="s">
        <v>26</v>
      </c>
      <c r="E1638" s="42">
        <v>57334.11</v>
      </c>
      <c r="F1638" s="43">
        <f t="shared" si="25"/>
        <v>60258.14961</v>
      </c>
    </row>
    <row r="1639" spans="1:6">
      <c r="A1639" s="7">
        <v>1637</v>
      </c>
      <c r="B1639" s="3" t="s">
        <v>961</v>
      </c>
      <c r="C1639" s="3" t="s">
        <v>4</v>
      </c>
      <c r="D1639" s="3" t="s">
        <v>1003</v>
      </c>
      <c r="E1639" s="42">
        <v>44939.33</v>
      </c>
      <c r="F1639" s="43">
        <f t="shared" si="25"/>
        <v>47231.235830000005</v>
      </c>
    </row>
    <row r="1640" spans="1:6">
      <c r="A1640" s="7">
        <v>1638</v>
      </c>
      <c r="B1640" s="3" t="s">
        <v>961</v>
      </c>
      <c r="C1640" s="3" t="s">
        <v>4</v>
      </c>
      <c r="D1640" s="3" t="s">
        <v>70</v>
      </c>
      <c r="E1640" s="42">
        <v>10387.19</v>
      </c>
      <c r="F1640" s="43">
        <f t="shared" si="25"/>
        <v>10916.93669</v>
      </c>
    </row>
    <row r="1641" spans="1:6">
      <c r="A1641" s="7">
        <v>1639</v>
      </c>
      <c r="B1641" s="3" t="s">
        <v>961</v>
      </c>
      <c r="C1641" s="3" t="s">
        <v>4</v>
      </c>
      <c r="D1641" s="3" t="s">
        <v>1004</v>
      </c>
      <c r="E1641" s="42">
        <v>25704.44</v>
      </c>
      <c r="F1641" s="43">
        <f t="shared" si="25"/>
        <v>27015.366439999998</v>
      </c>
    </row>
    <row r="1642" spans="1:6">
      <c r="A1642" s="7">
        <v>1640</v>
      </c>
      <c r="B1642" s="3" t="s">
        <v>961</v>
      </c>
      <c r="C1642" s="3" t="s">
        <v>4</v>
      </c>
      <c r="D1642" s="3" t="s">
        <v>71</v>
      </c>
      <c r="E1642" s="42">
        <v>44646.17</v>
      </c>
      <c r="F1642" s="43">
        <f t="shared" si="25"/>
        <v>46923.124669999997</v>
      </c>
    </row>
    <row r="1643" spans="1:6">
      <c r="A1643" s="7">
        <v>1641</v>
      </c>
      <c r="B1643" s="3" t="s">
        <v>961</v>
      </c>
      <c r="C1643" s="3" t="s">
        <v>4</v>
      </c>
      <c r="D1643" s="3" t="s">
        <v>1005</v>
      </c>
      <c r="E1643" s="42">
        <v>136304.59</v>
      </c>
      <c r="F1643" s="43">
        <f t="shared" si="25"/>
        <v>143256.12409</v>
      </c>
    </row>
    <row r="1644" spans="1:6">
      <c r="A1644" s="7">
        <v>1642</v>
      </c>
      <c r="B1644" s="3" t="s">
        <v>961</v>
      </c>
      <c r="C1644" s="3" t="s">
        <v>4</v>
      </c>
      <c r="D1644" s="3" t="s">
        <v>1006</v>
      </c>
      <c r="E1644" s="42">
        <v>141342.79999999999</v>
      </c>
      <c r="F1644" s="43">
        <f t="shared" si="25"/>
        <v>148551.28279999999</v>
      </c>
    </row>
    <row r="1645" spans="1:6">
      <c r="A1645" s="7">
        <v>1643</v>
      </c>
      <c r="B1645" s="3" t="s">
        <v>961</v>
      </c>
      <c r="C1645" s="3" t="s">
        <v>4</v>
      </c>
      <c r="D1645" s="3" t="s">
        <v>30</v>
      </c>
      <c r="E1645" s="42">
        <v>1438956.44</v>
      </c>
      <c r="F1645" s="43">
        <f t="shared" si="25"/>
        <v>1512343.21844</v>
      </c>
    </row>
    <row r="1646" spans="1:6">
      <c r="A1646" s="7">
        <v>1644</v>
      </c>
      <c r="B1646" s="3" t="s">
        <v>961</v>
      </c>
      <c r="C1646" s="3" t="s">
        <v>4</v>
      </c>
      <c r="D1646" s="3" t="s">
        <v>1007</v>
      </c>
      <c r="E1646" s="42">
        <v>522243.21</v>
      </c>
      <c r="F1646" s="43">
        <f t="shared" si="25"/>
        <v>548877.61371000006</v>
      </c>
    </row>
    <row r="1647" spans="1:6">
      <c r="A1647" s="7">
        <v>1645</v>
      </c>
      <c r="B1647" s="3" t="s">
        <v>961</v>
      </c>
      <c r="C1647" s="3" t="s">
        <v>4</v>
      </c>
      <c r="D1647" s="3" t="s">
        <v>53</v>
      </c>
      <c r="E1647" s="42">
        <v>34106.92</v>
      </c>
      <c r="F1647" s="43">
        <f t="shared" si="25"/>
        <v>35846.372919999994</v>
      </c>
    </row>
    <row r="1648" spans="1:6">
      <c r="A1648" s="7">
        <v>1646</v>
      </c>
      <c r="B1648" s="3" t="s">
        <v>961</v>
      </c>
      <c r="C1648" s="3" t="s">
        <v>4</v>
      </c>
      <c r="D1648" s="3" t="s">
        <v>1008</v>
      </c>
      <c r="E1648" s="42">
        <v>130044.21</v>
      </c>
      <c r="F1648" s="43">
        <f t="shared" si="25"/>
        <v>136676.46471</v>
      </c>
    </row>
    <row r="1649" spans="1:6">
      <c r="A1649" s="7">
        <v>1647</v>
      </c>
      <c r="B1649" s="3" t="s">
        <v>961</v>
      </c>
      <c r="C1649" s="3" t="s">
        <v>4</v>
      </c>
      <c r="D1649" s="3" t="s">
        <v>32</v>
      </c>
      <c r="E1649" s="42">
        <v>64199.43</v>
      </c>
      <c r="F1649" s="43">
        <f t="shared" si="25"/>
        <v>67473.600930000001</v>
      </c>
    </row>
    <row r="1650" spans="1:6">
      <c r="A1650" s="7">
        <v>1648</v>
      </c>
      <c r="B1650" s="3" t="s">
        <v>961</v>
      </c>
      <c r="C1650" s="3" t="s">
        <v>4</v>
      </c>
      <c r="D1650" s="3" t="s">
        <v>1009</v>
      </c>
      <c r="E1650" s="42">
        <v>95402.42</v>
      </c>
      <c r="F1650" s="43">
        <f t="shared" si="25"/>
        <v>100267.94342</v>
      </c>
    </row>
    <row r="1651" spans="1:6">
      <c r="A1651" s="7">
        <v>1649</v>
      </c>
      <c r="B1651" s="3" t="s">
        <v>961</v>
      </c>
      <c r="C1651" s="3" t="s">
        <v>4</v>
      </c>
      <c r="D1651" s="3" t="s">
        <v>1010</v>
      </c>
      <c r="E1651" s="42">
        <v>27002.3</v>
      </c>
      <c r="F1651" s="43">
        <f t="shared" si="25"/>
        <v>28379.417300000001</v>
      </c>
    </row>
    <row r="1652" spans="1:6">
      <c r="A1652" s="7">
        <v>1650</v>
      </c>
      <c r="B1652" s="3" t="s">
        <v>961</v>
      </c>
      <c r="C1652" s="3" t="s">
        <v>4</v>
      </c>
      <c r="D1652" s="3" t="s">
        <v>1011</v>
      </c>
      <c r="E1652" s="42">
        <v>125482.64</v>
      </c>
      <c r="F1652" s="43">
        <f t="shared" si="25"/>
        <v>131882.25464</v>
      </c>
    </row>
    <row r="1653" spans="1:6">
      <c r="A1653" s="7">
        <v>1651</v>
      </c>
      <c r="B1653" s="3" t="s">
        <v>961</v>
      </c>
      <c r="C1653" s="3" t="s">
        <v>4</v>
      </c>
      <c r="D1653" s="3" t="s">
        <v>1012</v>
      </c>
      <c r="E1653" s="42">
        <v>164765.18</v>
      </c>
      <c r="F1653" s="43">
        <f t="shared" si="25"/>
        <v>173168.20418</v>
      </c>
    </row>
    <row r="1654" spans="1:6">
      <c r="A1654" s="7">
        <v>1652</v>
      </c>
      <c r="B1654" s="3" t="s">
        <v>961</v>
      </c>
      <c r="C1654" s="3" t="s">
        <v>4</v>
      </c>
      <c r="D1654" s="3" t="s">
        <v>33</v>
      </c>
      <c r="E1654" s="42">
        <v>36120.19</v>
      </c>
      <c r="F1654" s="43">
        <f t="shared" si="25"/>
        <v>37962.319690000004</v>
      </c>
    </row>
    <row r="1655" spans="1:6">
      <c r="A1655" s="7">
        <v>1653</v>
      </c>
      <c r="B1655" s="3" t="s">
        <v>961</v>
      </c>
      <c r="C1655" s="3" t="s">
        <v>4</v>
      </c>
      <c r="D1655" s="3" t="s">
        <v>36</v>
      </c>
      <c r="E1655" s="42">
        <v>100439.58</v>
      </c>
      <c r="F1655" s="43">
        <f t="shared" si="25"/>
        <v>105561.99858</v>
      </c>
    </row>
    <row r="1656" spans="1:6">
      <c r="A1656" s="7">
        <v>1654</v>
      </c>
      <c r="B1656" s="3" t="s">
        <v>961</v>
      </c>
      <c r="C1656" s="3" t="s">
        <v>4</v>
      </c>
      <c r="D1656" s="3" t="s">
        <v>1013</v>
      </c>
      <c r="E1656" s="42">
        <v>383125.43</v>
      </c>
      <c r="F1656" s="43">
        <f t="shared" si="25"/>
        <v>402664.82692999998</v>
      </c>
    </row>
    <row r="1657" spans="1:6">
      <c r="A1657" s="7">
        <v>1655</v>
      </c>
      <c r="B1657" s="3" t="s">
        <v>961</v>
      </c>
      <c r="C1657" s="3" t="s">
        <v>4</v>
      </c>
      <c r="D1657" s="3" t="s">
        <v>1014</v>
      </c>
      <c r="E1657" s="42">
        <v>197676.5</v>
      </c>
      <c r="F1657" s="43">
        <f t="shared" si="25"/>
        <v>207758.00150000001</v>
      </c>
    </row>
    <row r="1658" spans="1:6">
      <c r="A1658" s="7">
        <v>1656</v>
      </c>
      <c r="B1658" s="3" t="s">
        <v>961</v>
      </c>
      <c r="C1658" s="3" t="s">
        <v>4</v>
      </c>
      <c r="D1658" s="3" t="s">
        <v>1015</v>
      </c>
      <c r="E1658" s="42">
        <v>202155.43</v>
      </c>
      <c r="F1658" s="43">
        <f t="shared" si="25"/>
        <v>212465.35692999998</v>
      </c>
    </row>
    <row r="1659" spans="1:6">
      <c r="A1659" s="7">
        <v>1657</v>
      </c>
      <c r="B1659" s="3" t="s">
        <v>961</v>
      </c>
      <c r="C1659" s="3" t="s">
        <v>4</v>
      </c>
      <c r="D1659" s="3" t="s">
        <v>1016</v>
      </c>
      <c r="E1659" s="42">
        <v>152415.24</v>
      </c>
      <c r="F1659" s="43">
        <f t="shared" si="25"/>
        <v>160188.41723999998</v>
      </c>
    </row>
    <row r="1660" spans="1:6">
      <c r="A1660" s="7">
        <v>1658</v>
      </c>
      <c r="B1660" s="3" t="s">
        <v>961</v>
      </c>
      <c r="C1660" s="3" t="s">
        <v>4</v>
      </c>
      <c r="D1660" s="3" t="s">
        <v>1017</v>
      </c>
      <c r="E1660" s="42">
        <v>134861.96</v>
      </c>
      <c r="F1660" s="43">
        <f t="shared" si="25"/>
        <v>141739.91996</v>
      </c>
    </row>
    <row r="1661" spans="1:6">
      <c r="A1661" s="7">
        <v>1659</v>
      </c>
      <c r="B1661" s="3" t="s">
        <v>961</v>
      </c>
      <c r="C1661" s="3" t="s">
        <v>4</v>
      </c>
      <c r="D1661" s="3" t="s">
        <v>1018</v>
      </c>
      <c r="E1661" s="42">
        <v>78696.039999999994</v>
      </c>
      <c r="F1661" s="43">
        <f t="shared" si="25"/>
        <v>82709.538039999999</v>
      </c>
    </row>
    <row r="1662" spans="1:6">
      <c r="A1662" s="7">
        <v>1660</v>
      </c>
      <c r="B1662" s="3" t="s">
        <v>961</v>
      </c>
      <c r="C1662" s="3" t="s">
        <v>4</v>
      </c>
      <c r="D1662" s="3" t="s">
        <v>38</v>
      </c>
      <c r="E1662" s="42">
        <v>293222.24</v>
      </c>
      <c r="F1662" s="43">
        <f t="shared" si="25"/>
        <v>308176.57423999999</v>
      </c>
    </row>
    <row r="1663" spans="1:6">
      <c r="A1663" s="7">
        <v>1661</v>
      </c>
      <c r="B1663" s="3" t="s">
        <v>961</v>
      </c>
      <c r="C1663" s="3" t="s">
        <v>4</v>
      </c>
      <c r="D1663" s="3" t="s">
        <v>39</v>
      </c>
      <c r="E1663" s="42">
        <v>291414.88</v>
      </c>
      <c r="F1663" s="43">
        <f t="shared" si="25"/>
        <v>306277.03888000001</v>
      </c>
    </row>
    <row r="1664" spans="1:6">
      <c r="A1664" s="7">
        <v>1662</v>
      </c>
      <c r="B1664" s="3" t="s">
        <v>961</v>
      </c>
      <c r="C1664" s="3" t="s">
        <v>4</v>
      </c>
      <c r="D1664" s="3" t="s">
        <v>1019</v>
      </c>
      <c r="E1664" s="42">
        <v>67890.87</v>
      </c>
      <c r="F1664" s="43">
        <f t="shared" si="25"/>
        <v>71353.304369999998</v>
      </c>
    </row>
    <row r="1665" spans="1:6">
      <c r="A1665" s="7">
        <v>1663</v>
      </c>
      <c r="B1665" s="3" t="s">
        <v>961</v>
      </c>
      <c r="C1665" s="3" t="s">
        <v>4</v>
      </c>
      <c r="D1665" s="3" t="s">
        <v>1020</v>
      </c>
      <c r="E1665" s="42">
        <v>311865.09999999998</v>
      </c>
      <c r="F1665" s="43">
        <f t="shared" si="25"/>
        <v>327770.22009999998</v>
      </c>
    </row>
    <row r="1666" spans="1:6">
      <c r="A1666" s="7">
        <v>1664</v>
      </c>
      <c r="B1666" s="3" t="s">
        <v>961</v>
      </c>
      <c r="C1666" s="3" t="s">
        <v>4</v>
      </c>
      <c r="D1666" s="3" t="s">
        <v>1021</v>
      </c>
      <c r="E1666" s="42">
        <v>278286.38</v>
      </c>
      <c r="F1666" s="43">
        <f t="shared" si="25"/>
        <v>292478.98538000003</v>
      </c>
    </row>
    <row r="1667" spans="1:6">
      <c r="A1667" s="7">
        <v>1665</v>
      </c>
      <c r="B1667" s="3" t="s">
        <v>961</v>
      </c>
      <c r="C1667" s="3" t="s">
        <v>4</v>
      </c>
      <c r="D1667" s="3" t="s">
        <v>1022</v>
      </c>
      <c r="E1667" s="42">
        <v>85586.44</v>
      </c>
      <c r="F1667" s="43">
        <f t="shared" ref="F1667:F1730" si="26">E1667+(E1667*F$2)</f>
        <v>89951.348440000002</v>
      </c>
    </row>
    <row r="1668" spans="1:6">
      <c r="A1668" s="7">
        <v>1666</v>
      </c>
      <c r="B1668" s="3" t="s">
        <v>961</v>
      </c>
      <c r="C1668" s="3" t="s">
        <v>4</v>
      </c>
      <c r="D1668" s="3" t="s">
        <v>1023</v>
      </c>
      <c r="E1668" s="42">
        <v>71392.58</v>
      </c>
      <c r="F1668" s="43">
        <f t="shared" si="26"/>
        <v>75033.601580000002</v>
      </c>
    </row>
    <row r="1669" spans="1:6">
      <c r="A1669" s="7">
        <v>1667</v>
      </c>
      <c r="B1669" s="3" t="s">
        <v>961</v>
      </c>
      <c r="C1669" s="3" t="s">
        <v>4</v>
      </c>
      <c r="D1669" s="3" t="s">
        <v>1024</v>
      </c>
      <c r="E1669" s="42">
        <v>93487.4</v>
      </c>
      <c r="F1669" s="43">
        <f t="shared" si="26"/>
        <v>98255.257399999988</v>
      </c>
    </row>
    <row r="1670" spans="1:6">
      <c r="A1670" s="7">
        <v>1668</v>
      </c>
      <c r="B1670" s="3" t="s">
        <v>961</v>
      </c>
      <c r="C1670" s="3" t="s">
        <v>4</v>
      </c>
      <c r="D1670" s="3" t="s">
        <v>1025</v>
      </c>
      <c r="E1670" s="42">
        <v>660975.04</v>
      </c>
      <c r="F1670" s="43">
        <f t="shared" si="26"/>
        <v>694684.76704000006</v>
      </c>
    </row>
    <row r="1671" spans="1:6">
      <c r="A1671" s="7">
        <v>1669</v>
      </c>
      <c r="B1671" s="3" t="s">
        <v>961</v>
      </c>
      <c r="C1671" s="3" t="s">
        <v>4</v>
      </c>
      <c r="D1671" s="3" t="s">
        <v>1026</v>
      </c>
      <c r="E1671" s="42">
        <v>88885.78</v>
      </c>
      <c r="F1671" s="43">
        <f t="shared" si="26"/>
        <v>93418.95478</v>
      </c>
    </row>
    <row r="1672" spans="1:6">
      <c r="A1672" s="7">
        <v>1670</v>
      </c>
      <c r="B1672" s="3" t="s">
        <v>961</v>
      </c>
      <c r="C1672" s="3" t="s">
        <v>4</v>
      </c>
      <c r="D1672" s="3" t="s">
        <v>1027</v>
      </c>
      <c r="E1672" s="42">
        <v>92143.64</v>
      </c>
      <c r="F1672" s="43">
        <f t="shared" si="26"/>
        <v>96842.965639999995</v>
      </c>
    </row>
    <row r="1673" spans="1:6">
      <c r="A1673" s="7">
        <v>1671</v>
      </c>
      <c r="B1673" s="3" t="s">
        <v>961</v>
      </c>
      <c r="C1673" s="3" t="s">
        <v>4</v>
      </c>
      <c r="D1673" s="3" t="s">
        <v>1028</v>
      </c>
      <c r="E1673" s="42">
        <v>119230.6</v>
      </c>
      <c r="F1673" s="43">
        <f t="shared" si="26"/>
        <v>125311.3606</v>
      </c>
    </row>
    <row r="1674" spans="1:6">
      <c r="A1674" s="7">
        <v>1672</v>
      </c>
      <c r="B1674" s="3" t="s">
        <v>961</v>
      </c>
      <c r="C1674" s="3" t="s">
        <v>4</v>
      </c>
      <c r="D1674" s="3" t="s">
        <v>44</v>
      </c>
      <c r="E1674" s="42">
        <v>484635.08</v>
      </c>
      <c r="F1674" s="43">
        <f t="shared" si="26"/>
        <v>509351.46908000001</v>
      </c>
    </row>
    <row r="1675" spans="1:6">
      <c r="A1675" s="7">
        <v>1673</v>
      </c>
      <c r="B1675" s="3" t="s">
        <v>961</v>
      </c>
      <c r="C1675" s="3" t="s">
        <v>4</v>
      </c>
      <c r="D1675" s="3" t="s">
        <v>1029</v>
      </c>
      <c r="E1675" s="42">
        <v>352024.87</v>
      </c>
      <c r="F1675" s="43">
        <f t="shared" si="26"/>
        <v>369978.13837</v>
      </c>
    </row>
    <row r="1676" spans="1:6">
      <c r="A1676" s="7">
        <v>1674</v>
      </c>
      <c r="B1676" s="3" t="s">
        <v>961</v>
      </c>
      <c r="C1676" s="3" t="s">
        <v>4</v>
      </c>
      <c r="D1676" s="3" t="s">
        <v>1030</v>
      </c>
      <c r="E1676" s="42">
        <v>138414.32999999999</v>
      </c>
      <c r="F1676" s="43">
        <f t="shared" si="26"/>
        <v>145473.46083</v>
      </c>
    </row>
    <row r="1677" spans="1:6">
      <c r="A1677" s="7">
        <v>1675</v>
      </c>
      <c r="B1677" s="3" t="s">
        <v>961</v>
      </c>
      <c r="C1677" s="3" t="s">
        <v>4</v>
      </c>
      <c r="D1677" s="3" t="s">
        <v>46</v>
      </c>
      <c r="E1677" s="42">
        <v>262879.23</v>
      </c>
      <c r="F1677" s="43">
        <f t="shared" si="26"/>
        <v>276286.07072999998</v>
      </c>
    </row>
    <row r="1678" spans="1:6">
      <c r="A1678" s="7">
        <v>1676</v>
      </c>
      <c r="B1678" s="3" t="s">
        <v>961</v>
      </c>
      <c r="C1678" s="3" t="s">
        <v>4</v>
      </c>
      <c r="D1678" s="3" t="s">
        <v>1031</v>
      </c>
      <c r="E1678" s="42">
        <v>105182.69</v>
      </c>
      <c r="F1678" s="43">
        <f t="shared" si="26"/>
        <v>110547.00719</v>
      </c>
    </row>
    <row r="1679" spans="1:6">
      <c r="A1679" s="7">
        <v>1677</v>
      </c>
      <c r="B1679" s="3" t="s">
        <v>961</v>
      </c>
      <c r="C1679" s="3" t="s">
        <v>4</v>
      </c>
      <c r="D1679" s="3" t="s">
        <v>75</v>
      </c>
      <c r="E1679" s="42">
        <v>19874.82</v>
      </c>
      <c r="F1679" s="43">
        <f t="shared" si="26"/>
        <v>20888.435819999999</v>
      </c>
    </row>
    <row r="1680" spans="1:6">
      <c r="A1680" s="7">
        <v>1678</v>
      </c>
      <c r="B1680" s="3" t="s">
        <v>961</v>
      </c>
      <c r="C1680" s="3" t="s">
        <v>4</v>
      </c>
      <c r="D1680" s="3" t="s">
        <v>77</v>
      </c>
      <c r="E1680" s="42">
        <v>26680.720000000001</v>
      </c>
      <c r="F1680" s="43">
        <f t="shared" si="26"/>
        <v>28041.436720000002</v>
      </c>
    </row>
    <row r="1681" spans="1:6">
      <c r="A1681" s="7">
        <v>1679</v>
      </c>
      <c r="B1681" s="3" t="s">
        <v>961</v>
      </c>
      <c r="C1681" s="3" t="s">
        <v>4</v>
      </c>
      <c r="D1681" s="3" t="s">
        <v>78</v>
      </c>
      <c r="E1681" s="42">
        <v>29436.45</v>
      </c>
      <c r="F1681" s="43">
        <f t="shared" si="26"/>
        <v>30937.70895</v>
      </c>
    </row>
    <row r="1682" spans="1:6">
      <c r="A1682" s="7">
        <v>1680</v>
      </c>
      <c r="B1682" s="3" t="s">
        <v>961</v>
      </c>
      <c r="C1682" s="3" t="s">
        <v>4</v>
      </c>
      <c r="D1682" s="3" t="s">
        <v>1032</v>
      </c>
      <c r="E1682" s="42">
        <v>404208.54</v>
      </c>
      <c r="F1682" s="43">
        <f t="shared" si="26"/>
        <v>424823.17553999997</v>
      </c>
    </row>
    <row r="1683" spans="1:6">
      <c r="A1683" s="7">
        <v>1681</v>
      </c>
      <c r="B1683" s="3" t="s">
        <v>961</v>
      </c>
      <c r="C1683" s="3" t="s">
        <v>4</v>
      </c>
      <c r="D1683" s="3" t="s">
        <v>1033</v>
      </c>
      <c r="E1683" s="42">
        <v>371038.79</v>
      </c>
      <c r="F1683" s="43">
        <f t="shared" si="26"/>
        <v>389961.76828999998</v>
      </c>
    </row>
    <row r="1684" spans="1:6">
      <c r="A1684" s="7">
        <v>1682</v>
      </c>
      <c r="B1684" s="3" t="s">
        <v>961</v>
      </c>
      <c r="C1684" s="3" t="s">
        <v>4</v>
      </c>
      <c r="D1684" s="3" t="s">
        <v>1034</v>
      </c>
      <c r="E1684" s="42">
        <v>427890.1</v>
      </c>
      <c r="F1684" s="43">
        <f t="shared" si="26"/>
        <v>449712.4951</v>
      </c>
    </row>
    <row r="1685" spans="1:6">
      <c r="A1685" s="7">
        <v>1683</v>
      </c>
      <c r="B1685" s="3" t="s">
        <v>961</v>
      </c>
      <c r="C1685" s="3" t="s">
        <v>4</v>
      </c>
      <c r="D1685" s="3" t="s">
        <v>1035</v>
      </c>
      <c r="E1685" s="42">
        <v>52438.77</v>
      </c>
      <c r="F1685" s="43">
        <f t="shared" si="26"/>
        <v>55113.147269999994</v>
      </c>
    </row>
    <row r="1686" spans="1:6">
      <c r="A1686" s="7">
        <v>1684</v>
      </c>
      <c r="B1686" s="3" t="s">
        <v>961</v>
      </c>
      <c r="C1686" s="3" t="s">
        <v>4</v>
      </c>
      <c r="D1686" s="3" t="s">
        <v>1036</v>
      </c>
      <c r="E1686" s="42">
        <v>331427.61</v>
      </c>
      <c r="F1686" s="43">
        <f t="shared" si="26"/>
        <v>348330.41810999997</v>
      </c>
    </row>
    <row r="1687" spans="1:6">
      <c r="A1687" s="7">
        <v>1685</v>
      </c>
      <c r="B1687" s="3" t="s">
        <v>961</v>
      </c>
      <c r="C1687" s="3" t="s">
        <v>4</v>
      </c>
      <c r="D1687" s="3" t="s">
        <v>1037</v>
      </c>
      <c r="E1687" s="42">
        <v>371232.41</v>
      </c>
      <c r="F1687" s="43">
        <f t="shared" si="26"/>
        <v>390165.26290999999</v>
      </c>
    </row>
    <row r="1688" spans="1:6">
      <c r="A1688" s="7">
        <v>1686</v>
      </c>
      <c r="B1688" s="3" t="s">
        <v>961</v>
      </c>
      <c r="C1688" s="3" t="s">
        <v>4</v>
      </c>
      <c r="D1688" s="3" t="s">
        <v>49</v>
      </c>
      <c r="E1688" s="42">
        <v>1021826.49</v>
      </c>
      <c r="F1688" s="43">
        <f t="shared" si="26"/>
        <v>1073939.64099</v>
      </c>
    </row>
    <row r="1689" spans="1:6">
      <c r="A1689" s="7">
        <v>1687</v>
      </c>
      <c r="B1689" s="3" t="s">
        <v>961</v>
      </c>
      <c r="C1689" s="3" t="s">
        <v>4</v>
      </c>
      <c r="D1689" s="3" t="s">
        <v>50</v>
      </c>
      <c r="E1689" s="42">
        <v>1306088.92</v>
      </c>
      <c r="F1689" s="43">
        <f t="shared" si="26"/>
        <v>1372699.4549199999</v>
      </c>
    </row>
    <row r="1690" spans="1:6">
      <c r="A1690" s="7">
        <v>1688</v>
      </c>
      <c r="B1690" s="3" t="s">
        <v>961</v>
      </c>
      <c r="C1690" s="3" t="s">
        <v>4</v>
      </c>
      <c r="D1690" s="3" t="s">
        <v>1038</v>
      </c>
      <c r="E1690" s="42">
        <v>24564.62</v>
      </c>
      <c r="F1690" s="43">
        <f t="shared" si="26"/>
        <v>25817.41562</v>
      </c>
    </row>
    <row r="1691" spans="1:6">
      <c r="A1691" s="7">
        <v>1689</v>
      </c>
      <c r="B1691" s="3" t="s">
        <v>961</v>
      </c>
      <c r="C1691" s="3" t="s">
        <v>4</v>
      </c>
      <c r="D1691" s="3" t="s">
        <v>1039</v>
      </c>
      <c r="E1691" s="42">
        <v>29890.89</v>
      </c>
      <c r="F1691" s="43">
        <f t="shared" si="26"/>
        <v>31415.325389999998</v>
      </c>
    </row>
    <row r="1692" spans="1:6">
      <c r="A1692" s="7">
        <v>1690</v>
      </c>
      <c r="B1692" s="3" t="s">
        <v>961</v>
      </c>
      <c r="C1692" s="3" t="s">
        <v>4</v>
      </c>
      <c r="D1692" s="3" t="s">
        <v>1040</v>
      </c>
      <c r="E1692" s="42">
        <v>80638.850000000006</v>
      </c>
      <c r="F1692" s="43">
        <f t="shared" si="26"/>
        <v>84751.431349999999</v>
      </c>
    </row>
    <row r="1693" spans="1:6">
      <c r="A1693" s="7">
        <v>1691</v>
      </c>
      <c r="B1693" s="3" t="s">
        <v>961</v>
      </c>
      <c r="C1693" s="3" t="s">
        <v>4</v>
      </c>
      <c r="D1693" s="3" t="s">
        <v>1041</v>
      </c>
      <c r="E1693" s="42">
        <v>102155.99</v>
      </c>
      <c r="F1693" s="43">
        <f t="shared" si="26"/>
        <v>107365.94549000001</v>
      </c>
    </row>
    <row r="1694" spans="1:6">
      <c r="A1694" s="7">
        <v>1692</v>
      </c>
      <c r="B1694" s="3" t="s">
        <v>961</v>
      </c>
      <c r="C1694" s="3" t="s">
        <v>4</v>
      </c>
      <c r="D1694" s="3" t="s">
        <v>1042</v>
      </c>
      <c r="E1694" s="42">
        <v>132961.82</v>
      </c>
      <c r="F1694" s="43">
        <f t="shared" si="26"/>
        <v>139742.87282000002</v>
      </c>
    </row>
    <row r="1695" spans="1:6">
      <c r="A1695" s="7">
        <v>1693</v>
      </c>
      <c r="B1695" s="3" t="s">
        <v>961</v>
      </c>
      <c r="C1695" s="3" t="s">
        <v>4</v>
      </c>
      <c r="D1695" s="3" t="s">
        <v>1043</v>
      </c>
      <c r="E1695" s="42">
        <v>80746.03</v>
      </c>
      <c r="F1695" s="43">
        <f t="shared" si="26"/>
        <v>84864.077529999995</v>
      </c>
    </row>
    <row r="1696" spans="1:6">
      <c r="A1696" s="7">
        <v>1694</v>
      </c>
      <c r="B1696" s="3" t="s">
        <v>961</v>
      </c>
      <c r="C1696" s="11" t="s">
        <v>54</v>
      </c>
      <c r="D1696" s="11" t="s">
        <v>250</v>
      </c>
      <c r="E1696" s="42">
        <v>15920.85</v>
      </c>
      <c r="F1696" s="43">
        <f t="shared" si="26"/>
        <v>16732.81335</v>
      </c>
    </row>
    <row r="1697" spans="1:6">
      <c r="A1697" s="7">
        <v>1695</v>
      </c>
      <c r="B1697" s="3" t="s">
        <v>961</v>
      </c>
      <c r="C1697" s="11" t="s">
        <v>54</v>
      </c>
      <c r="D1697" s="11" t="s">
        <v>251</v>
      </c>
      <c r="E1697" s="42">
        <v>78702.67</v>
      </c>
      <c r="F1697" s="43">
        <f t="shared" si="26"/>
        <v>82716.506169999993</v>
      </c>
    </row>
    <row r="1698" spans="1:6" ht="24">
      <c r="A1698" s="7">
        <v>1696</v>
      </c>
      <c r="B1698" s="3" t="s">
        <v>961</v>
      </c>
      <c r="C1698" s="11" t="s">
        <v>54</v>
      </c>
      <c r="D1698" s="11" t="s">
        <v>254</v>
      </c>
      <c r="E1698" s="42">
        <v>140113.45000000001</v>
      </c>
      <c r="F1698" s="43">
        <f t="shared" si="26"/>
        <v>147259.23595</v>
      </c>
    </row>
    <row r="1699" spans="1:6">
      <c r="A1699" s="7">
        <v>1697</v>
      </c>
      <c r="B1699" s="3" t="s">
        <v>961</v>
      </c>
      <c r="C1699" s="11" t="s">
        <v>54</v>
      </c>
      <c r="D1699" s="11" t="s">
        <v>255</v>
      </c>
      <c r="E1699" s="42">
        <v>459563.11</v>
      </c>
      <c r="F1699" s="43">
        <f t="shared" si="26"/>
        <v>483000.82860999997</v>
      </c>
    </row>
    <row r="1700" spans="1:6">
      <c r="A1700" s="7">
        <v>1698</v>
      </c>
      <c r="B1700" s="3" t="s">
        <v>961</v>
      </c>
      <c r="C1700" s="11" t="s">
        <v>54</v>
      </c>
      <c r="D1700" s="11" t="s">
        <v>256</v>
      </c>
      <c r="E1700" s="42">
        <v>310647.34999999998</v>
      </c>
      <c r="F1700" s="43">
        <f t="shared" si="26"/>
        <v>326490.36484999995</v>
      </c>
    </row>
    <row r="1701" spans="1:6">
      <c r="A1701" s="7">
        <v>1699</v>
      </c>
      <c r="B1701" s="3" t="s">
        <v>961</v>
      </c>
      <c r="C1701" s="11" t="s">
        <v>54</v>
      </c>
      <c r="D1701" s="11" t="s">
        <v>257</v>
      </c>
      <c r="E1701" s="42">
        <v>141295.42000000001</v>
      </c>
      <c r="F1701" s="43">
        <f t="shared" si="26"/>
        <v>148501.48642</v>
      </c>
    </row>
    <row r="1702" spans="1:6">
      <c r="A1702" s="7">
        <v>1700</v>
      </c>
      <c r="B1702" s="3" t="s">
        <v>961</v>
      </c>
      <c r="C1702" s="11" t="s">
        <v>54</v>
      </c>
      <c r="D1702" s="11" t="s">
        <v>258</v>
      </c>
      <c r="E1702" s="42">
        <v>125036.63</v>
      </c>
      <c r="F1702" s="43">
        <f t="shared" si="26"/>
        <v>131413.49812999999</v>
      </c>
    </row>
    <row r="1703" spans="1:6">
      <c r="A1703" s="7">
        <v>1701</v>
      </c>
      <c r="B1703" s="3" t="s">
        <v>961</v>
      </c>
      <c r="C1703" s="11" t="s">
        <v>54</v>
      </c>
      <c r="D1703" s="11" t="s">
        <v>259</v>
      </c>
      <c r="E1703" s="42">
        <v>94247.48</v>
      </c>
      <c r="F1703" s="43">
        <f t="shared" si="26"/>
        <v>99054.101479999998</v>
      </c>
    </row>
    <row r="1704" spans="1:6">
      <c r="A1704" s="7">
        <v>1702</v>
      </c>
      <c r="B1704" s="3" t="s">
        <v>961</v>
      </c>
      <c r="C1704" s="11" t="s">
        <v>54</v>
      </c>
      <c r="D1704" s="12" t="s">
        <v>260</v>
      </c>
      <c r="E1704" s="42">
        <v>34974.21</v>
      </c>
      <c r="F1704" s="43">
        <f t="shared" si="26"/>
        <v>36757.89471</v>
      </c>
    </row>
    <row r="1705" spans="1:6">
      <c r="A1705" s="7">
        <v>1703</v>
      </c>
      <c r="B1705" s="3" t="s">
        <v>961</v>
      </c>
      <c r="C1705" s="11" t="s">
        <v>54</v>
      </c>
      <c r="D1705" s="11" t="s">
        <v>262</v>
      </c>
      <c r="E1705" s="42">
        <v>36137.17</v>
      </c>
      <c r="F1705" s="43">
        <f t="shared" si="26"/>
        <v>37980.165669999995</v>
      </c>
    </row>
    <row r="1706" spans="1:6">
      <c r="A1706" s="7">
        <v>1704</v>
      </c>
      <c r="B1706" s="3" t="s">
        <v>961</v>
      </c>
      <c r="C1706" s="11" t="s">
        <v>54</v>
      </c>
      <c r="D1706" s="11" t="s">
        <v>263</v>
      </c>
      <c r="E1706" s="42">
        <v>153222.51999999999</v>
      </c>
      <c r="F1706" s="43">
        <f t="shared" si="26"/>
        <v>161036.86851999999</v>
      </c>
    </row>
    <row r="1707" spans="1:6">
      <c r="A1707" s="7">
        <v>1705</v>
      </c>
      <c r="B1707" s="3" t="s">
        <v>961</v>
      </c>
      <c r="C1707" s="11" t="s">
        <v>54</v>
      </c>
      <c r="D1707" s="11" t="s">
        <v>264</v>
      </c>
      <c r="E1707" s="42">
        <v>135127.6</v>
      </c>
      <c r="F1707" s="43">
        <f t="shared" si="26"/>
        <v>142019.10760000002</v>
      </c>
    </row>
    <row r="1708" spans="1:6">
      <c r="A1708" s="7">
        <v>1706</v>
      </c>
      <c r="B1708" s="3" t="s">
        <v>961</v>
      </c>
      <c r="C1708" s="11" t="s">
        <v>54</v>
      </c>
      <c r="D1708" s="11" t="s">
        <v>265</v>
      </c>
      <c r="E1708" s="42">
        <v>65155.3</v>
      </c>
      <c r="F1708" s="43">
        <f t="shared" si="26"/>
        <v>68478.220300000001</v>
      </c>
    </row>
    <row r="1709" spans="1:6">
      <c r="A1709" s="7">
        <v>1707</v>
      </c>
      <c r="B1709" s="3" t="s">
        <v>961</v>
      </c>
      <c r="C1709" s="11" t="s">
        <v>54</v>
      </c>
      <c r="D1709" s="11" t="s">
        <v>267</v>
      </c>
      <c r="E1709" s="42">
        <v>38863.660000000003</v>
      </c>
      <c r="F1709" s="43">
        <f t="shared" si="26"/>
        <v>40845.706660000003</v>
      </c>
    </row>
    <row r="1710" spans="1:6" ht="60">
      <c r="A1710" s="7">
        <v>1708</v>
      </c>
      <c r="B1710" s="3" t="s">
        <v>961</v>
      </c>
      <c r="C1710" s="11" t="s">
        <v>54</v>
      </c>
      <c r="D1710" s="2" t="s">
        <v>58</v>
      </c>
      <c r="E1710" s="42">
        <v>71753.91</v>
      </c>
      <c r="F1710" s="43">
        <f t="shared" si="26"/>
        <v>75413.359410000005</v>
      </c>
    </row>
    <row r="1711" spans="1:6">
      <c r="A1711" s="7">
        <v>1709</v>
      </c>
      <c r="B1711" s="3" t="s">
        <v>961</v>
      </c>
      <c r="C1711" s="11" t="s">
        <v>54</v>
      </c>
      <c r="D1711" s="11" t="s">
        <v>270</v>
      </c>
      <c r="E1711" s="42">
        <v>37206</v>
      </c>
      <c r="F1711" s="43">
        <f t="shared" si="26"/>
        <v>39103.506000000001</v>
      </c>
    </row>
    <row r="1712" spans="1:6">
      <c r="A1712" s="7">
        <v>1710</v>
      </c>
      <c r="B1712" s="3" t="s">
        <v>961</v>
      </c>
      <c r="C1712" s="11" t="s">
        <v>54</v>
      </c>
      <c r="D1712" s="11" t="s">
        <v>1044</v>
      </c>
      <c r="E1712" s="42">
        <v>13546.19</v>
      </c>
      <c r="F1712" s="43">
        <f t="shared" si="26"/>
        <v>14237.045690000001</v>
      </c>
    </row>
    <row r="1713" spans="1:6">
      <c r="A1713" s="7">
        <v>1711</v>
      </c>
      <c r="B1713" s="3" t="s">
        <v>961</v>
      </c>
      <c r="C1713" s="11" t="s">
        <v>54</v>
      </c>
      <c r="D1713" s="11" t="s">
        <v>476</v>
      </c>
      <c r="E1713" s="42">
        <v>20162.63</v>
      </c>
      <c r="F1713" s="43">
        <f t="shared" si="26"/>
        <v>21190.924129999999</v>
      </c>
    </row>
    <row r="1714" spans="1:6">
      <c r="A1714" s="7">
        <v>1712</v>
      </c>
      <c r="B1714" s="3" t="s">
        <v>961</v>
      </c>
      <c r="C1714" s="11" t="s">
        <v>54</v>
      </c>
      <c r="D1714" s="11" t="s">
        <v>477</v>
      </c>
      <c r="E1714" s="42">
        <v>31146.7</v>
      </c>
      <c r="F1714" s="43">
        <f t="shared" si="26"/>
        <v>32735.181700000001</v>
      </c>
    </row>
    <row r="1715" spans="1:6">
      <c r="A1715" s="7">
        <v>1713</v>
      </c>
      <c r="B1715" s="3" t="s">
        <v>961</v>
      </c>
      <c r="C1715" s="11" t="s">
        <v>54</v>
      </c>
      <c r="D1715" s="11" t="s">
        <v>271</v>
      </c>
      <c r="E1715" s="42">
        <v>49010.35</v>
      </c>
      <c r="F1715" s="43">
        <f t="shared" si="26"/>
        <v>51509.877849999997</v>
      </c>
    </row>
    <row r="1716" spans="1:6">
      <c r="A1716" s="7">
        <v>1714</v>
      </c>
      <c r="B1716" s="3" t="s">
        <v>961</v>
      </c>
      <c r="C1716" s="11" t="s">
        <v>54</v>
      </c>
      <c r="D1716" s="11" t="s">
        <v>272</v>
      </c>
      <c r="E1716" s="42">
        <v>104433.12</v>
      </c>
      <c r="F1716" s="43">
        <f t="shared" si="26"/>
        <v>109759.20912</v>
      </c>
    </row>
    <row r="1717" spans="1:6">
      <c r="A1717" s="7">
        <v>1715</v>
      </c>
      <c r="B1717" s="3" t="s">
        <v>961</v>
      </c>
      <c r="C1717" s="11" t="s">
        <v>54</v>
      </c>
      <c r="D1717" s="11" t="s">
        <v>274</v>
      </c>
      <c r="E1717" s="42">
        <v>76811.12</v>
      </c>
      <c r="F1717" s="43">
        <f t="shared" si="26"/>
        <v>80728.487119999991</v>
      </c>
    </row>
    <row r="1718" spans="1:6">
      <c r="A1718" s="7">
        <v>1716</v>
      </c>
      <c r="B1718" s="3" t="s">
        <v>961</v>
      </c>
      <c r="C1718" s="11" t="s">
        <v>54</v>
      </c>
      <c r="D1718" s="11" t="s">
        <v>622</v>
      </c>
      <c r="E1718" s="42">
        <v>14194.82</v>
      </c>
      <c r="F1718" s="43">
        <f t="shared" si="26"/>
        <v>14918.75582</v>
      </c>
    </row>
    <row r="1719" spans="1:6">
      <c r="A1719" s="7">
        <v>1717</v>
      </c>
      <c r="B1719" s="3" t="s">
        <v>961</v>
      </c>
      <c r="C1719" s="11" t="s">
        <v>54</v>
      </c>
      <c r="D1719" s="11" t="s">
        <v>275</v>
      </c>
      <c r="E1719" s="42">
        <v>66238.38</v>
      </c>
      <c r="F1719" s="43">
        <f t="shared" si="26"/>
        <v>69616.537380000009</v>
      </c>
    </row>
    <row r="1720" spans="1:6">
      <c r="A1720" s="7">
        <v>1718</v>
      </c>
      <c r="B1720" s="3" t="s">
        <v>961</v>
      </c>
      <c r="C1720" s="11" t="s">
        <v>54</v>
      </c>
      <c r="D1720" s="11" t="s">
        <v>277</v>
      </c>
      <c r="E1720" s="42">
        <v>26036.62</v>
      </c>
      <c r="F1720" s="43">
        <f t="shared" si="26"/>
        <v>27364.48762</v>
      </c>
    </row>
    <row r="1721" spans="1:6">
      <c r="A1721" s="7">
        <v>1719</v>
      </c>
      <c r="B1721" s="3" t="s">
        <v>961</v>
      </c>
      <c r="C1721" s="11" t="s">
        <v>54</v>
      </c>
      <c r="D1721" s="11" t="s">
        <v>278</v>
      </c>
      <c r="E1721" s="42">
        <v>16593.240000000002</v>
      </c>
      <c r="F1721" s="43">
        <f t="shared" si="26"/>
        <v>17439.49524</v>
      </c>
    </row>
    <row r="1722" spans="1:6">
      <c r="A1722" s="7">
        <v>1720</v>
      </c>
      <c r="B1722" s="3" t="s">
        <v>961</v>
      </c>
      <c r="C1722" s="11" t="s">
        <v>54</v>
      </c>
      <c r="D1722" s="11" t="s">
        <v>279</v>
      </c>
      <c r="E1722" s="42">
        <v>9149.83</v>
      </c>
      <c r="F1722" s="43">
        <f t="shared" si="26"/>
        <v>9616.4713300000003</v>
      </c>
    </row>
    <row r="1723" spans="1:6">
      <c r="A1723" s="7">
        <v>1721</v>
      </c>
      <c r="B1723" s="3" t="s">
        <v>961</v>
      </c>
      <c r="C1723" s="11" t="s">
        <v>54</v>
      </c>
      <c r="D1723" s="11" t="s">
        <v>280</v>
      </c>
      <c r="E1723" s="42">
        <v>16858.78</v>
      </c>
      <c r="F1723" s="43">
        <f t="shared" si="26"/>
        <v>17718.57778</v>
      </c>
    </row>
    <row r="1724" spans="1:6">
      <c r="A1724" s="7">
        <v>1722</v>
      </c>
      <c r="B1724" s="3" t="s">
        <v>961</v>
      </c>
      <c r="C1724" s="11" t="s">
        <v>54</v>
      </c>
      <c r="D1724" s="11" t="s">
        <v>480</v>
      </c>
      <c r="E1724" s="42">
        <v>83835.55</v>
      </c>
      <c r="F1724" s="43">
        <f t="shared" si="26"/>
        <v>88111.163050000003</v>
      </c>
    </row>
    <row r="1725" spans="1:6">
      <c r="A1725" s="7">
        <v>1723</v>
      </c>
      <c r="B1725" s="3" t="s">
        <v>961</v>
      </c>
      <c r="C1725" s="11" t="s">
        <v>54</v>
      </c>
      <c r="D1725" s="11" t="s">
        <v>1045</v>
      </c>
      <c r="E1725" s="42">
        <v>87103.77</v>
      </c>
      <c r="F1725" s="43">
        <f t="shared" si="26"/>
        <v>91546.062270000009</v>
      </c>
    </row>
    <row r="1726" spans="1:6">
      <c r="A1726" s="7">
        <v>1724</v>
      </c>
      <c r="B1726" s="3" t="s">
        <v>961</v>
      </c>
      <c r="C1726" s="11" t="s">
        <v>54</v>
      </c>
      <c r="D1726" s="11" t="s">
        <v>282</v>
      </c>
      <c r="E1726" s="42">
        <v>21162.080000000002</v>
      </c>
      <c r="F1726" s="43">
        <f t="shared" si="26"/>
        <v>22241.346080000003</v>
      </c>
    </row>
    <row r="1727" spans="1:6">
      <c r="A1727" s="7">
        <v>1725</v>
      </c>
      <c r="B1727" s="3" t="s">
        <v>961</v>
      </c>
      <c r="C1727" s="11" t="s">
        <v>54</v>
      </c>
      <c r="D1727" s="11" t="s">
        <v>283</v>
      </c>
      <c r="E1727" s="42">
        <v>42030.94</v>
      </c>
      <c r="F1727" s="43">
        <f t="shared" si="26"/>
        <v>44174.517940000005</v>
      </c>
    </row>
    <row r="1728" spans="1:6">
      <c r="A1728" s="7">
        <v>1726</v>
      </c>
      <c r="B1728" s="3" t="s">
        <v>961</v>
      </c>
      <c r="C1728" s="11" t="s">
        <v>54</v>
      </c>
      <c r="D1728" s="11" t="s">
        <v>284</v>
      </c>
      <c r="E1728" s="42">
        <v>34560.67</v>
      </c>
      <c r="F1728" s="43">
        <f t="shared" si="26"/>
        <v>36323.264169999995</v>
      </c>
    </row>
    <row r="1729" spans="1:6">
      <c r="A1729" s="7">
        <v>1727</v>
      </c>
      <c r="B1729" s="3" t="s">
        <v>961</v>
      </c>
      <c r="C1729" s="11" t="s">
        <v>54</v>
      </c>
      <c r="D1729" s="11" t="s">
        <v>285</v>
      </c>
      <c r="E1729" s="42">
        <v>54312.86</v>
      </c>
      <c r="F1729" s="43">
        <f t="shared" si="26"/>
        <v>57082.815860000002</v>
      </c>
    </row>
    <row r="1730" spans="1:6">
      <c r="A1730" s="7">
        <v>1728</v>
      </c>
      <c r="B1730" s="3" t="s">
        <v>961</v>
      </c>
      <c r="C1730" s="11" t="s">
        <v>54</v>
      </c>
      <c r="D1730" s="11" t="s">
        <v>1046</v>
      </c>
      <c r="E1730" s="42">
        <v>30779.37</v>
      </c>
      <c r="F1730" s="43">
        <f t="shared" si="26"/>
        <v>32349.117869999998</v>
      </c>
    </row>
    <row r="1731" spans="1:6">
      <c r="A1731" s="7">
        <v>1729</v>
      </c>
      <c r="B1731" s="3" t="s">
        <v>961</v>
      </c>
      <c r="C1731" s="11" t="s">
        <v>54</v>
      </c>
      <c r="D1731" s="11" t="s">
        <v>287</v>
      </c>
      <c r="E1731" s="42">
        <v>96784.53</v>
      </c>
      <c r="F1731" s="43">
        <f t="shared" ref="F1731:F1794" si="27">E1731+(E1731*F$2)</f>
        <v>101720.54102999999</v>
      </c>
    </row>
    <row r="1732" spans="1:6">
      <c r="A1732" s="7">
        <v>1730</v>
      </c>
      <c r="B1732" s="3" t="s">
        <v>961</v>
      </c>
      <c r="C1732" s="11" t="s">
        <v>54</v>
      </c>
      <c r="D1732" s="11" t="s">
        <v>482</v>
      </c>
      <c r="E1732" s="42">
        <v>58572.87</v>
      </c>
      <c r="F1732" s="43">
        <f t="shared" si="27"/>
        <v>61560.086370000005</v>
      </c>
    </row>
    <row r="1733" spans="1:6">
      <c r="A1733" s="7">
        <v>1731</v>
      </c>
      <c r="B1733" s="3" t="s">
        <v>961</v>
      </c>
      <c r="C1733" s="11" t="s">
        <v>54</v>
      </c>
      <c r="D1733" s="11" t="s">
        <v>288</v>
      </c>
      <c r="E1733" s="42">
        <v>115181.54</v>
      </c>
      <c r="F1733" s="43">
        <f t="shared" si="27"/>
        <v>121055.79853999999</v>
      </c>
    </row>
    <row r="1734" spans="1:6">
      <c r="A1734" s="7">
        <v>1732</v>
      </c>
      <c r="B1734" s="3" t="s">
        <v>961</v>
      </c>
      <c r="C1734" s="11" t="s">
        <v>54</v>
      </c>
      <c r="D1734" s="11" t="s">
        <v>289</v>
      </c>
      <c r="E1734" s="42">
        <v>12845.74</v>
      </c>
      <c r="F1734" s="43">
        <f t="shared" si="27"/>
        <v>13500.872739999999</v>
      </c>
    </row>
    <row r="1735" spans="1:6">
      <c r="A1735" s="7">
        <v>1733</v>
      </c>
      <c r="B1735" s="3" t="s">
        <v>961</v>
      </c>
      <c r="C1735" s="11" t="s">
        <v>54</v>
      </c>
      <c r="D1735" s="11" t="s">
        <v>66</v>
      </c>
      <c r="E1735" s="42">
        <v>28359.71</v>
      </c>
      <c r="F1735" s="43">
        <f t="shared" si="27"/>
        <v>29806.055209999999</v>
      </c>
    </row>
    <row r="1736" spans="1:6">
      <c r="A1736" s="7">
        <v>1734</v>
      </c>
      <c r="B1736" s="3" t="s">
        <v>961</v>
      </c>
      <c r="C1736" s="11" t="s">
        <v>54</v>
      </c>
      <c r="D1736" s="11" t="s">
        <v>290</v>
      </c>
      <c r="E1736" s="42">
        <v>53280.37</v>
      </c>
      <c r="F1736" s="43">
        <f t="shared" si="27"/>
        <v>55997.668870000001</v>
      </c>
    </row>
    <row r="1737" spans="1:6">
      <c r="A1737" s="7">
        <v>1735</v>
      </c>
      <c r="B1737" s="3" t="s">
        <v>961</v>
      </c>
      <c r="C1737" s="11" t="s">
        <v>54</v>
      </c>
      <c r="D1737" s="11" t="s">
        <v>624</v>
      </c>
      <c r="E1737" s="42">
        <v>51081.94</v>
      </c>
      <c r="F1737" s="43">
        <f t="shared" si="27"/>
        <v>53687.11894</v>
      </c>
    </row>
    <row r="1738" spans="1:6" ht="24">
      <c r="A1738" s="7">
        <v>1736</v>
      </c>
      <c r="B1738" s="3" t="s">
        <v>961</v>
      </c>
      <c r="C1738" s="11" t="s">
        <v>54</v>
      </c>
      <c r="D1738" s="11" t="s">
        <v>483</v>
      </c>
      <c r="E1738" s="42">
        <v>24700.74</v>
      </c>
      <c r="F1738" s="43">
        <f t="shared" si="27"/>
        <v>25960.477740000002</v>
      </c>
    </row>
    <row r="1739" spans="1:6">
      <c r="A1739" s="7">
        <v>1737</v>
      </c>
      <c r="B1739" s="3" t="s">
        <v>961</v>
      </c>
      <c r="C1739" s="11" t="s">
        <v>54</v>
      </c>
      <c r="D1739" s="11" t="s">
        <v>293</v>
      </c>
      <c r="E1739" s="42">
        <v>30256</v>
      </c>
      <c r="F1739" s="43">
        <f t="shared" si="27"/>
        <v>31799.056</v>
      </c>
    </row>
    <row r="1740" spans="1:6">
      <c r="A1740" s="7">
        <v>1738</v>
      </c>
      <c r="B1740" s="3" t="s">
        <v>961</v>
      </c>
      <c r="C1740" s="11" t="s">
        <v>54</v>
      </c>
      <c r="D1740" s="11" t="s">
        <v>655</v>
      </c>
      <c r="E1740" s="42">
        <v>89032.7</v>
      </c>
      <c r="F1740" s="43">
        <f t="shared" si="27"/>
        <v>93573.367700000003</v>
      </c>
    </row>
    <row r="1741" spans="1:6">
      <c r="A1741" s="7">
        <v>1739</v>
      </c>
      <c r="B1741" s="3" t="s">
        <v>961</v>
      </c>
      <c r="C1741" s="11" t="s">
        <v>54</v>
      </c>
      <c r="D1741" s="11" t="s">
        <v>294</v>
      </c>
      <c r="E1741" s="42">
        <v>24551.49</v>
      </c>
      <c r="F1741" s="43">
        <f t="shared" si="27"/>
        <v>25803.615990000002</v>
      </c>
    </row>
    <row r="1742" spans="1:6">
      <c r="A1742" s="7">
        <v>1740</v>
      </c>
      <c r="B1742" s="3" t="s">
        <v>961</v>
      </c>
      <c r="C1742" s="11" t="s">
        <v>54</v>
      </c>
      <c r="D1742" s="11" t="s">
        <v>297</v>
      </c>
      <c r="E1742" s="42">
        <v>33144.410000000003</v>
      </c>
      <c r="F1742" s="43">
        <f t="shared" si="27"/>
        <v>34834.77491</v>
      </c>
    </row>
    <row r="1743" spans="1:6">
      <c r="A1743" s="7">
        <v>1741</v>
      </c>
      <c r="B1743" s="3" t="s">
        <v>961</v>
      </c>
      <c r="C1743" s="11" t="s">
        <v>54</v>
      </c>
      <c r="D1743" s="11" t="s">
        <v>298</v>
      </c>
      <c r="E1743" s="42">
        <v>41232.83</v>
      </c>
      <c r="F1743" s="43">
        <f t="shared" si="27"/>
        <v>43335.70433</v>
      </c>
    </row>
    <row r="1744" spans="1:6">
      <c r="A1744" s="7">
        <v>1742</v>
      </c>
      <c r="B1744" s="3" t="s">
        <v>961</v>
      </c>
      <c r="C1744" s="11" t="s">
        <v>54</v>
      </c>
      <c r="D1744" s="11" t="s">
        <v>484</v>
      </c>
      <c r="E1744" s="42">
        <v>39512.75</v>
      </c>
      <c r="F1744" s="43">
        <f t="shared" si="27"/>
        <v>41527.900249999999</v>
      </c>
    </row>
    <row r="1745" spans="1:6">
      <c r="A1745" s="7">
        <v>1743</v>
      </c>
      <c r="B1745" s="3" t="s">
        <v>961</v>
      </c>
      <c r="C1745" s="11" t="s">
        <v>54</v>
      </c>
      <c r="D1745" s="11" t="s">
        <v>485</v>
      </c>
      <c r="E1745" s="42">
        <v>10591.24</v>
      </c>
      <c r="F1745" s="43">
        <f t="shared" si="27"/>
        <v>11131.393239999999</v>
      </c>
    </row>
    <row r="1746" spans="1:6">
      <c r="A1746" s="7">
        <v>1744</v>
      </c>
      <c r="B1746" s="3" t="s">
        <v>961</v>
      </c>
      <c r="C1746" s="11" t="s">
        <v>54</v>
      </c>
      <c r="D1746" s="11" t="s">
        <v>300</v>
      </c>
      <c r="E1746" s="42">
        <v>32504.81</v>
      </c>
      <c r="F1746" s="43">
        <f t="shared" si="27"/>
        <v>34162.555310000003</v>
      </c>
    </row>
    <row r="1747" spans="1:6">
      <c r="A1747" s="7">
        <v>1745</v>
      </c>
      <c r="B1747" s="3" t="s">
        <v>961</v>
      </c>
      <c r="C1747" s="11" t="s">
        <v>54</v>
      </c>
      <c r="D1747" s="11" t="s">
        <v>302</v>
      </c>
      <c r="E1747" s="42">
        <v>106973.75999999999</v>
      </c>
      <c r="F1747" s="43">
        <f t="shared" si="27"/>
        <v>112429.42176</v>
      </c>
    </row>
    <row r="1748" spans="1:6">
      <c r="A1748" s="7">
        <v>1746</v>
      </c>
      <c r="B1748" s="3" t="s">
        <v>961</v>
      </c>
      <c r="C1748" s="11" t="s">
        <v>54</v>
      </c>
      <c r="D1748" s="11" t="s">
        <v>306</v>
      </c>
      <c r="E1748" s="42">
        <v>42181.84</v>
      </c>
      <c r="F1748" s="43">
        <f t="shared" si="27"/>
        <v>44333.113839999998</v>
      </c>
    </row>
    <row r="1749" spans="1:6">
      <c r="A1749" s="7">
        <v>1747</v>
      </c>
      <c r="B1749" s="3" t="s">
        <v>961</v>
      </c>
      <c r="C1749" s="11" t="s">
        <v>54</v>
      </c>
      <c r="D1749" s="11" t="s">
        <v>307</v>
      </c>
      <c r="E1749" s="42">
        <v>25207.15</v>
      </c>
      <c r="F1749" s="43">
        <f t="shared" si="27"/>
        <v>26492.714650000002</v>
      </c>
    </row>
    <row r="1750" spans="1:6">
      <c r="A1750" s="7">
        <v>1748</v>
      </c>
      <c r="B1750" s="3" t="s">
        <v>961</v>
      </c>
      <c r="C1750" s="11" t="s">
        <v>54</v>
      </c>
      <c r="D1750" s="11" t="s">
        <v>488</v>
      </c>
      <c r="E1750" s="42">
        <v>25780.32</v>
      </c>
      <c r="F1750" s="43">
        <f t="shared" si="27"/>
        <v>27095.116320000001</v>
      </c>
    </row>
    <row r="1751" spans="1:6">
      <c r="A1751" s="7">
        <v>1749</v>
      </c>
      <c r="B1751" s="3" t="s">
        <v>961</v>
      </c>
      <c r="C1751" s="11" t="s">
        <v>54</v>
      </c>
      <c r="D1751" s="11" t="s">
        <v>489</v>
      </c>
      <c r="E1751" s="42">
        <v>31135.82</v>
      </c>
      <c r="F1751" s="43">
        <f t="shared" si="27"/>
        <v>32723.74682</v>
      </c>
    </row>
    <row r="1752" spans="1:6">
      <c r="A1752" s="7">
        <v>1750</v>
      </c>
      <c r="B1752" s="3" t="s">
        <v>961</v>
      </c>
      <c r="C1752" s="11" t="s">
        <v>54</v>
      </c>
      <c r="D1752" s="11" t="s">
        <v>310</v>
      </c>
      <c r="E1752" s="42">
        <v>21138.53</v>
      </c>
      <c r="F1752" s="43">
        <f t="shared" si="27"/>
        <v>22216.59503</v>
      </c>
    </row>
    <row r="1753" spans="1:6">
      <c r="A1753" s="7">
        <v>1751</v>
      </c>
      <c r="B1753" s="3" t="s">
        <v>961</v>
      </c>
      <c r="C1753" s="11" t="s">
        <v>54</v>
      </c>
      <c r="D1753" s="11" t="s">
        <v>311</v>
      </c>
      <c r="E1753" s="42">
        <v>49959.71</v>
      </c>
      <c r="F1753" s="43">
        <f t="shared" si="27"/>
        <v>52507.655209999997</v>
      </c>
    </row>
    <row r="1754" spans="1:6">
      <c r="A1754" s="7">
        <v>1752</v>
      </c>
      <c r="B1754" s="3" t="s">
        <v>961</v>
      </c>
      <c r="C1754" s="11" t="s">
        <v>54</v>
      </c>
      <c r="D1754" s="11" t="s">
        <v>312</v>
      </c>
      <c r="E1754" s="42">
        <v>31204.560000000001</v>
      </c>
      <c r="F1754" s="43">
        <f t="shared" si="27"/>
        <v>32795.992559999999</v>
      </c>
    </row>
    <row r="1755" spans="1:6">
      <c r="A1755" s="7">
        <v>1753</v>
      </c>
      <c r="B1755" s="3" t="s">
        <v>961</v>
      </c>
      <c r="C1755" s="11" t="s">
        <v>54</v>
      </c>
      <c r="D1755" s="11" t="s">
        <v>313</v>
      </c>
      <c r="E1755" s="42">
        <v>38784.68</v>
      </c>
      <c r="F1755" s="43">
        <f t="shared" si="27"/>
        <v>40762.698680000001</v>
      </c>
    </row>
    <row r="1756" spans="1:6">
      <c r="A1756" s="7">
        <v>1754</v>
      </c>
      <c r="B1756" s="3" t="s">
        <v>961</v>
      </c>
      <c r="C1756" s="11" t="s">
        <v>54</v>
      </c>
      <c r="D1756" s="11" t="s">
        <v>1047</v>
      </c>
      <c r="E1756" s="42">
        <v>60553.81</v>
      </c>
      <c r="F1756" s="43">
        <f t="shared" si="27"/>
        <v>63642.05431</v>
      </c>
    </row>
    <row r="1757" spans="1:6">
      <c r="A1757" s="7">
        <v>1755</v>
      </c>
      <c r="B1757" s="3" t="s">
        <v>961</v>
      </c>
      <c r="C1757" s="11" t="s">
        <v>54</v>
      </c>
      <c r="D1757" s="11" t="s">
        <v>316</v>
      </c>
      <c r="E1757" s="42">
        <v>24684.67</v>
      </c>
      <c r="F1757" s="43">
        <f t="shared" si="27"/>
        <v>25943.588169999999</v>
      </c>
    </row>
    <row r="1758" spans="1:6">
      <c r="A1758" s="7">
        <v>1756</v>
      </c>
      <c r="B1758" s="3" t="s">
        <v>961</v>
      </c>
      <c r="C1758" s="11" t="s">
        <v>54</v>
      </c>
      <c r="D1758" s="11" t="s">
        <v>317</v>
      </c>
      <c r="E1758" s="42">
        <v>40908.81</v>
      </c>
      <c r="F1758" s="43">
        <f t="shared" si="27"/>
        <v>42995.159309999995</v>
      </c>
    </row>
    <row r="1759" spans="1:6">
      <c r="A1759" s="7">
        <v>1757</v>
      </c>
      <c r="B1759" s="3" t="s">
        <v>961</v>
      </c>
      <c r="C1759" s="11" t="s">
        <v>54</v>
      </c>
      <c r="D1759" s="11" t="s">
        <v>490</v>
      </c>
      <c r="E1759" s="42">
        <v>36899.620000000003</v>
      </c>
      <c r="F1759" s="43">
        <f t="shared" si="27"/>
        <v>38781.500620000006</v>
      </c>
    </row>
    <row r="1760" spans="1:6">
      <c r="A1760" s="7">
        <v>1758</v>
      </c>
      <c r="B1760" s="3" t="s">
        <v>961</v>
      </c>
      <c r="C1760" s="11" t="s">
        <v>54</v>
      </c>
      <c r="D1760" s="11" t="s">
        <v>318</v>
      </c>
      <c r="E1760" s="42">
        <v>12788.72</v>
      </c>
      <c r="F1760" s="43">
        <f t="shared" si="27"/>
        <v>13440.94472</v>
      </c>
    </row>
    <row r="1761" spans="1:6">
      <c r="A1761" s="7">
        <v>1759</v>
      </c>
      <c r="B1761" s="3" t="s">
        <v>961</v>
      </c>
      <c r="C1761" s="11" t="s">
        <v>54</v>
      </c>
      <c r="D1761" s="11" t="s">
        <v>491</v>
      </c>
      <c r="E1761" s="42">
        <v>16742.919999999998</v>
      </c>
      <c r="F1761" s="43">
        <f t="shared" si="27"/>
        <v>17596.808919999999</v>
      </c>
    </row>
    <row r="1762" spans="1:6">
      <c r="A1762" s="7">
        <v>1760</v>
      </c>
      <c r="B1762" s="3" t="s">
        <v>961</v>
      </c>
      <c r="C1762" s="11" t="s">
        <v>54</v>
      </c>
      <c r="D1762" s="11" t="s">
        <v>1048</v>
      </c>
      <c r="E1762" s="42">
        <v>17572.509999999998</v>
      </c>
      <c r="F1762" s="43">
        <f t="shared" si="27"/>
        <v>18468.708009999998</v>
      </c>
    </row>
    <row r="1763" spans="1:6">
      <c r="A1763" s="7">
        <v>1761</v>
      </c>
      <c r="B1763" s="3" t="s">
        <v>961</v>
      </c>
      <c r="C1763" s="11" t="s">
        <v>54</v>
      </c>
      <c r="D1763" s="11" t="s">
        <v>1049</v>
      </c>
      <c r="E1763" s="42">
        <v>25704.36</v>
      </c>
      <c r="F1763" s="43">
        <f t="shared" si="27"/>
        <v>27015.282360000001</v>
      </c>
    </row>
    <row r="1764" spans="1:6">
      <c r="A1764" s="7">
        <v>1762</v>
      </c>
      <c r="B1764" s="3" t="s">
        <v>961</v>
      </c>
      <c r="C1764" s="11" t="s">
        <v>54</v>
      </c>
      <c r="D1764" s="11" t="s">
        <v>1050</v>
      </c>
      <c r="E1764" s="42">
        <v>16186.9</v>
      </c>
      <c r="F1764" s="43">
        <f t="shared" si="27"/>
        <v>17012.4319</v>
      </c>
    </row>
    <row r="1765" spans="1:6">
      <c r="A1765" s="7">
        <v>1763</v>
      </c>
      <c r="B1765" s="3" t="s">
        <v>961</v>
      </c>
      <c r="C1765" s="11" t="s">
        <v>54</v>
      </c>
      <c r="D1765" s="11" t="s">
        <v>319</v>
      </c>
      <c r="E1765" s="42">
        <v>30911.43</v>
      </c>
      <c r="F1765" s="43">
        <f t="shared" si="27"/>
        <v>32487.912929999999</v>
      </c>
    </row>
    <row r="1766" spans="1:6">
      <c r="A1766" s="7">
        <v>1764</v>
      </c>
      <c r="B1766" s="3" t="s">
        <v>961</v>
      </c>
      <c r="C1766" s="11" t="s">
        <v>54</v>
      </c>
      <c r="D1766" s="11" t="s">
        <v>492</v>
      </c>
      <c r="E1766" s="42">
        <v>13477.72</v>
      </c>
      <c r="F1766" s="43">
        <f t="shared" si="27"/>
        <v>14165.083719999999</v>
      </c>
    </row>
    <row r="1767" spans="1:6">
      <c r="A1767" s="7">
        <v>1765</v>
      </c>
      <c r="B1767" s="3" t="s">
        <v>961</v>
      </c>
      <c r="C1767" s="11" t="s">
        <v>54</v>
      </c>
      <c r="D1767" s="11" t="s">
        <v>320</v>
      </c>
      <c r="E1767" s="42">
        <v>80236.77</v>
      </c>
      <c r="F1767" s="43">
        <f t="shared" si="27"/>
        <v>84328.845270000005</v>
      </c>
    </row>
    <row r="1768" spans="1:6">
      <c r="A1768" s="7">
        <v>1766</v>
      </c>
      <c r="B1768" s="3" t="s">
        <v>961</v>
      </c>
      <c r="C1768" s="11" t="s">
        <v>54</v>
      </c>
      <c r="D1768" s="11" t="s">
        <v>322</v>
      </c>
      <c r="E1768" s="42">
        <v>78358.05</v>
      </c>
      <c r="F1768" s="43">
        <f t="shared" si="27"/>
        <v>82354.310550000009</v>
      </c>
    </row>
    <row r="1769" spans="1:6">
      <c r="A1769" s="7">
        <v>1767</v>
      </c>
      <c r="B1769" s="3" t="s">
        <v>961</v>
      </c>
      <c r="C1769" s="11" t="s">
        <v>54</v>
      </c>
      <c r="D1769" s="11" t="s">
        <v>656</v>
      </c>
      <c r="E1769" s="42">
        <v>95876.07</v>
      </c>
      <c r="F1769" s="43">
        <f t="shared" si="27"/>
        <v>100765.74957000001</v>
      </c>
    </row>
    <row r="1770" spans="1:6">
      <c r="A1770" s="7">
        <v>1768</v>
      </c>
      <c r="B1770" s="3" t="s">
        <v>961</v>
      </c>
      <c r="C1770" s="11" t="s">
        <v>54</v>
      </c>
      <c r="D1770" s="11" t="s">
        <v>1051</v>
      </c>
      <c r="E1770" s="42">
        <v>54574.01</v>
      </c>
      <c r="F1770" s="43">
        <f t="shared" si="27"/>
        <v>57357.284510000005</v>
      </c>
    </row>
    <row r="1771" spans="1:6">
      <c r="A1771" s="7">
        <v>1769</v>
      </c>
      <c r="B1771" s="3" t="s">
        <v>961</v>
      </c>
      <c r="C1771" s="11" t="s">
        <v>54</v>
      </c>
      <c r="D1771" s="11" t="s">
        <v>325</v>
      </c>
      <c r="E1771" s="42">
        <v>37767.67</v>
      </c>
      <c r="F1771" s="43">
        <f t="shared" si="27"/>
        <v>39693.821169999996</v>
      </c>
    </row>
    <row r="1772" spans="1:6">
      <c r="A1772" s="7">
        <v>1770</v>
      </c>
      <c r="B1772" s="3" t="s">
        <v>961</v>
      </c>
      <c r="C1772" s="11" t="s">
        <v>54</v>
      </c>
      <c r="D1772" s="11" t="s">
        <v>326</v>
      </c>
      <c r="E1772" s="42">
        <v>53650.57</v>
      </c>
      <c r="F1772" s="43">
        <f t="shared" si="27"/>
        <v>56386.749069999998</v>
      </c>
    </row>
    <row r="1773" spans="1:6">
      <c r="A1773" s="7">
        <v>1771</v>
      </c>
      <c r="B1773" s="3" t="s">
        <v>961</v>
      </c>
      <c r="C1773" s="11" t="s">
        <v>54</v>
      </c>
      <c r="D1773" s="11" t="s">
        <v>327</v>
      </c>
      <c r="E1773" s="42">
        <v>28176.53</v>
      </c>
      <c r="F1773" s="43">
        <f t="shared" si="27"/>
        <v>29613.533029999999</v>
      </c>
    </row>
    <row r="1774" spans="1:6">
      <c r="A1774" s="7">
        <v>1772</v>
      </c>
      <c r="B1774" s="3" t="s">
        <v>961</v>
      </c>
      <c r="C1774" s="11" t="s">
        <v>54</v>
      </c>
      <c r="D1774" s="11" t="s">
        <v>758</v>
      </c>
      <c r="E1774" s="42">
        <v>55073.47</v>
      </c>
      <c r="F1774" s="43">
        <f t="shared" si="27"/>
        <v>57882.216970000001</v>
      </c>
    </row>
    <row r="1775" spans="1:6">
      <c r="A1775" s="7">
        <v>1773</v>
      </c>
      <c r="B1775" s="3" t="s">
        <v>961</v>
      </c>
      <c r="C1775" s="11" t="s">
        <v>54</v>
      </c>
      <c r="D1775" s="11" t="s">
        <v>493</v>
      </c>
      <c r="E1775" s="42">
        <v>16572.23</v>
      </c>
      <c r="F1775" s="43">
        <f t="shared" si="27"/>
        <v>17417.41373</v>
      </c>
    </row>
    <row r="1776" spans="1:6">
      <c r="A1776" s="7">
        <v>1774</v>
      </c>
      <c r="B1776" s="3" t="s">
        <v>961</v>
      </c>
      <c r="C1776" s="11" t="s">
        <v>54</v>
      </c>
      <c r="D1776" s="11" t="s">
        <v>626</v>
      </c>
      <c r="E1776" s="42">
        <v>63855.41</v>
      </c>
      <c r="F1776" s="43">
        <f t="shared" si="27"/>
        <v>67112.035910000006</v>
      </c>
    </row>
    <row r="1777" spans="1:6">
      <c r="A1777" s="7">
        <v>1775</v>
      </c>
      <c r="B1777" s="3" t="s">
        <v>961</v>
      </c>
      <c r="C1777" s="11" t="s">
        <v>54</v>
      </c>
      <c r="D1777" s="11" t="s">
        <v>856</v>
      </c>
      <c r="E1777" s="42">
        <v>9364.17</v>
      </c>
      <c r="F1777" s="43">
        <f t="shared" si="27"/>
        <v>9841.7426699999996</v>
      </c>
    </row>
    <row r="1778" spans="1:6">
      <c r="A1778" s="7">
        <v>1776</v>
      </c>
      <c r="B1778" s="3" t="s">
        <v>961</v>
      </c>
      <c r="C1778" s="11" t="s">
        <v>54</v>
      </c>
      <c r="D1778" s="11" t="s">
        <v>1052</v>
      </c>
      <c r="E1778" s="42">
        <v>23805.54</v>
      </c>
      <c r="F1778" s="43">
        <f t="shared" si="27"/>
        <v>25019.62254</v>
      </c>
    </row>
    <row r="1779" spans="1:6">
      <c r="A1779" s="7">
        <v>1777</v>
      </c>
      <c r="B1779" s="3" t="s">
        <v>961</v>
      </c>
      <c r="C1779" s="11" t="s">
        <v>54</v>
      </c>
      <c r="D1779" s="11" t="s">
        <v>331</v>
      </c>
      <c r="E1779" s="42">
        <v>44097.72</v>
      </c>
      <c r="F1779" s="43">
        <f t="shared" si="27"/>
        <v>46346.703719999998</v>
      </c>
    </row>
    <row r="1780" spans="1:6">
      <c r="A1780" s="7">
        <v>1778</v>
      </c>
      <c r="B1780" s="3" t="s">
        <v>961</v>
      </c>
      <c r="C1780" s="11" t="s">
        <v>54</v>
      </c>
      <c r="D1780" s="11" t="s">
        <v>332</v>
      </c>
      <c r="E1780" s="42">
        <v>23281.3</v>
      </c>
      <c r="F1780" s="43">
        <f t="shared" si="27"/>
        <v>24468.6463</v>
      </c>
    </row>
    <row r="1781" spans="1:6">
      <c r="A1781" s="7">
        <v>1779</v>
      </c>
      <c r="B1781" s="3" t="s">
        <v>961</v>
      </c>
      <c r="C1781" s="11" t="s">
        <v>54</v>
      </c>
      <c r="D1781" s="11" t="s">
        <v>627</v>
      </c>
      <c r="E1781" s="42">
        <v>30030.78</v>
      </c>
      <c r="F1781" s="43">
        <f t="shared" si="27"/>
        <v>31562.349779999997</v>
      </c>
    </row>
    <row r="1782" spans="1:6">
      <c r="A1782" s="7">
        <v>1780</v>
      </c>
      <c r="B1782" s="3" t="s">
        <v>961</v>
      </c>
      <c r="C1782" s="11" t="s">
        <v>54</v>
      </c>
      <c r="D1782" s="11" t="s">
        <v>333</v>
      </c>
      <c r="E1782" s="42">
        <v>24493.93</v>
      </c>
      <c r="F1782" s="43">
        <f t="shared" si="27"/>
        <v>25743.120429999999</v>
      </c>
    </row>
    <row r="1783" spans="1:6">
      <c r="A1783" s="7">
        <v>1781</v>
      </c>
      <c r="B1783" s="3" t="s">
        <v>961</v>
      </c>
      <c r="C1783" s="11" t="s">
        <v>54</v>
      </c>
      <c r="D1783" s="11" t="s">
        <v>334</v>
      </c>
      <c r="E1783" s="42">
        <v>55339.48</v>
      </c>
      <c r="F1783" s="43">
        <f t="shared" si="27"/>
        <v>58161.79348</v>
      </c>
    </row>
    <row r="1784" spans="1:6">
      <c r="A1784" s="7">
        <v>1782</v>
      </c>
      <c r="B1784" s="3" t="s">
        <v>961</v>
      </c>
      <c r="C1784" s="11" t="s">
        <v>54</v>
      </c>
      <c r="D1784" s="11" t="s">
        <v>335</v>
      </c>
      <c r="E1784" s="42">
        <v>37552.29</v>
      </c>
      <c r="F1784" s="43">
        <f t="shared" si="27"/>
        <v>39467.456790000004</v>
      </c>
    </row>
    <row r="1785" spans="1:6">
      <c r="A1785" s="7">
        <v>1783</v>
      </c>
      <c r="B1785" s="3" t="s">
        <v>961</v>
      </c>
      <c r="C1785" s="11" t="s">
        <v>54</v>
      </c>
      <c r="D1785" s="11" t="s">
        <v>503</v>
      </c>
      <c r="E1785" s="42">
        <v>27584.54</v>
      </c>
      <c r="F1785" s="43">
        <f t="shared" si="27"/>
        <v>28991.35154</v>
      </c>
    </row>
    <row r="1786" spans="1:6">
      <c r="A1786" s="7">
        <v>1784</v>
      </c>
      <c r="B1786" s="3" t="s">
        <v>961</v>
      </c>
      <c r="C1786" s="11" t="s">
        <v>54</v>
      </c>
      <c r="D1786" s="11" t="s">
        <v>336</v>
      </c>
      <c r="E1786" s="42">
        <v>43314.97</v>
      </c>
      <c r="F1786" s="43">
        <f t="shared" si="27"/>
        <v>45524.033470000002</v>
      </c>
    </row>
    <row r="1787" spans="1:6">
      <c r="A1787" s="7">
        <v>1785</v>
      </c>
      <c r="B1787" s="3" t="s">
        <v>961</v>
      </c>
      <c r="C1787" s="11" t="s">
        <v>54</v>
      </c>
      <c r="D1787" s="11" t="s">
        <v>337</v>
      </c>
      <c r="E1787" s="42">
        <v>81616.259999999995</v>
      </c>
      <c r="F1787" s="43">
        <f t="shared" si="27"/>
        <v>85778.689259999999</v>
      </c>
    </row>
    <row r="1788" spans="1:6">
      <c r="A1788" s="7">
        <v>1786</v>
      </c>
      <c r="B1788" s="3" t="s">
        <v>961</v>
      </c>
      <c r="C1788" s="11" t="s">
        <v>54</v>
      </c>
      <c r="D1788" s="11" t="s">
        <v>338</v>
      </c>
      <c r="E1788" s="42">
        <v>56727.68</v>
      </c>
      <c r="F1788" s="43">
        <f t="shared" si="27"/>
        <v>59620.791680000002</v>
      </c>
    </row>
    <row r="1789" spans="1:6">
      <c r="A1789" s="7">
        <v>1787</v>
      </c>
      <c r="B1789" s="3" t="s">
        <v>961</v>
      </c>
      <c r="C1789" s="11" t="s">
        <v>54</v>
      </c>
      <c r="D1789" s="11" t="s">
        <v>339</v>
      </c>
      <c r="E1789" s="42">
        <v>35233.160000000003</v>
      </c>
      <c r="F1789" s="43">
        <f t="shared" si="27"/>
        <v>37030.051160000003</v>
      </c>
    </row>
    <row r="1790" spans="1:6">
      <c r="A1790" s="7">
        <v>1788</v>
      </c>
      <c r="B1790" s="3" t="s">
        <v>961</v>
      </c>
      <c r="C1790" s="11" t="s">
        <v>54</v>
      </c>
      <c r="D1790" s="11" t="s">
        <v>340</v>
      </c>
      <c r="E1790" s="42">
        <v>62815.01</v>
      </c>
      <c r="F1790" s="43">
        <f t="shared" si="27"/>
        <v>66018.575509999995</v>
      </c>
    </row>
    <row r="1791" spans="1:6">
      <c r="A1791" s="7">
        <v>1789</v>
      </c>
      <c r="B1791" s="3" t="s">
        <v>961</v>
      </c>
      <c r="C1791" s="11" t="s">
        <v>54</v>
      </c>
      <c r="D1791" s="11" t="s">
        <v>760</v>
      </c>
      <c r="E1791" s="42">
        <v>37525.769999999997</v>
      </c>
      <c r="F1791" s="43">
        <f t="shared" si="27"/>
        <v>39439.584269999999</v>
      </c>
    </row>
    <row r="1792" spans="1:6">
      <c r="A1792" s="7">
        <v>1790</v>
      </c>
      <c r="B1792" s="3" t="s">
        <v>961</v>
      </c>
      <c r="C1792" s="11" t="s">
        <v>54</v>
      </c>
      <c r="D1792" s="11" t="s">
        <v>659</v>
      </c>
      <c r="E1792" s="42">
        <v>133695.34</v>
      </c>
      <c r="F1792" s="43">
        <f t="shared" si="27"/>
        <v>140513.80233999999</v>
      </c>
    </row>
    <row r="1793" spans="1:6">
      <c r="A1793" s="7">
        <v>1791</v>
      </c>
      <c r="B1793" s="3" t="s">
        <v>961</v>
      </c>
      <c r="C1793" s="11" t="s">
        <v>54</v>
      </c>
      <c r="D1793" s="11" t="s">
        <v>343</v>
      </c>
      <c r="E1793" s="42">
        <v>21725.14</v>
      </c>
      <c r="F1793" s="43">
        <f t="shared" si="27"/>
        <v>22833.122139999999</v>
      </c>
    </row>
    <row r="1794" spans="1:6">
      <c r="A1794" s="7">
        <v>1792</v>
      </c>
      <c r="B1794" s="3" t="s">
        <v>961</v>
      </c>
      <c r="C1794" s="11" t="s">
        <v>54</v>
      </c>
      <c r="D1794" s="11" t="s">
        <v>344</v>
      </c>
      <c r="E1794" s="42">
        <v>56060.15</v>
      </c>
      <c r="F1794" s="43">
        <f t="shared" si="27"/>
        <v>58919.217649999999</v>
      </c>
    </row>
    <row r="1795" spans="1:6">
      <c r="A1795" s="7">
        <v>1793</v>
      </c>
      <c r="B1795" s="3" t="s">
        <v>961</v>
      </c>
      <c r="C1795" s="11" t="s">
        <v>54</v>
      </c>
      <c r="D1795" s="11" t="s">
        <v>345</v>
      </c>
      <c r="E1795" s="42">
        <v>57034</v>
      </c>
      <c r="F1795" s="43">
        <f t="shared" ref="F1795:F1858" si="28">E1795+(E1795*F$2)</f>
        <v>59942.733999999997</v>
      </c>
    </row>
    <row r="1796" spans="1:6">
      <c r="A1796" s="7">
        <v>1794</v>
      </c>
      <c r="B1796" s="3" t="s">
        <v>961</v>
      </c>
      <c r="C1796" s="11" t="s">
        <v>54</v>
      </c>
      <c r="D1796" s="11" t="s">
        <v>1053</v>
      </c>
      <c r="E1796" s="42">
        <v>9432.02</v>
      </c>
      <c r="F1796" s="43">
        <f t="shared" si="28"/>
        <v>9913.0530200000012</v>
      </c>
    </row>
    <row r="1797" spans="1:6">
      <c r="A1797" s="7">
        <v>1795</v>
      </c>
      <c r="B1797" s="3" t="s">
        <v>961</v>
      </c>
      <c r="C1797" s="11" t="s">
        <v>54</v>
      </c>
      <c r="D1797" s="11" t="s">
        <v>347</v>
      </c>
      <c r="E1797" s="42">
        <v>30895.34</v>
      </c>
      <c r="F1797" s="43">
        <f t="shared" si="28"/>
        <v>32471.002339999999</v>
      </c>
    </row>
    <row r="1798" spans="1:6">
      <c r="A1798" s="7">
        <v>1796</v>
      </c>
      <c r="B1798" s="3" t="s">
        <v>961</v>
      </c>
      <c r="C1798" s="11" t="s">
        <v>54</v>
      </c>
      <c r="D1798" s="11" t="s">
        <v>348</v>
      </c>
      <c r="E1798" s="42">
        <v>33732.949999999997</v>
      </c>
      <c r="F1798" s="43">
        <f t="shared" si="28"/>
        <v>35453.330449999994</v>
      </c>
    </row>
    <row r="1799" spans="1:6" ht="24">
      <c r="A1799" s="7">
        <v>1797</v>
      </c>
      <c r="B1799" s="3" t="s">
        <v>961</v>
      </c>
      <c r="C1799" s="11" t="s">
        <v>54</v>
      </c>
      <c r="D1799" s="11" t="s">
        <v>349</v>
      </c>
      <c r="E1799" s="42">
        <v>48328.87</v>
      </c>
      <c r="F1799" s="43">
        <f t="shared" si="28"/>
        <v>50793.642370000001</v>
      </c>
    </row>
    <row r="1800" spans="1:6">
      <c r="A1800" s="7">
        <v>1798</v>
      </c>
      <c r="B1800" s="3" t="s">
        <v>961</v>
      </c>
      <c r="C1800" s="11" t="s">
        <v>54</v>
      </c>
      <c r="D1800" s="11" t="s">
        <v>660</v>
      </c>
      <c r="E1800" s="42">
        <v>54901.65</v>
      </c>
      <c r="F1800" s="43">
        <f t="shared" si="28"/>
        <v>57701.634149999998</v>
      </c>
    </row>
    <row r="1801" spans="1:6">
      <c r="A1801" s="7">
        <v>1799</v>
      </c>
      <c r="B1801" s="3" t="s">
        <v>961</v>
      </c>
      <c r="C1801" s="11" t="s">
        <v>54</v>
      </c>
      <c r="D1801" s="11" t="s">
        <v>352</v>
      </c>
      <c r="E1801" s="42">
        <v>28942.52</v>
      </c>
      <c r="F1801" s="43">
        <f t="shared" si="28"/>
        <v>30418.588520000001</v>
      </c>
    </row>
    <row r="1802" spans="1:6">
      <c r="A1802" s="7">
        <v>1800</v>
      </c>
      <c r="B1802" s="3" t="s">
        <v>961</v>
      </c>
      <c r="C1802" s="11" t="s">
        <v>54</v>
      </c>
      <c r="D1802" s="11" t="s">
        <v>498</v>
      </c>
      <c r="E1802" s="42">
        <v>32074.89</v>
      </c>
      <c r="F1802" s="43">
        <f t="shared" si="28"/>
        <v>33710.709389999996</v>
      </c>
    </row>
    <row r="1803" spans="1:6">
      <c r="A1803" s="7">
        <v>1801</v>
      </c>
      <c r="B1803" s="3" t="s">
        <v>961</v>
      </c>
      <c r="C1803" s="11" t="s">
        <v>54</v>
      </c>
      <c r="D1803" s="11" t="s">
        <v>499</v>
      </c>
      <c r="E1803" s="42">
        <v>52098.04</v>
      </c>
      <c r="F1803" s="43">
        <f t="shared" si="28"/>
        <v>54755.04004</v>
      </c>
    </row>
    <row r="1804" spans="1:6">
      <c r="A1804" s="7">
        <v>1802</v>
      </c>
      <c r="B1804" s="3" t="s">
        <v>961</v>
      </c>
      <c r="C1804" s="11" t="s">
        <v>54</v>
      </c>
      <c r="D1804" s="3" t="s">
        <v>1054</v>
      </c>
      <c r="E1804" s="42">
        <v>18219.25</v>
      </c>
      <c r="F1804" s="43">
        <f t="shared" si="28"/>
        <v>19148.43175</v>
      </c>
    </row>
    <row r="1805" spans="1:6">
      <c r="A1805" s="7">
        <v>1803</v>
      </c>
      <c r="B1805" s="3" t="s">
        <v>1055</v>
      </c>
      <c r="C1805" s="2" t="s">
        <v>4</v>
      </c>
      <c r="D1805" s="2" t="s">
        <v>1056</v>
      </c>
      <c r="E1805" s="42">
        <v>93386.35</v>
      </c>
      <c r="F1805" s="43">
        <f t="shared" si="28"/>
        <v>98149.053850000011</v>
      </c>
    </row>
    <row r="1806" spans="1:6">
      <c r="A1806" s="7">
        <v>1804</v>
      </c>
      <c r="B1806" s="3" t="s">
        <v>1055</v>
      </c>
      <c r="C1806" s="2" t="s">
        <v>4</v>
      </c>
      <c r="D1806" s="5" t="s">
        <v>1057</v>
      </c>
      <c r="E1806" s="42">
        <v>1909982.59</v>
      </c>
      <c r="F1806" s="43">
        <f t="shared" si="28"/>
        <v>2007391.70209</v>
      </c>
    </row>
    <row r="1807" spans="1:6">
      <c r="A1807" s="7">
        <v>1805</v>
      </c>
      <c r="B1807" s="3" t="s">
        <v>1055</v>
      </c>
      <c r="C1807" s="2" t="s">
        <v>4</v>
      </c>
      <c r="D1807" s="5" t="s">
        <v>89</v>
      </c>
      <c r="E1807" s="42">
        <v>302606.65999999997</v>
      </c>
      <c r="F1807" s="43">
        <f t="shared" si="28"/>
        <v>318039.59965999995</v>
      </c>
    </row>
    <row r="1808" spans="1:6">
      <c r="A1808" s="7">
        <v>1806</v>
      </c>
      <c r="B1808" s="3" t="s">
        <v>1055</v>
      </c>
      <c r="C1808" s="2" t="s">
        <v>4</v>
      </c>
      <c r="D1808" s="2" t="s">
        <v>1058</v>
      </c>
      <c r="E1808" s="42">
        <v>1186149</v>
      </c>
      <c r="F1808" s="43">
        <f t="shared" si="28"/>
        <v>1246642.5989999999</v>
      </c>
    </row>
    <row r="1809" spans="1:6">
      <c r="A1809" s="7">
        <v>1807</v>
      </c>
      <c r="B1809" s="3" t="s">
        <v>1055</v>
      </c>
      <c r="C1809" s="2" t="s">
        <v>4</v>
      </c>
      <c r="D1809" s="2" t="s">
        <v>8</v>
      </c>
      <c r="E1809" s="42">
        <v>338900.17</v>
      </c>
      <c r="F1809" s="43">
        <f t="shared" si="28"/>
        <v>356184.07866999996</v>
      </c>
    </row>
    <row r="1810" spans="1:6">
      <c r="A1810" s="7">
        <v>1808</v>
      </c>
      <c r="B1810" s="3" t="s">
        <v>1055</v>
      </c>
      <c r="C1810" s="2" t="s">
        <v>4</v>
      </c>
      <c r="D1810" s="2" t="s">
        <v>1059</v>
      </c>
      <c r="E1810" s="42">
        <v>653355.73</v>
      </c>
      <c r="F1810" s="43">
        <f t="shared" si="28"/>
        <v>686676.87222999998</v>
      </c>
    </row>
    <row r="1811" spans="1:6">
      <c r="A1811" s="7">
        <v>1809</v>
      </c>
      <c r="B1811" s="3" t="s">
        <v>1055</v>
      </c>
      <c r="C1811" s="2" t="s">
        <v>4</v>
      </c>
      <c r="D1811" s="2" t="s">
        <v>1060</v>
      </c>
      <c r="E1811" s="42">
        <v>193458.44</v>
      </c>
      <c r="F1811" s="43">
        <f t="shared" si="28"/>
        <v>203324.82044000001</v>
      </c>
    </row>
    <row r="1812" spans="1:6">
      <c r="A1812" s="7">
        <v>1810</v>
      </c>
      <c r="B1812" s="3" t="s">
        <v>1055</v>
      </c>
      <c r="C1812" s="2" t="s">
        <v>4</v>
      </c>
      <c r="D1812" s="2" t="s">
        <v>1061</v>
      </c>
      <c r="E1812" s="42">
        <v>724520.34</v>
      </c>
      <c r="F1812" s="43">
        <f t="shared" si="28"/>
        <v>761470.87734000001</v>
      </c>
    </row>
    <row r="1813" spans="1:6">
      <c r="A1813" s="7">
        <v>1811</v>
      </c>
      <c r="B1813" s="3" t="s">
        <v>1055</v>
      </c>
      <c r="C1813" s="2" t="s">
        <v>4</v>
      </c>
      <c r="D1813" s="2" t="s">
        <v>1062</v>
      </c>
      <c r="E1813" s="42">
        <v>2173695.81</v>
      </c>
      <c r="F1813" s="43">
        <f t="shared" si="28"/>
        <v>2284554.2963100001</v>
      </c>
    </row>
    <row r="1814" spans="1:6">
      <c r="A1814" s="7">
        <v>1812</v>
      </c>
      <c r="B1814" s="3" t="s">
        <v>1055</v>
      </c>
      <c r="C1814" s="2" t="s">
        <v>4</v>
      </c>
      <c r="D1814" s="2" t="s">
        <v>1063</v>
      </c>
      <c r="E1814" s="42">
        <v>26856.26</v>
      </c>
      <c r="F1814" s="43">
        <f t="shared" si="28"/>
        <v>28225.929259999997</v>
      </c>
    </row>
    <row r="1815" spans="1:6">
      <c r="A1815" s="7">
        <v>1813</v>
      </c>
      <c r="B1815" s="3" t="s">
        <v>1055</v>
      </c>
      <c r="C1815" s="2" t="s">
        <v>4</v>
      </c>
      <c r="D1815" s="5" t="s">
        <v>100</v>
      </c>
      <c r="E1815" s="42">
        <v>82931.87</v>
      </c>
      <c r="F1815" s="43">
        <f t="shared" si="28"/>
        <v>87161.395369999998</v>
      </c>
    </row>
    <row r="1816" spans="1:6">
      <c r="A1816" s="7">
        <v>1814</v>
      </c>
      <c r="B1816" s="3" t="s">
        <v>1055</v>
      </c>
      <c r="C1816" s="2" t="s">
        <v>4</v>
      </c>
      <c r="D1816" s="2" t="s">
        <v>972</v>
      </c>
      <c r="E1816" s="42">
        <v>28363.69</v>
      </c>
      <c r="F1816" s="43">
        <f t="shared" si="28"/>
        <v>29810.23819</v>
      </c>
    </row>
    <row r="1817" spans="1:6">
      <c r="A1817" s="7">
        <v>1815</v>
      </c>
      <c r="B1817" s="3" t="s">
        <v>1055</v>
      </c>
      <c r="C1817" s="2" t="s">
        <v>4</v>
      </c>
      <c r="D1817" s="2" t="s">
        <v>13</v>
      </c>
      <c r="E1817" s="42">
        <v>45891.41</v>
      </c>
      <c r="F1817" s="43">
        <f t="shared" si="28"/>
        <v>48231.871910000002</v>
      </c>
    </row>
    <row r="1818" spans="1:6">
      <c r="A1818" s="7">
        <v>1816</v>
      </c>
      <c r="B1818" s="3" t="s">
        <v>1055</v>
      </c>
      <c r="C1818" s="2" t="s">
        <v>4</v>
      </c>
      <c r="D1818" s="2" t="s">
        <v>1064</v>
      </c>
      <c r="E1818" s="42">
        <v>257902.69</v>
      </c>
      <c r="F1818" s="43">
        <f t="shared" si="28"/>
        <v>271055.72719000001</v>
      </c>
    </row>
    <row r="1819" spans="1:6">
      <c r="A1819" s="7">
        <v>1817</v>
      </c>
      <c r="B1819" s="3" t="s">
        <v>1055</v>
      </c>
      <c r="C1819" s="2" t="s">
        <v>4</v>
      </c>
      <c r="D1819" s="5" t="s">
        <v>15</v>
      </c>
      <c r="E1819" s="42">
        <v>2169255.38</v>
      </c>
      <c r="F1819" s="43">
        <f t="shared" si="28"/>
        <v>2279887.4043799997</v>
      </c>
    </row>
    <row r="1820" spans="1:6">
      <c r="A1820" s="7">
        <v>1818</v>
      </c>
      <c r="B1820" s="3" t="s">
        <v>1055</v>
      </c>
      <c r="C1820" s="2" t="s">
        <v>4</v>
      </c>
      <c r="D1820" s="2" t="s">
        <v>1065</v>
      </c>
      <c r="E1820" s="42">
        <v>308864.42</v>
      </c>
      <c r="F1820" s="43">
        <f t="shared" si="28"/>
        <v>324616.50542</v>
      </c>
    </row>
    <row r="1821" spans="1:6">
      <c r="A1821" s="7">
        <v>1819</v>
      </c>
      <c r="B1821" s="3" t="s">
        <v>1055</v>
      </c>
      <c r="C1821" s="2" t="s">
        <v>4</v>
      </c>
      <c r="D1821" s="5" t="s">
        <v>735</v>
      </c>
      <c r="E1821" s="42">
        <v>729747.97</v>
      </c>
      <c r="F1821" s="43">
        <f t="shared" si="28"/>
        <v>766965.11647000001</v>
      </c>
    </row>
    <row r="1822" spans="1:6">
      <c r="A1822" s="7">
        <v>1820</v>
      </c>
      <c r="B1822" s="3" t="s">
        <v>1055</v>
      </c>
      <c r="C1822" s="2" t="s">
        <v>4</v>
      </c>
      <c r="D1822" s="5" t="s">
        <v>734</v>
      </c>
      <c r="E1822" s="42">
        <v>1065815.8500000001</v>
      </c>
      <c r="F1822" s="43">
        <f t="shared" si="28"/>
        <v>1120172.4583500002</v>
      </c>
    </row>
    <row r="1823" spans="1:6">
      <c r="A1823" s="7">
        <v>1821</v>
      </c>
      <c r="B1823" s="3" t="s">
        <v>1055</v>
      </c>
      <c r="C1823" s="2" t="s">
        <v>4</v>
      </c>
      <c r="D1823" s="5" t="s">
        <v>17</v>
      </c>
      <c r="E1823" s="42">
        <v>57446.62</v>
      </c>
      <c r="F1823" s="43">
        <f t="shared" si="28"/>
        <v>60376.397620000003</v>
      </c>
    </row>
    <row r="1824" spans="1:6">
      <c r="A1824" s="7">
        <v>1822</v>
      </c>
      <c r="B1824" s="3" t="s">
        <v>1055</v>
      </c>
      <c r="C1824" s="2" t="s">
        <v>4</v>
      </c>
      <c r="D1824" s="5" t="s">
        <v>374</v>
      </c>
      <c r="E1824" s="42">
        <v>1274983.23</v>
      </c>
      <c r="F1824" s="43">
        <f t="shared" si="28"/>
        <v>1340007.37473</v>
      </c>
    </row>
    <row r="1825" spans="1:6">
      <c r="A1825" s="7">
        <v>1823</v>
      </c>
      <c r="B1825" s="3" t="s">
        <v>1055</v>
      </c>
      <c r="C1825" s="2" t="s">
        <v>4</v>
      </c>
      <c r="D1825" s="2" t="s">
        <v>1066</v>
      </c>
      <c r="E1825" s="42">
        <v>3035510.84</v>
      </c>
      <c r="F1825" s="43">
        <f t="shared" si="28"/>
        <v>3190321.8928399999</v>
      </c>
    </row>
    <row r="1826" spans="1:6">
      <c r="A1826" s="7">
        <v>1824</v>
      </c>
      <c r="B1826" s="3" t="s">
        <v>1055</v>
      </c>
      <c r="C1826" s="2" t="s">
        <v>4</v>
      </c>
      <c r="D1826" s="5" t="s">
        <v>19</v>
      </c>
      <c r="E1826" s="42">
        <v>2036455.09</v>
      </c>
      <c r="F1826" s="43">
        <f t="shared" si="28"/>
        <v>2140314.29959</v>
      </c>
    </row>
    <row r="1827" spans="1:6">
      <c r="A1827" s="7">
        <v>1825</v>
      </c>
      <c r="B1827" s="3" t="s">
        <v>1055</v>
      </c>
      <c r="C1827" s="2" t="s">
        <v>4</v>
      </c>
      <c r="D1827" s="2" t="s">
        <v>1067</v>
      </c>
      <c r="E1827" s="42">
        <v>287787.06</v>
      </c>
      <c r="F1827" s="43">
        <f t="shared" si="28"/>
        <v>302464.20006</v>
      </c>
    </row>
    <row r="1828" spans="1:6">
      <c r="A1828" s="7">
        <v>1826</v>
      </c>
      <c r="B1828" s="3" t="s">
        <v>1055</v>
      </c>
      <c r="C1828" s="2" t="s">
        <v>4</v>
      </c>
      <c r="D1828" s="2" t="s">
        <v>1068</v>
      </c>
      <c r="E1828" s="42">
        <v>79365.62</v>
      </c>
      <c r="F1828" s="43">
        <f t="shared" si="28"/>
        <v>83413.266619999995</v>
      </c>
    </row>
    <row r="1829" spans="1:6">
      <c r="A1829" s="7">
        <v>1827</v>
      </c>
      <c r="B1829" s="3" t="s">
        <v>1055</v>
      </c>
      <c r="C1829" s="2" t="s">
        <v>4</v>
      </c>
      <c r="D1829" s="5" t="s">
        <v>1069</v>
      </c>
      <c r="E1829" s="42">
        <v>1889453.66</v>
      </c>
      <c r="F1829" s="43">
        <f t="shared" si="28"/>
        <v>1985815.79666</v>
      </c>
    </row>
    <row r="1830" spans="1:6">
      <c r="A1830" s="7">
        <v>1828</v>
      </c>
      <c r="B1830" s="3" t="s">
        <v>1055</v>
      </c>
      <c r="C1830" s="2" t="s">
        <v>4</v>
      </c>
      <c r="D1830" s="2" t="s">
        <v>1070</v>
      </c>
      <c r="E1830" s="42">
        <v>3494295.46</v>
      </c>
      <c r="F1830" s="43">
        <f t="shared" si="28"/>
        <v>3672504.5284599997</v>
      </c>
    </row>
    <row r="1831" spans="1:6">
      <c r="A1831" s="7">
        <v>1829</v>
      </c>
      <c r="B1831" s="3" t="s">
        <v>1055</v>
      </c>
      <c r="C1831" s="2" t="s">
        <v>4</v>
      </c>
      <c r="D1831" s="5" t="s">
        <v>779</v>
      </c>
      <c r="E1831" s="42">
        <v>212802.63</v>
      </c>
      <c r="F1831" s="43">
        <f t="shared" si="28"/>
        <v>223655.56413000001</v>
      </c>
    </row>
    <row r="1832" spans="1:6">
      <c r="A1832" s="7">
        <v>1830</v>
      </c>
      <c r="B1832" s="3" t="s">
        <v>1055</v>
      </c>
      <c r="C1832" s="2" t="s">
        <v>4</v>
      </c>
      <c r="D1832" s="5" t="s">
        <v>1071</v>
      </c>
      <c r="E1832" s="42">
        <v>51516.98</v>
      </c>
      <c r="F1832" s="43">
        <f t="shared" si="28"/>
        <v>54144.345980000006</v>
      </c>
    </row>
    <row r="1833" spans="1:6">
      <c r="A1833" s="7">
        <v>1831</v>
      </c>
      <c r="B1833" s="3" t="s">
        <v>1055</v>
      </c>
      <c r="C1833" s="2" t="s">
        <v>4</v>
      </c>
      <c r="D1833" s="5" t="s">
        <v>22</v>
      </c>
      <c r="E1833" s="42">
        <v>530661.47</v>
      </c>
      <c r="F1833" s="43">
        <f t="shared" si="28"/>
        <v>557725.20496999996</v>
      </c>
    </row>
    <row r="1834" spans="1:6">
      <c r="A1834" s="7">
        <v>1832</v>
      </c>
      <c r="B1834" s="3" t="s">
        <v>1055</v>
      </c>
      <c r="C1834" s="2" t="s">
        <v>4</v>
      </c>
      <c r="D1834" s="5" t="s">
        <v>21</v>
      </c>
      <c r="E1834" s="42">
        <v>489228.84</v>
      </c>
      <c r="F1834" s="43">
        <f t="shared" si="28"/>
        <v>514179.51084</v>
      </c>
    </row>
    <row r="1835" spans="1:6">
      <c r="A1835" s="7">
        <v>1833</v>
      </c>
      <c r="B1835" s="3" t="s">
        <v>1055</v>
      </c>
      <c r="C1835" s="2" t="s">
        <v>4</v>
      </c>
      <c r="D1835" s="5" t="s">
        <v>616</v>
      </c>
      <c r="E1835" s="42">
        <v>199455.31</v>
      </c>
      <c r="F1835" s="43">
        <f t="shared" si="28"/>
        <v>209627.53081</v>
      </c>
    </row>
    <row r="1836" spans="1:6">
      <c r="A1836" s="7">
        <v>1834</v>
      </c>
      <c r="B1836" s="3" t="s">
        <v>1055</v>
      </c>
      <c r="C1836" s="2" t="s">
        <v>4</v>
      </c>
      <c r="D1836" s="5" t="s">
        <v>1072</v>
      </c>
      <c r="E1836" s="42">
        <v>38365.160000000003</v>
      </c>
      <c r="F1836" s="43">
        <f t="shared" si="28"/>
        <v>40321.783160000006</v>
      </c>
    </row>
    <row r="1837" spans="1:6">
      <c r="A1837" s="7">
        <v>1835</v>
      </c>
      <c r="B1837" s="3" t="s">
        <v>1055</v>
      </c>
      <c r="C1837" s="2" t="s">
        <v>4</v>
      </c>
      <c r="D1837" s="2" t="s">
        <v>1073</v>
      </c>
      <c r="E1837" s="42">
        <v>146794.25</v>
      </c>
      <c r="F1837" s="43">
        <f t="shared" si="28"/>
        <v>154280.75675</v>
      </c>
    </row>
    <row r="1838" spans="1:6">
      <c r="A1838" s="7">
        <v>1836</v>
      </c>
      <c r="B1838" s="3" t="s">
        <v>1055</v>
      </c>
      <c r="C1838" s="2" t="s">
        <v>4</v>
      </c>
      <c r="D1838" s="2" t="s">
        <v>1074</v>
      </c>
      <c r="E1838" s="42">
        <v>111650.69</v>
      </c>
      <c r="F1838" s="43">
        <f t="shared" si="28"/>
        <v>117344.87519000001</v>
      </c>
    </row>
    <row r="1839" spans="1:6">
      <c r="A1839" s="7">
        <v>1837</v>
      </c>
      <c r="B1839" s="3" t="s">
        <v>1055</v>
      </c>
      <c r="C1839" s="2" t="s">
        <v>4</v>
      </c>
      <c r="D1839" s="2" t="s">
        <v>1075</v>
      </c>
      <c r="E1839" s="42">
        <v>340294.11</v>
      </c>
      <c r="F1839" s="43">
        <f t="shared" si="28"/>
        <v>357649.10960999998</v>
      </c>
    </row>
    <row r="1840" spans="1:6">
      <c r="A1840" s="7">
        <v>1838</v>
      </c>
      <c r="B1840" s="3" t="s">
        <v>1055</v>
      </c>
      <c r="C1840" s="2" t="s">
        <v>4</v>
      </c>
      <c r="D1840" s="2" t="s">
        <v>1076</v>
      </c>
      <c r="E1840" s="42">
        <v>128526.7</v>
      </c>
      <c r="F1840" s="43">
        <f t="shared" si="28"/>
        <v>135081.56169999999</v>
      </c>
    </row>
    <row r="1841" spans="1:6">
      <c r="A1841" s="7">
        <v>1839</v>
      </c>
      <c r="B1841" s="3" t="s">
        <v>1055</v>
      </c>
      <c r="C1841" s="2" t="s">
        <v>4</v>
      </c>
      <c r="D1841" s="2" t="s">
        <v>1077</v>
      </c>
      <c r="E1841" s="42">
        <v>45358.85</v>
      </c>
      <c r="F1841" s="43">
        <f t="shared" si="28"/>
        <v>47672.15135</v>
      </c>
    </row>
    <row r="1842" spans="1:6">
      <c r="A1842" s="7">
        <v>1840</v>
      </c>
      <c r="B1842" s="3" t="s">
        <v>1055</v>
      </c>
      <c r="C1842" s="2" t="s">
        <v>4</v>
      </c>
      <c r="D1842" s="2" t="s">
        <v>1078</v>
      </c>
      <c r="E1842" s="42">
        <v>32885.129999999997</v>
      </c>
      <c r="F1842" s="43">
        <f t="shared" si="28"/>
        <v>34562.271629999996</v>
      </c>
    </row>
    <row r="1843" spans="1:6">
      <c r="A1843" s="7">
        <v>1841</v>
      </c>
      <c r="B1843" s="3" t="s">
        <v>1055</v>
      </c>
      <c r="C1843" s="2" t="s">
        <v>4</v>
      </c>
      <c r="D1843" s="2" t="s">
        <v>1079</v>
      </c>
      <c r="E1843" s="42">
        <v>6032.71</v>
      </c>
      <c r="F1843" s="43">
        <f t="shared" si="28"/>
        <v>6340.3782099999999</v>
      </c>
    </row>
    <row r="1844" spans="1:6">
      <c r="A1844" s="7">
        <v>1842</v>
      </c>
      <c r="B1844" s="3" t="s">
        <v>1055</v>
      </c>
      <c r="C1844" s="2" t="s">
        <v>4</v>
      </c>
      <c r="D1844" s="2" t="s">
        <v>139</v>
      </c>
      <c r="E1844" s="42">
        <v>42954.61</v>
      </c>
      <c r="F1844" s="43">
        <f t="shared" si="28"/>
        <v>45145.295109999999</v>
      </c>
    </row>
    <row r="1845" spans="1:6">
      <c r="A1845" s="7">
        <v>1843</v>
      </c>
      <c r="B1845" s="3" t="s">
        <v>1055</v>
      </c>
      <c r="C1845" s="2" t="s">
        <v>4</v>
      </c>
      <c r="D1845" s="2" t="s">
        <v>1080</v>
      </c>
      <c r="E1845" s="42">
        <v>180173.84</v>
      </c>
      <c r="F1845" s="43">
        <f t="shared" si="28"/>
        <v>189362.70584000001</v>
      </c>
    </row>
    <row r="1846" spans="1:6">
      <c r="A1846" s="7">
        <v>1844</v>
      </c>
      <c r="B1846" s="3" t="s">
        <v>1055</v>
      </c>
      <c r="C1846" s="2" t="s">
        <v>4</v>
      </c>
      <c r="D1846" s="5" t="s">
        <v>29</v>
      </c>
      <c r="E1846" s="42">
        <v>175055.84</v>
      </c>
      <c r="F1846" s="43">
        <f t="shared" si="28"/>
        <v>183983.68784</v>
      </c>
    </row>
    <row r="1847" spans="1:6">
      <c r="A1847" s="7">
        <v>1845</v>
      </c>
      <c r="B1847" s="3" t="s">
        <v>1055</v>
      </c>
      <c r="C1847" s="2" t="s">
        <v>4</v>
      </c>
      <c r="D1847" s="5" t="s">
        <v>30</v>
      </c>
      <c r="E1847" s="42">
        <v>1330571.6499999999</v>
      </c>
      <c r="F1847" s="43">
        <f t="shared" si="28"/>
        <v>1398430.80415</v>
      </c>
    </row>
    <row r="1848" spans="1:6">
      <c r="A1848" s="7">
        <v>1846</v>
      </c>
      <c r="B1848" s="3" t="s">
        <v>1055</v>
      </c>
      <c r="C1848" s="2" t="s">
        <v>4</v>
      </c>
      <c r="D1848" s="3" t="s">
        <v>53</v>
      </c>
      <c r="E1848" s="42">
        <v>43559.15</v>
      </c>
      <c r="F1848" s="43">
        <f t="shared" si="28"/>
        <v>45780.666649999999</v>
      </c>
    </row>
    <row r="1849" spans="1:6">
      <c r="A1849" s="7">
        <v>1847</v>
      </c>
      <c r="B1849" s="3" t="s">
        <v>1055</v>
      </c>
      <c r="C1849" s="2" t="s">
        <v>4</v>
      </c>
      <c r="D1849" s="5" t="s">
        <v>403</v>
      </c>
      <c r="E1849" s="42">
        <v>124386.34</v>
      </c>
      <c r="F1849" s="43">
        <f t="shared" si="28"/>
        <v>130730.04333999999</v>
      </c>
    </row>
    <row r="1850" spans="1:6">
      <c r="A1850" s="7">
        <v>1848</v>
      </c>
      <c r="B1850" s="3" t="s">
        <v>1055</v>
      </c>
      <c r="C1850" s="2" t="s">
        <v>4</v>
      </c>
      <c r="D1850" s="5" t="s">
        <v>34</v>
      </c>
      <c r="E1850" s="42">
        <v>23945.19</v>
      </c>
      <c r="F1850" s="43">
        <f t="shared" si="28"/>
        <v>25166.394689999997</v>
      </c>
    </row>
    <row r="1851" spans="1:6">
      <c r="A1851" s="7">
        <v>1849</v>
      </c>
      <c r="B1851" s="3" t="s">
        <v>1055</v>
      </c>
      <c r="C1851" s="2" t="s">
        <v>4</v>
      </c>
      <c r="D1851" s="5" t="s">
        <v>617</v>
      </c>
      <c r="E1851" s="42">
        <v>165424.87</v>
      </c>
      <c r="F1851" s="43">
        <f t="shared" si="28"/>
        <v>173861.53836999999</v>
      </c>
    </row>
    <row r="1852" spans="1:6">
      <c r="A1852" s="7">
        <v>1850</v>
      </c>
      <c r="B1852" s="3" t="s">
        <v>1055</v>
      </c>
      <c r="C1852" s="2" t="s">
        <v>4</v>
      </c>
      <c r="D1852" s="2" t="s">
        <v>1081</v>
      </c>
      <c r="E1852" s="42">
        <v>111506.34</v>
      </c>
      <c r="F1852" s="43">
        <f t="shared" si="28"/>
        <v>117193.16334</v>
      </c>
    </row>
    <row r="1853" spans="1:6">
      <c r="A1853" s="7">
        <v>1851</v>
      </c>
      <c r="B1853" s="3" t="s">
        <v>1055</v>
      </c>
      <c r="C1853" s="2" t="s">
        <v>4</v>
      </c>
      <c r="D1853" s="2" t="s">
        <v>1082</v>
      </c>
      <c r="E1853" s="42">
        <v>1144352.69</v>
      </c>
      <c r="F1853" s="43">
        <f t="shared" si="28"/>
        <v>1202714.67719</v>
      </c>
    </row>
    <row r="1854" spans="1:6">
      <c r="A1854" s="7">
        <v>1852</v>
      </c>
      <c r="B1854" s="3" t="s">
        <v>1055</v>
      </c>
      <c r="C1854" s="2" t="s">
        <v>4</v>
      </c>
      <c r="D1854" s="5" t="s">
        <v>1083</v>
      </c>
      <c r="E1854" s="42">
        <v>647167.06000000006</v>
      </c>
      <c r="F1854" s="43">
        <f t="shared" si="28"/>
        <v>680172.58006000007</v>
      </c>
    </row>
    <row r="1855" spans="1:6">
      <c r="A1855" s="7">
        <v>1853</v>
      </c>
      <c r="B1855" s="3" t="s">
        <v>1055</v>
      </c>
      <c r="C1855" s="2" t="s">
        <v>4</v>
      </c>
      <c r="D1855" s="2" t="s">
        <v>1084</v>
      </c>
      <c r="E1855" s="42">
        <v>368293.44</v>
      </c>
      <c r="F1855" s="43">
        <f t="shared" si="28"/>
        <v>387076.40544</v>
      </c>
    </row>
    <row r="1856" spans="1:6">
      <c r="A1856" s="7">
        <v>1854</v>
      </c>
      <c r="B1856" s="3" t="s">
        <v>1055</v>
      </c>
      <c r="C1856" s="2" t="s">
        <v>4</v>
      </c>
      <c r="D1856" s="5" t="s">
        <v>1085</v>
      </c>
      <c r="E1856" s="42">
        <v>1245127.67</v>
      </c>
      <c r="F1856" s="43">
        <f t="shared" si="28"/>
        <v>1308629.18117</v>
      </c>
    </row>
    <row r="1857" spans="1:6">
      <c r="A1857" s="7">
        <v>1855</v>
      </c>
      <c r="B1857" s="3" t="s">
        <v>1055</v>
      </c>
      <c r="C1857" s="2" t="s">
        <v>4</v>
      </c>
      <c r="D1857" s="2" t="s">
        <v>1086</v>
      </c>
      <c r="E1857" s="42">
        <v>120831.42</v>
      </c>
      <c r="F1857" s="43">
        <f t="shared" si="28"/>
        <v>126993.82242</v>
      </c>
    </row>
    <row r="1858" spans="1:6">
      <c r="A1858" s="7">
        <v>1856</v>
      </c>
      <c r="B1858" s="3" t="s">
        <v>1055</v>
      </c>
      <c r="C1858" s="2" t="s">
        <v>4</v>
      </c>
      <c r="D1858" s="2" t="s">
        <v>1087</v>
      </c>
      <c r="E1858" s="42">
        <v>150717.35</v>
      </c>
      <c r="F1858" s="43">
        <f t="shared" si="28"/>
        <v>158403.93485000002</v>
      </c>
    </row>
    <row r="1859" spans="1:6">
      <c r="A1859" s="7">
        <v>1857</v>
      </c>
      <c r="B1859" s="3" t="s">
        <v>1055</v>
      </c>
      <c r="C1859" s="2" t="s">
        <v>4</v>
      </c>
      <c r="D1859" s="2" t="s">
        <v>1088</v>
      </c>
      <c r="E1859" s="42">
        <v>32549.29</v>
      </c>
      <c r="F1859" s="43">
        <f t="shared" ref="F1859:F1922" si="29">E1859+(E1859*F$2)</f>
        <v>34209.303789999998</v>
      </c>
    </row>
    <row r="1860" spans="1:6">
      <c r="A1860" s="7">
        <v>1858</v>
      </c>
      <c r="B1860" s="3" t="s">
        <v>1055</v>
      </c>
      <c r="C1860" s="2" t="s">
        <v>4</v>
      </c>
      <c r="D1860" s="2" t="s">
        <v>1089</v>
      </c>
      <c r="E1860" s="42">
        <v>1162887.52</v>
      </c>
      <c r="F1860" s="43">
        <f t="shared" si="29"/>
        <v>1222194.7835200001</v>
      </c>
    </row>
    <row r="1861" spans="1:6">
      <c r="A1861" s="7">
        <v>1859</v>
      </c>
      <c r="B1861" s="3" t="s">
        <v>1055</v>
      </c>
      <c r="C1861" s="2" t="s">
        <v>4</v>
      </c>
      <c r="D1861" s="5" t="s">
        <v>1090</v>
      </c>
      <c r="E1861" s="42">
        <v>1260295.28</v>
      </c>
      <c r="F1861" s="43">
        <f t="shared" si="29"/>
        <v>1324570.33928</v>
      </c>
    </row>
    <row r="1862" spans="1:6">
      <c r="A1862" s="7">
        <v>1860</v>
      </c>
      <c r="B1862" s="3" t="s">
        <v>1055</v>
      </c>
      <c r="C1862" s="2" t="s">
        <v>4</v>
      </c>
      <c r="D1862" s="2" t="s">
        <v>1091</v>
      </c>
      <c r="E1862" s="42">
        <v>1691354.67</v>
      </c>
      <c r="F1862" s="43">
        <f t="shared" si="29"/>
        <v>1777613.7581699998</v>
      </c>
    </row>
    <row r="1863" spans="1:6">
      <c r="A1863" s="7">
        <v>1861</v>
      </c>
      <c r="B1863" s="3" t="s">
        <v>1055</v>
      </c>
      <c r="C1863" s="2" t="s">
        <v>4</v>
      </c>
      <c r="D1863" s="2" t="s">
        <v>613</v>
      </c>
      <c r="E1863" s="42">
        <v>79484.73</v>
      </c>
      <c r="F1863" s="43">
        <f t="shared" si="29"/>
        <v>83538.451229999991</v>
      </c>
    </row>
    <row r="1864" spans="1:6">
      <c r="A1864" s="7">
        <v>1862</v>
      </c>
      <c r="B1864" s="3" t="s">
        <v>1055</v>
      </c>
      <c r="C1864" s="2" t="s">
        <v>4</v>
      </c>
      <c r="D1864" s="2" t="s">
        <v>612</v>
      </c>
      <c r="E1864" s="42">
        <v>142709.69</v>
      </c>
      <c r="F1864" s="43">
        <f t="shared" si="29"/>
        <v>149987.88419000001</v>
      </c>
    </row>
    <row r="1865" spans="1:6">
      <c r="A1865" s="7">
        <v>1863</v>
      </c>
      <c r="B1865" s="3" t="s">
        <v>1055</v>
      </c>
      <c r="C1865" s="2" t="s">
        <v>4</v>
      </c>
      <c r="D1865" s="2" t="s">
        <v>184</v>
      </c>
      <c r="E1865" s="42">
        <v>22438.28</v>
      </c>
      <c r="F1865" s="43">
        <f t="shared" si="29"/>
        <v>23582.632279999998</v>
      </c>
    </row>
    <row r="1866" spans="1:6">
      <c r="A1866" s="7">
        <v>1864</v>
      </c>
      <c r="B1866" s="3" t="s">
        <v>1055</v>
      </c>
      <c r="C1866" s="2" t="s">
        <v>4</v>
      </c>
      <c r="D1866" s="5" t="s">
        <v>561</v>
      </c>
      <c r="E1866" s="42">
        <v>136094.26999999999</v>
      </c>
      <c r="F1866" s="43">
        <f t="shared" si="29"/>
        <v>143035.07776999997</v>
      </c>
    </row>
    <row r="1867" spans="1:6">
      <c r="A1867" s="7">
        <v>1865</v>
      </c>
      <c r="B1867" s="3" t="s">
        <v>1055</v>
      </c>
      <c r="C1867" s="2" t="s">
        <v>4</v>
      </c>
      <c r="D1867" s="5" t="s">
        <v>1092</v>
      </c>
      <c r="E1867" s="42">
        <v>132006.49</v>
      </c>
      <c r="F1867" s="43">
        <f t="shared" si="29"/>
        <v>138738.82098999998</v>
      </c>
    </row>
    <row r="1868" spans="1:6">
      <c r="A1868" s="7">
        <v>1866</v>
      </c>
      <c r="B1868" s="3" t="s">
        <v>1055</v>
      </c>
      <c r="C1868" s="2" t="s">
        <v>4</v>
      </c>
      <c r="D1868" s="5" t="s">
        <v>1093</v>
      </c>
      <c r="E1868" s="42">
        <v>279103.11</v>
      </c>
      <c r="F1868" s="43">
        <f t="shared" si="29"/>
        <v>293337.36861</v>
      </c>
    </row>
    <row r="1869" spans="1:6">
      <c r="A1869" s="7">
        <v>1867</v>
      </c>
      <c r="B1869" s="3" t="s">
        <v>1055</v>
      </c>
      <c r="C1869" s="2" t="s">
        <v>4</v>
      </c>
      <c r="D1869" s="5" t="s">
        <v>1094</v>
      </c>
      <c r="E1869" s="42">
        <v>327323.92</v>
      </c>
      <c r="F1869" s="43">
        <f t="shared" si="29"/>
        <v>344017.43991999998</v>
      </c>
    </row>
    <row r="1870" spans="1:6">
      <c r="A1870" s="7">
        <v>1868</v>
      </c>
      <c r="B1870" s="3" t="s">
        <v>1055</v>
      </c>
      <c r="C1870" s="2" t="s">
        <v>4</v>
      </c>
      <c r="D1870" s="5" t="s">
        <v>73</v>
      </c>
      <c r="E1870" s="42">
        <v>141445.99</v>
      </c>
      <c r="F1870" s="43">
        <f t="shared" si="29"/>
        <v>148659.73548999999</v>
      </c>
    </row>
    <row r="1871" spans="1:6">
      <c r="A1871" s="7">
        <v>1869</v>
      </c>
      <c r="B1871" s="3" t="s">
        <v>1055</v>
      </c>
      <c r="C1871" s="2" t="s">
        <v>4</v>
      </c>
      <c r="D1871" s="2" t="s">
        <v>1095</v>
      </c>
      <c r="E1871" s="42">
        <v>193659.68</v>
      </c>
      <c r="F1871" s="43">
        <f t="shared" si="29"/>
        <v>203536.32368</v>
      </c>
    </row>
    <row r="1872" spans="1:6">
      <c r="A1872" s="7">
        <v>1870</v>
      </c>
      <c r="B1872" s="3" t="s">
        <v>1055</v>
      </c>
      <c r="C1872" s="2" t="s">
        <v>4</v>
      </c>
      <c r="D1872" s="2" t="s">
        <v>1096</v>
      </c>
      <c r="E1872" s="42">
        <v>393430.99</v>
      </c>
      <c r="F1872" s="43">
        <f t="shared" si="29"/>
        <v>413495.97048999998</v>
      </c>
    </row>
    <row r="1873" spans="1:6">
      <c r="A1873" s="7">
        <v>1871</v>
      </c>
      <c r="B1873" s="3" t="s">
        <v>1055</v>
      </c>
      <c r="C1873" s="2" t="s">
        <v>4</v>
      </c>
      <c r="D1873" s="2" t="s">
        <v>1097</v>
      </c>
      <c r="E1873" s="42">
        <v>68064.2</v>
      </c>
      <c r="F1873" s="43">
        <f t="shared" si="29"/>
        <v>71535.474199999997</v>
      </c>
    </row>
    <row r="1874" spans="1:6">
      <c r="A1874" s="7">
        <v>1872</v>
      </c>
      <c r="B1874" s="3" t="s">
        <v>1055</v>
      </c>
      <c r="C1874" s="2" t="s">
        <v>4</v>
      </c>
      <c r="D1874" s="2" t="s">
        <v>1098</v>
      </c>
      <c r="E1874" s="42">
        <v>305908.37</v>
      </c>
      <c r="F1874" s="43">
        <f t="shared" si="29"/>
        <v>321509.69686999999</v>
      </c>
    </row>
    <row r="1875" spans="1:6">
      <c r="A1875" s="7">
        <v>1873</v>
      </c>
      <c r="B1875" s="3" t="s">
        <v>1055</v>
      </c>
      <c r="C1875" s="2" t="s">
        <v>4</v>
      </c>
      <c r="D1875" s="5" t="s">
        <v>43</v>
      </c>
      <c r="E1875" s="42">
        <v>54989.02</v>
      </c>
      <c r="F1875" s="43">
        <f t="shared" si="29"/>
        <v>57793.460019999999</v>
      </c>
    </row>
    <row r="1876" spans="1:6">
      <c r="A1876" s="7">
        <v>1874</v>
      </c>
      <c r="B1876" s="3" t="s">
        <v>1055</v>
      </c>
      <c r="C1876" s="2" t="s">
        <v>4</v>
      </c>
      <c r="D1876" s="5" t="s">
        <v>44</v>
      </c>
      <c r="E1876" s="42">
        <v>1711308.35</v>
      </c>
      <c r="F1876" s="43">
        <f t="shared" si="29"/>
        <v>1798585.0758500001</v>
      </c>
    </row>
    <row r="1877" spans="1:6">
      <c r="A1877" s="7">
        <v>1875</v>
      </c>
      <c r="B1877" s="3" t="s">
        <v>1055</v>
      </c>
      <c r="C1877" s="2" t="s">
        <v>4</v>
      </c>
      <c r="D1877" s="5" t="s">
        <v>1099</v>
      </c>
      <c r="E1877" s="42">
        <v>1249215.1599999999</v>
      </c>
      <c r="F1877" s="43">
        <f t="shared" si="29"/>
        <v>1312925.13316</v>
      </c>
    </row>
    <row r="1878" spans="1:6">
      <c r="A1878" s="7">
        <v>1876</v>
      </c>
      <c r="B1878" s="3" t="s">
        <v>1055</v>
      </c>
      <c r="C1878" s="2" t="s">
        <v>4</v>
      </c>
      <c r="D1878" s="2" t="s">
        <v>1100</v>
      </c>
      <c r="E1878" s="42">
        <v>682363.43</v>
      </c>
      <c r="F1878" s="43">
        <f t="shared" si="29"/>
        <v>717163.96493000002</v>
      </c>
    </row>
    <row r="1879" spans="1:6">
      <c r="A1879" s="7">
        <v>1877</v>
      </c>
      <c r="B1879" s="3" t="s">
        <v>1055</v>
      </c>
      <c r="C1879" s="2" t="s">
        <v>4</v>
      </c>
      <c r="D1879" s="2" t="s">
        <v>1101</v>
      </c>
      <c r="E1879" s="42">
        <v>1542247.49</v>
      </c>
      <c r="F1879" s="43">
        <f t="shared" si="29"/>
        <v>1620902.1119899999</v>
      </c>
    </row>
    <row r="1880" spans="1:6">
      <c r="A1880" s="7">
        <v>1878</v>
      </c>
      <c r="B1880" s="3" t="s">
        <v>1055</v>
      </c>
      <c r="C1880" s="2" t="s">
        <v>4</v>
      </c>
      <c r="D1880" s="5" t="s">
        <v>46</v>
      </c>
      <c r="E1880" s="42">
        <v>376797.73</v>
      </c>
      <c r="F1880" s="43">
        <f t="shared" si="29"/>
        <v>396014.41422999999</v>
      </c>
    </row>
    <row r="1881" spans="1:6">
      <c r="A1881" s="7">
        <v>1879</v>
      </c>
      <c r="B1881" s="3" t="s">
        <v>1055</v>
      </c>
      <c r="C1881" s="2" t="s">
        <v>4</v>
      </c>
      <c r="D1881" s="5" t="s">
        <v>75</v>
      </c>
      <c r="E1881" s="42">
        <v>25404.3</v>
      </c>
      <c r="F1881" s="43">
        <f t="shared" si="29"/>
        <v>26699.919299999998</v>
      </c>
    </row>
    <row r="1882" spans="1:6">
      <c r="A1882" s="7">
        <v>1880</v>
      </c>
      <c r="B1882" s="3" t="s">
        <v>1055</v>
      </c>
      <c r="C1882" s="2" t="s">
        <v>4</v>
      </c>
      <c r="D1882" s="5" t="s">
        <v>77</v>
      </c>
      <c r="E1882" s="42">
        <v>27379.55</v>
      </c>
      <c r="F1882" s="43">
        <f t="shared" si="29"/>
        <v>28775.907049999998</v>
      </c>
    </row>
    <row r="1883" spans="1:6">
      <c r="A1883" s="7">
        <v>1881</v>
      </c>
      <c r="B1883" s="3" t="s">
        <v>1055</v>
      </c>
      <c r="C1883" s="2" t="s">
        <v>4</v>
      </c>
      <c r="D1883" s="5" t="s">
        <v>78</v>
      </c>
      <c r="E1883" s="42">
        <v>36575.08</v>
      </c>
      <c r="F1883" s="43">
        <f t="shared" si="29"/>
        <v>38440.409080000005</v>
      </c>
    </row>
    <row r="1884" spans="1:6">
      <c r="A1884" s="7">
        <v>1882</v>
      </c>
      <c r="B1884" s="3" t="s">
        <v>1055</v>
      </c>
      <c r="C1884" s="2" t="s">
        <v>4</v>
      </c>
      <c r="D1884" s="5" t="s">
        <v>1102</v>
      </c>
      <c r="E1884" s="42">
        <v>209052.76</v>
      </c>
      <c r="F1884" s="43">
        <f t="shared" si="29"/>
        <v>219714.45076000001</v>
      </c>
    </row>
    <row r="1885" spans="1:6">
      <c r="A1885" s="7">
        <v>1883</v>
      </c>
      <c r="B1885" s="3" t="s">
        <v>1055</v>
      </c>
      <c r="C1885" s="2" t="s">
        <v>4</v>
      </c>
      <c r="D1885" s="5" t="s">
        <v>1103</v>
      </c>
      <c r="E1885" s="42">
        <v>362938.51</v>
      </c>
      <c r="F1885" s="43">
        <f t="shared" si="29"/>
        <v>381448.37401000003</v>
      </c>
    </row>
    <row r="1886" spans="1:6">
      <c r="A1886" s="7">
        <v>1884</v>
      </c>
      <c r="B1886" s="3" t="s">
        <v>1055</v>
      </c>
      <c r="C1886" s="2" t="s">
        <v>4</v>
      </c>
      <c r="D1886" s="5" t="s">
        <v>1104</v>
      </c>
      <c r="E1886" s="42">
        <v>385617.6</v>
      </c>
      <c r="F1886" s="43">
        <f t="shared" si="29"/>
        <v>405284.09759999998</v>
      </c>
    </row>
    <row r="1887" spans="1:6">
      <c r="A1887" s="7">
        <v>1885</v>
      </c>
      <c r="B1887" s="3" t="s">
        <v>1055</v>
      </c>
      <c r="C1887" s="2" t="s">
        <v>4</v>
      </c>
      <c r="D1887" s="2" t="s">
        <v>1105</v>
      </c>
      <c r="E1887" s="42">
        <v>420355.59</v>
      </c>
      <c r="F1887" s="43">
        <f t="shared" si="29"/>
        <v>441793.72509000002</v>
      </c>
    </row>
    <row r="1888" spans="1:6">
      <c r="A1888" s="7">
        <v>1886</v>
      </c>
      <c r="B1888" s="3" t="s">
        <v>1055</v>
      </c>
      <c r="C1888" s="2" t="s">
        <v>4</v>
      </c>
      <c r="D1888" s="5" t="s">
        <v>1106</v>
      </c>
      <c r="E1888" s="42">
        <v>16789.66</v>
      </c>
      <c r="F1888" s="43">
        <f t="shared" si="29"/>
        <v>17645.932659999999</v>
      </c>
    </row>
    <row r="1889" spans="1:6">
      <c r="A1889" s="7">
        <v>1887</v>
      </c>
      <c r="B1889" s="3" t="s">
        <v>1055</v>
      </c>
      <c r="C1889" s="2" t="s">
        <v>4</v>
      </c>
      <c r="D1889" s="2" t="s">
        <v>1107</v>
      </c>
      <c r="E1889" s="42">
        <v>30681.03</v>
      </c>
      <c r="F1889" s="43">
        <f t="shared" si="29"/>
        <v>32245.76253</v>
      </c>
    </row>
    <row r="1890" spans="1:6">
      <c r="A1890" s="7">
        <v>1888</v>
      </c>
      <c r="B1890" s="3" t="s">
        <v>1055</v>
      </c>
      <c r="C1890" s="2" t="s">
        <v>4</v>
      </c>
      <c r="D1890" s="2" t="s">
        <v>1108</v>
      </c>
      <c r="E1890" s="42">
        <v>748228.6</v>
      </c>
      <c r="F1890" s="43">
        <f t="shared" si="29"/>
        <v>786388.25859999994</v>
      </c>
    </row>
    <row r="1891" spans="1:6">
      <c r="A1891" s="7">
        <v>1889</v>
      </c>
      <c r="B1891" s="3" t="s">
        <v>1055</v>
      </c>
      <c r="C1891" s="2" t="s">
        <v>4</v>
      </c>
      <c r="D1891" s="5" t="s">
        <v>49</v>
      </c>
      <c r="E1891" s="42">
        <v>2298556.63</v>
      </c>
      <c r="F1891" s="43">
        <f t="shared" si="29"/>
        <v>2415783.0181299997</v>
      </c>
    </row>
    <row r="1892" spans="1:6">
      <c r="A1892" s="7">
        <v>1890</v>
      </c>
      <c r="B1892" s="3" t="s">
        <v>1055</v>
      </c>
      <c r="C1892" s="2" t="s">
        <v>4</v>
      </c>
      <c r="D1892" s="2" t="s">
        <v>1109</v>
      </c>
      <c r="E1892" s="42">
        <v>243236.18</v>
      </c>
      <c r="F1892" s="43">
        <f t="shared" si="29"/>
        <v>255641.22517999998</v>
      </c>
    </row>
    <row r="1893" spans="1:6">
      <c r="A1893" s="7">
        <v>1891</v>
      </c>
      <c r="B1893" s="3" t="s">
        <v>1055</v>
      </c>
      <c r="C1893" s="2" t="s">
        <v>4</v>
      </c>
      <c r="D1893" s="2" t="s">
        <v>1110</v>
      </c>
      <c r="E1893" s="42">
        <v>179039.24</v>
      </c>
      <c r="F1893" s="43">
        <f t="shared" si="29"/>
        <v>188170.24124</v>
      </c>
    </row>
    <row r="1894" spans="1:6">
      <c r="A1894" s="7">
        <v>1892</v>
      </c>
      <c r="B1894" s="3" t="s">
        <v>1055</v>
      </c>
      <c r="C1894" s="2" t="s">
        <v>4</v>
      </c>
      <c r="D1894" s="2" t="s">
        <v>1111</v>
      </c>
      <c r="E1894" s="42">
        <v>240568.12</v>
      </c>
      <c r="F1894" s="43">
        <f t="shared" si="29"/>
        <v>252837.09411999999</v>
      </c>
    </row>
    <row r="1895" spans="1:6">
      <c r="A1895" s="7">
        <v>1893</v>
      </c>
      <c r="B1895" s="3" t="s">
        <v>1055</v>
      </c>
      <c r="C1895" s="2" t="s">
        <v>4</v>
      </c>
      <c r="D1895" s="5" t="s">
        <v>934</v>
      </c>
      <c r="E1895" s="42">
        <v>38347.54</v>
      </c>
      <c r="F1895" s="43">
        <f t="shared" si="29"/>
        <v>40303.264540000004</v>
      </c>
    </row>
    <row r="1896" spans="1:6">
      <c r="A1896" s="7">
        <v>1894</v>
      </c>
      <c r="B1896" s="3" t="s">
        <v>1055</v>
      </c>
      <c r="C1896" s="2" t="s">
        <v>4</v>
      </c>
      <c r="D1896" s="2" t="s">
        <v>1112</v>
      </c>
      <c r="E1896" s="42">
        <v>423159.54</v>
      </c>
      <c r="F1896" s="43">
        <f t="shared" si="29"/>
        <v>444740.67653999996</v>
      </c>
    </row>
    <row r="1897" spans="1:6">
      <c r="A1897" s="7">
        <v>1895</v>
      </c>
      <c r="B1897" s="3" t="s">
        <v>1055</v>
      </c>
      <c r="C1897" s="2" t="s">
        <v>4</v>
      </c>
      <c r="D1897" s="2" t="s">
        <v>1113</v>
      </c>
      <c r="E1897" s="42">
        <v>270224.03000000003</v>
      </c>
      <c r="F1897" s="43">
        <f t="shared" si="29"/>
        <v>284005.45553000004</v>
      </c>
    </row>
    <row r="1898" spans="1:6">
      <c r="A1898" s="7">
        <v>1896</v>
      </c>
      <c r="B1898" s="3" t="s">
        <v>1055</v>
      </c>
      <c r="C1898" s="2" t="s">
        <v>4</v>
      </c>
      <c r="D1898" s="2" t="s">
        <v>1114</v>
      </c>
      <c r="E1898" s="42">
        <v>172362.9</v>
      </c>
      <c r="F1898" s="43">
        <f t="shared" si="29"/>
        <v>181153.40789999999</v>
      </c>
    </row>
    <row r="1899" spans="1:6">
      <c r="A1899" s="7">
        <v>1897</v>
      </c>
      <c r="B1899" s="3" t="s">
        <v>1055</v>
      </c>
      <c r="C1899" s="2" t="s">
        <v>4</v>
      </c>
      <c r="D1899" s="2" t="s">
        <v>1115</v>
      </c>
      <c r="E1899" s="42">
        <v>42246.96</v>
      </c>
      <c r="F1899" s="43">
        <f t="shared" si="29"/>
        <v>44401.554960000001</v>
      </c>
    </row>
    <row r="1900" spans="1:6">
      <c r="A1900" s="7">
        <v>1898</v>
      </c>
      <c r="B1900" s="3" t="s">
        <v>1055</v>
      </c>
      <c r="C1900" s="2" t="s">
        <v>4</v>
      </c>
      <c r="D1900" s="2" t="s">
        <v>1116</v>
      </c>
      <c r="E1900" s="42">
        <v>162505.1</v>
      </c>
      <c r="F1900" s="43">
        <f t="shared" si="29"/>
        <v>170792.86009999999</v>
      </c>
    </row>
    <row r="1901" spans="1:6">
      <c r="A1901" s="7">
        <v>1899</v>
      </c>
      <c r="B1901" s="3" t="s">
        <v>1055</v>
      </c>
      <c r="C1901" s="2" t="s">
        <v>4</v>
      </c>
      <c r="D1901" s="2" t="s">
        <v>532</v>
      </c>
      <c r="E1901" s="42">
        <v>135487.44</v>
      </c>
      <c r="F1901" s="43">
        <f t="shared" si="29"/>
        <v>142397.29944</v>
      </c>
    </row>
    <row r="1902" spans="1:6">
      <c r="A1902" s="7">
        <v>1900</v>
      </c>
      <c r="B1902" s="3" t="s">
        <v>1055</v>
      </c>
      <c r="C1902" s="2" t="s">
        <v>4</v>
      </c>
      <c r="D1902" s="2" t="s">
        <v>1117</v>
      </c>
      <c r="E1902" s="42">
        <v>421140.51</v>
      </c>
      <c r="F1902" s="43">
        <f t="shared" si="29"/>
        <v>442618.67601</v>
      </c>
    </row>
    <row r="1903" spans="1:6">
      <c r="A1903" s="7">
        <v>1901</v>
      </c>
      <c r="B1903" s="3" t="s">
        <v>1055</v>
      </c>
      <c r="C1903" s="2" t="s">
        <v>4</v>
      </c>
      <c r="D1903" s="2" t="s">
        <v>1118</v>
      </c>
      <c r="E1903" s="42">
        <v>558189.49</v>
      </c>
      <c r="F1903" s="43">
        <f t="shared" si="29"/>
        <v>586657.15399000002</v>
      </c>
    </row>
    <row r="1904" spans="1:6">
      <c r="A1904" s="7">
        <v>1902</v>
      </c>
      <c r="B1904" s="3" t="s">
        <v>1055</v>
      </c>
      <c r="C1904" s="2" t="s">
        <v>4</v>
      </c>
      <c r="D1904" s="2" t="s">
        <v>1119</v>
      </c>
      <c r="E1904" s="42">
        <v>246776.82</v>
      </c>
      <c r="F1904" s="43">
        <f t="shared" si="29"/>
        <v>259362.43781999999</v>
      </c>
    </row>
    <row r="1905" spans="1:6">
      <c r="A1905" s="7">
        <v>1903</v>
      </c>
      <c r="B1905" s="3" t="s">
        <v>1055</v>
      </c>
      <c r="C1905" s="2" t="s">
        <v>4</v>
      </c>
      <c r="D1905" s="2" t="s">
        <v>1120</v>
      </c>
      <c r="E1905" s="42">
        <v>25867.040000000001</v>
      </c>
      <c r="F1905" s="43">
        <f t="shared" si="29"/>
        <v>27186.259040000001</v>
      </c>
    </row>
    <row r="1906" spans="1:6">
      <c r="A1906" s="7">
        <v>1904</v>
      </c>
      <c r="B1906" s="3" t="s">
        <v>1055</v>
      </c>
      <c r="C1906" s="2" t="s">
        <v>4</v>
      </c>
      <c r="D1906" s="2" t="s">
        <v>200</v>
      </c>
      <c r="E1906" s="42">
        <v>360434.13</v>
      </c>
      <c r="F1906" s="43">
        <f t="shared" si="29"/>
        <v>378816.27062999998</v>
      </c>
    </row>
    <row r="1907" spans="1:6">
      <c r="A1907" s="7">
        <v>1905</v>
      </c>
      <c r="B1907" s="3" t="s">
        <v>1055</v>
      </c>
      <c r="C1907" s="2" t="s">
        <v>4</v>
      </c>
      <c r="D1907" s="2" t="s">
        <v>1374</v>
      </c>
      <c r="E1907" s="43">
        <v>0</v>
      </c>
      <c r="F1907" s="43">
        <f t="shared" si="29"/>
        <v>0</v>
      </c>
    </row>
    <row r="1908" spans="1:6">
      <c r="A1908" s="7">
        <v>1906</v>
      </c>
      <c r="B1908" s="3" t="s">
        <v>1055</v>
      </c>
      <c r="C1908" s="2" t="s">
        <v>4</v>
      </c>
      <c r="D1908" s="2" t="s">
        <v>403</v>
      </c>
      <c r="E1908" s="43">
        <v>0</v>
      </c>
      <c r="F1908" s="43">
        <f t="shared" si="29"/>
        <v>0</v>
      </c>
    </row>
    <row r="1909" spans="1:6">
      <c r="A1909" s="7">
        <v>1907</v>
      </c>
      <c r="B1909" s="3" t="s">
        <v>1055</v>
      </c>
      <c r="C1909" s="2" t="s">
        <v>4</v>
      </c>
      <c r="D1909" s="2" t="s">
        <v>13</v>
      </c>
      <c r="E1909" s="43">
        <v>0</v>
      </c>
      <c r="F1909" s="43">
        <f t="shared" si="29"/>
        <v>0</v>
      </c>
    </row>
    <row r="1910" spans="1:6">
      <c r="A1910" s="7">
        <v>1908</v>
      </c>
      <c r="B1910" s="3" t="s">
        <v>1055</v>
      </c>
      <c r="C1910" s="2" t="s">
        <v>4</v>
      </c>
      <c r="D1910" s="2" t="s">
        <v>1375</v>
      </c>
      <c r="E1910" s="43">
        <v>0</v>
      </c>
      <c r="F1910" s="43">
        <f t="shared" si="29"/>
        <v>0</v>
      </c>
    </row>
    <row r="1911" spans="1:6">
      <c r="A1911" s="7">
        <v>1909</v>
      </c>
      <c r="B1911" s="3" t="s">
        <v>1055</v>
      </c>
      <c r="C1911" s="2" t="s">
        <v>4</v>
      </c>
      <c r="D1911" s="2" t="s">
        <v>1376</v>
      </c>
      <c r="E1911" s="43">
        <v>0</v>
      </c>
      <c r="F1911" s="43">
        <f t="shared" si="29"/>
        <v>0</v>
      </c>
    </row>
    <row r="1912" spans="1:6">
      <c r="A1912" s="7">
        <v>1910</v>
      </c>
      <c r="B1912" s="3" t="s">
        <v>1055</v>
      </c>
      <c r="C1912" s="2" t="s">
        <v>4</v>
      </c>
      <c r="D1912" s="2" t="s">
        <v>1377</v>
      </c>
      <c r="E1912" s="43">
        <v>0</v>
      </c>
      <c r="F1912" s="43">
        <f t="shared" si="29"/>
        <v>0</v>
      </c>
    </row>
    <row r="1913" spans="1:6">
      <c r="A1913" s="7">
        <v>1911</v>
      </c>
      <c r="B1913" s="3" t="s">
        <v>1055</v>
      </c>
      <c r="C1913" s="2" t="s">
        <v>4</v>
      </c>
      <c r="D1913" s="2" t="s">
        <v>1378</v>
      </c>
      <c r="E1913" s="43">
        <v>0</v>
      </c>
      <c r="F1913" s="43">
        <f t="shared" si="29"/>
        <v>0</v>
      </c>
    </row>
    <row r="1914" spans="1:6">
      <c r="A1914" s="7">
        <v>1912</v>
      </c>
      <c r="B1914" s="3" t="s">
        <v>1055</v>
      </c>
      <c r="C1914" s="2" t="s">
        <v>4</v>
      </c>
      <c r="D1914" s="2" t="s">
        <v>1099</v>
      </c>
      <c r="E1914" s="43">
        <v>0</v>
      </c>
      <c r="F1914" s="43">
        <f t="shared" si="29"/>
        <v>0</v>
      </c>
    </row>
    <row r="1915" spans="1:6">
      <c r="A1915" s="7">
        <v>1913</v>
      </c>
      <c r="B1915" s="3" t="s">
        <v>1055</v>
      </c>
      <c r="C1915" s="2" t="s">
        <v>4</v>
      </c>
      <c r="D1915" s="2" t="s">
        <v>1379</v>
      </c>
      <c r="E1915" s="43">
        <v>0</v>
      </c>
      <c r="F1915" s="43">
        <f t="shared" si="29"/>
        <v>0</v>
      </c>
    </row>
    <row r="1916" spans="1:6">
      <c r="A1916" s="7">
        <v>1914</v>
      </c>
      <c r="B1916" s="3" t="s">
        <v>1055</v>
      </c>
      <c r="C1916" s="2" t="s">
        <v>4</v>
      </c>
      <c r="D1916" s="2" t="s">
        <v>1380</v>
      </c>
      <c r="E1916" s="43">
        <v>0</v>
      </c>
      <c r="F1916" s="43">
        <f t="shared" si="29"/>
        <v>0</v>
      </c>
    </row>
    <row r="1917" spans="1:6">
      <c r="A1917" s="7">
        <v>1915</v>
      </c>
      <c r="B1917" s="3" t="s">
        <v>1055</v>
      </c>
      <c r="C1917" s="2" t="s">
        <v>4</v>
      </c>
      <c r="D1917" s="2" t="s">
        <v>1381</v>
      </c>
      <c r="E1917" s="43">
        <v>0</v>
      </c>
      <c r="F1917" s="43">
        <f t="shared" si="29"/>
        <v>0</v>
      </c>
    </row>
    <row r="1918" spans="1:6">
      <c r="A1918" s="7">
        <v>1916</v>
      </c>
      <c r="B1918" s="3" t="s">
        <v>1055</v>
      </c>
      <c r="C1918" s="2" t="s">
        <v>4</v>
      </c>
      <c r="D1918" s="2" t="s">
        <v>1382</v>
      </c>
      <c r="E1918" s="43">
        <v>0</v>
      </c>
      <c r="F1918" s="43">
        <f t="shared" si="29"/>
        <v>0</v>
      </c>
    </row>
    <row r="1919" spans="1:6">
      <c r="A1919" s="7">
        <v>1917</v>
      </c>
      <c r="B1919" s="3" t="s">
        <v>1055</v>
      </c>
      <c r="C1919" s="2" t="s">
        <v>4</v>
      </c>
      <c r="D1919" s="2" t="s">
        <v>1383</v>
      </c>
      <c r="E1919" s="43">
        <v>0</v>
      </c>
      <c r="F1919" s="43">
        <f t="shared" si="29"/>
        <v>0</v>
      </c>
    </row>
    <row r="1920" spans="1:6">
      <c r="A1920" s="7">
        <v>1918</v>
      </c>
      <c r="B1920" s="3" t="s">
        <v>1055</v>
      </c>
      <c r="C1920" s="2" t="s">
        <v>4</v>
      </c>
      <c r="D1920" s="2" t="s">
        <v>78</v>
      </c>
      <c r="E1920" s="43">
        <v>0</v>
      </c>
      <c r="F1920" s="43">
        <f t="shared" si="29"/>
        <v>0</v>
      </c>
    </row>
    <row r="1921" spans="1:6" ht="18" customHeight="1">
      <c r="A1921" s="7">
        <v>1919</v>
      </c>
      <c r="B1921" s="3" t="s">
        <v>1055</v>
      </c>
      <c r="C1921" s="2" t="s">
        <v>4</v>
      </c>
      <c r="D1921" s="2" t="s">
        <v>1384</v>
      </c>
      <c r="E1921" s="43">
        <v>0</v>
      </c>
      <c r="F1921" s="43">
        <f t="shared" si="29"/>
        <v>0</v>
      </c>
    </row>
    <row r="1922" spans="1:6">
      <c r="A1922" s="7">
        <v>1920</v>
      </c>
      <c r="B1922" s="3" t="s">
        <v>1055</v>
      </c>
      <c r="C1922" s="2" t="s">
        <v>4</v>
      </c>
      <c r="D1922" s="2" t="s">
        <v>1385</v>
      </c>
      <c r="E1922" s="43">
        <v>0</v>
      </c>
      <c r="F1922" s="43">
        <f t="shared" si="29"/>
        <v>0</v>
      </c>
    </row>
    <row r="1923" spans="1:6">
      <c r="A1923" s="7">
        <v>1921</v>
      </c>
      <c r="B1923" s="3" t="s">
        <v>1055</v>
      </c>
      <c r="C1923" s="2" t="s">
        <v>4</v>
      </c>
      <c r="D1923" s="2" t="s">
        <v>1386</v>
      </c>
      <c r="E1923" s="43">
        <v>0</v>
      </c>
      <c r="F1923" s="43">
        <f t="shared" ref="F1923:F1986" si="30">E1923+(E1923*F$2)</f>
        <v>0</v>
      </c>
    </row>
    <row r="1924" spans="1:6">
      <c r="A1924" s="7">
        <v>1922</v>
      </c>
      <c r="B1924" s="3" t="s">
        <v>1055</v>
      </c>
      <c r="C1924" s="2" t="s">
        <v>4</v>
      </c>
      <c r="D1924" s="2" t="s">
        <v>1387</v>
      </c>
      <c r="E1924" s="43">
        <v>0</v>
      </c>
      <c r="F1924" s="43">
        <f t="shared" si="30"/>
        <v>0</v>
      </c>
    </row>
    <row r="1925" spans="1:6">
      <c r="A1925" s="7">
        <v>1923</v>
      </c>
      <c r="B1925" s="3" t="s">
        <v>1055</v>
      </c>
      <c r="C1925" s="2" t="s">
        <v>4</v>
      </c>
      <c r="D1925" s="2" t="s">
        <v>1336</v>
      </c>
      <c r="E1925" s="43">
        <v>0</v>
      </c>
      <c r="F1925" s="43">
        <f t="shared" si="30"/>
        <v>0</v>
      </c>
    </row>
    <row r="1926" spans="1:6">
      <c r="A1926" s="7">
        <v>1924</v>
      </c>
      <c r="B1926" s="3" t="s">
        <v>1055</v>
      </c>
      <c r="C1926" s="2" t="s">
        <v>4</v>
      </c>
      <c r="D1926" s="2" t="s">
        <v>621</v>
      </c>
      <c r="E1926" s="43">
        <v>0</v>
      </c>
      <c r="F1926" s="43">
        <f t="shared" si="30"/>
        <v>0</v>
      </c>
    </row>
    <row r="1927" spans="1:6" ht="24">
      <c r="A1927" s="7">
        <v>1925</v>
      </c>
      <c r="B1927" s="3" t="s">
        <v>1055</v>
      </c>
      <c r="C1927" s="2" t="s">
        <v>4</v>
      </c>
      <c r="D1927" s="2" t="s">
        <v>1388</v>
      </c>
      <c r="E1927" s="43">
        <v>0</v>
      </c>
      <c r="F1927" s="43">
        <f t="shared" si="30"/>
        <v>0</v>
      </c>
    </row>
    <row r="1928" spans="1:6">
      <c r="A1928" s="7">
        <v>1926</v>
      </c>
      <c r="B1928" s="3" t="s">
        <v>1055</v>
      </c>
      <c r="C1928" s="2" t="s">
        <v>4</v>
      </c>
      <c r="D1928" s="2" t="s">
        <v>1389</v>
      </c>
      <c r="E1928" s="43">
        <v>0</v>
      </c>
      <c r="F1928" s="43">
        <f t="shared" si="30"/>
        <v>0</v>
      </c>
    </row>
    <row r="1929" spans="1:6">
      <c r="A1929" s="7">
        <v>1927</v>
      </c>
      <c r="B1929" s="3" t="s">
        <v>1055</v>
      </c>
      <c r="C1929" s="2" t="s">
        <v>4</v>
      </c>
      <c r="D1929" s="2" t="s">
        <v>1390</v>
      </c>
      <c r="E1929" s="43">
        <v>0</v>
      </c>
      <c r="F1929" s="43">
        <f t="shared" si="30"/>
        <v>0</v>
      </c>
    </row>
    <row r="1930" spans="1:6">
      <c r="A1930" s="7">
        <v>1928</v>
      </c>
      <c r="B1930" s="3" t="s">
        <v>1055</v>
      </c>
      <c r="C1930" s="2" t="s">
        <v>4</v>
      </c>
      <c r="D1930" s="2" t="s">
        <v>523</v>
      </c>
      <c r="E1930" s="43">
        <v>0</v>
      </c>
      <c r="F1930" s="43">
        <f t="shared" si="30"/>
        <v>0</v>
      </c>
    </row>
    <row r="1931" spans="1:6">
      <c r="A1931" s="7">
        <v>1929</v>
      </c>
      <c r="B1931" s="3" t="s">
        <v>1055</v>
      </c>
      <c r="C1931" s="2" t="s">
        <v>4</v>
      </c>
      <c r="D1931" s="2" t="s">
        <v>1391</v>
      </c>
      <c r="E1931" s="43">
        <v>0</v>
      </c>
      <c r="F1931" s="43">
        <f t="shared" si="30"/>
        <v>0</v>
      </c>
    </row>
    <row r="1932" spans="1:6">
      <c r="A1932" s="7">
        <v>1930</v>
      </c>
      <c r="B1932" s="3" t="s">
        <v>1055</v>
      </c>
      <c r="C1932" s="2" t="s">
        <v>54</v>
      </c>
      <c r="D1932" s="2" t="s">
        <v>55</v>
      </c>
      <c r="E1932" s="42">
        <v>76842.38</v>
      </c>
      <c r="F1932" s="43">
        <f t="shared" si="30"/>
        <v>80761.341379999998</v>
      </c>
    </row>
    <row r="1933" spans="1:6" ht="36">
      <c r="A1933" s="7">
        <v>1931</v>
      </c>
      <c r="B1933" s="3" t="s">
        <v>1055</v>
      </c>
      <c r="C1933" s="2" t="s">
        <v>54</v>
      </c>
      <c r="D1933" s="2" t="s">
        <v>56</v>
      </c>
      <c r="E1933" s="42">
        <v>583618.23</v>
      </c>
      <c r="F1933" s="43">
        <f t="shared" si="30"/>
        <v>613382.75972999993</v>
      </c>
    </row>
    <row r="1934" spans="1:6">
      <c r="A1934" s="7">
        <v>1932</v>
      </c>
      <c r="B1934" s="3" t="s">
        <v>1055</v>
      </c>
      <c r="C1934" s="2" t="s">
        <v>54</v>
      </c>
      <c r="D1934" s="2" t="s">
        <v>57</v>
      </c>
      <c r="E1934" s="42">
        <v>330440.68</v>
      </c>
      <c r="F1934" s="43">
        <f t="shared" si="30"/>
        <v>347293.15467999998</v>
      </c>
    </row>
    <row r="1935" spans="1:6" ht="60">
      <c r="A1935" s="7">
        <v>1933</v>
      </c>
      <c r="B1935" s="3" t="s">
        <v>1055</v>
      </c>
      <c r="C1935" s="2" t="s">
        <v>54</v>
      </c>
      <c r="D1935" s="2" t="s">
        <v>58</v>
      </c>
      <c r="E1935" s="42">
        <v>183336.67</v>
      </c>
      <c r="F1935" s="43">
        <f t="shared" si="30"/>
        <v>192686.84017000001</v>
      </c>
    </row>
    <row r="1936" spans="1:6">
      <c r="A1936" s="7">
        <v>1934</v>
      </c>
      <c r="B1936" s="3" t="s">
        <v>1055</v>
      </c>
      <c r="C1936" s="2" t="s">
        <v>54</v>
      </c>
      <c r="D1936" s="2" t="s">
        <v>945</v>
      </c>
      <c r="E1936" s="42">
        <v>187761.73</v>
      </c>
      <c r="F1936" s="43">
        <f t="shared" si="30"/>
        <v>197337.57823000001</v>
      </c>
    </row>
    <row r="1937" spans="1:6">
      <c r="A1937" s="7">
        <v>1935</v>
      </c>
      <c r="B1937" s="3" t="s">
        <v>1055</v>
      </c>
      <c r="C1937" s="2" t="s">
        <v>54</v>
      </c>
      <c r="D1937" s="2" t="s">
        <v>59</v>
      </c>
      <c r="E1937" s="42">
        <v>146935.51999999999</v>
      </c>
      <c r="F1937" s="43">
        <f t="shared" si="30"/>
        <v>154429.23152</v>
      </c>
    </row>
    <row r="1938" spans="1:6">
      <c r="A1938" s="7">
        <v>1936</v>
      </c>
      <c r="B1938" s="3" t="s">
        <v>1055</v>
      </c>
      <c r="C1938" s="2" t="s">
        <v>54</v>
      </c>
      <c r="D1938" s="2" t="s">
        <v>60</v>
      </c>
      <c r="E1938" s="42">
        <v>109355.41</v>
      </c>
      <c r="F1938" s="43">
        <f t="shared" si="30"/>
        <v>114932.53591000001</v>
      </c>
    </row>
    <row r="1939" spans="1:6">
      <c r="A1939" s="7">
        <v>1937</v>
      </c>
      <c r="B1939" s="3" t="s">
        <v>1055</v>
      </c>
      <c r="C1939" s="2" t="s">
        <v>54</v>
      </c>
      <c r="D1939" s="2" t="s">
        <v>1121</v>
      </c>
      <c r="E1939" s="42">
        <v>22720.68</v>
      </c>
      <c r="F1939" s="43">
        <f t="shared" si="30"/>
        <v>23879.434679999998</v>
      </c>
    </row>
    <row r="1940" spans="1:6">
      <c r="A1940" s="7">
        <v>1938</v>
      </c>
      <c r="B1940" s="3" t="s">
        <v>1055</v>
      </c>
      <c r="C1940" s="2" t="s">
        <v>54</v>
      </c>
      <c r="D1940" s="2" t="s">
        <v>1122</v>
      </c>
      <c r="E1940" s="42">
        <v>18191.400000000001</v>
      </c>
      <c r="F1940" s="43">
        <f t="shared" si="30"/>
        <v>19119.161400000001</v>
      </c>
    </row>
    <row r="1941" spans="1:6">
      <c r="A1941" s="7">
        <v>1939</v>
      </c>
      <c r="B1941" s="3" t="s">
        <v>1055</v>
      </c>
      <c r="C1941" s="2" t="s">
        <v>54</v>
      </c>
      <c r="D1941" s="2" t="s">
        <v>1123</v>
      </c>
      <c r="E1941" s="42">
        <v>16845.03</v>
      </c>
      <c r="F1941" s="43">
        <f t="shared" si="30"/>
        <v>17704.126529999998</v>
      </c>
    </row>
    <row r="1942" spans="1:6">
      <c r="A1942" s="7">
        <v>1940</v>
      </c>
      <c r="B1942" s="3" t="s">
        <v>1055</v>
      </c>
      <c r="C1942" s="2" t="s">
        <v>54</v>
      </c>
      <c r="D1942" s="2" t="s">
        <v>1124</v>
      </c>
      <c r="E1942" s="42">
        <v>37885.199999999997</v>
      </c>
      <c r="F1942" s="43">
        <f t="shared" si="30"/>
        <v>39817.345199999996</v>
      </c>
    </row>
    <row r="1943" spans="1:6">
      <c r="A1943" s="7">
        <v>1941</v>
      </c>
      <c r="B1943" s="3" t="s">
        <v>1055</v>
      </c>
      <c r="C1943" s="2" t="s">
        <v>54</v>
      </c>
      <c r="D1943" s="2" t="s">
        <v>1125</v>
      </c>
      <c r="E1943" s="42">
        <v>35893.79</v>
      </c>
      <c r="F1943" s="43">
        <f t="shared" si="30"/>
        <v>37724.373290000003</v>
      </c>
    </row>
    <row r="1944" spans="1:6">
      <c r="A1944" s="7">
        <v>1942</v>
      </c>
      <c r="B1944" s="3" t="s">
        <v>1055</v>
      </c>
      <c r="C1944" s="2" t="s">
        <v>54</v>
      </c>
      <c r="D1944" s="3" t="s">
        <v>948</v>
      </c>
      <c r="E1944" s="42">
        <v>24637.61</v>
      </c>
      <c r="F1944" s="43">
        <f t="shared" si="30"/>
        <v>25894.128110000001</v>
      </c>
    </row>
    <row r="1945" spans="1:6">
      <c r="A1945" s="7">
        <v>1943</v>
      </c>
      <c r="B1945" s="3" t="s">
        <v>1055</v>
      </c>
      <c r="C1945" s="2" t="s">
        <v>54</v>
      </c>
      <c r="D1945" s="3" t="s">
        <v>1054</v>
      </c>
      <c r="E1945" s="42">
        <v>25389.68</v>
      </c>
      <c r="F1945" s="43">
        <f t="shared" si="30"/>
        <v>26684.553680000001</v>
      </c>
    </row>
    <row r="1946" spans="1:6">
      <c r="A1946" s="7">
        <v>1944</v>
      </c>
      <c r="B1946" s="3" t="s">
        <v>1055</v>
      </c>
      <c r="C1946" s="2" t="s">
        <v>54</v>
      </c>
      <c r="D1946" s="3" t="s">
        <v>348</v>
      </c>
      <c r="E1946" s="42">
        <v>38123.26</v>
      </c>
      <c r="F1946" s="43">
        <f t="shared" si="30"/>
        <v>40067.546260000003</v>
      </c>
    </row>
    <row r="1947" spans="1:6">
      <c r="A1947" s="7">
        <v>1945</v>
      </c>
      <c r="B1947" s="3" t="s">
        <v>1055</v>
      </c>
      <c r="C1947" s="2" t="s">
        <v>54</v>
      </c>
      <c r="D1947" s="3" t="s">
        <v>327</v>
      </c>
      <c r="E1947" s="42">
        <v>38312.949999999997</v>
      </c>
      <c r="F1947" s="43">
        <f t="shared" si="30"/>
        <v>40266.910449999996</v>
      </c>
    </row>
    <row r="1948" spans="1:6">
      <c r="A1948" s="7">
        <v>1946</v>
      </c>
      <c r="B1948" s="3" t="s">
        <v>1055</v>
      </c>
      <c r="C1948" s="2" t="s">
        <v>54</v>
      </c>
      <c r="D1948" s="3" t="s">
        <v>949</v>
      </c>
      <c r="E1948" s="42">
        <v>124440.72</v>
      </c>
      <c r="F1948" s="43">
        <f t="shared" si="30"/>
        <v>130787.19672000001</v>
      </c>
    </row>
    <row r="1949" spans="1:6">
      <c r="A1949" s="7">
        <v>1947</v>
      </c>
      <c r="B1949" s="3" t="s">
        <v>1055</v>
      </c>
      <c r="C1949" s="2" t="s">
        <v>54</v>
      </c>
      <c r="D1949" s="3" t="s">
        <v>66</v>
      </c>
      <c r="E1949" s="42">
        <v>20962.25</v>
      </c>
      <c r="F1949" s="43">
        <f t="shared" si="30"/>
        <v>22031.32475</v>
      </c>
    </row>
    <row r="1950" spans="1:6">
      <c r="A1950" s="7">
        <v>1948</v>
      </c>
      <c r="B1950" s="3" t="s">
        <v>1055</v>
      </c>
      <c r="C1950" s="2" t="s">
        <v>54</v>
      </c>
      <c r="D1950" s="3" t="s">
        <v>63</v>
      </c>
      <c r="E1950" s="42">
        <v>15150.71</v>
      </c>
      <c r="F1950" s="43">
        <f t="shared" si="30"/>
        <v>15923.396209999999</v>
      </c>
    </row>
    <row r="1951" spans="1:6">
      <c r="A1951" s="7">
        <v>1949</v>
      </c>
      <c r="B1951" s="3" t="s">
        <v>1055</v>
      </c>
      <c r="C1951" s="2" t="s">
        <v>54</v>
      </c>
      <c r="D1951" s="3" t="s">
        <v>1126</v>
      </c>
      <c r="E1951" s="42">
        <v>21191.51</v>
      </c>
      <c r="F1951" s="43">
        <f t="shared" si="30"/>
        <v>22272.277009999998</v>
      </c>
    </row>
    <row r="1952" spans="1:6">
      <c r="A1952" s="7">
        <v>1950</v>
      </c>
      <c r="B1952" s="3" t="s">
        <v>1055</v>
      </c>
      <c r="C1952" s="2" t="s">
        <v>54</v>
      </c>
      <c r="D1952" s="3" t="s">
        <v>1127</v>
      </c>
      <c r="E1952" s="42">
        <v>70274.740000000005</v>
      </c>
      <c r="F1952" s="43">
        <f t="shared" si="30"/>
        <v>73858.751740000007</v>
      </c>
    </row>
    <row r="1953" spans="1:6">
      <c r="A1953" s="7">
        <v>1951</v>
      </c>
      <c r="B1953" s="3" t="s">
        <v>1055</v>
      </c>
      <c r="C1953" s="2" t="s">
        <v>54</v>
      </c>
      <c r="D1953" s="3" t="s">
        <v>1128</v>
      </c>
      <c r="E1953" s="42">
        <v>35353.660000000003</v>
      </c>
      <c r="F1953" s="43">
        <f t="shared" si="30"/>
        <v>37156.696660000001</v>
      </c>
    </row>
    <row r="1954" spans="1:6">
      <c r="A1954" s="7">
        <v>1952</v>
      </c>
      <c r="B1954" s="3" t="s">
        <v>1055</v>
      </c>
      <c r="C1954" s="2" t="s">
        <v>54</v>
      </c>
      <c r="D1954" s="3" t="s">
        <v>1129</v>
      </c>
      <c r="E1954" s="42">
        <v>35262.1</v>
      </c>
      <c r="F1954" s="43">
        <f t="shared" si="30"/>
        <v>37060.467100000002</v>
      </c>
    </row>
    <row r="1955" spans="1:6">
      <c r="A1955" s="7">
        <v>1953</v>
      </c>
      <c r="B1955" s="3" t="s">
        <v>1055</v>
      </c>
      <c r="C1955" s="2" t="s">
        <v>54</v>
      </c>
      <c r="D1955" s="3" t="s">
        <v>1130</v>
      </c>
      <c r="E1955" s="42">
        <v>36816.76</v>
      </c>
      <c r="F1955" s="43">
        <f t="shared" si="30"/>
        <v>38694.41476</v>
      </c>
    </row>
    <row r="1956" spans="1:6">
      <c r="A1956" s="7">
        <v>1954</v>
      </c>
      <c r="B1956" s="3" t="s">
        <v>1055</v>
      </c>
      <c r="C1956" s="2" t="s">
        <v>54</v>
      </c>
      <c r="D1956" s="3" t="s">
        <v>1392</v>
      </c>
      <c r="E1956" s="43">
        <v>0</v>
      </c>
      <c r="F1956" s="43">
        <f t="shared" si="30"/>
        <v>0</v>
      </c>
    </row>
    <row r="1957" spans="1:6">
      <c r="A1957" s="7">
        <v>1955</v>
      </c>
      <c r="B1957" s="3" t="s">
        <v>1055</v>
      </c>
      <c r="C1957" s="2" t="s">
        <v>54</v>
      </c>
      <c r="D1957" s="3" t="s">
        <v>1393</v>
      </c>
      <c r="E1957" s="43">
        <v>0</v>
      </c>
      <c r="F1957" s="43">
        <f t="shared" si="30"/>
        <v>0</v>
      </c>
    </row>
    <row r="1958" spans="1:6">
      <c r="A1958" s="7">
        <v>1956</v>
      </c>
      <c r="B1958" s="3" t="s">
        <v>1055</v>
      </c>
      <c r="C1958" s="2" t="s">
        <v>54</v>
      </c>
      <c r="D1958" s="3" t="s">
        <v>1394</v>
      </c>
      <c r="E1958" s="43">
        <v>0</v>
      </c>
      <c r="F1958" s="43">
        <f t="shared" si="30"/>
        <v>0</v>
      </c>
    </row>
    <row r="1959" spans="1:6">
      <c r="A1959" s="7">
        <v>1957</v>
      </c>
      <c r="B1959" s="3" t="s">
        <v>1055</v>
      </c>
      <c r="C1959" s="2" t="s">
        <v>54</v>
      </c>
      <c r="D1959" s="3" t="s">
        <v>1395</v>
      </c>
      <c r="E1959" s="43">
        <v>0</v>
      </c>
      <c r="F1959" s="43">
        <f t="shared" si="30"/>
        <v>0</v>
      </c>
    </row>
    <row r="1960" spans="1:6">
      <c r="A1960" s="7">
        <v>1958</v>
      </c>
      <c r="B1960" s="3" t="s">
        <v>1055</v>
      </c>
      <c r="C1960" s="2" t="s">
        <v>54</v>
      </c>
      <c r="D1960" s="3" t="s">
        <v>949</v>
      </c>
      <c r="E1960" s="43">
        <v>0</v>
      </c>
      <c r="F1960" s="43">
        <f t="shared" si="30"/>
        <v>0</v>
      </c>
    </row>
    <row r="1961" spans="1:6">
      <c r="A1961" s="7">
        <v>1959</v>
      </c>
      <c r="B1961" s="3" t="s">
        <v>1055</v>
      </c>
      <c r="C1961" s="2" t="s">
        <v>54</v>
      </c>
      <c r="D1961" s="3" t="s">
        <v>1396</v>
      </c>
      <c r="E1961" s="43">
        <v>0</v>
      </c>
      <c r="F1961" s="43">
        <f t="shared" si="30"/>
        <v>0</v>
      </c>
    </row>
    <row r="1962" spans="1:6">
      <c r="A1962" s="7">
        <v>1960</v>
      </c>
      <c r="B1962" s="3" t="s">
        <v>1055</v>
      </c>
      <c r="C1962" s="2" t="s">
        <v>54</v>
      </c>
      <c r="D1962" s="3" t="s">
        <v>1397</v>
      </c>
      <c r="E1962" s="43">
        <v>0</v>
      </c>
      <c r="F1962" s="43">
        <f t="shared" si="30"/>
        <v>0</v>
      </c>
    </row>
    <row r="1963" spans="1:6">
      <c r="A1963" s="7">
        <v>1961</v>
      </c>
      <c r="B1963" s="3" t="s">
        <v>1055</v>
      </c>
      <c r="C1963" s="2" t="s">
        <v>54</v>
      </c>
      <c r="D1963" s="3" t="s">
        <v>1398</v>
      </c>
      <c r="E1963" s="43">
        <v>0</v>
      </c>
      <c r="F1963" s="43">
        <f t="shared" si="30"/>
        <v>0</v>
      </c>
    </row>
    <row r="1964" spans="1:6">
      <c r="A1964" s="7">
        <v>1962</v>
      </c>
      <c r="B1964" s="3" t="s">
        <v>1055</v>
      </c>
      <c r="C1964" s="2" t="s">
        <v>54</v>
      </c>
      <c r="D1964" s="3" t="s">
        <v>1399</v>
      </c>
      <c r="E1964" s="43">
        <v>0</v>
      </c>
      <c r="F1964" s="43">
        <f t="shared" si="30"/>
        <v>0</v>
      </c>
    </row>
    <row r="1965" spans="1:6">
      <c r="A1965" s="7">
        <v>1963</v>
      </c>
      <c r="B1965" s="3" t="s">
        <v>1055</v>
      </c>
      <c r="C1965" s="2" t="s">
        <v>54</v>
      </c>
      <c r="D1965" s="3" t="s">
        <v>1400</v>
      </c>
      <c r="E1965" s="43">
        <v>0</v>
      </c>
      <c r="F1965" s="43">
        <f t="shared" si="30"/>
        <v>0</v>
      </c>
    </row>
    <row r="1966" spans="1:6">
      <c r="A1966" s="7">
        <v>1964</v>
      </c>
      <c r="B1966" s="3" t="s">
        <v>1131</v>
      </c>
      <c r="C1966" s="2" t="s">
        <v>4</v>
      </c>
      <c r="D1966" s="2" t="s">
        <v>5</v>
      </c>
      <c r="E1966" s="42">
        <v>2470781.84</v>
      </c>
      <c r="F1966" s="43">
        <f t="shared" si="30"/>
        <v>2596791.7138399999</v>
      </c>
    </row>
    <row r="1967" spans="1:6">
      <c r="A1967" s="7">
        <v>1965</v>
      </c>
      <c r="B1967" s="3" t="s">
        <v>1131</v>
      </c>
      <c r="C1967" s="5" t="s">
        <v>4</v>
      </c>
      <c r="D1967" s="5" t="s">
        <v>89</v>
      </c>
      <c r="E1967" s="42">
        <v>223877.39</v>
      </c>
      <c r="F1967" s="43">
        <f t="shared" si="30"/>
        <v>235295.13689000002</v>
      </c>
    </row>
    <row r="1968" spans="1:6">
      <c r="A1968" s="7">
        <v>1966</v>
      </c>
      <c r="B1968" s="3" t="s">
        <v>1131</v>
      </c>
      <c r="C1968" s="2" t="s">
        <v>4</v>
      </c>
      <c r="D1968" s="2" t="s">
        <v>1132</v>
      </c>
      <c r="E1968" s="42">
        <v>452085.04</v>
      </c>
      <c r="F1968" s="43">
        <f t="shared" si="30"/>
        <v>475141.37703999999</v>
      </c>
    </row>
    <row r="1969" spans="1:6">
      <c r="A1969" s="7">
        <v>1967</v>
      </c>
      <c r="B1969" s="3" t="s">
        <v>1131</v>
      </c>
      <c r="C1969" s="5" t="s">
        <v>4</v>
      </c>
      <c r="D1969" s="2" t="s">
        <v>1133</v>
      </c>
      <c r="E1969" s="42">
        <v>240956.73</v>
      </c>
      <c r="F1969" s="43">
        <f t="shared" si="30"/>
        <v>253245.52323000002</v>
      </c>
    </row>
    <row r="1970" spans="1:6">
      <c r="A1970" s="7">
        <v>1968</v>
      </c>
      <c r="B1970" s="3" t="s">
        <v>1131</v>
      </c>
      <c r="C1970" s="2" t="s">
        <v>4</v>
      </c>
      <c r="D1970" s="2" t="s">
        <v>1134</v>
      </c>
      <c r="E1970" s="42">
        <v>327967.59999999998</v>
      </c>
      <c r="F1970" s="43">
        <f t="shared" si="30"/>
        <v>344693.94759999996</v>
      </c>
    </row>
    <row r="1971" spans="1:6">
      <c r="A1971" s="7">
        <v>1969</v>
      </c>
      <c r="B1971" s="3" t="s">
        <v>1131</v>
      </c>
      <c r="C1971" s="5" t="s">
        <v>4</v>
      </c>
      <c r="D1971" s="2" t="s">
        <v>8</v>
      </c>
      <c r="E1971" s="42">
        <v>457783.78</v>
      </c>
      <c r="F1971" s="43">
        <f t="shared" si="30"/>
        <v>481130.75278000004</v>
      </c>
    </row>
    <row r="1972" spans="1:6">
      <c r="A1972" s="7">
        <v>1970</v>
      </c>
      <c r="B1972" s="3" t="s">
        <v>1131</v>
      </c>
      <c r="C1972" s="2" t="s">
        <v>4</v>
      </c>
      <c r="D1972" s="5" t="s">
        <v>9</v>
      </c>
      <c r="E1972" s="42">
        <v>913545.24</v>
      </c>
      <c r="F1972" s="43">
        <f t="shared" si="30"/>
        <v>960136.04723999999</v>
      </c>
    </row>
    <row r="1973" spans="1:6">
      <c r="A1973" s="7">
        <v>1971</v>
      </c>
      <c r="B1973" s="3" t="s">
        <v>1131</v>
      </c>
      <c r="C1973" s="5" t="s">
        <v>4</v>
      </c>
      <c r="D1973" s="5" t="s">
        <v>10</v>
      </c>
      <c r="E1973" s="42">
        <v>180662.77</v>
      </c>
      <c r="F1973" s="43">
        <f t="shared" si="30"/>
        <v>189876.57126999999</v>
      </c>
    </row>
    <row r="1974" spans="1:6">
      <c r="A1974" s="7">
        <v>1972</v>
      </c>
      <c r="B1974" s="3" t="s">
        <v>1131</v>
      </c>
      <c r="C1974" s="2" t="s">
        <v>4</v>
      </c>
      <c r="D1974" s="2" t="s">
        <v>1135</v>
      </c>
      <c r="E1974" s="42">
        <v>582944.23</v>
      </c>
      <c r="F1974" s="43">
        <f t="shared" si="30"/>
        <v>612674.38572999998</v>
      </c>
    </row>
    <row r="1975" spans="1:6">
      <c r="A1975" s="7">
        <v>1973</v>
      </c>
      <c r="B1975" s="3" t="s">
        <v>1131</v>
      </c>
      <c r="C1975" s="5" t="s">
        <v>4</v>
      </c>
      <c r="D1975" s="2" t="s">
        <v>1136</v>
      </c>
      <c r="E1975" s="42">
        <v>2407331.1800000002</v>
      </c>
      <c r="F1975" s="43">
        <f t="shared" si="30"/>
        <v>2530105.0701800003</v>
      </c>
    </row>
    <row r="1976" spans="1:6">
      <c r="A1976" s="7">
        <v>1974</v>
      </c>
      <c r="B1976" s="3" t="s">
        <v>1131</v>
      </c>
      <c r="C1976" s="2" t="s">
        <v>4</v>
      </c>
      <c r="D1976" s="5" t="s">
        <v>11</v>
      </c>
      <c r="E1976" s="42">
        <v>16974.79</v>
      </c>
      <c r="F1976" s="43">
        <f t="shared" si="30"/>
        <v>17840.504290000001</v>
      </c>
    </row>
    <row r="1977" spans="1:6">
      <c r="A1977" s="7">
        <v>1975</v>
      </c>
      <c r="B1977" s="3" t="s">
        <v>1131</v>
      </c>
      <c r="C1977" s="5" t="s">
        <v>4</v>
      </c>
      <c r="D1977" s="5" t="s">
        <v>100</v>
      </c>
      <c r="E1977" s="42">
        <v>82191.41</v>
      </c>
      <c r="F1977" s="43">
        <f t="shared" si="30"/>
        <v>86383.171910000005</v>
      </c>
    </row>
    <row r="1978" spans="1:6">
      <c r="A1978" s="7">
        <v>1976</v>
      </c>
      <c r="B1978" s="3" t="s">
        <v>1131</v>
      </c>
      <c r="C1978" s="2" t="s">
        <v>4</v>
      </c>
      <c r="D1978" s="5" t="s">
        <v>12</v>
      </c>
      <c r="E1978" s="42">
        <v>18845.38</v>
      </c>
      <c r="F1978" s="43">
        <f t="shared" si="30"/>
        <v>19806.49438</v>
      </c>
    </row>
    <row r="1979" spans="1:6">
      <c r="A1979" s="7">
        <v>1977</v>
      </c>
      <c r="B1979" s="3" t="s">
        <v>1131</v>
      </c>
      <c r="C1979" s="5" t="s">
        <v>4</v>
      </c>
      <c r="D1979" s="2" t="s">
        <v>1137</v>
      </c>
      <c r="E1979" s="42">
        <v>27296.13</v>
      </c>
      <c r="F1979" s="43">
        <f t="shared" si="30"/>
        <v>28688.232630000002</v>
      </c>
    </row>
    <row r="1980" spans="1:6">
      <c r="A1980" s="7">
        <v>1978</v>
      </c>
      <c r="B1980" s="3" t="s">
        <v>1131</v>
      </c>
      <c r="C1980" s="2" t="s">
        <v>4</v>
      </c>
      <c r="D1980" s="2" t="s">
        <v>1138</v>
      </c>
      <c r="E1980" s="42">
        <v>1934746.96</v>
      </c>
      <c r="F1980" s="43">
        <f t="shared" si="30"/>
        <v>2033419.0549599999</v>
      </c>
    </row>
    <row r="1981" spans="1:6">
      <c r="A1981" s="7">
        <v>1979</v>
      </c>
      <c r="B1981" s="3" t="s">
        <v>1131</v>
      </c>
      <c r="C1981" s="5" t="s">
        <v>4</v>
      </c>
      <c r="D1981" s="2" t="s">
        <v>1139</v>
      </c>
      <c r="E1981" s="42">
        <v>57544.71</v>
      </c>
      <c r="F1981" s="43">
        <f t="shared" si="30"/>
        <v>60479.490209999996</v>
      </c>
    </row>
    <row r="1982" spans="1:6">
      <c r="A1982" s="7">
        <v>1980</v>
      </c>
      <c r="B1982" s="3" t="s">
        <v>1131</v>
      </c>
      <c r="C1982" s="2" t="s">
        <v>4</v>
      </c>
      <c r="D1982" s="2" t="s">
        <v>13</v>
      </c>
      <c r="E1982" s="42">
        <v>50285.5</v>
      </c>
      <c r="F1982" s="43">
        <f t="shared" si="30"/>
        <v>52850.0605</v>
      </c>
    </row>
    <row r="1983" spans="1:6">
      <c r="A1983" s="7">
        <v>1981</v>
      </c>
      <c r="B1983" s="3" t="s">
        <v>1131</v>
      </c>
      <c r="C1983" s="5" t="s">
        <v>4</v>
      </c>
      <c r="D1983" s="2" t="s">
        <v>1140</v>
      </c>
      <c r="E1983" s="42">
        <v>239041.49</v>
      </c>
      <c r="F1983" s="43">
        <f t="shared" si="30"/>
        <v>251232.60598999998</v>
      </c>
    </row>
    <row r="1984" spans="1:6">
      <c r="A1984" s="7">
        <v>1982</v>
      </c>
      <c r="B1984" s="3" t="s">
        <v>1131</v>
      </c>
      <c r="C1984" s="2" t="s">
        <v>4</v>
      </c>
      <c r="D1984" s="5" t="s">
        <v>15</v>
      </c>
      <c r="E1984" s="42">
        <v>3789399.48</v>
      </c>
      <c r="F1984" s="43">
        <f t="shared" si="30"/>
        <v>3982658.85348</v>
      </c>
    </row>
    <row r="1985" spans="1:6">
      <c r="A1985" s="7">
        <v>1983</v>
      </c>
      <c r="B1985" s="3" t="s">
        <v>1131</v>
      </c>
      <c r="C1985" s="5" t="s">
        <v>4</v>
      </c>
      <c r="D1985" s="5" t="s">
        <v>1141</v>
      </c>
      <c r="E1985" s="42">
        <v>762286.91</v>
      </c>
      <c r="F1985" s="43">
        <f t="shared" si="30"/>
        <v>801163.54240999999</v>
      </c>
    </row>
    <row r="1986" spans="1:6">
      <c r="A1986" s="7">
        <v>1984</v>
      </c>
      <c r="B1986" s="3" t="s">
        <v>1131</v>
      </c>
      <c r="C1986" s="2" t="s">
        <v>4</v>
      </c>
      <c r="D1986" s="5" t="s">
        <v>983</v>
      </c>
      <c r="E1986" s="42">
        <v>1092106.48</v>
      </c>
      <c r="F1986" s="43">
        <f t="shared" si="30"/>
        <v>1147803.9104800001</v>
      </c>
    </row>
    <row r="1987" spans="1:6">
      <c r="A1987" s="7">
        <v>1985</v>
      </c>
      <c r="B1987" s="3" t="s">
        <v>1131</v>
      </c>
      <c r="C1987" s="5" t="s">
        <v>4</v>
      </c>
      <c r="D1987" s="5" t="s">
        <v>17</v>
      </c>
      <c r="E1987" s="42">
        <v>61215.93</v>
      </c>
      <c r="F1987" s="43">
        <f t="shared" ref="F1987:F2050" si="31">E1987+(E1987*F$2)</f>
        <v>64337.942430000003</v>
      </c>
    </row>
    <row r="1988" spans="1:6">
      <c r="A1988" s="7">
        <v>1986</v>
      </c>
      <c r="B1988" s="3" t="s">
        <v>1131</v>
      </c>
      <c r="C1988" s="5" t="s">
        <v>4</v>
      </c>
      <c r="D1988" s="5" t="s">
        <v>1142</v>
      </c>
      <c r="E1988" s="42">
        <v>273611.34999999998</v>
      </c>
      <c r="F1988" s="43">
        <f t="shared" si="31"/>
        <v>287565.52885</v>
      </c>
    </row>
    <row r="1989" spans="1:6">
      <c r="A1989" s="7">
        <v>1987</v>
      </c>
      <c r="B1989" s="3" t="s">
        <v>1131</v>
      </c>
      <c r="C1989" s="5" t="s">
        <v>4</v>
      </c>
      <c r="D1989" s="2" t="s">
        <v>1143</v>
      </c>
      <c r="E1989" s="42">
        <v>9151.9500000000007</v>
      </c>
      <c r="F1989" s="43">
        <f t="shared" si="31"/>
        <v>9618.6994500000001</v>
      </c>
    </row>
    <row r="1990" spans="1:6">
      <c r="A1990" s="7">
        <v>1988</v>
      </c>
      <c r="B1990" s="3" t="s">
        <v>1131</v>
      </c>
      <c r="C1990" s="2" t="s">
        <v>4</v>
      </c>
      <c r="D1990" s="2" t="s">
        <v>1144</v>
      </c>
      <c r="E1990" s="42">
        <v>5328357.8899999997</v>
      </c>
      <c r="F1990" s="43">
        <f t="shared" si="31"/>
        <v>5600104.1423899997</v>
      </c>
    </row>
    <row r="1991" spans="1:6">
      <c r="A1991" s="7">
        <v>1989</v>
      </c>
      <c r="B1991" s="3" t="s">
        <v>1131</v>
      </c>
      <c r="C1991" s="2" t="s">
        <v>4</v>
      </c>
      <c r="D1991" s="2" t="s">
        <v>1145</v>
      </c>
      <c r="E1991" s="42">
        <v>3527745.93</v>
      </c>
      <c r="F1991" s="43">
        <f t="shared" si="31"/>
        <v>3707660.9724300001</v>
      </c>
    </row>
    <row r="1992" spans="1:6">
      <c r="A1992" s="7">
        <v>1990</v>
      </c>
      <c r="B1992" s="3" t="s">
        <v>1131</v>
      </c>
      <c r="C1992" s="5" t="s">
        <v>4</v>
      </c>
      <c r="D1992" s="2" t="s">
        <v>1146</v>
      </c>
      <c r="E1992" s="42">
        <v>768326.66</v>
      </c>
      <c r="F1992" s="43">
        <f t="shared" si="31"/>
        <v>807511.31966000004</v>
      </c>
    </row>
    <row r="1993" spans="1:6">
      <c r="A1993" s="7">
        <v>1991</v>
      </c>
      <c r="B1993" s="3" t="s">
        <v>1131</v>
      </c>
      <c r="C1993" s="2" t="s">
        <v>4</v>
      </c>
      <c r="D1993" s="2" t="s">
        <v>1147</v>
      </c>
      <c r="E1993" s="42">
        <v>347059.24</v>
      </c>
      <c r="F1993" s="43">
        <f t="shared" si="31"/>
        <v>364759.26123999996</v>
      </c>
    </row>
    <row r="1994" spans="1:6">
      <c r="A1994" s="7">
        <v>1992</v>
      </c>
      <c r="B1994" s="3" t="s">
        <v>1131</v>
      </c>
      <c r="C1994" s="2" t="s">
        <v>4</v>
      </c>
      <c r="D1994" s="2" t="s">
        <v>1148</v>
      </c>
      <c r="E1994" s="42">
        <v>272645.07</v>
      </c>
      <c r="F1994" s="43">
        <f t="shared" si="31"/>
        <v>286549.96857000003</v>
      </c>
    </row>
    <row r="1995" spans="1:6">
      <c r="A1995" s="7">
        <v>1993</v>
      </c>
      <c r="B1995" s="3" t="s">
        <v>1131</v>
      </c>
      <c r="C1995" s="5" t="s">
        <v>4</v>
      </c>
      <c r="D1995" s="2" t="s">
        <v>1149</v>
      </c>
      <c r="E1995" s="42">
        <v>194667.16</v>
      </c>
      <c r="F1995" s="43">
        <f t="shared" si="31"/>
        <v>204595.18515999999</v>
      </c>
    </row>
    <row r="1996" spans="1:6">
      <c r="A1996" s="7">
        <v>1994</v>
      </c>
      <c r="B1996" s="3" t="s">
        <v>1131</v>
      </c>
      <c r="C1996" s="2" t="s">
        <v>4</v>
      </c>
      <c r="D1996" s="2" t="s">
        <v>1150</v>
      </c>
      <c r="E1996" s="42">
        <v>184108.9</v>
      </c>
      <c r="F1996" s="43">
        <f t="shared" si="31"/>
        <v>193498.45389999999</v>
      </c>
    </row>
    <row r="1997" spans="1:6">
      <c r="A1997" s="7">
        <v>1995</v>
      </c>
      <c r="B1997" s="3" t="s">
        <v>1131</v>
      </c>
      <c r="C1997" s="5" t="s">
        <v>4</v>
      </c>
      <c r="D1997" s="5" t="s">
        <v>1151</v>
      </c>
      <c r="E1997" s="42">
        <v>160081.18</v>
      </c>
      <c r="F1997" s="43">
        <f t="shared" si="31"/>
        <v>168245.32017999998</v>
      </c>
    </row>
    <row r="1998" spans="1:6">
      <c r="A1998" s="7">
        <v>1996</v>
      </c>
      <c r="B1998" s="3" t="s">
        <v>1131</v>
      </c>
      <c r="C1998" s="2" t="s">
        <v>4</v>
      </c>
      <c r="D1998" s="5" t="s">
        <v>1152</v>
      </c>
      <c r="E1998" s="42">
        <v>213343.05</v>
      </c>
      <c r="F1998" s="43">
        <f t="shared" si="31"/>
        <v>224223.54554999998</v>
      </c>
    </row>
    <row r="1999" spans="1:6">
      <c r="A1999" s="7">
        <v>1997</v>
      </c>
      <c r="B1999" s="3" t="s">
        <v>1131</v>
      </c>
      <c r="C1999" s="5" t="s">
        <v>4</v>
      </c>
      <c r="D1999" s="2" t="s">
        <v>1153</v>
      </c>
      <c r="E1999" s="42">
        <v>377244.31</v>
      </c>
      <c r="F1999" s="43">
        <f t="shared" si="31"/>
        <v>396483.76980999997</v>
      </c>
    </row>
    <row r="2000" spans="1:6">
      <c r="A2000" s="7">
        <v>1998</v>
      </c>
      <c r="B2000" s="3" t="s">
        <v>1131</v>
      </c>
      <c r="C2000" s="2" t="s">
        <v>4</v>
      </c>
      <c r="D2000" s="2" t="s">
        <v>1154</v>
      </c>
      <c r="E2000" s="42">
        <v>1454578.19</v>
      </c>
      <c r="F2000" s="43">
        <f t="shared" si="31"/>
        <v>1528761.67769</v>
      </c>
    </row>
    <row r="2001" spans="1:6">
      <c r="A2001" s="7">
        <v>1999</v>
      </c>
      <c r="B2001" s="3" t="s">
        <v>1131</v>
      </c>
      <c r="C2001" s="5" t="s">
        <v>4</v>
      </c>
      <c r="D2001" s="2" t="s">
        <v>1155</v>
      </c>
      <c r="E2001" s="42">
        <v>5725510.2199999997</v>
      </c>
      <c r="F2001" s="43">
        <f t="shared" si="31"/>
        <v>6017511.2412199993</v>
      </c>
    </row>
    <row r="2002" spans="1:6">
      <c r="A2002" s="7">
        <v>2000</v>
      </c>
      <c r="B2002" s="3" t="s">
        <v>1131</v>
      </c>
      <c r="C2002" s="2" t="s">
        <v>4</v>
      </c>
      <c r="D2002" s="5" t="s">
        <v>779</v>
      </c>
      <c r="E2002" s="42">
        <v>389887.53</v>
      </c>
      <c r="F2002" s="43">
        <f t="shared" si="31"/>
        <v>409771.79403000005</v>
      </c>
    </row>
    <row r="2003" spans="1:6">
      <c r="A2003" s="7">
        <v>2001</v>
      </c>
      <c r="B2003" s="3" t="s">
        <v>1131</v>
      </c>
      <c r="C2003" s="5" t="s">
        <v>4</v>
      </c>
      <c r="D2003" s="2" t="s">
        <v>1156</v>
      </c>
      <c r="E2003" s="42">
        <v>256553.01</v>
      </c>
      <c r="F2003" s="43">
        <f t="shared" si="31"/>
        <v>269637.21351000003</v>
      </c>
    </row>
    <row r="2004" spans="1:6">
      <c r="A2004" s="7">
        <v>2002</v>
      </c>
      <c r="B2004" s="3" t="s">
        <v>1131</v>
      </c>
      <c r="C2004" s="2" t="s">
        <v>4</v>
      </c>
      <c r="D2004" s="2" t="s">
        <v>1157</v>
      </c>
      <c r="E2004" s="42">
        <v>207414.84</v>
      </c>
      <c r="F2004" s="43">
        <f t="shared" si="31"/>
        <v>217992.99684000001</v>
      </c>
    </row>
    <row r="2005" spans="1:6">
      <c r="A2005" s="7">
        <v>2003</v>
      </c>
      <c r="B2005" s="3" t="s">
        <v>1131</v>
      </c>
      <c r="C2005" s="5" t="s">
        <v>4</v>
      </c>
      <c r="D2005" s="2" t="s">
        <v>1158</v>
      </c>
      <c r="E2005" s="42">
        <v>206987.06</v>
      </c>
      <c r="F2005" s="43">
        <f t="shared" si="31"/>
        <v>217543.40005999999</v>
      </c>
    </row>
    <row r="2006" spans="1:6">
      <c r="A2006" s="7">
        <v>2004</v>
      </c>
      <c r="B2006" s="3" t="s">
        <v>1131</v>
      </c>
      <c r="C2006" s="2" t="s">
        <v>4</v>
      </c>
      <c r="D2006" s="2" t="s">
        <v>1159</v>
      </c>
      <c r="E2006" s="42">
        <v>176152.97</v>
      </c>
      <c r="F2006" s="43">
        <f t="shared" si="31"/>
        <v>185136.77147000001</v>
      </c>
    </row>
    <row r="2007" spans="1:6">
      <c r="A2007" s="7">
        <v>2005</v>
      </c>
      <c r="B2007" s="3" t="s">
        <v>1131</v>
      </c>
      <c r="C2007" s="5" t="s">
        <v>4</v>
      </c>
      <c r="D2007" s="2" t="s">
        <v>1160</v>
      </c>
      <c r="E2007" s="42">
        <v>726890.26</v>
      </c>
      <c r="F2007" s="43">
        <f t="shared" si="31"/>
        <v>763961.66326000006</v>
      </c>
    </row>
    <row r="2008" spans="1:6">
      <c r="A2008" s="7">
        <v>2006</v>
      </c>
      <c r="B2008" s="3" t="s">
        <v>1131</v>
      </c>
      <c r="C2008" s="2" t="s">
        <v>4</v>
      </c>
      <c r="D2008" s="5" t="s">
        <v>23</v>
      </c>
      <c r="E2008" s="42">
        <v>853938.66</v>
      </c>
      <c r="F2008" s="43">
        <f t="shared" si="31"/>
        <v>897489.53165999998</v>
      </c>
    </row>
    <row r="2009" spans="1:6">
      <c r="A2009" s="7">
        <v>2007</v>
      </c>
      <c r="B2009" s="3" t="s">
        <v>1131</v>
      </c>
      <c r="C2009" s="5" t="s">
        <v>4</v>
      </c>
      <c r="D2009" s="2" t="s">
        <v>1161</v>
      </c>
      <c r="E2009" s="42">
        <v>80744.240000000005</v>
      </c>
      <c r="F2009" s="43">
        <f t="shared" si="31"/>
        <v>84862.196240000005</v>
      </c>
    </row>
    <row r="2010" spans="1:6">
      <c r="A2010" s="7">
        <v>2008</v>
      </c>
      <c r="B2010" s="3" t="s">
        <v>1131</v>
      </c>
      <c r="C2010" s="2" t="s">
        <v>4</v>
      </c>
      <c r="D2010" s="2" t="s">
        <v>1162</v>
      </c>
      <c r="E2010" s="42">
        <v>232529.12</v>
      </c>
      <c r="F2010" s="43">
        <f t="shared" si="31"/>
        <v>244388.10511999999</v>
      </c>
    </row>
    <row r="2011" spans="1:6">
      <c r="A2011" s="7">
        <v>2009</v>
      </c>
      <c r="B2011" s="3" t="s">
        <v>1131</v>
      </c>
      <c r="C2011" s="5" t="s">
        <v>4</v>
      </c>
      <c r="D2011" s="2" t="s">
        <v>1163</v>
      </c>
      <c r="E2011" s="42">
        <v>190733.08</v>
      </c>
      <c r="F2011" s="43">
        <f t="shared" si="31"/>
        <v>200460.46707999997</v>
      </c>
    </row>
    <row r="2012" spans="1:6">
      <c r="A2012" s="7">
        <v>2010</v>
      </c>
      <c r="B2012" s="3" t="s">
        <v>1131</v>
      </c>
      <c r="C2012" s="2" t="s">
        <v>4</v>
      </c>
      <c r="D2012" s="2" t="s">
        <v>1164</v>
      </c>
      <c r="E2012" s="42">
        <v>1336353.3600000001</v>
      </c>
      <c r="F2012" s="43">
        <f t="shared" si="31"/>
        <v>1404507.38136</v>
      </c>
    </row>
    <row r="2013" spans="1:6">
      <c r="A2013" s="7">
        <v>2011</v>
      </c>
      <c r="B2013" s="3" t="s">
        <v>1131</v>
      </c>
      <c r="C2013" s="5" t="s">
        <v>4</v>
      </c>
      <c r="D2013" s="2" t="s">
        <v>1165</v>
      </c>
      <c r="E2013" s="42">
        <v>195823.25</v>
      </c>
      <c r="F2013" s="43">
        <f t="shared" si="31"/>
        <v>205810.23574999999</v>
      </c>
    </row>
    <row r="2014" spans="1:6">
      <c r="A2014" s="7">
        <v>2012</v>
      </c>
      <c r="B2014" s="3" t="s">
        <v>1131</v>
      </c>
      <c r="C2014" s="2" t="s">
        <v>4</v>
      </c>
      <c r="D2014" s="2" t="s">
        <v>1166</v>
      </c>
      <c r="E2014" s="42">
        <v>205548.2</v>
      </c>
      <c r="F2014" s="43">
        <f t="shared" si="31"/>
        <v>216031.15820000001</v>
      </c>
    </row>
    <row r="2015" spans="1:6">
      <c r="A2015" s="7">
        <v>2013</v>
      </c>
      <c r="B2015" s="3" t="s">
        <v>1131</v>
      </c>
      <c r="C2015" s="2" t="s">
        <v>4</v>
      </c>
      <c r="D2015" s="2" t="s">
        <v>1167</v>
      </c>
      <c r="E2015" s="42">
        <v>37307.81</v>
      </c>
      <c r="F2015" s="43">
        <f t="shared" si="31"/>
        <v>39210.508309999997</v>
      </c>
    </row>
    <row r="2016" spans="1:6">
      <c r="A2016" s="7">
        <v>2014</v>
      </c>
      <c r="B2016" s="3" t="s">
        <v>1131</v>
      </c>
      <c r="C2016" s="5" t="s">
        <v>4</v>
      </c>
      <c r="D2016" s="2" t="s">
        <v>1168</v>
      </c>
      <c r="E2016" s="42">
        <v>105972</v>
      </c>
      <c r="F2016" s="43">
        <f t="shared" si="31"/>
        <v>111376.572</v>
      </c>
    </row>
    <row r="2017" spans="1:6">
      <c r="A2017" s="7">
        <v>2015</v>
      </c>
      <c r="B2017" s="3" t="s">
        <v>1131</v>
      </c>
      <c r="C2017" s="2" t="s">
        <v>4</v>
      </c>
      <c r="D2017" s="2" t="s">
        <v>1169</v>
      </c>
      <c r="E2017" s="42">
        <v>253450.44</v>
      </c>
      <c r="F2017" s="43">
        <f t="shared" si="31"/>
        <v>266376.41243999999</v>
      </c>
    </row>
    <row r="2018" spans="1:6">
      <c r="A2018" s="7">
        <v>2016</v>
      </c>
      <c r="B2018" s="3" t="s">
        <v>1131</v>
      </c>
      <c r="C2018" s="5" t="s">
        <v>4</v>
      </c>
      <c r="D2018" s="5" t="s">
        <v>1080</v>
      </c>
      <c r="E2018" s="42">
        <v>331963.82</v>
      </c>
      <c r="F2018" s="43">
        <f t="shared" si="31"/>
        <v>348893.97482</v>
      </c>
    </row>
    <row r="2019" spans="1:6">
      <c r="A2019" s="7">
        <v>2017</v>
      </c>
      <c r="B2019" s="3" t="s">
        <v>1131</v>
      </c>
      <c r="C2019" s="2" t="s">
        <v>4</v>
      </c>
      <c r="D2019" s="5" t="s">
        <v>29</v>
      </c>
      <c r="E2019" s="42">
        <v>340393.49</v>
      </c>
      <c r="F2019" s="43">
        <f t="shared" si="31"/>
        <v>357753.55799</v>
      </c>
    </row>
    <row r="2020" spans="1:6">
      <c r="A2020" s="7">
        <v>2018</v>
      </c>
      <c r="B2020" s="3" t="s">
        <v>1131</v>
      </c>
      <c r="C2020" s="5" t="s">
        <v>4</v>
      </c>
      <c r="D2020" s="2" t="s">
        <v>1170</v>
      </c>
      <c r="E2020" s="42">
        <v>1226690.22</v>
      </c>
      <c r="F2020" s="43">
        <f t="shared" si="31"/>
        <v>1289251.4212199999</v>
      </c>
    </row>
    <row r="2021" spans="1:6">
      <c r="A2021" s="7">
        <v>2019</v>
      </c>
      <c r="B2021" s="3" t="s">
        <v>1131</v>
      </c>
      <c r="C2021" s="2" t="s">
        <v>4</v>
      </c>
      <c r="D2021" s="3" t="s">
        <v>1171</v>
      </c>
      <c r="E2021" s="42">
        <v>103131.27</v>
      </c>
      <c r="F2021" s="43">
        <f t="shared" si="31"/>
        <v>108390.96477000001</v>
      </c>
    </row>
    <row r="2022" spans="1:6">
      <c r="A2022" s="7">
        <v>2020</v>
      </c>
      <c r="B2022" s="3" t="s">
        <v>1131</v>
      </c>
      <c r="C2022" s="5" t="s">
        <v>4</v>
      </c>
      <c r="D2022" s="2" t="s">
        <v>1172</v>
      </c>
      <c r="E2022" s="42">
        <v>192593.44</v>
      </c>
      <c r="F2022" s="43">
        <f t="shared" si="31"/>
        <v>202415.70543999999</v>
      </c>
    </row>
    <row r="2023" spans="1:6">
      <c r="A2023" s="7">
        <v>2021</v>
      </c>
      <c r="B2023" s="3" t="s">
        <v>1131</v>
      </c>
      <c r="C2023" s="2" t="s">
        <v>4</v>
      </c>
      <c r="D2023" s="5" t="s">
        <v>1173</v>
      </c>
      <c r="E2023" s="42">
        <v>99536.13</v>
      </c>
      <c r="F2023" s="43">
        <f t="shared" si="31"/>
        <v>104612.47263</v>
      </c>
    </row>
    <row r="2024" spans="1:6">
      <c r="A2024" s="7">
        <v>2022</v>
      </c>
      <c r="B2024" s="3" t="s">
        <v>1131</v>
      </c>
      <c r="C2024" s="5" t="s">
        <v>4</v>
      </c>
      <c r="D2024" s="2" t="s">
        <v>1174</v>
      </c>
      <c r="E2024" s="42">
        <v>236342.26</v>
      </c>
      <c r="F2024" s="43">
        <f t="shared" si="31"/>
        <v>248395.71526</v>
      </c>
    </row>
    <row r="2025" spans="1:6">
      <c r="A2025" s="7">
        <v>2023</v>
      </c>
      <c r="B2025" s="3" t="s">
        <v>1131</v>
      </c>
      <c r="C2025" s="2" t="s">
        <v>4</v>
      </c>
      <c r="D2025" s="2" t="s">
        <v>1175</v>
      </c>
      <c r="E2025" s="42">
        <v>472644.81</v>
      </c>
      <c r="F2025" s="43">
        <f t="shared" si="31"/>
        <v>496749.69530999998</v>
      </c>
    </row>
    <row r="2026" spans="1:6">
      <c r="A2026" s="7">
        <v>2024</v>
      </c>
      <c r="B2026" s="3" t="s">
        <v>1131</v>
      </c>
      <c r="C2026" s="5" t="s">
        <v>4</v>
      </c>
      <c r="D2026" s="5" t="s">
        <v>34</v>
      </c>
      <c r="E2026" s="42">
        <v>277050.25</v>
      </c>
      <c r="F2026" s="43">
        <f t="shared" si="31"/>
        <v>291179.81274999998</v>
      </c>
    </row>
    <row r="2027" spans="1:6">
      <c r="A2027" s="7">
        <v>2025</v>
      </c>
      <c r="B2027" s="3" t="s">
        <v>1131</v>
      </c>
      <c r="C2027" s="2" t="s">
        <v>4</v>
      </c>
      <c r="D2027" s="5" t="s">
        <v>35</v>
      </c>
      <c r="E2027" s="42">
        <v>283182.74</v>
      </c>
      <c r="F2027" s="43">
        <f t="shared" si="31"/>
        <v>297625.05974</v>
      </c>
    </row>
    <row r="2028" spans="1:6">
      <c r="A2028" s="7">
        <v>2026</v>
      </c>
      <c r="B2028" s="3" t="s">
        <v>1131</v>
      </c>
      <c r="C2028" s="5" t="s">
        <v>4</v>
      </c>
      <c r="D2028" s="2" t="s">
        <v>1176</v>
      </c>
      <c r="E2028" s="42">
        <v>160937.13</v>
      </c>
      <c r="F2028" s="43">
        <f t="shared" si="31"/>
        <v>169144.92363</v>
      </c>
    </row>
    <row r="2029" spans="1:6">
      <c r="A2029" s="7">
        <v>2027</v>
      </c>
      <c r="B2029" s="3" t="s">
        <v>1131</v>
      </c>
      <c r="C2029" s="5" t="s">
        <v>4</v>
      </c>
      <c r="D2029" s="2" t="s">
        <v>1177</v>
      </c>
      <c r="E2029" s="42">
        <v>1373479.78</v>
      </c>
      <c r="F2029" s="43">
        <f t="shared" si="31"/>
        <v>1443527.24878</v>
      </c>
    </row>
    <row r="2030" spans="1:6">
      <c r="A2030" s="7">
        <v>2028</v>
      </c>
      <c r="B2030" s="3" t="s">
        <v>1131</v>
      </c>
      <c r="C2030" s="2" t="s">
        <v>4</v>
      </c>
      <c r="D2030" s="2" t="s">
        <v>1178</v>
      </c>
      <c r="E2030" s="42">
        <v>1784355.89</v>
      </c>
      <c r="F2030" s="43">
        <f t="shared" si="31"/>
        <v>1875358.04039</v>
      </c>
    </row>
    <row r="2031" spans="1:6">
      <c r="A2031" s="7">
        <v>2029</v>
      </c>
      <c r="B2031" s="3" t="s">
        <v>1131</v>
      </c>
      <c r="C2031" s="2" t="s">
        <v>4</v>
      </c>
      <c r="D2031" s="5" t="s">
        <v>1179</v>
      </c>
      <c r="E2031" s="42">
        <v>893433.47</v>
      </c>
      <c r="F2031" s="43">
        <f t="shared" si="31"/>
        <v>938998.57696999994</v>
      </c>
    </row>
    <row r="2032" spans="1:6">
      <c r="A2032" s="7">
        <v>2030</v>
      </c>
      <c r="B2032" s="3" t="s">
        <v>1131</v>
      </c>
      <c r="C2032" s="5" t="s">
        <v>4</v>
      </c>
      <c r="D2032" s="2" t="s">
        <v>1180</v>
      </c>
      <c r="E2032" s="42">
        <v>611542.85</v>
      </c>
      <c r="F2032" s="43">
        <f t="shared" si="31"/>
        <v>642731.53535000002</v>
      </c>
    </row>
    <row r="2033" spans="1:6">
      <c r="A2033" s="7">
        <v>2031</v>
      </c>
      <c r="B2033" s="3" t="s">
        <v>1131</v>
      </c>
      <c r="C2033" s="5" t="s">
        <v>4</v>
      </c>
      <c r="D2033" s="2" t="s">
        <v>1181</v>
      </c>
      <c r="E2033" s="42">
        <v>194502.03</v>
      </c>
      <c r="F2033" s="43">
        <f t="shared" si="31"/>
        <v>204421.63352999999</v>
      </c>
    </row>
    <row r="2034" spans="1:6">
      <c r="A2034" s="7">
        <v>2032</v>
      </c>
      <c r="B2034" s="3" t="s">
        <v>1131</v>
      </c>
      <c r="C2034" s="2" t="s">
        <v>4</v>
      </c>
      <c r="D2034" s="2" t="s">
        <v>1182</v>
      </c>
      <c r="E2034" s="42">
        <v>200748.54</v>
      </c>
      <c r="F2034" s="43">
        <f t="shared" si="31"/>
        <v>210986.71554</v>
      </c>
    </row>
    <row r="2035" spans="1:6">
      <c r="A2035" s="7">
        <v>2033</v>
      </c>
      <c r="B2035" s="3" t="s">
        <v>1131</v>
      </c>
      <c r="C2035" s="5" t="s">
        <v>4</v>
      </c>
      <c r="D2035" s="2" t="s">
        <v>1183</v>
      </c>
      <c r="E2035" s="42">
        <v>6864564.8099999996</v>
      </c>
      <c r="F2035" s="43">
        <f t="shared" si="31"/>
        <v>7214657.6153099993</v>
      </c>
    </row>
    <row r="2036" spans="1:6">
      <c r="A2036" s="7">
        <v>2034</v>
      </c>
      <c r="B2036" s="3" t="s">
        <v>1131</v>
      </c>
      <c r="C2036" s="2" t="s">
        <v>4</v>
      </c>
      <c r="D2036" s="5" t="s">
        <v>42</v>
      </c>
      <c r="E2036" s="42">
        <v>1190671.1299999999</v>
      </c>
      <c r="F2036" s="43">
        <f t="shared" si="31"/>
        <v>1251395.35763</v>
      </c>
    </row>
    <row r="2037" spans="1:6">
      <c r="A2037" s="7">
        <v>2035</v>
      </c>
      <c r="B2037" s="3" t="s">
        <v>1131</v>
      </c>
      <c r="C2037" s="5" t="s">
        <v>4</v>
      </c>
      <c r="D2037" s="2" t="s">
        <v>613</v>
      </c>
      <c r="E2037" s="42">
        <v>78152.39</v>
      </c>
      <c r="F2037" s="43">
        <f t="shared" si="31"/>
        <v>82138.161890000003</v>
      </c>
    </row>
    <row r="2038" spans="1:6">
      <c r="A2038" s="7">
        <v>2036</v>
      </c>
      <c r="B2038" s="3" t="s">
        <v>1131</v>
      </c>
      <c r="C2038" s="2" t="s">
        <v>4</v>
      </c>
      <c r="D2038" s="2" t="s">
        <v>612</v>
      </c>
      <c r="E2038" s="42">
        <v>88792.04</v>
      </c>
      <c r="F2038" s="43">
        <f t="shared" si="31"/>
        <v>93320.434039999993</v>
      </c>
    </row>
    <row r="2039" spans="1:6">
      <c r="A2039" s="7">
        <v>2037</v>
      </c>
      <c r="B2039" s="3" t="s">
        <v>1131</v>
      </c>
      <c r="C2039" s="5" t="s">
        <v>4</v>
      </c>
      <c r="D2039" s="2" t="s">
        <v>1184</v>
      </c>
      <c r="E2039" s="42">
        <v>33798.910000000003</v>
      </c>
      <c r="F2039" s="43">
        <f t="shared" si="31"/>
        <v>35522.654410000003</v>
      </c>
    </row>
    <row r="2040" spans="1:6">
      <c r="A2040" s="7">
        <v>2038</v>
      </c>
      <c r="B2040" s="3" t="s">
        <v>1131</v>
      </c>
      <c r="C2040" s="2" t="s">
        <v>4</v>
      </c>
      <c r="D2040" s="5" t="s">
        <v>561</v>
      </c>
      <c r="E2040" s="42">
        <v>106004.83</v>
      </c>
      <c r="F2040" s="43">
        <f t="shared" si="31"/>
        <v>111411.07633</v>
      </c>
    </row>
    <row r="2041" spans="1:6">
      <c r="A2041" s="7">
        <v>2039</v>
      </c>
      <c r="B2041" s="3" t="s">
        <v>1131</v>
      </c>
      <c r="C2041" s="5" t="s">
        <v>4</v>
      </c>
      <c r="D2041" s="5" t="s">
        <v>1092</v>
      </c>
      <c r="E2041" s="42">
        <v>143156.81</v>
      </c>
      <c r="F2041" s="43">
        <f t="shared" si="31"/>
        <v>150457.80731</v>
      </c>
    </row>
    <row r="2042" spans="1:6">
      <c r="A2042" s="7">
        <v>2040</v>
      </c>
      <c r="B2042" s="3" t="s">
        <v>1131</v>
      </c>
      <c r="C2042" s="2" t="s">
        <v>4</v>
      </c>
      <c r="D2042" s="2" t="s">
        <v>1185</v>
      </c>
      <c r="E2042" s="42">
        <v>186470.42</v>
      </c>
      <c r="F2042" s="43">
        <f t="shared" si="31"/>
        <v>195980.41142000002</v>
      </c>
    </row>
    <row r="2043" spans="1:6">
      <c r="A2043" s="7">
        <v>2041</v>
      </c>
      <c r="B2043" s="3" t="s">
        <v>1131</v>
      </c>
      <c r="C2043" s="5" t="s">
        <v>4</v>
      </c>
      <c r="D2043" s="5" t="s">
        <v>1186</v>
      </c>
      <c r="E2043" s="42">
        <v>525334.88</v>
      </c>
      <c r="F2043" s="43">
        <f t="shared" si="31"/>
        <v>552126.95888000005</v>
      </c>
    </row>
    <row r="2044" spans="1:6">
      <c r="A2044" s="7">
        <v>2042</v>
      </c>
      <c r="B2044" s="3" t="s">
        <v>1131</v>
      </c>
      <c r="C2044" s="2" t="s">
        <v>4</v>
      </c>
      <c r="D2044" s="5" t="s">
        <v>1094</v>
      </c>
      <c r="E2044" s="42">
        <v>501922.08</v>
      </c>
      <c r="F2044" s="43">
        <f t="shared" si="31"/>
        <v>527520.10608000006</v>
      </c>
    </row>
    <row r="2045" spans="1:6">
      <c r="A2045" s="7">
        <v>2043</v>
      </c>
      <c r="B2045" s="3" t="s">
        <v>1131</v>
      </c>
      <c r="C2045" s="5" t="s">
        <v>4</v>
      </c>
      <c r="D2045" s="5" t="s">
        <v>73</v>
      </c>
      <c r="E2045" s="42">
        <v>230551.44</v>
      </c>
      <c r="F2045" s="43">
        <f t="shared" si="31"/>
        <v>242309.56344</v>
      </c>
    </row>
    <row r="2046" spans="1:6">
      <c r="A2046" s="7">
        <v>2044</v>
      </c>
      <c r="B2046" s="3" t="s">
        <v>1131</v>
      </c>
      <c r="C2046" s="2" t="s">
        <v>4</v>
      </c>
      <c r="D2046" s="2" t="s">
        <v>1187</v>
      </c>
      <c r="E2046" s="42">
        <v>330265.24</v>
      </c>
      <c r="F2046" s="43">
        <f t="shared" si="31"/>
        <v>347108.76724000002</v>
      </c>
    </row>
    <row r="2047" spans="1:6">
      <c r="A2047" s="7">
        <v>2045</v>
      </c>
      <c r="B2047" s="3" t="s">
        <v>1131</v>
      </c>
      <c r="C2047" s="2" t="s">
        <v>4</v>
      </c>
      <c r="D2047" s="2" t="s">
        <v>1188</v>
      </c>
      <c r="E2047" s="42">
        <v>391458.71</v>
      </c>
      <c r="F2047" s="43">
        <f t="shared" si="31"/>
        <v>411423.10421000002</v>
      </c>
    </row>
    <row r="2048" spans="1:6">
      <c r="A2048" s="7">
        <v>2046</v>
      </c>
      <c r="B2048" s="3" t="s">
        <v>1131</v>
      </c>
      <c r="C2048" s="5" t="s">
        <v>4</v>
      </c>
      <c r="D2048" s="5" t="s">
        <v>1189</v>
      </c>
      <c r="E2048" s="42">
        <v>1773376.14</v>
      </c>
      <c r="F2048" s="43">
        <f t="shared" si="31"/>
        <v>1863818.32314</v>
      </c>
    </row>
    <row r="2049" spans="1:6">
      <c r="A2049" s="7">
        <v>2047</v>
      </c>
      <c r="B2049" s="3" t="s">
        <v>1131</v>
      </c>
      <c r="C2049" s="2" t="s">
        <v>4</v>
      </c>
      <c r="D2049" s="2" t="s">
        <v>1190</v>
      </c>
      <c r="E2049" s="42">
        <v>1729023.04</v>
      </c>
      <c r="F2049" s="43">
        <f t="shared" si="31"/>
        <v>1817203.2150400002</v>
      </c>
    </row>
    <row r="2050" spans="1:6">
      <c r="A2050" s="7">
        <v>2048</v>
      </c>
      <c r="B2050" s="3" t="s">
        <v>1131</v>
      </c>
      <c r="C2050" s="5" t="s">
        <v>4</v>
      </c>
      <c r="D2050" s="5" t="s">
        <v>46</v>
      </c>
      <c r="E2050" s="42">
        <v>836089.68</v>
      </c>
      <c r="F2050" s="43">
        <f t="shared" si="31"/>
        <v>878730.25368000008</v>
      </c>
    </row>
    <row r="2051" spans="1:6">
      <c r="A2051" s="7">
        <v>2049</v>
      </c>
      <c r="B2051" s="3" t="s">
        <v>1131</v>
      </c>
      <c r="C2051" s="2" t="s">
        <v>4</v>
      </c>
      <c r="D2051" s="2" t="s">
        <v>1191</v>
      </c>
      <c r="E2051" s="42">
        <v>280987.86</v>
      </c>
      <c r="F2051" s="43">
        <f t="shared" ref="F2051:F2114" si="32">E2051+(E2051*F$2)</f>
        <v>295318.24085999996</v>
      </c>
    </row>
    <row r="2052" spans="1:6">
      <c r="A2052" s="7">
        <v>2050</v>
      </c>
      <c r="B2052" s="3" t="s">
        <v>1131</v>
      </c>
      <c r="C2052" s="5" t="s">
        <v>4</v>
      </c>
      <c r="D2052" s="2" t="s">
        <v>1192</v>
      </c>
      <c r="E2052" s="42">
        <v>125071.03</v>
      </c>
      <c r="F2052" s="43">
        <f t="shared" si="32"/>
        <v>131449.65252999999</v>
      </c>
    </row>
    <row r="2053" spans="1:6">
      <c r="A2053" s="7">
        <v>2051</v>
      </c>
      <c r="B2053" s="3" t="s">
        <v>1131</v>
      </c>
      <c r="C2053" s="2" t="s">
        <v>4</v>
      </c>
      <c r="D2053" s="2" t="s">
        <v>1193</v>
      </c>
      <c r="E2053" s="42">
        <v>181380.23</v>
      </c>
      <c r="F2053" s="43">
        <f t="shared" si="32"/>
        <v>190630.62173000001</v>
      </c>
    </row>
    <row r="2054" spans="1:6">
      <c r="A2054" s="7">
        <v>2052</v>
      </c>
      <c r="B2054" s="3" t="s">
        <v>1131</v>
      </c>
      <c r="C2054" s="5" t="s">
        <v>4</v>
      </c>
      <c r="D2054" s="2" t="s">
        <v>1194</v>
      </c>
      <c r="E2054" s="42">
        <v>188927.39</v>
      </c>
      <c r="F2054" s="43">
        <f t="shared" si="32"/>
        <v>198562.68689000001</v>
      </c>
    </row>
    <row r="2055" spans="1:6">
      <c r="A2055" s="7">
        <v>2053</v>
      </c>
      <c r="B2055" s="3" t="s">
        <v>1131</v>
      </c>
      <c r="C2055" s="5" t="s">
        <v>4</v>
      </c>
      <c r="D2055" s="5" t="s">
        <v>75</v>
      </c>
      <c r="E2055" s="42">
        <v>31453.52</v>
      </c>
      <c r="F2055" s="43">
        <f t="shared" si="32"/>
        <v>33057.649519999999</v>
      </c>
    </row>
    <row r="2056" spans="1:6">
      <c r="A2056" s="7">
        <v>2054</v>
      </c>
      <c r="B2056" s="3" t="s">
        <v>1131</v>
      </c>
      <c r="C2056" s="2" t="s">
        <v>4</v>
      </c>
      <c r="D2056" s="5" t="s">
        <v>76</v>
      </c>
      <c r="E2056" s="42">
        <v>43975.87</v>
      </c>
      <c r="F2056" s="43">
        <f t="shared" si="32"/>
        <v>46218.639370000004</v>
      </c>
    </row>
    <row r="2057" spans="1:6">
      <c r="A2057" s="7">
        <v>2055</v>
      </c>
      <c r="B2057" s="3" t="s">
        <v>1131</v>
      </c>
      <c r="C2057" s="5" t="s">
        <v>4</v>
      </c>
      <c r="D2057" s="5" t="s">
        <v>77</v>
      </c>
      <c r="E2057" s="42">
        <v>29947.26</v>
      </c>
      <c r="F2057" s="43">
        <f t="shared" si="32"/>
        <v>31474.570259999997</v>
      </c>
    </row>
    <row r="2058" spans="1:6">
      <c r="A2058" s="7">
        <v>2056</v>
      </c>
      <c r="B2058" s="3" t="s">
        <v>1131</v>
      </c>
      <c r="C2058" s="2" t="s">
        <v>4</v>
      </c>
      <c r="D2058" s="5" t="s">
        <v>78</v>
      </c>
      <c r="E2058" s="42">
        <v>44891.8</v>
      </c>
      <c r="F2058" s="43">
        <f t="shared" si="32"/>
        <v>47181.281800000004</v>
      </c>
    </row>
    <row r="2059" spans="1:6">
      <c r="A2059" s="7">
        <v>2057</v>
      </c>
      <c r="B2059" s="3" t="s">
        <v>1131</v>
      </c>
      <c r="C2059" s="5" t="s">
        <v>4</v>
      </c>
      <c r="D2059" s="2" t="s">
        <v>1195</v>
      </c>
      <c r="E2059" s="42">
        <v>1713562.92</v>
      </c>
      <c r="F2059" s="43">
        <f t="shared" si="32"/>
        <v>1800954.6289199998</v>
      </c>
    </row>
    <row r="2060" spans="1:6">
      <c r="A2060" s="7">
        <v>2058</v>
      </c>
      <c r="B2060" s="3" t="s">
        <v>1131</v>
      </c>
      <c r="C2060" s="2" t="s">
        <v>4</v>
      </c>
      <c r="D2060" s="5" t="s">
        <v>47</v>
      </c>
      <c r="E2060" s="42">
        <v>294184.03000000003</v>
      </c>
      <c r="F2060" s="43">
        <f t="shared" si="32"/>
        <v>309187.41553</v>
      </c>
    </row>
    <row r="2061" spans="1:6">
      <c r="A2061" s="7">
        <v>2059</v>
      </c>
      <c r="B2061" s="3" t="s">
        <v>1131</v>
      </c>
      <c r="C2061" s="5" t="s">
        <v>4</v>
      </c>
      <c r="D2061" s="2" t="s">
        <v>1196</v>
      </c>
      <c r="E2061" s="42">
        <v>1531544.05</v>
      </c>
      <c r="F2061" s="43">
        <f t="shared" si="32"/>
        <v>1609652.7965500001</v>
      </c>
    </row>
    <row r="2062" spans="1:6">
      <c r="A2062" s="7">
        <v>2060</v>
      </c>
      <c r="B2062" s="3" t="s">
        <v>1131</v>
      </c>
      <c r="C2062" s="2" t="s">
        <v>4</v>
      </c>
      <c r="D2062" s="2" t="s">
        <v>1197</v>
      </c>
      <c r="E2062" s="42">
        <v>7186.56</v>
      </c>
      <c r="F2062" s="43">
        <f t="shared" si="32"/>
        <v>7553.07456</v>
      </c>
    </row>
    <row r="2063" spans="1:6">
      <c r="A2063" s="7">
        <v>2061</v>
      </c>
      <c r="B2063" s="3" t="s">
        <v>1131</v>
      </c>
      <c r="C2063" s="5" t="s">
        <v>4</v>
      </c>
      <c r="D2063" s="2" t="s">
        <v>1198</v>
      </c>
      <c r="E2063" s="42">
        <v>287189.07</v>
      </c>
      <c r="F2063" s="43">
        <f t="shared" si="32"/>
        <v>301835.71257000003</v>
      </c>
    </row>
    <row r="2064" spans="1:6">
      <c r="A2064" s="7">
        <v>2062</v>
      </c>
      <c r="B2064" s="3" t="s">
        <v>1131</v>
      </c>
      <c r="C2064" s="2" t="s">
        <v>4</v>
      </c>
      <c r="D2064" s="2" t="s">
        <v>1199</v>
      </c>
      <c r="E2064" s="42">
        <v>131223.18</v>
      </c>
      <c r="F2064" s="43">
        <f t="shared" si="32"/>
        <v>137915.56217999998</v>
      </c>
    </row>
    <row r="2065" spans="1:6">
      <c r="A2065" s="7">
        <v>2063</v>
      </c>
      <c r="B2065" s="3" t="s">
        <v>1131</v>
      </c>
      <c r="C2065" s="5" t="s">
        <v>4</v>
      </c>
      <c r="D2065" s="2" t="s">
        <v>1200</v>
      </c>
      <c r="E2065" s="42">
        <v>158774.1</v>
      </c>
      <c r="F2065" s="43">
        <f t="shared" si="32"/>
        <v>166871.5791</v>
      </c>
    </row>
    <row r="2066" spans="1:6">
      <c r="A2066" s="7">
        <v>2064</v>
      </c>
      <c r="B2066" s="3" t="s">
        <v>1131</v>
      </c>
      <c r="C2066" s="2" t="s">
        <v>4</v>
      </c>
      <c r="D2066" s="2" t="s">
        <v>1201</v>
      </c>
      <c r="E2066" s="42">
        <v>118541.97</v>
      </c>
      <c r="F2066" s="43">
        <f t="shared" si="32"/>
        <v>124587.61047</v>
      </c>
    </row>
    <row r="2067" spans="1:6">
      <c r="A2067" s="7">
        <v>2065</v>
      </c>
      <c r="B2067" s="3" t="s">
        <v>1131</v>
      </c>
      <c r="C2067" s="5" t="s">
        <v>4</v>
      </c>
      <c r="D2067" s="2" t="s">
        <v>1202</v>
      </c>
      <c r="E2067" s="42">
        <v>91678.33</v>
      </c>
      <c r="F2067" s="43">
        <f t="shared" si="32"/>
        <v>96353.924830000004</v>
      </c>
    </row>
    <row r="2068" spans="1:6">
      <c r="A2068" s="7">
        <v>2066</v>
      </c>
      <c r="B2068" s="3" t="s">
        <v>1131</v>
      </c>
      <c r="C2068" s="2" t="s">
        <v>4</v>
      </c>
      <c r="D2068" s="2" t="s">
        <v>1203</v>
      </c>
      <c r="E2068" s="42">
        <v>120520.19</v>
      </c>
      <c r="F2068" s="43">
        <f t="shared" si="32"/>
        <v>126666.71969</v>
      </c>
    </row>
    <row r="2069" spans="1:6">
      <c r="A2069" s="7">
        <v>2067</v>
      </c>
      <c r="B2069" s="3" t="s">
        <v>1131</v>
      </c>
      <c r="C2069" s="2" t="s">
        <v>4</v>
      </c>
      <c r="D2069" s="5" t="s">
        <v>49</v>
      </c>
      <c r="E2069" s="42">
        <v>1487978.43</v>
      </c>
      <c r="F2069" s="43">
        <f t="shared" si="32"/>
        <v>1563865.32993</v>
      </c>
    </row>
    <row r="2070" spans="1:6">
      <c r="A2070" s="7">
        <v>2068</v>
      </c>
      <c r="B2070" s="3" t="s">
        <v>1131</v>
      </c>
      <c r="C2070" s="5" t="s">
        <v>4</v>
      </c>
      <c r="D2070" s="2" t="s">
        <v>1204</v>
      </c>
      <c r="E2070" s="42">
        <v>635809.01</v>
      </c>
      <c r="F2070" s="43">
        <f t="shared" si="32"/>
        <v>668235.26951000001</v>
      </c>
    </row>
    <row r="2071" spans="1:6">
      <c r="A2071" s="7">
        <v>2069</v>
      </c>
      <c r="B2071" s="3" t="s">
        <v>1131</v>
      </c>
      <c r="C2071" s="2" t="s">
        <v>4</v>
      </c>
      <c r="D2071" s="2" t="s">
        <v>1205</v>
      </c>
      <c r="E2071" s="42">
        <v>138471.49</v>
      </c>
      <c r="F2071" s="43">
        <f t="shared" si="32"/>
        <v>145533.53599</v>
      </c>
    </row>
    <row r="2072" spans="1:6">
      <c r="A2072" s="7">
        <v>2070</v>
      </c>
      <c r="B2072" s="3" t="s">
        <v>1131</v>
      </c>
      <c r="C2072" s="5" t="s">
        <v>4</v>
      </c>
      <c r="D2072" s="2" t="s">
        <v>1206</v>
      </c>
      <c r="E2072" s="42">
        <v>155493.16</v>
      </c>
      <c r="F2072" s="43">
        <f t="shared" si="32"/>
        <v>163423.31116000001</v>
      </c>
    </row>
    <row r="2073" spans="1:6">
      <c r="A2073" s="7">
        <v>2071</v>
      </c>
      <c r="B2073" s="3" t="s">
        <v>1131</v>
      </c>
      <c r="C2073" s="2" t="s">
        <v>4</v>
      </c>
      <c r="D2073" s="2" t="s">
        <v>1207</v>
      </c>
      <c r="E2073" s="42">
        <v>348192.46</v>
      </c>
      <c r="F2073" s="43">
        <f t="shared" si="32"/>
        <v>365950.27546000003</v>
      </c>
    </row>
    <row r="2074" spans="1:6">
      <c r="A2074" s="7">
        <v>2072</v>
      </c>
      <c r="B2074" s="3" t="s">
        <v>1131</v>
      </c>
      <c r="C2074" s="5" t="s">
        <v>4</v>
      </c>
      <c r="D2074" s="2" t="s">
        <v>1208</v>
      </c>
      <c r="E2074" s="42">
        <v>1380098.06</v>
      </c>
      <c r="F2074" s="43">
        <f t="shared" si="32"/>
        <v>1450483.06106</v>
      </c>
    </row>
    <row r="2075" spans="1:6">
      <c r="A2075" s="7">
        <v>2073</v>
      </c>
      <c r="B2075" s="3" t="s">
        <v>1131</v>
      </c>
      <c r="C2075" s="2" t="s">
        <v>4</v>
      </c>
      <c r="D2075" s="2" t="s">
        <v>1209</v>
      </c>
      <c r="E2075" s="42">
        <v>333767.15999999997</v>
      </c>
      <c r="F2075" s="43">
        <f t="shared" si="32"/>
        <v>350789.28515999997</v>
      </c>
    </row>
    <row r="2076" spans="1:6">
      <c r="A2076" s="7">
        <v>2074</v>
      </c>
      <c r="B2076" s="3" t="s">
        <v>1131</v>
      </c>
      <c r="C2076" s="5" t="s">
        <v>4</v>
      </c>
      <c r="D2076" s="2" t="s">
        <v>1210</v>
      </c>
      <c r="E2076" s="42">
        <v>330352.45</v>
      </c>
      <c r="F2076" s="43">
        <f t="shared" si="32"/>
        <v>347200.42495000002</v>
      </c>
    </row>
    <row r="2077" spans="1:6">
      <c r="A2077" s="7">
        <v>2075</v>
      </c>
      <c r="B2077" s="3" t="s">
        <v>1131</v>
      </c>
      <c r="C2077" s="2" t="s">
        <v>4</v>
      </c>
      <c r="D2077" s="2" t="s">
        <v>1211</v>
      </c>
      <c r="E2077" s="42">
        <v>545693.06999999995</v>
      </c>
      <c r="F2077" s="43">
        <f t="shared" si="32"/>
        <v>573523.41656999988</v>
      </c>
    </row>
    <row r="2078" spans="1:6">
      <c r="A2078" s="7">
        <v>2076</v>
      </c>
      <c r="B2078" s="3" t="s">
        <v>1131</v>
      </c>
      <c r="C2078" s="5" t="s">
        <v>4</v>
      </c>
      <c r="D2078" s="2" t="s">
        <v>1212</v>
      </c>
      <c r="E2078" s="42">
        <v>72499.64</v>
      </c>
      <c r="F2078" s="43">
        <f t="shared" si="32"/>
        <v>76197.121639999998</v>
      </c>
    </row>
    <row r="2079" spans="1:6">
      <c r="A2079" s="7">
        <v>2077</v>
      </c>
      <c r="B2079" s="3" t="s">
        <v>1131</v>
      </c>
      <c r="C2079" s="2" t="s">
        <v>4</v>
      </c>
      <c r="D2079" s="2" t="s">
        <v>1213</v>
      </c>
      <c r="E2079" s="42">
        <v>556372.25</v>
      </c>
      <c r="F2079" s="43">
        <f t="shared" si="32"/>
        <v>584747.23474999995</v>
      </c>
    </row>
    <row r="2080" spans="1:6">
      <c r="A2080" s="7">
        <v>2078</v>
      </c>
      <c r="B2080" s="3" t="s">
        <v>1131</v>
      </c>
      <c r="C2080" s="5" t="s">
        <v>4</v>
      </c>
      <c r="D2080" s="2" t="s">
        <v>1214</v>
      </c>
      <c r="E2080" s="42">
        <v>70474.02</v>
      </c>
      <c r="F2080" s="43">
        <f t="shared" si="32"/>
        <v>74068.195019999999</v>
      </c>
    </row>
    <row r="2081" spans="1:6">
      <c r="A2081" s="7">
        <v>2079</v>
      </c>
      <c r="B2081" s="3" t="s">
        <v>1131</v>
      </c>
      <c r="C2081" s="2" t="s">
        <v>4</v>
      </c>
      <c r="D2081" s="2" t="s">
        <v>1215</v>
      </c>
      <c r="E2081" s="42">
        <v>3046304.85</v>
      </c>
      <c r="F2081" s="43">
        <f t="shared" si="32"/>
        <v>3201666.3973500002</v>
      </c>
    </row>
    <row r="2082" spans="1:6">
      <c r="A2082" s="7">
        <v>2080</v>
      </c>
      <c r="B2082" s="3" t="s">
        <v>1131</v>
      </c>
      <c r="C2082" s="5" t="s">
        <v>4</v>
      </c>
      <c r="D2082" s="5" t="s">
        <v>1216</v>
      </c>
      <c r="E2082" s="42">
        <v>2816923.91</v>
      </c>
      <c r="F2082" s="43">
        <f t="shared" si="32"/>
        <v>2960587.02941</v>
      </c>
    </row>
    <row r="2083" spans="1:6">
      <c r="A2083" s="7">
        <v>2081</v>
      </c>
      <c r="B2083" s="3" t="s">
        <v>1131</v>
      </c>
      <c r="C2083" s="2" t="s">
        <v>4</v>
      </c>
      <c r="D2083" s="2" t="s">
        <v>1217</v>
      </c>
      <c r="E2083" s="42">
        <v>39090.86</v>
      </c>
      <c r="F2083" s="43">
        <f t="shared" si="32"/>
        <v>41084.493860000002</v>
      </c>
    </row>
    <row r="2084" spans="1:6">
      <c r="A2084" s="7">
        <v>2082</v>
      </c>
      <c r="B2084" s="3" t="s">
        <v>1131</v>
      </c>
      <c r="C2084" s="5" t="s">
        <v>4</v>
      </c>
      <c r="D2084" s="2" t="s">
        <v>1218</v>
      </c>
      <c r="E2084" s="42">
        <v>288302.26</v>
      </c>
      <c r="F2084" s="43">
        <f t="shared" si="32"/>
        <v>303005.67525999999</v>
      </c>
    </row>
    <row r="2085" spans="1:6">
      <c r="A2085" s="7">
        <v>2083</v>
      </c>
      <c r="B2085" s="3" t="s">
        <v>1131</v>
      </c>
      <c r="C2085" s="2" t="s">
        <v>4</v>
      </c>
      <c r="D2085" s="2" t="s">
        <v>1219</v>
      </c>
      <c r="E2085" s="42">
        <v>259980.82</v>
      </c>
      <c r="F2085" s="43">
        <f t="shared" si="32"/>
        <v>273239.84182000003</v>
      </c>
    </row>
    <row r="2086" spans="1:6">
      <c r="A2086" s="7">
        <v>2084</v>
      </c>
      <c r="B2086" s="3" t="s">
        <v>1131</v>
      </c>
      <c r="C2086" s="5" t="s">
        <v>4</v>
      </c>
      <c r="D2086" s="2" t="s">
        <v>1220</v>
      </c>
      <c r="E2086" s="42">
        <v>3256204.32</v>
      </c>
      <c r="F2086" s="43">
        <f t="shared" si="32"/>
        <v>3422270.7403199999</v>
      </c>
    </row>
    <row r="2087" spans="1:6">
      <c r="A2087" s="7">
        <v>2085</v>
      </c>
      <c r="B2087" s="3" t="s">
        <v>1131</v>
      </c>
      <c r="C2087" s="2" t="s">
        <v>4</v>
      </c>
      <c r="D2087" s="2" t="s">
        <v>1221</v>
      </c>
      <c r="E2087" s="42">
        <v>45280.25</v>
      </c>
      <c r="F2087" s="43">
        <f t="shared" si="32"/>
        <v>47589.542750000001</v>
      </c>
    </row>
    <row r="2088" spans="1:6">
      <c r="A2088" s="7">
        <v>2086</v>
      </c>
      <c r="B2088" s="3" t="s">
        <v>1131</v>
      </c>
      <c r="C2088" s="5" t="s">
        <v>4</v>
      </c>
      <c r="D2088" s="2" t="s">
        <v>934</v>
      </c>
      <c r="E2088" s="42">
        <v>33207.14</v>
      </c>
      <c r="F2088" s="43">
        <f t="shared" si="32"/>
        <v>34900.704140000002</v>
      </c>
    </row>
    <row r="2089" spans="1:6">
      <c r="A2089" s="7">
        <v>2087</v>
      </c>
      <c r="B2089" s="3" t="s">
        <v>1131</v>
      </c>
      <c r="C2089" s="2" t="s">
        <v>4</v>
      </c>
      <c r="D2089" s="2" t="s">
        <v>1222</v>
      </c>
      <c r="E2089" s="42">
        <v>262025.92</v>
      </c>
      <c r="F2089" s="43">
        <f t="shared" si="32"/>
        <v>275389.24192</v>
      </c>
    </row>
    <row r="2090" spans="1:6">
      <c r="A2090" s="7">
        <v>2088</v>
      </c>
      <c r="B2090" s="3" t="s">
        <v>1131</v>
      </c>
      <c r="C2090" s="5" t="s">
        <v>4</v>
      </c>
      <c r="D2090" s="2" t="s">
        <v>1223</v>
      </c>
      <c r="E2090" s="42">
        <v>2061250.52</v>
      </c>
      <c r="F2090" s="43">
        <f t="shared" si="32"/>
        <v>2166374.2965199999</v>
      </c>
    </row>
    <row r="2091" spans="1:6">
      <c r="A2091" s="7">
        <v>2089</v>
      </c>
      <c r="B2091" s="3" t="s">
        <v>1131</v>
      </c>
      <c r="C2091" s="2" t="s">
        <v>4</v>
      </c>
      <c r="D2091" s="2" t="s">
        <v>1224</v>
      </c>
      <c r="E2091" s="42">
        <v>1479072.16</v>
      </c>
      <c r="F2091" s="43">
        <f t="shared" si="32"/>
        <v>1554504.8401599999</v>
      </c>
    </row>
    <row r="2092" spans="1:6">
      <c r="A2092" s="7">
        <v>2090</v>
      </c>
      <c r="B2092" s="3" t="s">
        <v>1131</v>
      </c>
      <c r="C2092" s="5" t="s">
        <v>4</v>
      </c>
      <c r="D2092" s="2" t="s">
        <v>1225</v>
      </c>
      <c r="E2092" s="42">
        <v>504785.74</v>
      </c>
      <c r="F2092" s="43">
        <f t="shared" si="32"/>
        <v>530529.81273999996</v>
      </c>
    </row>
    <row r="2093" spans="1:6">
      <c r="A2093" s="7">
        <v>2091</v>
      </c>
      <c r="B2093" s="3" t="s">
        <v>1131</v>
      </c>
      <c r="C2093" s="5" t="s">
        <v>4</v>
      </c>
      <c r="D2093" s="2" t="s">
        <v>1226</v>
      </c>
      <c r="E2093" s="42">
        <v>83996.33</v>
      </c>
      <c r="F2093" s="43">
        <f t="shared" si="32"/>
        <v>88280.142829999997</v>
      </c>
    </row>
    <row r="2094" spans="1:6">
      <c r="A2094" s="7">
        <v>2092</v>
      </c>
      <c r="B2094" s="3" t="s">
        <v>1131</v>
      </c>
      <c r="C2094" s="2" t="s">
        <v>4</v>
      </c>
      <c r="D2094" s="2" t="s">
        <v>1227</v>
      </c>
      <c r="E2094" s="42">
        <v>136222.21</v>
      </c>
      <c r="F2094" s="43">
        <f t="shared" si="32"/>
        <v>143169.54270999998</v>
      </c>
    </row>
    <row r="2095" spans="1:6">
      <c r="A2095" s="7">
        <v>2093</v>
      </c>
      <c r="B2095" s="3" t="s">
        <v>1131</v>
      </c>
      <c r="C2095" s="5" t="s">
        <v>4</v>
      </c>
      <c r="D2095" s="2" t="s">
        <v>1228</v>
      </c>
      <c r="E2095" s="42">
        <v>614410.27</v>
      </c>
      <c r="F2095" s="43">
        <f t="shared" si="32"/>
        <v>645745.19377000001</v>
      </c>
    </row>
    <row r="2096" spans="1:6">
      <c r="A2096" s="7">
        <v>2094</v>
      </c>
      <c r="B2096" s="3" t="s">
        <v>1131</v>
      </c>
      <c r="C2096" s="5" t="s">
        <v>4</v>
      </c>
      <c r="D2096" s="2" t="s">
        <v>469</v>
      </c>
      <c r="E2096" s="42">
        <v>69427.399999999994</v>
      </c>
      <c r="F2096" s="43">
        <f t="shared" si="32"/>
        <v>72968.19739999999</v>
      </c>
    </row>
    <row r="2097" spans="1:6">
      <c r="A2097" s="7">
        <v>2095</v>
      </c>
      <c r="B2097" s="3" t="s">
        <v>1131</v>
      </c>
      <c r="C2097" s="2" t="s">
        <v>4</v>
      </c>
      <c r="D2097" s="2" t="s">
        <v>507</v>
      </c>
      <c r="E2097" s="42">
        <v>58971.38</v>
      </c>
      <c r="F2097" s="43">
        <f t="shared" si="32"/>
        <v>61978.920379999996</v>
      </c>
    </row>
    <row r="2098" spans="1:6">
      <c r="A2098" s="7">
        <v>2096</v>
      </c>
      <c r="B2098" s="3" t="s">
        <v>1131</v>
      </c>
      <c r="C2098" s="2" t="s">
        <v>54</v>
      </c>
      <c r="D2098" s="2" t="s">
        <v>1229</v>
      </c>
      <c r="E2098" s="42">
        <v>71345.100000000006</v>
      </c>
      <c r="F2098" s="43">
        <f t="shared" si="32"/>
        <v>74983.700100000002</v>
      </c>
    </row>
    <row r="2099" spans="1:6" ht="36">
      <c r="A2099" s="7">
        <v>2097</v>
      </c>
      <c r="B2099" s="3" t="s">
        <v>1131</v>
      </c>
      <c r="C2099" s="2" t="s">
        <v>54</v>
      </c>
      <c r="D2099" s="2" t="s">
        <v>56</v>
      </c>
      <c r="E2099" s="42">
        <v>628748.25</v>
      </c>
      <c r="F2099" s="43">
        <f t="shared" si="32"/>
        <v>660814.41075000004</v>
      </c>
    </row>
    <row r="2100" spans="1:6">
      <c r="A2100" s="7">
        <v>2098</v>
      </c>
      <c r="B2100" s="3" t="s">
        <v>1131</v>
      </c>
      <c r="C2100" s="2" t="s">
        <v>54</v>
      </c>
      <c r="D2100" s="2" t="s">
        <v>57</v>
      </c>
      <c r="E2100" s="42">
        <v>356511.63</v>
      </c>
      <c r="F2100" s="43">
        <f t="shared" si="32"/>
        <v>374693.72313</v>
      </c>
    </row>
    <row r="2101" spans="1:6" ht="60">
      <c r="A2101" s="7">
        <v>2099</v>
      </c>
      <c r="B2101" s="3" t="s">
        <v>1131</v>
      </c>
      <c r="C2101" s="2" t="s">
        <v>54</v>
      </c>
      <c r="D2101" s="2" t="s">
        <v>58</v>
      </c>
      <c r="E2101" s="42">
        <v>225194.69</v>
      </c>
      <c r="F2101" s="43">
        <f t="shared" si="32"/>
        <v>236679.61919</v>
      </c>
    </row>
    <row r="2102" spans="1:6">
      <c r="A2102" s="7">
        <v>2100</v>
      </c>
      <c r="B2102" s="3" t="s">
        <v>1131</v>
      </c>
      <c r="C2102" s="2" t="s">
        <v>54</v>
      </c>
      <c r="D2102" s="2" t="s">
        <v>1230</v>
      </c>
      <c r="E2102" s="42">
        <v>169907.86</v>
      </c>
      <c r="F2102" s="43">
        <f t="shared" si="32"/>
        <v>178573.16085999997</v>
      </c>
    </row>
    <row r="2103" spans="1:6">
      <c r="A2103" s="7">
        <v>2101</v>
      </c>
      <c r="B2103" s="3" t="s">
        <v>1131</v>
      </c>
      <c r="C2103" s="2" t="s">
        <v>54</v>
      </c>
      <c r="D2103" s="2" t="s">
        <v>1231</v>
      </c>
      <c r="E2103" s="42">
        <v>190099.65</v>
      </c>
      <c r="F2103" s="43">
        <f t="shared" si="32"/>
        <v>199794.73215</v>
      </c>
    </row>
    <row r="2104" spans="1:6">
      <c r="A2104" s="7">
        <v>2102</v>
      </c>
      <c r="B2104" s="3" t="s">
        <v>1131</v>
      </c>
      <c r="C2104" s="2" t="s">
        <v>54</v>
      </c>
      <c r="D2104" s="2" t="s">
        <v>946</v>
      </c>
      <c r="E2104" s="42">
        <v>121514.62</v>
      </c>
      <c r="F2104" s="43">
        <f t="shared" si="32"/>
        <v>127711.86562</v>
      </c>
    </row>
    <row r="2105" spans="1:6">
      <c r="A2105" s="7">
        <v>2103</v>
      </c>
      <c r="B2105" s="3" t="s">
        <v>1131</v>
      </c>
      <c r="C2105" s="2" t="s">
        <v>54</v>
      </c>
      <c r="D2105" s="2" t="s">
        <v>1232</v>
      </c>
      <c r="E2105" s="42">
        <v>40776.379999999997</v>
      </c>
      <c r="F2105" s="43">
        <f t="shared" si="32"/>
        <v>42855.975379999996</v>
      </c>
    </row>
    <row r="2106" spans="1:6">
      <c r="A2106" s="7">
        <v>2104</v>
      </c>
      <c r="B2106" s="3" t="s">
        <v>1131</v>
      </c>
      <c r="C2106" s="2" t="s">
        <v>54</v>
      </c>
      <c r="D2106" s="3" t="s">
        <v>948</v>
      </c>
      <c r="E2106" s="42">
        <v>31242.22</v>
      </c>
      <c r="F2106" s="43">
        <f t="shared" si="32"/>
        <v>32835.573219999998</v>
      </c>
    </row>
    <row r="2107" spans="1:6">
      <c r="A2107" s="7">
        <v>2105</v>
      </c>
      <c r="B2107" s="3" t="s">
        <v>1131</v>
      </c>
      <c r="C2107" s="2" t="s">
        <v>54</v>
      </c>
      <c r="D2107" s="3" t="s">
        <v>1054</v>
      </c>
      <c r="E2107" s="42">
        <v>30036.83</v>
      </c>
      <c r="F2107" s="43">
        <f t="shared" si="32"/>
        <v>31568.708330000001</v>
      </c>
    </row>
    <row r="2108" spans="1:6">
      <c r="A2108" s="7">
        <v>2106</v>
      </c>
      <c r="B2108" s="3" t="s">
        <v>1131</v>
      </c>
      <c r="C2108" s="2" t="s">
        <v>54</v>
      </c>
      <c r="D2108" s="3" t="s">
        <v>1233</v>
      </c>
      <c r="E2108" s="42">
        <v>40902.400000000001</v>
      </c>
      <c r="F2108" s="43">
        <f t="shared" si="32"/>
        <v>42988.422400000003</v>
      </c>
    </row>
    <row r="2109" spans="1:6">
      <c r="A2109" s="7">
        <v>2107</v>
      </c>
      <c r="B2109" s="3" t="s">
        <v>1131</v>
      </c>
      <c r="C2109" s="2" t="s">
        <v>54</v>
      </c>
      <c r="D2109" s="3" t="s">
        <v>1234</v>
      </c>
      <c r="E2109" s="42">
        <v>258759.31</v>
      </c>
      <c r="F2109" s="43">
        <f t="shared" si="32"/>
        <v>271956.03480999998</v>
      </c>
    </row>
    <row r="2110" spans="1:6">
      <c r="A2110" s="7">
        <v>2108</v>
      </c>
      <c r="B2110" s="3" t="s">
        <v>1131</v>
      </c>
      <c r="C2110" s="2" t="s">
        <v>54</v>
      </c>
      <c r="D2110" s="3" t="s">
        <v>212</v>
      </c>
      <c r="E2110" s="42">
        <v>62401.77</v>
      </c>
      <c r="F2110" s="43">
        <f t="shared" si="32"/>
        <v>65584.260269999999</v>
      </c>
    </row>
    <row r="2111" spans="1:6">
      <c r="A2111" s="7">
        <v>2109</v>
      </c>
      <c r="B2111" s="3" t="s">
        <v>1131</v>
      </c>
      <c r="C2111" s="2" t="s">
        <v>54</v>
      </c>
      <c r="D2111" s="3" t="s">
        <v>1235</v>
      </c>
      <c r="E2111" s="42">
        <v>201522.27</v>
      </c>
      <c r="F2111" s="43">
        <f t="shared" si="32"/>
        <v>211799.90576999998</v>
      </c>
    </row>
    <row r="2112" spans="1:6">
      <c r="A2112" s="7">
        <v>2110</v>
      </c>
      <c r="B2112" s="3" t="s">
        <v>1131</v>
      </c>
      <c r="C2112" s="2" t="s">
        <v>54</v>
      </c>
      <c r="D2112" s="3" t="s">
        <v>348</v>
      </c>
      <c r="E2112" s="42">
        <v>41925.879999999997</v>
      </c>
      <c r="F2112" s="43">
        <f t="shared" si="32"/>
        <v>44064.099879999994</v>
      </c>
    </row>
    <row r="2113" spans="1:6">
      <c r="A2113" s="7">
        <v>2111</v>
      </c>
      <c r="B2113" s="3" t="s">
        <v>1131</v>
      </c>
      <c r="C2113" s="2" t="s">
        <v>54</v>
      </c>
      <c r="D2113" s="3" t="s">
        <v>1236</v>
      </c>
      <c r="E2113" s="42">
        <v>59472.01</v>
      </c>
      <c r="F2113" s="43">
        <f t="shared" si="32"/>
        <v>62505.08251</v>
      </c>
    </row>
    <row r="2114" spans="1:6">
      <c r="A2114" s="7">
        <v>2112</v>
      </c>
      <c r="B2114" s="3" t="s">
        <v>1131</v>
      </c>
      <c r="C2114" s="2" t="s">
        <v>54</v>
      </c>
      <c r="D2114" s="3" t="s">
        <v>949</v>
      </c>
      <c r="E2114" s="42">
        <v>79555.009999999995</v>
      </c>
      <c r="F2114" s="43">
        <f t="shared" si="32"/>
        <v>83612.31551</v>
      </c>
    </row>
    <row r="2115" spans="1:6">
      <c r="A2115" s="7">
        <v>2113</v>
      </c>
      <c r="B2115" s="3" t="s">
        <v>1131</v>
      </c>
      <c r="C2115" s="2" t="s">
        <v>54</v>
      </c>
      <c r="D2115" s="3" t="s">
        <v>1237</v>
      </c>
      <c r="E2115" s="42">
        <v>33303.050000000003</v>
      </c>
      <c r="F2115" s="43">
        <f t="shared" ref="F2115:F2178" si="33">E2115+(E2115*F$2)</f>
        <v>35001.505550000002</v>
      </c>
    </row>
    <row r="2116" spans="1:6">
      <c r="A2116" s="7">
        <v>2114</v>
      </c>
      <c r="B2116" s="3" t="s">
        <v>1131</v>
      </c>
      <c r="C2116" s="2" t="s">
        <v>54</v>
      </c>
      <c r="D2116" s="3" t="s">
        <v>1238</v>
      </c>
      <c r="E2116" s="42">
        <v>41583.82</v>
      </c>
      <c r="F2116" s="43">
        <f t="shared" si="33"/>
        <v>43704.594819999998</v>
      </c>
    </row>
    <row r="2117" spans="1:6">
      <c r="A2117" s="7">
        <v>2115</v>
      </c>
      <c r="B2117" s="3" t="s">
        <v>1131</v>
      </c>
      <c r="C2117" s="2" t="s">
        <v>54</v>
      </c>
      <c r="D2117" s="3" t="s">
        <v>79</v>
      </c>
      <c r="E2117" s="42">
        <v>45231.45</v>
      </c>
      <c r="F2117" s="43">
        <f t="shared" si="33"/>
        <v>47538.253949999998</v>
      </c>
    </row>
    <row r="2118" spans="1:6">
      <c r="A2118" s="7">
        <v>2116</v>
      </c>
      <c r="B2118" s="3" t="s">
        <v>1131</v>
      </c>
      <c r="C2118" s="2" t="s">
        <v>54</v>
      </c>
      <c r="D2118" s="3" t="s">
        <v>481</v>
      </c>
      <c r="E2118" s="42">
        <v>74266.31</v>
      </c>
      <c r="F2118" s="43">
        <f t="shared" si="33"/>
        <v>78053.891810000001</v>
      </c>
    </row>
    <row r="2119" spans="1:6">
      <c r="A2119" s="7">
        <v>2117</v>
      </c>
      <c r="B2119" s="3" t="s">
        <v>1131</v>
      </c>
      <c r="C2119" s="2" t="s">
        <v>54</v>
      </c>
      <c r="D2119" s="3" t="s">
        <v>1239</v>
      </c>
      <c r="E2119" s="42">
        <v>43734.93</v>
      </c>
      <c r="F2119" s="43">
        <f t="shared" si="33"/>
        <v>45965.41143</v>
      </c>
    </row>
    <row r="2120" spans="1:6">
      <c r="A2120" s="7">
        <v>2118</v>
      </c>
      <c r="B2120" s="3" t="s">
        <v>1131</v>
      </c>
      <c r="C2120" s="2" t="s">
        <v>54</v>
      </c>
      <c r="D2120" s="3" t="s">
        <v>1240</v>
      </c>
      <c r="E2120" s="42">
        <v>141308.93</v>
      </c>
      <c r="F2120" s="43">
        <f t="shared" si="33"/>
        <v>148515.68542999998</v>
      </c>
    </row>
    <row r="2121" spans="1:6">
      <c r="A2121" s="7">
        <v>2119</v>
      </c>
      <c r="B2121" s="3" t="s">
        <v>1241</v>
      </c>
      <c r="C2121" s="6" t="s">
        <v>1242</v>
      </c>
      <c r="D2121" s="13" t="s">
        <v>1243</v>
      </c>
      <c r="E2121" s="42">
        <v>3225656.52</v>
      </c>
      <c r="F2121" s="43">
        <f t="shared" si="33"/>
        <v>3390165.0025200001</v>
      </c>
    </row>
    <row r="2122" spans="1:6">
      <c r="A2122" s="7">
        <v>2120</v>
      </c>
      <c r="B2122" s="3" t="s">
        <v>1241</v>
      </c>
      <c r="C2122" s="6" t="s">
        <v>1242</v>
      </c>
      <c r="D2122" s="13" t="s">
        <v>1244</v>
      </c>
      <c r="E2122" s="42">
        <v>428255.54</v>
      </c>
      <c r="F2122" s="43">
        <f t="shared" si="33"/>
        <v>450096.57253999996</v>
      </c>
    </row>
    <row r="2123" spans="1:6">
      <c r="A2123" s="7">
        <v>2121</v>
      </c>
      <c r="B2123" s="3" t="s">
        <v>1241</v>
      </c>
      <c r="C2123" s="6" t="s">
        <v>1242</v>
      </c>
      <c r="D2123" s="13" t="s">
        <v>8</v>
      </c>
      <c r="E2123" s="42">
        <v>598895.94999999995</v>
      </c>
      <c r="F2123" s="43">
        <f t="shared" si="33"/>
        <v>629439.64344999997</v>
      </c>
    </row>
    <row r="2124" spans="1:6">
      <c r="A2124" s="7">
        <v>2122</v>
      </c>
      <c r="B2124" s="3" t="s">
        <v>1241</v>
      </c>
      <c r="C2124" s="6" t="s">
        <v>1242</v>
      </c>
      <c r="D2124" s="13" t="s">
        <v>11</v>
      </c>
      <c r="E2124" s="42">
        <v>14884.2</v>
      </c>
      <c r="F2124" s="43">
        <f t="shared" si="33"/>
        <v>15643.2942</v>
      </c>
    </row>
    <row r="2125" spans="1:6">
      <c r="A2125" s="7">
        <v>2123</v>
      </c>
      <c r="B2125" s="3" t="s">
        <v>1241</v>
      </c>
      <c r="C2125" s="6" t="s">
        <v>1242</v>
      </c>
      <c r="D2125" s="13" t="s">
        <v>1245</v>
      </c>
      <c r="E2125" s="42">
        <v>122253.08</v>
      </c>
      <c r="F2125" s="43">
        <f t="shared" si="33"/>
        <v>128487.98708000001</v>
      </c>
    </row>
    <row r="2126" spans="1:6">
      <c r="A2126" s="7">
        <v>2124</v>
      </c>
      <c r="B2126" s="3" t="s">
        <v>1241</v>
      </c>
      <c r="C2126" s="6" t="s">
        <v>1242</v>
      </c>
      <c r="D2126" s="13" t="s">
        <v>99</v>
      </c>
      <c r="E2126" s="42">
        <v>23766.66</v>
      </c>
      <c r="F2126" s="43">
        <f t="shared" si="33"/>
        <v>24978.75966</v>
      </c>
    </row>
    <row r="2127" spans="1:6">
      <c r="A2127" s="7">
        <v>2125</v>
      </c>
      <c r="B2127" s="3" t="s">
        <v>1241</v>
      </c>
      <c r="C2127" s="6" t="s">
        <v>1242</v>
      </c>
      <c r="D2127" s="13" t="s">
        <v>13</v>
      </c>
      <c r="E2127" s="42">
        <v>474661.2</v>
      </c>
      <c r="F2127" s="43">
        <f t="shared" si="33"/>
        <v>498868.92119999998</v>
      </c>
    </row>
    <row r="2128" spans="1:6">
      <c r="A2128" s="7">
        <v>2126</v>
      </c>
      <c r="B2128" s="3" t="s">
        <v>1241</v>
      </c>
      <c r="C2128" s="6" t="s">
        <v>1242</v>
      </c>
      <c r="D2128" s="13" t="s">
        <v>1246</v>
      </c>
      <c r="E2128" s="42">
        <v>393624.94</v>
      </c>
      <c r="F2128" s="43">
        <f t="shared" si="33"/>
        <v>413699.81193999999</v>
      </c>
    </row>
    <row r="2129" spans="1:6">
      <c r="A2129" s="7">
        <v>2127</v>
      </c>
      <c r="B2129" s="3" t="s">
        <v>1241</v>
      </c>
      <c r="C2129" s="6" t="s">
        <v>1242</v>
      </c>
      <c r="D2129" s="13" t="s">
        <v>1247</v>
      </c>
      <c r="E2129" s="42">
        <v>548018.78</v>
      </c>
      <c r="F2129" s="43">
        <f t="shared" si="33"/>
        <v>575967.73778000008</v>
      </c>
    </row>
    <row r="2130" spans="1:6">
      <c r="A2130" s="7">
        <v>2128</v>
      </c>
      <c r="B2130" s="3" t="s">
        <v>1241</v>
      </c>
      <c r="C2130" s="6" t="s">
        <v>1242</v>
      </c>
      <c r="D2130" s="13" t="s">
        <v>19</v>
      </c>
      <c r="E2130" s="42">
        <v>0</v>
      </c>
      <c r="F2130" s="43">
        <f t="shared" si="33"/>
        <v>0</v>
      </c>
    </row>
    <row r="2131" spans="1:6">
      <c r="A2131" s="7">
        <v>2129</v>
      </c>
      <c r="B2131" s="3" t="s">
        <v>1241</v>
      </c>
      <c r="C2131" s="6" t="s">
        <v>1242</v>
      </c>
      <c r="D2131" s="13" t="s">
        <v>1248</v>
      </c>
      <c r="E2131" s="42">
        <v>525360.62</v>
      </c>
      <c r="F2131" s="43">
        <f t="shared" si="33"/>
        <v>552154.01162</v>
      </c>
    </row>
    <row r="2132" spans="1:6">
      <c r="A2132" s="7">
        <v>2130</v>
      </c>
      <c r="B2132" s="3" t="s">
        <v>1241</v>
      </c>
      <c r="C2132" s="6" t="s">
        <v>1242</v>
      </c>
      <c r="D2132" s="13" t="s">
        <v>1249</v>
      </c>
      <c r="E2132" s="42">
        <v>336233.96</v>
      </c>
      <c r="F2132" s="43">
        <f t="shared" si="33"/>
        <v>353381.89196000004</v>
      </c>
    </row>
    <row r="2133" spans="1:6">
      <c r="A2133" s="7">
        <v>2131</v>
      </c>
      <c r="B2133" s="3" t="s">
        <v>1241</v>
      </c>
      <c r="C2133" s="6" t="s">
        <v>1242</v>
      </c>
      <c r="D2133" s="13" t="s">
        <v>1250</v>
      </c>
      <c r="E2133" s="42">
        <v>334191.61</v>
      </c>
      <c r="F2133" s="43">
        <f t="shared" si="33"/>
        <v>351235.38211000001</v>
      </c>
    </row>
    <row r="2134" spans="1:6">
      <c r="A2134" s="7">
        <v>2132</v>
      </c>
      <c r="B2134" s="3" t="s">
        <v>1241</v>
      </c>
      <c r="C2134" s="6" t="s">
        <v>1242</v>
      </c>
      <c r="D2134" s="13" t="s">
        <v>616</v>
      </c>
      <c r="E2134" s="42">
        <v>255934.76</v>
      </c>
      <c r="F2134" s="43">
        <f t="shared" si="33"/>
        <v>268987.43276</v>
      </c>
    </row>
    <row r="2135" spans="1:6">
      <c r="A2135" s="7">
        <v>2133</v>
      </c>
      <c r="B2135" s="3" t="s">
        <v>1241</v>
      </c>
      <c r="C2135" s="6" t="s">
        <v>1242</v>
      </c>
      <c r="D2135" s="13" t="s">
        <v>22</v>
      </c>
      <c r="E2135" s="42">
        <v>791703.37</v>
      </c>
      <c r="F2135" s="43">
        <f t="shared" si="33"/>
        <v>832080.24187000003</v>
      </c>
    </row>
    <row r="2136" spans="1:6">
      <c r="A2136" s="7">
        <v>2134</v>
      </c>
      <c r="B2136" s="3" t="s">
        <v>1241</v>
      </c>
      <c r="C2136" s="6" t="s">
        <v>1242</v>
      </c>
      <c r="D2136" s="13" t="s">
        <v>21</v>
      </c>
      <c r="E2136" s="42">
        <v>0</v>
      </c>
      <c r="F2136" s="43">
        <f t="shared" si="33"/>
        <v>0</v>
      </c>
    </row>
    <row r="2137" spans="1:6">
      <c r="A2137" s="7">
        <v>2135</v>
      </c>
      <c r="B2137" s="3" t="s">
        <v>1241</v>
      </c>
      <c r="C2137" s="6" t="s">
        <v>1242</v>
      </c>
      <c r="D2137" s="13" t="s">
        <v>400</v>
      </c>
      <c r="E2137" s="42">
        <v>183102.51</v>
      </c>
      <c r="F2137" s="43">
        <f t="shared" si="33"/>
        <v>192440.73801</v>
      </c>
    </row>
    <row r="2138" spans="1:6">
      <c r="A2138" s="7">
        <v>2136</v>
      </c>
      <c r="B2138" s="3" t="s">
        <v>1241</v>
      </c>
      <c r="C2138" s="6" t="s">
        <v>1242</v>
      </c>
      <c r="D2138" s="13" t="s">
        <v>399</v>
      </c>
      <c r="E2138" s="42">
        <v>232065.35</v>
      </c>
      <c r="F2138" s="43">
        <f t="shared" si="33"/>
        <v>243900.68285000001</v>
      </c>
    </row>
    <row r="2139" spans="1:6">
      <c r="A2139" s="7">
        <v>2137</v>
      </c>
      <c r="B2139" s="3" t="s">
        <v>1241</v>
      </c>
      <c r="C2139" s="6" t="s">
        <v>1242</v>
      </c>
      <c r="D2139" s="13" t="s">
        <v>1251</v>
      </c>
      <c r="E2139" s="42">
        <v>76802.22</v>
      </c>
      <c r="F2139" s="43">
        <f t="shared" si="33"/>
        <v>80719.133220000003</v>
      </c>
    </row>
    <row r="2140" spans="1:6">
      <c r="A2140" s="7">
        <v>2138</v>
      </c>
      <c r="B2140" s="3" t="s">
        <v>1241</v>
      </c>
      <c r="C2140" s="6" t="s">
        <v>1242</v>
      </c>
      <c r="D2140" s="13" t="s">
        <v>1252</v>
      </c>
      <c r="E2140" s="42">
        <v>69903.94</v>
      </c>
      <c r="F2140" s="43">
        <f t="shared" si="33"/>
        <v>73469.040940000006</v>
      </c>
    </row>
    <row r="2141" spans="1:6">
      <c r="A2141" s="7">
        <v>2139</v>
      </c>
      <c r="B2141" s="3" t="s">
        <v>1241</v>
      </c>
      <c r="C2141" s="6" t="s">
        <v>1242</v>
      </c>
      <c r="D2141" s="13" t="s">
        <v>140</v>
      </c>
      <c r="E2141" s="42">
        <v>20912.400000000001</v>
      </c>
      <c r="F2141" s="43">
        <f t="shared" si="33"/>
        <v>21978.932400000002</v>
      </c>
    </row>
    <row r="2142" spans="1:6">
      <c r="A2142" s="7">
        <v>2140</v>
      </c>
      <c r="B2142" s="3" t="s">
        <v>1241</v>
      </c>
      <c r="C2142" s="6" t="s">
        <v>1242</v>
      </c>
      <c r="D2142" s="13" t="s">
        <v>25</v>
      </c>
      <c r="E2142" s="42">
        <v>69682.5</v>
      </c>
      <c r="F2142" s="43">
        <f t="shared" si="33"/>
        <v>73236.307499999995</v>
      </c>
    </row>
    <row r="2143" spans="1:6">
      <c r="A2143" s="7">
        <v>2141</v>
      </c>
      <c r="B2143" s="3" t="s">
        <v>1241</v>
      </c>
      <c r="C2143" s="6" t="s">
        <v>1242</v>
      </c>
      <c r="D2143" s="13" t="s">
        <v>27</v>
      </c>
      <c r="E2143" s="42">
        <v>118430.74</v>
      </c>
      <c r="F2143" s="43">
        <f t="shared" si="33"/>
        <v>124470.70774000001</v>
      </c>
    </row>
    <row r="2144" spans="1:6">
      <c r="A2144" s="7">
        <v>2142</v>
      </c>
      <c r="B2144" s="3" t="s">
        <v>1241</v>
      </c>
      <c r="C2144" s="6" t="s">
        <v>1242</v>
      </c>
      <c r="D2144" s="13" t="s">
        <v>1253</v>
      </c>
      <c r="E2144" s="42">
        <v>453868.89</v>
      </c>
      <c r="F2144" s="43">
        <f t="shared" si="33"/>
        <v>477016.20339000004</v>
      </c>
    </row>
    <row r="2145" spans="1:6">
      <c r="A2145" s="7">
        <v>2143</v>
      </c>
      <c r="B2145" s="3" t="s">
        <v>1241</v>
      </c>
      <c r="C2145" s="6" t="s">
        <v>1242</v>
      </c>
      <c r="D2145" s="13" t="s">
        <v>1254</v>
      </c>
      <c r="E2145" s="42">
        <v>490710.12</v>
      </c>
      <c r="F2145" s="43">
        <f t="shared" si="33"/>
        <v>515736.33611999999</v>
      </c>
    </row>
    <row r="2146" spans="1:6">
      <c r="A2146" s="7">
        <v>2144</v>
      </c>
      <c r="B2146" s="3" t="s">
        <v>1241</v>
      </c>
      <c r="C2146" s="6" t="s">
        <v>1242</v>
      </c>
      <c r="D2146" s="13" t="s">
        <v>1255</v>
      </c>
      <c r="E2146" s="42">
        <v>237204.23</v>
      </c>
      <c r="F2146" s="43">
        <f t="shared" si="33"/>
        <v>249301.64573000002</v>
      </c>
    </row>
    <row r="2147" spans="1:6">
      <c r="A2147" s="7">
        <v>2145</v>
      </c>
      <c r="B2147" s="3" t="s">
        <v>1241</v>
      </c>
      <c r="C2147" s="6" t="s">
        <v>1242</v>
      </c>
      <c r="D2147" s="13" t="s">
        <v>403</v>
      </c>
      <c r="E2147" s="42">
        <v>232128.16</v>
      </c>
      <c r="F2147" s="43">
        <f t="shared" si="33"/>
        <v>243966.69615999999</v>
      </c>
    </row>
    <row r="2148" spans="1:6">
      <c r="A2148" s="7">
        <v>2146</v>
      </c>
      <c r="B2148" s="3" t="s">
        <v>1241</v>
      </c>
      <c r="C2148" s="6" t="s">
        <v>1242</v>
      </c>
      <c r="D2148" s="13" t="s">
        <v>53</v>
      </c>
      <c r="E2148" s="42">
        <v>121524.11</v>
      </c>
      <c r="F2148" s="43">
        <f t="shared" si="33"/>
        <v>127721.83961</v>
      </c>
    </row>
    <row r="2149" spans="1:6">
      <c r="A2149" s="7">
        <v>2147</v>
      </c>
      <c r="B2149" s="3" t="s">
        <v>1241</v>
      </c>
      <c r="C2149" s="6" t="s">
        <v>1242</v>
      </c>
      <c r="D2149" s="13" t="s">
        <v>1256</v>
      </c>
      <c r="E2149" s="42">
        <v>136862.71</v>
      </c>
      <c r="F2149" s="43">
        <f t="shared" si="33"/>
        <v>143842.70820999998</v>
      </c>
    </row>
    <row r="2150" spans="1:6">
      <c r="A2150" s="7">
        <v>2148</v>
      </c>
      <c r="B2150" s="3" t="s">
        <v>1241</v>
      </c>
      <c r="C2150" s="6" t="s">
        <v>1242</v>
      </c>
      <c r="D2150" s="13" t="s">
        <v>617</v>
      </c>
      <c r="E2150" s="42">
        <v>156797.35999999999</v>
      </c>
      <c r="F2150" s="43">
        <f t="shared" si="33"/>
        <v>164794.02535999997</v>
      </c>
    </row>
    <row r="2151" spans="1:6">
      <c r="A2151" s="7">
        <v>2149</v>
      </c>
      <c r="B2151" s="3" t="s">
        <v>1241</v>
      </c>
      <c r="C2151" s="6" t="s">
        <v>1242</v>
      </c>
      <c r="D2151" s="13" t="s">
        <v>1257</v>
      </c>
      <c r="E2151" s="42">
        <v>228333.88</v>
      </c>
      <c r="F2151" s="43">
        <f t="shared" si="33"/>
        <v>239978.90788000001</v>
      </c>
    </row>
    <row r="2152" spans="1:6">
      <c r="A2152" s="7">
        <v>2150</v>
      </c>
      <c r="B2152" s="3" t="s">
        <v>1241</v>
      </c>
      <c r="C2152" s="6" t="s">
        <v>1242</v>
      </c>
      <c r="D2152" s="3" t="s">
        <v>1258</v>
      </c>
      <c r="E2152" s="42">
        <v>243184.57</v>
      </c>
      <c r="F2152" s="43">
        <f t="shared" si="33"/>
        <v>255586.98307000002</v>
      </c>
    </row>
    <row r="2153" spans="1:6">
      <c r="A2153" s="7">
        <v>2151</v>
      </c>
      <c r="B2153" s="3" t="s">
        <v>1241</v>
      </c>
      <c r="C2153" s="6" t="s">
        <v>1242</v>
      </c>
      <c r="D2153" s="3" t="s">
        <v>1116</v>
      </c>
      <c r="E2153" s="42">
        <v>239925.63</v>
      </c>
      <c r="F2153" s="43">
        <f t="shared" si="33"/>
        <v>252161.83713</v>
      </c>
    </row>
    <row r="2154" spans="1:6">
      <c r="A2154" s="7">
        <v>2152</v>
      </c>
      <c r="B2154" s="3" t="s">
        <v>1241</v>
      </c>
      <c r="C2154" s="6" t="s">
        <v>1242</v>
      </c>
      <c r="D2154" s="13" t="s">
        <v>1259</v>
      </c>
      <c r="E2154" s="42">
        <v>0</v>
      </c>
      <c r="F2154" s="43">
        <f t="shared" si="33"/>
        <v>0</v>
      </c>
    </row>
    <row r="2155" spans="1:6">
      <c r="A2155" s="7">
        <v>2153</v>
      </c>
      <c r="B2155" s="3" t="s">
        <v>1241</v>
      </c>
      <c r="C2155" s="6" t="s">
        <v>1242</v>
      </c>
      <c r="D2155" s="13" t="s">
        <v>1260</v>
      </c>
      <c r="E2155" s="42">
        <v>361539.51</v>
      </c>
      <c r="F2155" s="43">
        <f t="shared" si="33"/>
        <v>379978.02500999998</v>
      </c>
    </row>
    <row r="2156" spans="1:6">
      <c r="A2156" s="7">
        <v>2154</v>
      </c>
      <c r="B2156" s="3" t="s">
        <v>1241</v>
      </c>
      <c r="C2156" s="6" t="s">
        <v>1242</v>
      </c>
      <c r="D2156" s="13" t="s">
        <v>1261</v>
      </c>
      <c r="E2156" s="42">
        <v>66359.62</v>
      </c>
      <c r="F2156" s="43">
        <f t="shared" si="33"/>
        <v>69743.960619999998</v>
      </c>
    </row>
    <row r="2157" spans="1:6">
      <c r="A2157" s="7">
        <v>2155</v>
      </c>
      <c r="B2157" s="3" t="s">
        <v>1241</v>
      </c>
      <c r="C2157" s="6" t="s">
        <v>1242</v>
      </c>
      <c r="D2157" s="13" t="s">
        <v>1262</v>
      </c>
      <c r="E2157" s="42">
        <v>97074.18</v>
      </c>
      <c r="F2157" s="43">
        <f t="shared" si="33"/>
        <v>102024.96317999999</v>
      </c>
    </row>
    <row r="2158" spans="1:6">
      <c r="A2158" s="7">
        <v>2156</v>
      </c>
      <c r="B2158" s="3" t="s">
        <v>1241</v>
      </c>
      <c r="C2158" s="6" t="s">
        <v>1242</v>
      </c>
      <c r="D2158" s="13" t="s">
        <v>613</v>
      </c>
      <c r="E2158" s="42">
        <v>63882.81</v>
      </c>
      <c r="F2158" s="43">
        <f t="shared" si="33"/>
        <v>67140.833310000002</v>
      </c>
    </row>
    <row r="2159" spans="1:6">
      <c r="A2159" s="7">
        <v>2157</v>
      </c>
      <c r="B2159" s="3" t="s">
        <v>1241</v>
      </c>
      <c r="C2159" s="6" t="s">
        <v>1242</v>
      </c>
      <c r="D2159" s="13" t="s">
        <v>612</v>
      </c>
      <c r="E2159" s="42">
        <v>59079.73</v>
      </c>
      <c r="F2159" s="43">
        <f t="shared" si="33"/>
        <v>62092.79623</v>
      </c>
    </row>
    <row r="2160" spans="1:6">
      <c r="A2160" s="7">
        <v>2158</v>
      </c>
      <c r="B2160" s="3" t="s">
        <v>1241</v>
      </c>
      <c r="C2160" s="6" t="s">
        <v>1242</v>
      </c>
      <c r="D2160" s="13" t="s">
        <v>1263</v>
      </c>
      <c r="E2160" s="42">
        <v>375811.95</v>
      </c>
      <c r="F2160" s="43">
        <f t="shared" si="33"/>
        <v>394978.35944999999</v>
      </c>
    </row>
    <row r="2161" spans="1:6">
      <c r="A2161" s="7">
        <v>2159</v>
      </c>
      <c r="B2161" s="3" t="s">
        <v>1241</v>
      </c>
      <c r="C2161" s="6" t="s">
        <v>1242</v>
      </c>
      <c r="D2161" s="13" t="s">
        <v>1264</v>
      </c>
      <c r="E2161" s="42">
        <v>355147.26</v>
      </c>
      <c r="F2161" s="43">
        <f t="shared" si="33"/>
        <v>373259.77026000002</v>
      </c>
    </row>
    <row r="2162" spans="1:6">
      <c r="A2162" s="7">
        <v>2160</v>
      </c>
      <c r="B2162" s="3" t="s">
        <v>1241</v>
      </c>
      <c r="C2162" s="6" t="s">
        <v>1242</v>
      </c>
      <c r="D2162" s="13" t="s">
        <v>1265</v>
      </c>
      <c r="E2162" s="42">
        <v>75806.95</v>
      </c>
      <c r="F2162" s="43">
        <f t="shared" si="33"/>
        <v>79673.104449999999</v>
      </c>
    </row>
    <row r="2163" spans="1:6">
      <c r="A2163" s="7">
        <v>2161</v>
      </c>
      <c r="B2163" s="3" t="s">
        <v>1241</v>
      </c>
      <c r="C2163" s="6" t="s">
        <v>1242</v>
      </c>
      <c r="D2163" s="13" t="s">
        <v>507</v>
      </c>
      <c r="E2163" s="42">
        <v>54710.74</v>
      </c>
      <c r="F2163" s="43">
        <f t="shared" si="33"/>
        <v>57500.987739999997</v>
      </c>
    </row>
    <row r="2164" spans="1:6">
      <c r="A2164" s="7">
        <v>2162</v>
      </c>
      <c r="B2164" s="3" t="s">
        <v>1241</v>
      </c>
      <c r="C2164" s="6" t="s">
        <v>1242</v>
      </c>
      <c r="D2164" s="13" t="s">
        <v>48</v>
      </c>
      <c r="E2164" s="42">
        <v>0</v>
      </c>
      <c r="F2164" s="43">
        <f t="shared" si="33"/>
        <v>0</v>
      </c>
    </row>
    <row r="2165" spans="1:6">
      <c r="A2165" s="7">
        <v>2163</v>
      </c>
      <c r="B2165" s="3" t="s">
        <v>1241</v>
      </c>
      <c r="C2165" s="6" t="s">
        <v>1242</v>
      </c>
      <c r="D2165" s="13" t="s">
        <v>1266</v>
      </c>
      <c r="E2165" s="42">
        <v>507000.69</v>
      </c>
      <c r="F2165" s="43">
        <f t="shared" si="33"/>
        <v>532857.72519000003</v>
      </c>
    </row>
    <row r="2166" spans="1:6">
      <c r="A2166" s="7">
        <v>2164</v>
      </c>
      <c r="B2166" s="3" t="s">
        <v>1241</v>
      </c>
      <c r="C2166" s="6" t="s">
        <v>1242</v>
      </c>
      <c r="D2166" s="13" t="s">
        <v>51</v>
      </c>
      <c r="E2166" s="42">
        <v>197502.88</v>
      </c>
      <c r="F2166" s="43">
        <f t="shared" si="33"/>
        <v>207575.52688000002</v>
      </c>
    </row>
    <row r="2167" spans="1:6">
      <c r="A2167" s="7">
        <v>2165</v>
      </c>
      <c r="B2167" s="3" t="s">
        <v>1241</v>
      </c>
      <c r="C2167" s="6" t="s">
        <v>1242</v>
      </c>
      <c r="D2167" s="13" t="s">
        <v>237</v>
      </c>
      <c r="E2167" s="42">
        <v>240859.12</v>
      </c>
      <c r="F2167" s="43">
        <f t="shared" si="33"/>
        <v>253142.93511999998</v>
      </c>
    </row>
    <row r="2168" spans="1:6">
      <c r="A2168" s="7">
        <v>2166</v>
      </c>
      <c r="B2168" s="3" t="s">
        <v>1241</v>
      </c>
      <c r="C2168" s="6" t="s">
        <v>1242</v>
      </c>
      <c r="D2168" s="13" t="s">
        <v>1267</v>
      </c>
      <c r="E2168" s="42">
        <v>0</v>
      </c>
      <c r="F2168" s="43">
        <f t="shared" si="33"/>
        <v>0</v>
      </c>
    </row>
    <row r="2169" spans="1:6">
      <c r="A2169" s="7">
        <v>2167</v>
      </c>
      <c r="B2169" s="3" t="s">
        <v>1241</v>
      </c>
      <c r="C2169" s="6" t="s">
        <v>1242</v>
      </c>
      <c r="D2169" s="13" t="s">
        <v>1268</v>
      </c>
      <c r="E2169" s="42">
        <v>0</v>
      </c>
      <c r="F2169" s="43">
        <f t="shared" si="33"/>
        <v>0</v>
      </c>
    </row>
    <row r="2170" spans="1:6">
      <c r="A2170" s="7">
        <v>2168</v>
      </c>
      <c r="B2170" s="3" t="s">
        <v>1241</v>
      </c>
      <c r="C2170" s="6" t="s">
        <v>1242</v>
      </c>
      <c r="D2170" s="13" t="s">
        <v>1269</v>
      </c>
      <c r="E2170" s="42">
        <v>66936.649999999994</v>
      </c>
      <c r="F2170" s="43">
        <f t="shared" si="33"/>
        <v>70350.419149999987</v>
      </c>
    </row>
    <row r="2171" spans="1:6">
      <c r="A2171" s="7">
        <v>2169</v>
      </c>
      <c r="B2171" s="3" t="s">
        <v>1241</v>
      </c>
      <c r="C2171" s="6" t="s">
        <v>1242</v>
      </c>
      <c r="D2171" s="13" t="s">
        <v>578</v>
      </c>
      <c r="E2171" s="42">
        <v>336070.63</v>
      </c>
      <c r="F2171" s="43">
        <f t="shared" si="33"/>
        <v>353210.23213000002</v>
      </c>
    </row>
    <row r="2172" spans="1:6">
      <c r="A2172" s="7">
        <v>2170</v>
      </c>
      <c r="B2172" s="3" t="s">
        <v>1241</v>
      </c>
      <c r="C2172" s="6" t="s">
        <v>1242</v>
      </c>
      <c r="D2172" s="13" t="s">
        <v>10</v>
      </c>
      <c r="E2172" s="42">
        <v>0</v>
      </c>
      <c r="F2172" s="43">
        <f t="shared" si="33"/>
        <v>0</v>
      </c>
    </row>
    <row r="2173" spans="1:6">
      <c r="A2173" s="7">
        <v>2171</v>
      </c>
      <c r="B2173" s="3" t="s">
        <v>1241</v>
      </c>
      <c r="C2173" s="6" t="s">
        <v>1242</v>
      </c>
      <c r="D2173" s="13" t="s">
        <v>1270</v>
      </c>
      <c r="E2173" s="42">
        <v>425341.72</v>
      </c>
      <c r="F2173" s="43">
        <f t="shared" si="33"/>
        <v>447034.14771999995</v>
      </c>
    </row>
    <row r="2174" spans="1:6">
      <c r="A2174" s="7">
        <v>2172</v>
      </c>
      <c r="B2174" s="3" t="s">
        <v>1241</v>
      </c>
      <c r="C2174" s="6" t="s">
        <v>1242</v>
      </c>
      <c r="D2174" s="13" t="s">
        <v>798</v>
      </c>
      <c r="E2174" s="42">
        <v>244456.28</v>
      </c>
      <c r="F2174" s="43">
        <f t="shared" si="33"/>
        <v>256923.55028</v>
      </c>
    </row>
    <row r="2175" spans="1:6">
      <c r="A2175" s="7">
        <v>2173</v>
      </c>
      <c r="B2175" s="3" t="s">
        <v>1241</v>
      </c>
      <c r="C2175" s="6" t="s">
        <v>1242</v>
      </c>
      <c r="D2175" s="13" t="s">
        <v>1271</v>
      </c>
      <c r="E2175" s="42">
        <v>267221.87</v>
      </c>
      <c r="F2175" s="43">
        <f t="shared" si="33"/>
        <v>280850.18537000002</v>
      </c>
    </row>
    <row r="2176" spans="1:6">
      <c r="A2176" s="7">
        <v>2174</v>
      </c>
      <c r="B2176" s="3" t="s">
        <v>1241</v>
      </c>
      <c r="C2176" s="6" t="s">
        <v>1242</v>
      </c>
      <c r="D2176" s="13" t="s">
        <v>1272</v>
      </c>
      <c r="E2176" s="42">
        <v>36701.11</v>
      </c>
      <c r="F2176" s="43">
        <f t="shared" si="33"/>
        <v>38572.866609999997</v>
      </c>
    </row>
    <row r="2177" spans="1:6">
      <c r="A2177" s="7">
        <v>2175</v>
      </c>
      <c r="B2177" s="3" t="s">
        <v>1241</v>
      </c>
      <c r="C2177" s="6" t="s">
        <v>1242</v>
      </c>
      <c r="D2177" s="13" t="s">
        <v>1273</v>
      </c>
      <c r="E2177" s="42">
        <v>599845.75</v>
      </c>
      <c r="F2177" s="43">
        <f t="shared" si="33"/>
        <v>630437.88324999996</v>
      </c>
    </row>
    <row r="2178" spans="1:6">
      <c r="A2178" s="7">
        <v>2176</v>
      </c>
      <c r="B2178" s="3" t="s">
        <v>1241</v>
      </c>
      <c r="C2178" s="6" t="s">
        <v>1242</v>
      </c>
      <c r="D2178" s="13" t="s">
        <v>1274</v>
      </c>
      <c r="E2178" s="42">
        <v>241654.62</v>
      </c>
      <c r="F2178" s="43">
        <f t="shared" si="33"/>
        <v>253979.00561999998</v>
      </c>
    </row>
    <row r="2179" spans="1:6">
      <c r="A2179" s="7">
        <v>2177</v>
      </c>
      <c r="B2179" s="3" t="s">
        <v>1241</v>
      </c>
      <c r="C2179" s="6" t="s">
        <v>1242</v>
      </c>
      <c r="D2179" s="13" t="s">
        <v>388</v>
      </c>
      <c r="E2179" s="42">
        <v>79299.87</v>
      </c>
      <c r="F2179" s="43">
        <f t="shared" ref="F2179:F2242" si="34">E2179+(E2179*F$2)</f>
        <v>83344.163369999995</v>
      </c>
    </row>
    <row r="2180" spans="1:6">
      <c r="A2180" s="7">
        <v>2178</v>
      </c>
      <c r="B2180" s="3" t="s">
        <v>1241</v>
      </c>
      <c r="C2180" s="6" t="s">
        <v>1242</v>
      </c>
      <c r="D2180" s="13" t="s">
        <v>1275</v>
      </c>
      <c r="E2180" s="42">
        <v>0</v>
      </c>
      <c r="F2180" s="43">
        <f t="shared" si="34"/>
        <v>0</v>
      </c>
    </row>
    <row r="2181" spans="1:6">
      <c r="A2181" s="7">
        <v>2179</v>
      </c>
      <c r="B2181" s="3" t="s">
        <v>1241</v>
      </c>
      <c r="C2181" s="6" t="s">
        <v>1242</v>
      </c>
      <c r="D2181" s="13" t="s">
        <v>1276</v>
      </c>
      <c r="E2181" s="42">
        <v>86656.17</v>
      </c>
      <c r="F2181" s="43">
        <f t="shared" si="34"/>
        <v>91075.634669999999</v>
      </c>
    </row>
    <row r="2182" spans="1:6">
      <c r="A2182" s="7">
        <v>2180</v>
      </c>
      <c r="B2182" s="3" t="s">
        <v>1241</v>
      </c>
      <c r="C2182" s="6" t="s">
        <v>1242</v>
      </c>
      <c r="D2182" s="13" t="s">
        <v>1277</v>
      </c>
      <c r="E2182" s="42">
        <v>144587.25</v>
      </c>
      <c r="F2182" s="43">
        <f t="shared" si="34"/>
        <v>151961.19975</v>
      </c>
    </row>
    <row r="2183" spans="1:6">
      <c r="A2183" s="7">
        <v>2181</v>
      </c>
      <c r="B2183" s="3" t="s">
        <v>1241</v>
      </c>
      <c r="C2183" s="6" t="s">
        <v>1242</v>
      </c>
      <c r="D2183" s="13" t="s">
        <v>395</v>
      </c>
      <c r="E2183" s="42">
        <v>170531.06</v>
      </c>
      <c r="F2183" s="43">
        <f t="shared" si="34"/>
        <v>179228.14405999999</v>
      </c>
    </row>
    <row r="2184" spans="1:6">
      <c r="A2184" s="7">
        <v>2182</v>
      </c>
      <c r="B2184" s="3" t="s">
        <v>1241</v>
      </c>
      <c r="C2184" s="6" t="s">
        <v>1242</v>
      </c>
      <c r="D2184" s="13" t="s">
        <v>1278</v>
      </c>
      <c r="E2184" s="42">
        <v>65722.44</v>
      </c>
      <c r="F2184" s="43">
        <f t="shared" si="34"/>
        <v>69074.284440000003</v>
      </c>
    </row>
    <row r="2185" spans="1:6">
      <c r="A2185" s="7">
        <v>2183</v>
      </c>
      <c r="B2185" s="3" t="s">
        <v>1241</v>
      </c>
      <c r="C2185" s="6" t="s">
        <v>1242</v>
      </c>
      <c r="D2185" s="13" t="s">
        <v>620</v>
      </c>
      <c r="E2185" s="42">
        <v>366356.42</v>
      </c>
      <c r="F2185" s="43">
        <f t="shared" si="34"/>
        <v>385040.59742000001</v>
      </c>
    </row>
    <row r="2186" spans="1:6">
      <c r="A2186" s="7">
        <v>2184</v>
      </c>
      <c r="B2186" s="3" t="s">
        <v>1241</v>
      </c>
      <c r="C2186" s="6" t="s">
        <v>1242</v>
      </c>
      <c r="D2186" s="13" t="s">
        <v>621</v>
      </c>
      <c r="E2186" s="42">
        <v>374257.02</v>
      </c>
      <c r="F2186" s="43">
        <f t="shared" si="34"/>
        <v>393344.12802</v>
      </c>
    </row>
    <row r="2187" spans="1:6">
      <c r="A2187" s="7">
        <v>2185</v>
      </c>
      <c r="B2187" s="3" t="s">
        <v>1241</v>
      </c>
      <c r="C2187" s="6" t="s">
        <v>1242</v>
      </c>
      <c r="D2187" s="13" t="s">
        <v>1279</v>
      </c>
      <c r="E2187" s="42">
        <v>471164.97</v>
      </c>
      <c r="F2187" s="43">
        <f t="shared" si="34"/>
        <v>495194.38346999994</v>
      </c>
    </row>
    <row r="2188" spans="1:6">
      <c r="A2188" s="7">
        <v>2186</v>
      </c>
      <c r="B2188" s="3" t="s">
        <v>1241</v>
      </c>
      <c r="C2188" s="6" t="s">
        <v>1242</v>
      </c>
      <c r="D2188" s="13" t="s">
        <v>471</v>
      </c>
      <c r="E2188" s="42">
        <v>29003.07</v>
      </c>
      <c r="F2188" s="43">
        <f t="shared" si="34"/>
        <v>30482.226569999999</v>
      </c>
    </row>
    <row r="2189" spans="1:6">
      <c r="A2189" s="7">
        <v>2187</v>
      </c>
      <c r="B2189" s="3" t="s">
        <v>1241</v>
      </c>
      <c r="C2189" s="6" t="s">
        <v>1242</v>
      </c>
      <c r="D2189" s="13" t="s">
        <v>1280</v>
      </c>
      <c r="E2189" s="42">
        <v>42336.28</v>
      </c>
      <c r="F2189" s="43">
        <f t="shared" si="34"/>
        <v>44495.43028</v>
      </c>
    </row>
    <row r="2190" spans="1:6">
      <c r="A2190" s="7">
        <v>2188</v>
      </c>
      <c r="B2190" s="3" t="s">
        <v>1241</v>
      </c>
      <c r="C2190" s="6" t="s">
        <v>1242</v>
      </c>
      <c r="D2190" s="13" t="s">
        <v>1281</v>
      </c>
      <c r="E2190" s="42">
        <v>232278.37</v>
      </c>
      <c r="F2190" s="43">
        <f t="shared" si="34"/>
        <v>244124.56686999998</v>
      </c>
    </row>
    <row r="2191" spans="1:6">
      <c r="A2191" s="7">
        <v>2189</v>
      </c>
      <c r="B2191" s="3" t="s">
        <v>1241</v>
      </c>
      <c r="C2191" s="6" t="s">
        <v>1242</v>
      </c>
      <c r="D2191" s="13" t="s">
        <v>144</v>
      </c>
      <c r="E2191" s="42">
        <v>0</v>
      </c>
      <c r="F2191" s="43">
        <f t="shared" si="34"/>
        <v>0</v>
      </c>
    </row>
    <row r="2192" spans="1:6">
      <c r="A2192" s="7">
        <v>2190</v>
      </c>
      <c r="B2192" s="3" t="s">
        <v>1241</v>
      </c>
      <c r="C2192" s="6" t="s">
        <v>1242</v>
      </c>
      <c r="D2192" s="13" t="s">
        <v>512</v>
      </c>
      <c r="E2192" s="42">
        <v>0</v>
      </c>
      <c r="F2192" s="43">
        <f t="shared" si="34"/>
        <v>0</v>
      </c>
    </row>
    <row r="2193" spans="1:6">
      <c r="A2193" s="7">
        <v>2191</v>
      </c>
      <c r="B2193" s="3" t="s">
        <v>1241</v>
      </c>
      <c r="C2193" s="6" t="s">
        <v>1242</v>
      </c>
      <c r="D2193" s="13" t="s">
        <v>1282</v>
      </c>
      <c r="E2193" s="42">
        <v>0</v>
      </c>
      <c r="F2193" s="43">
        <f t="shared" si="34"/>
        <v>0</v>
      </c>
    </row>
    <row r="2194" spans="1:6">
      <c r="A2194" s="7">
        <v>2192</v>
      </c>
      <c r="B2194" s="3" t="s">
        <v>1241</v>
      </c>
      <c r="C2194" s="6" t="s">
        <v>1242</v>
      </c>
      <c r="D2194" s="13" t="s">
        <v>579</v>
      </c>
      <c r="E2194" s="42">
        <v>260591.35</v>
      </c>
      <c r="F2194" s="43">
        <f t="shared" si="34"/>
        <v>273881.50884999998</v>
      </c>
    </row>
    <row r="2195" spans="1:6">
      <c r="A2195" s="7">
        <v>2193</v>
      </c>
      <c r="B2195" s="3" t="s">
        <v>1241</v>
      </c>
      <c r="C2195" s="6" t="s">
        <v>1242</v>
      </c>
      <c r="D2195" s="13" t="s">
        <v>1283</v>
      </c>
      <c r="E2195" s="42">
        <v>194039.61</v>
      </c>
      <c r="F2195" s="43">
        <f t="shared" si="34"/>
        <v>203935.63011</v>
      </c>
    </row>
    <row r="2196" spans="1:6">
      <c r="A2196" s="7">
        <v>2194</v>
      </c>
      <c r="B2196" s="3" t="s">
        <v>1241</v>
      </c>
      <c r="C2196" s="6" t="s">
        <v>1242</v>
      </c>
      <c r="D2196" s="13" t="s">
        <v>1284</v>
      </c>
      <c r="E2196" s="42">
        <v>0</v>
      </c>
      <c r="F2196" s="43">
        <f t="shared" si="34"/>
        <v>0</v>
      </c>
    </row>
    <row r="2197" spans="1:6">
      <c r="A2197" s="7">
        <v>2195</v>
      </c>
      <c r="B2197" s="3" t="s">
        <v>1241</v>
      </c>
      <c r="C2197" s="6" t="s">
        <v>1242</v>
      </c>
      <c r="D2197" s="13" t="s">
        <v>1285</v>
      </c>
      <c r="E2197" s="42">
        <v>0</v>
      </c>
      <c r="F2197" s="43">
        <f t="shared" si="34"/>
        <v>0</v>
      </c>
    </row>
    <row r="2198" spans="1:6">
      <c r="A2198" s="7">
        <v>2196</v>
      </c>
      <c r="B2198" s="3" t="s">
        <v>1241</v>
      </c>
      <c r="C2198" s="6" t="s">
        <v>1242</v>
      </c>
      <c r="D2198" s="13" t="s">
        <v>1286</v>
      </c>
      <c r="E2198" s="42">
        <v>0</v>
      </c>
      <c r="F2198" s="43">
        <f t="shared" si="34"/>
        <v>0</v>
      </c>
    </row>
    <row r="2199" spans="1:6">
      <c r="A2199" s="7">
        <v>2197</v>
      </c>
      <c r="B2199" s="3" t="s">
        <v>1241</v>
      </c>
      <c r="C2199" s="6" t="s">
        <v>1242</v>
      </c>
      <c r="D2199" s="13" t="s">
        <v>1287</v>
      </c>
      <c r="E2199" s="42">
        <v>376324.35</v>
      </c>
      <c r="F2199" s="43">
        <f t="shared" si="34"/>
        <v>395516.89184999996</v>
      </c>
    </row>
    <row r="2200" spans="1:6" ht="24">
      <c r="A2200" s="7">
        <v>2198</v>
      </c>
      <c r="B2200" s="3" t="s">
        <v>1241</v>
      </c>
      <c r="C2200" s="6" t="s">
        <v>1242</v>
      </c>
      <c r="D2200" s="13" t="s">
        <v>1412</v>
      </c>
      <c r="E2200" s="42">
        <v>0</v>
      </c>
      <c r="F2200" s="43">
        <f t="shared" si="34"/>
        <v>0</v>
      </c>
    </row>
    <row r="2201" spans="1:6">
      <c r="A2201" s="7">
        <v>2199</v>
      </c>
      <c r="B2201" s="3" t="s">
        <v>1241</v>
      </c>
      <c r="C2201" s="6" t="s">
        <v>1242</v>
      </c>
      <c r="D2201" s="13" t="s">
        <v>1413</v>
      </c>
      <c r="E2201" s="42">
        <v>0</v>
      </c>
      <c r="F2201" s="43">
        <f t="shared" si="34"/>
        <v>0</v>
      </c>
    </row>
    <row r="2202" spans="1:6">
      <c r="A2202" s="7">
        <v>2200</v>
      </c>
      <c r="B2202" s="3" t="s">
        <v>1241</v>
      </c>
      <c r="C2202" s="6" t="s">
        <v>1242</v>
      </c>
      <c r="D2202" s="13" t="s">
        <v>1414</v>
      </c>
      <c r="E2202" s="42">
        <v>0</v>
      </c>
      <c r="F2202" s="43">
        <f t="shared" si="34"/>
        <v>0</v>
      </c>
    </row>
    <row r="2203" spans="1:6">
      <c r="A2203" s="7">
        <v>2201</v>
      </c>
      <c r="B2203" s="3" t="s">
        <v>1241</v>
      </c>
      <c r="C2203" s="6" t="s">
        <v>1242</v>
      </c>
      <c r="D2203" s="13" t="s">
        <v>1367</v>
      </c>
      <c r="E2203" s="42">
        <v>0</v>
      </c>
      <c r="F2203" s="43">
        <f t="shared" si="34"/>
        <v>0</v>
      </c>
    </row>
    <row r="2204" spans="1:6">
      <c r="A2204" s="7">
        <v>2202</v>
      </c>
      <c r="B2204" s="3" t="s">
        <v>1241</v>
      </c>
      <c r="C2204" s="6" t="s">
        <v>1242</v>
      </c>
      <c r="D2204" s="13" t="s">
        <v>1415</v>
      </c>
      <c r="E2204" s="42">
        <v>0</v>
      </c>
      <c r="F2204" s="43">
        <f t="shared" si="34"/>
        <v>0</v>
      </c>
    </row>
    <row r="2205" spans="1:6">
      <c r="A2205" s="7">
        <v>2203</v>
      </c>
      <c r="B2205" s="3" t="s">
        <v>1241</v>
      </c>
      <c r="C2205" s="6" t="s">
        <v>1242</v>
      </c>
      <c r="D2205" s="13" t="s">
        <v>1416</v>
      </c>
      <c r="E2205" s="42">
        <v>0</v>
      </c>
      <c r="F2205" s="43">
        <f t="shared" si="34"/>
        <v>0</v>
      </c>
    </row>
    <row r="2206" spans="1:6">
      <c r="A2206" s="7">
        <v>2204</v>
      </c>
      <c r="B2206" s="3" t="s">
        <v>1241</v>
      </c>
      <c r="C2206" s="6" t="s">
        <v>1242</v>
      </c>
      <c r="D2206" s="13" t="s">
        <v>1417</v>
      </c>
      <c r="E2206" s="42">
        <v>0</v>
      </c>
      <c r="F2206" s="43">
        <f t="shared" si="34"/>
        <v>0</v>
      </c>
    </row>
    <row r="2207" spans="1:6">
      <c r="A2207" s="7">
        <v>2205</v>
      </c>
      <c r="B2207" s="3" t="s">
        <v>1241</v>
      </c>
      <c r="C2207" s="6" t="s">
        <v>1242</v>
      </c>
      <c r="D2207" s="13" t="s">
        <v>1418</v>
      </c>
      <c r="E2207" s="42">
        <v>0</v>
      </c>
      <c r="F2207" s="43">
        <f t="shared" si="34"/>
        <v>0</v>
      </c>
    </row>
    <row r="2208" spans="1:6">
      <c r="A2208" s="7">
        <v>2206</v>
      </c>
      <c r="B2208" s="3" t="s">
        <v>1241</v>
      </c>
      <c r="C2208" s="6" t="s">
        <v>1242</v>
      </c>
      <c r="D2208" s="13" t="s">
        <v>686</v>
      </c>
      <c r="E2208" s="42">
        <v>0</v>
      </c>
      <c r="F2208" s="43">
        <f t="shared" si="34"/>
        <v>0</v>
      </c>
    </row>
    <row r="2209" spans="1:6">
      <c r="A2209" s="7">
        <v>2207</v>
      </c>
      <c r="B2209" s="3" t="s">
        <v>1241</v>
      </c>
      <c r="C2209" s="6" t="s">
        <v>1242</v>
      </c>
      <c r="D2209" s="13" t="s">
        <v>1419</v>
      </c>
      <c r="E2209" s="42">
        <v>0</v>
      </c>
      <c r="F2209" s="43">
        <f t="shared" si="34"/>
        <v>0</v>
      </c>
    </row>
    <row r="2210" spans="1:6">
      <c r="A2210" s="7">
        <v>2208</v>
      </c>
      <c r="B2210" s="3" t="s">
        <v>1241</v>
      </c>
      <c r="C2210" s="6" t="s">
        <v>1242</v>
      </c>
      <c r="D2210" s="13" t="s">
        <v>1420</v>
      </c>
      <c r="E2210" s="42">
        <v>0</v>
      </c>
      <c r="F2210" s="43">
        <f t="shared" si="34"/>
        <v>0</v>
      </c>
    </row>
    <row r="2211" spans="1:6">
      <c r="A2211" s="7">
        <v>2209</v>
      </c>
      <c r="B2211" s="3" t="s">
        <v>1241</v>
      </c>
      <c r="C2211" s="6" t="s">
        <v>1242</v>
      </c>
      <c r="D2211" s="13" t="s">
        <v>1421</v>
      </c>
      <c r="E2211" s="42">
        <v>0</v>
      </c>
      <c r="F2211" s="43">
        <f t="shared" si="34"/>
        <v>0</v>
      </c>
    </row>
    <row r="2212" spans="1:6">
      <c r="A2212" s="7">
        <v>2210</v>
      </c>
      <c r="B2212" s="3" t="s">
        <v>1241</v>
      </c>
      <c r="C2212" s="6" t="s">
        <v>1242</v>
      </c>
      <c r="D2212" s="13" t="s">
        <v>1422</v>
      </c>
      <c r="E2212" s="42">
        <v>0</v>
      </c>
      <c r="F2212" s="43">
        <f t="shared" si="34"/>
        <v>0</v>
      </c>
    </row>
    <row r="2213" spans="1:6">
      <c r="A2213" s="7">
        <v>2211</v>
      </c>
      <c r="B2213" s="3" t="s">
        <v>1241</v>
      </c>
      <c r="C2213" s="6" t="s">
        <v>1242</v>
      </c>
      <c r="D2213" s="13" t="s">
        <v>1423</v>
      </c>
      <c r="E2213" s="42">
        <v>0</v>
      </c>
      <c r="F2213" s="43">
        <f t="shared" si="34"/>
        <v>0</v>
      </c>
    </row>
    <row r="2214" spans="1:6">
      <c r="A2214" s="7">
        <v>2212</v>
      </c>
      <c r="B2214" s="3" t="s">
        <v>1241</v>
      </c>
      <c r="C2214" s="6" t="s">
        <v>1242</v>
      </c>
      <c r="D2214" s="13" t="s">
        <v>1424</v>
      </c>
      <c r="E2214" s="42">
        <v>0</v>
      </c>
      <c r="F2214" s="43">
        <f t="shared" si="34"/>
        <v>0</v>
      </c>
    </row>
    <row r="2215" spans="1:6">
      <c r="A2215" s="7">
        <v>2213</v>
      </c>
      <c r="B2215" s="3" t="s">
        <v>1241</v>
      </c>
      <c r="C2215" s="2" t="s">
        <v>54</v>
      </c>
      <c r="D2215" s="2" t="s">
        <v>55</v>
      </c>
      <c r="E2215" s="43">
        <v>97553.99</v>
      </c>
      <c r="F2215" s="43">
        <f t="shared" si="34"/>
        <v>102529.24349000001</v>
      </c>
    </row>
    <row r="2216" spans="1:6" ht="36">
      <c r="A2216" s="7">
        <v>2214</v>
      </c>
      <c r="B2216" s="3" t="s">
        <v>1241</v>
      </c>
      <c r="C2216" s="2" t="s">
        <v>54</v>
      </c>
      <c r="D2216" s="2" t="s">
        <v>56</v>
      </c>
      <c r="E2216" s="42">
        <v>493478.67</v>
      </c>
      <c r="F2216" s="43">
        <f t="shared" si="34"/>
        <v>518646.08216999995</v>
      </c>
    </row>
    <row r="2217" spans="1:6">
      <c r="A2217" s="7">
        <v>2215</v>
      </c>
      <c r="B2217" s="3" t="s">
        <v>1241</v>
      </c>
      <c r="C2217" s="2" t="s">
        <v>54</v>
      </c>
      <c r="D2217" s="2" t="s">
        <v>57</v>
      </c>
      <c r="E2217" s="42">
        <v>328271.78999999998</v>
      </c>
      <c r="F2217" s="43">
        <f t="shared" si="34"/>
        <v>345013.65128999995</v>
      </c>
    </row>
    <row r="2218" spans="1:6" ht="60">
      <c r="A2218" s="7">
        <v>2216</v>
      </c>
      <c r="B2218" s="3" t="s">
        <v>1241</v>
      </c>
      <c r="C2218" s="2" t="s">
        <v>54</v>
      </c>
      <c r="D2218" s="2" t="s">
        <v>58</v>
      </c>
      <c r="E2218" s="42">
        <v>170570.67</v>
      </c>
      <c r="F2218" s="43">
        <f t="shared" si="34"/>
        <v>179269.77417000002</v>
      </c>
    </row>
    <row r="2219" spans="1:6">
      <c r="A2219" s="7">
        <v>2217</v>
      </c>
      <c r="B2219" s="3" t="s">
        <v>1241</v>
      </c>
      <c r="C2219" s="2" t="s">
        <v>54</v>
      </c>
      <c r="D2219" s="2" t="s">
        <v>945</v>
      </c>
      <c r="E2219" s="42">
        <v>144555.4</v>
      </c>
      <c r="F2219" s="43">
        <f t="shared" si="34"/>
        <v>151927.7254</v>
      </c>
    </row>
    <row r="2220" spans="1:6">
      <c r="A2220" s="7">
        <v>2218</v>
      </c>
      <c r="B2220" s="3" t="s">
        <v>1241</v>
      </c>
      <c r="C2220" s="2" t="s">
        <v>54</v>
      </c>
      <c r="D2220" s="2" t="s">
        <v>59</v>
      </c>
      <c r="E2220" s="42">
        <v>154462.79999999999</v>
      </c>
      <c r="F2220" s="43">
        <f t="shared" si="34"/>
        <v>162340.40279999998</v>
      </c>
    </row>
    <row r="2221" spans="1:6">
      <c r="A2221" s="7">
        <v>2219</v>
      </c>
      <c r="B2221" s="3" t="s">
        <v>1241</v>
      </c>
      <c r="C2221" s="2" t="s">
        <v>54</v>
      </c>
      <c r="D2221" s="2" t="s">
        <v>60</v>
      </c>
      <c r="E2221" s="42">
        <v>121921.44</v>
      </c>
      <c r="F2221" s="43">
        <f t="shared" si="34"/>
        <v>128139.43344000001</v>
      </c>
    </row>
    <row r="2222" spans="1:6">
      <c r="A2222" s="7">
        <v>2220</v>
      </c>
      <c r="B2222" s="3" t="s">
        <v>1241</v>
      </c>
      <c r="C2222" s="2" t="s">
        <v>54</v>
      </c>
      <c r="D2222" s="2" t="s">
        <v>1288</v>
      </c>
      <c r="E2222" s="42">
        <v>23020.7</v>
      </c>
      <c r="F2222" s="43">
        <f t="shared" si="34"/>
        <v>24194.755700000002</v>
      </c>
    </row>
    <row r="2223" spans="1:6">
      <c r="A2223" s="7">
        <v>2221</v>
      </c>
      <c r="B2223" s="3" t="s">
        <v>1241</v>
      </c>
      <c r="C2223" s="2" t="s">
        <v>54</v>
      </c>
      <c r="D2223" s="2" t="s">
        <v>62</v>
      </c>
      <c r="E2223" s="42">
        <v>38269.599999999999</v>
      </c>
      <c r="F2223" s="43">
        <f t="shared" si="34"/>
        <v>40221.349600000001</v>
      </c>
    </row>
    <row r="2224" spans="1:6">
      <c r="A2224" s="7">
        <v>2222</v>
      </c>
      <c r="B2224" s="3" t="s">
        <v>1241</v>
      </c>
      <c r="C2224" s="2" t="s">
        <v>54</v>
      </c>
      <c r="D2224" s="2" t="s">
        <v>61</v>
      </c>
      <c r="E2224" s="42">
        <v>45085.54</v>
      </c>
      <c r="F2224" s="43">
        <f t="shared" si="34"/>
        <v>47384.902540000003</v>
      </c>
    </row>
    <row r="2225" spans="1:6">
      <c r="A2225" s="7">
        <v>2223</v>
      </c>
      <c r="B2225" s="3" t="s">
        <v>1241</v>
      </c>
      <c r="C2225" s="2" t="s">
        <v>54</v>
      </c>
      <c r="D2225" s="2" t="s">
        <v>1054</v>
      </c>
      <c r="E2225" s="42">
        <v>33105.58</v>
      </c>
      <c r="F2225" s="43">
        <f t="shared" si="34"/>
        <v>34793.96458</v>
      </c>
    </row>
    <row r="2226" spans="1:6">
      <c r="A2226" s="7">
        <v>2224</v>
      </c>
      <c r="B2226" s="3" t="s">
        <v>1241</v>
      </c>
      <c r="C2226" s="2" t="s">
        <v>54</v>
      </c>
      <c r="D2226" s="2" t="s">
        <v>948</v>
      </c>
      <c r="E2226" s="42">
        <v>30955.72</v>
      </c>
      <c r="F2226" s="43">
        <f t="shared" si="34"/>
        <v>32534.461719999999</v>
      </c>
    </row>
    <row r="2227" spans="1:6">
      <c r="A2227" s="7">
        <v>2225</v>
      </c>
      <c r="B2227" s="3" t="s">
        <v>1241</v>
      </c>
      <c r="C2227" s="2" t="s">
        <v>54</v>
      </c>
      <c r="D2227" s="2" t="s">
        <v>65</v>
      </c>
      <c r="E2227" s="42">
        <v>125670.14</v>
      </c>
      <c r="F2227" s="43">
        <f t="shared" si="34"/>
        <v>132079.31714</v>
      </c>
    </row>
    <row r="2228" spans="1:6">
      <c r="A2228" s="7">
        <v>2226</v>
      </c>
      <c r="B2228" s="3" t="s">
        <v>1241</v>
      </c>
      <c r="C2228" s="2" t="s">
        <v>54</v>
      </c>
      <c r="D2228" s="2" t="s">
        <v>1289</v>
      </c>
      <c r="E2228" s="42">
        <v>135072.57</v>
      </c>
      <c r="F2228" s="43">
        <f t="shared" si="34"/>
        <v>141961.27107000002</v>
      </c>
    </row>
    <row r="2229" spans="1:6">
      <c r="A2229" s="7">
        <v>2227</v>
      </c>
      <c r="B2229" s="3" t="s">
        <v>1241</v>
      </c>
      <c r="C2229" s="2" t="s">
        <v>54</v>
      </c>
      <c r="D2229" s="2" t="s">
        <v>1290</v>
      </c>
      <c r="E2229" s="42">
        <v>41448.42</v>
      </c>
      <c r="F2229" s="43">
        <f t="shared" si="34"/>
        <v>43562.289420000001</v>
      </c>
    </row>
    <row r="2230" spans="1:6">
      <c r="A2230" s="7">
        <v>2228</v>
      </c>
      <c r="B2230" s="3" t="s">
        <v>1241</v>
      </c>
      <c r="C2230" s="2" t="s">
        <v>54</v>
      </c>
      <c r="D2230" s="2" t="s">
        <v>297</v>
      </c>
      <c r="E2230" s="42">
        <v>55171.62</v>
      </c>
      <c r="F2230" s="43">
        <f t="shared" si="34"/>
        <v>57985.372620000002</v>
      </c>
    </row>
    <row r="2231" spans="1:6">
      <c r="A2231" s="7">
        <v>2229</v>
      </c>
      <c r="B2231" s="3" t="s">
        <v>1241</v>
      </c>
      <c r="C2231" s="2" t="s">
        <v>54</v>
      </c>
      <c r="D2231" s="2" t="s">
        <v>298</v>
      </c>
      <c r="E2231" s="42">
        <v>54997.45</v>
      </c>
      <c r="F2231" s="43">
        <f t="shared" si="34"/>
        <v>57802.319949999997</v>
      </c>
    </row>
    <row r="2232" spans="1:6">
      <c r="A2232" s="7">
        <v>2230</v>
      </c>
      <c r="B2232" s="3" t="s">
        <v>1241</v>
      </c>
      <c r="C2232" s="2" t="s">
        <v>54</v>
      </c>
      <c r="D2232" s="2" t="s">
        <v>1291</v>
      </c>
      <c r="E2232" s="42">
        <v>43711.39</v>
      </c>
      <c r="F2232" s="43">
        <f t="shared" si="34"/>
        <v>45940.670890000001</v>
      </c>
    </row>
    <row r="2233" spans="1:6">
      <c r="A2233" s="7">
        <v>2231</v>
      </c>
      <c r="B2233" s="3" t="s">
        <v>1241</v>
      </c>
      <c r="C2233" s="2" t="s">
        <v>54</v>
      </c>
      <c r="D2233" s="2" t="s">
        <v>66</v>
      </c>
      <c r="E2233" s="42">
        <v>25386.06</v>
      </c>
      <c r="F2233" s="43">
        <f t="shared" si="34"/>
        <v>26680.749060000002</v>
      </c>
    </row>
    <row r="2234" spans="1:6">
      <c r="A2234" s="7">
        <v>2232</v>
      </c>
      <c r="B2234" s="3" t="s">
        <v>1241</v>
      </c>
      <c r="C2234" s="2" t="s">
        <v>54</v>
      </c>
      <c r="D2234" s="2" t="s">
        <v>64</v>
      </c>
      <c r="E2234" s="42">
        <v>22898.880000000001</v>
      </c>
      <c r="F2234" s="43">
        <f t="shared" si="34"/>
        <v>24066.722880000001</v>
      </c>
    </row>
    <row r="2235" spans="1:6">
      <c r="A2235" s="7">
        <v>2233</v>
      </c>
      <c r="B2235" s="3" t="s">
        <v>1241</v>
      </c>
      <c r="C2235" s="2" t="s">
        <v>54</v>
      </c>
      <c r="D2235" s="2" t="s">
        <v>1292</v>
      </c>
      <c r="E2235" s="42">
        <v>169083.81</v>
      </c>
      <c r="F2235" s="43">
        <f t="shared" si="34"/>
        <v>177707.08431000001</v>
      </c>
    </row>
    <row r="2236" spans="1:6">
      <c r="A2236" s="7">
        <v>2234</v>
      </c>
      <c r="B2236" s="3" t="s">
        <v>1241</v>
      </c>
      <c r="C2236" s="2" t="s">
        <v>54</v>
      </c>
      <c r="D2236" s="2" t="s">
        <v>1293</v>
      </c>
      <c r="E2236" s="42">
        <v>63174.91</v>
      </c>
      <c r="F2236" s="43">
        <f t="shared" si="34"/>
        <v>66396.83041000001</v>
      </c>
    </row>
    <row r="2237" spans="1:6">
      <c r="A2237" s="7">
        <v>2235</v>
      </c>
      <c r="B2237" s="3" t="s">
        <v>1241</v>
      </c>
      <c r="C2237" s="2" t="s">
        <v>54</v>
      </c>
      <c r="D2237" s="2" t="s">
        <v>1294</v>
      </c>
      <c r="E2237" s="42">
        <v>60398.95</v>
      </c>
      <c r="F2237" s="43">
        <f t="shared" si="34"/>
        <v>63479.296449999994</v>
      </c>
    </row>
    <row r="2238" spans="1:6">
      <c r="A2238" s="7">
        <v>2236</v>
      </c>
      <c r="B2238" s="3" t="s">
        <v>1241</v>
      </c>
      <c r="C2238" s="2" t="s">
        <v>54</v>
      </c>
      <c r="D2238" s="2" t="s">
        <v>1295</v>
      </c>
      <c r="E2238" s="42">
        <v>147751.04999999999</v>
      </c>
      <c r="F2238" s="43">
        <f t="shared" si="34"/>
        <v>155286.35355</v>
      </c>
    </row>
    <row r="2239" spans="1:6">
      <c r="A2239" s="7">
        <v>2237</v>
      </c>
      <c r="B2239" s="3" t="s">
        <v>1241</v>
      </c>
      <c r="C2239" s="2" t="s">
        <v>54</v>
      </c>
      <c r="D2239" s="2" t="s">
        <v>79</v>
      </c>
      <c r="E2239" s="42">
        <v>60401.42</v>
      </c>
      <c r="F2239" s="43">
        <f t="shared" si="34"/>
        <v>63481.892419999996</v>
      </c>
    </row>
    <row r="2240" spans="1:6">
      <c r="A2240" s="7">
        <v>2238</v>
      </c>
      <c r="B2240" s="3" t="s">
        <v>1241</v>
      </c>
      <c r="C2240" s="2" t="s">
        <v>54</v>
      </c>
      <c r="D2240" s="2" t="s">
        <v>1296</v>
      </c>
      <c r="E2240" s="42">
        <v>65532.26</v>
      </c>
      <c r="F2240" s="43">
        <f t="shared" si="34"/>
        <v>68874.40526</v>
      </c>
    </row>
    <row r="2241" spans="1:6">
      <c r="A2241" s="7">
        <v>2239</v>
      </c>
      <c r="B2241" s="3" t="s">
        <v>1241</v>
      </c>
      <c r="C2241" s="2" t="s">
        <v>54</v>
      </c>
      <c r="D2241" s="2" t="s">
        <v>321</v>
      </c>
      <c r="E2241" s="42">
        <v>286911.43</v>
      </c>
      <c r="F2241" s="43">
        <f t="shared" si="34"/>
        <v>301543.91292999999</v>
      </c>
    </row>
    <row r="2242" spans="1:6">
      <c r="A2242" s="7">
        <v>2240</v>
      </c>
      <c r="B2242" s="3" t="s">
        <v>1241</v>
      </c>
      <c r="C2242" s="2" t="s">
        <v>54</v>
      </c>
      <c r="D2242" s="2" t="s">
        <v>1238</v>
      </c>
      <c r="E2242" s="42">
        <v>61654.720000000001</v>
      </c>
      <c r="F2242" s="43">
        <f t="shared" si="34"/>
        <v>64799.110720000004</v>
      </c>
    </row>
    <row r="2243" spans="1:6">
      <c r="A2243" s="7">
        <v>2241</v>
      </c>
      <c r="B2243" s="3" t="s">
        <v>1241</v>
      </c>
      <c r="C2243" s="2" t="s">
        <v>54</v>
      </c>
      <c r="D2243" s="2" t="s">
        <v>1297</v>
      </c>
      <c r="E2243" s="42">
        <v>88089.93</v>
      </c>
      <c r="F2243" s="43">
        <f t="shared" ref="F2243:F2306" si="35">E2243+(E2243*F$2)</f>
        <v>92582.516429999989</v>
      </c>
    </row>
    <row r="2244" spans="1:6">
      <c r="A2244" s="7">
        <v>2242</v>
      </c>
      <c r="B2244" s="3" t="s">
        <v>1241</v>
      </c>
      <c r="C2244" s="2" t="s">
        <v>54</v>
      </c>
      <c r="D2244" s="2" t="s">
        <v>959</v>
      </c>
      <c r="E2244" s="42">
        <v>80368.27</v>
      </c>
      <c r="F2244" s="43">
        <f t="shared" si="35"/>
        <v>84467.051770000005</v>
      </c>
    </row>
    <row r="2245" spans="1:6">
      <c r="A2245" s="7">
        <v>2243</v>
      </c>
      <c r="B2245" s="3" t="s">
        <v>1241</v>
      </c>
      <c r="C2245" s="2" t="s">
        <v>54</v>
      </c>
      <c r="D2245" s="2" t="s">
        <v>1298</v>
      </c>
      <c r="E2245" s="42">
        <v>56009.27</v>
      </c>
      <c r="F2245" s="43">
        <f t="shared" si="35"/>
        <v>58865.742769999997</v>
      </c>
    </row>
    <row r="2246" spans="1:6">
      <c r="A2246" s="7">
        <v>2244</v>
      </c>
      <c r="B2246" s="3" t="s">
        <v>1241</v>
      </c>
      <c r="C2246" s="2" t="s">
        <v>54</v>
      </c>
      <c r="D2246" s="2" t="s">
        <v>1299</v>
      </c>
      <c r="E2246" s="42">
        <v>118272.4</v>
      </c>
      <c r="F2246" s="43">
        <f t="shared" si="35"/>
        <v>124304.29239999999</v>
      </c>
    </row>
    <row r="2247" spans="1:6">
      <c r="A2247" s="7">
        <v>2245</v>
      </c>
      <c r="B2247" s="3" t="s">
        <v>1241</v>
      </c>
      <c r="C2247" s="2" t="s">
        <v>54</v>
      </c>
      <c r="D2247" s="2" t="s">
        <v>1300</v>
      </c>
      <c r="E2247" s="42">
        <v>65208.93</v>
      </c>
      <c r="F2247" s="43">
        <f t="shared" si="35"/>
        <v>68534.585430000006</v>
      </c>
    </row>
    <row r="2248" spans="1:6">
      <c r="A2248" s="7">
        <v>2246</v>
      </c>
      <c r="B2248" s="3" t="s">
        <v>1241</v>
      </c>
      <c r="C2248" s="2" t="s">
        <v>54</v>
      </c>
      <c r="D2248" s="2" t="s">
        <v>265</v>
      </c>
      <c r="E2248" s="42">
        <v>167518.53</v>
      </c>
      <c r="F2248" s="43">
        <f t="shared" si="35"/>
        <v>176061.97503</v>
      </c>
    </row>
    <row r="2249" spans="1:6">
      <c r="A2249" s="7">
        <v>2247</v>
      </c>
      <c r="B2249" s="3" t="s">
        <v>1241</v>
      </c>
      <c r="C2249" s="2" t="s">
        <v>54</v>
      </c>
      <c r="D2249" s="2" t="s">
        <v>1301</v>
      </c>
      <c r="E2249" s="42">
        <v>430338.99</v>
      </c>
      <c r="F2249" s="43">
        <f t="shared" si="35"/>
        <v>452286.27849</v>
      </c>
    </row>
    <row r="2250" spans="1:6">
      <c r="A2250" s="7">
        <v>2248</v>
      </c>
      <c r="B2250" s="3" t="s">
        <v>1241</v>
      </c>
      <c r="C2250" s="2" t="s">
        <v>54</v>
      </c>
      <c r="D2250" s="2" t="s">
        <v>1302</v>
      </c>
      <c r="E2250" s="42">
        <v>78881.95</v>
      </c>
      <c r="F2250" s="43">
        <f t="shared" si="35"/>
        <v>82904.929449999996</v>
      </c>
    </row>
    <row r="2251" spans="1:6">
      <c r="A2251" s="7">
        <v>2249</v>
      </c>
      <c r="B2251" s="3" t="s">
        <v>1241</v>
      </c>
      <c r="C2251" s="2" t="s">
        <v>54</v>
      </c>
      <c r="D2251" s="2" t="s">
        <v>1303</v>
      </c>
      <c r="E2251" s="42">
        <v>82707.45</v>
      </c>
      <c r="F2251" s="43">
        <f t="shared" si="35"/>
        <v>86925.529949999996</v>
      </c>
    </row>
    <row r="2252" spans="1:6">
      <c r="A2252" s="7">
        <v>2250</v>
      </c>
      <c r="B2252" s="3" t="s">
        <v>1241</v>
      </c>
      <c r="C2252" s="2" t="s">
        <v>54</v>
      </c>
      <c r="D2252" s="2" t="s">
        <v>861</v>
      </c>
      <c r="E2252" s="42">
        <v>522287.78</v>
      </c>
      <c r="F2252" s="43">
        <f t="shared" si="35"/>
        <v>548924.45678000001</v>
      </c>
    </row>
    <row r="2253" spans="1:6">
      <c r="A2253" s="7">
        <v>2251</v>
      </c>
      <c r="B2253" s="3" t="s">
        <v>1241</v>
      </c>
      <c r="C2253" s="2" t="s">
        <v>54</v>
      </c>
      <c r="D2253" s="2" t="s">
        <v>1304</v>
      </c>
      <c r="E2253" s="43">
        <v>0</v>
      </c>
      <c r="F2253" s="43">
        <f t="shared" si="35"/>
        <v>0</v>
      </c>
    </row>
    <row r="2254" spans="1:6">
      <c r="A2254" s="7">
        <v>2252</v>
      </c>
      <c r="B2254" s="3" t="s">
        <v>1241</v>
      </c>
      <c r="C2254" s="2" t="s">
        <v>54</v>
      </c>
      <c r="D2254" s="2" t="s">
        <v>1305</v>
      </c>
      <c r="E2254" s="42">
        <v>42734.76</v>
      </c>
      <c r="F2254" s="43">
        <f t="shared" si="35"/>
        <v>44914.232759999999</v>
      </c>
    </row>
    <row r="2255" spans="1:6">
      <c r="A2255" s="7">
        <v>2253</v>
      </c>
      <c r="B2255" s="3" t="s">
        <v>1241</v>
      </c>
      <c r="C2255" s="2" t="s">
        <v>54</v>
      </c>
      <c r="D2255" s="2" t="s">
        <v>310</v>
      </c>
      <c r="E2255" s="42">
        <v>70043.5</v>
      </c>
      <c r="F2255" s="43">
        <f t="shared" si="35"/>
        <v>73615.718500000003</v>
      </c>
    </row>
    <row r="2256" spans="1:6">
      <c r="A2256" s="7">
        <v>2254</v>
      </c>
      <c r="B2256" s="3" t="s">
        <v>1241</v>
      </c>
      <c r="C2256" s="2" t="s">
        <v>54</v>
      </c>
      <c r="D2256" s="2" t="s">
        <v>1306</v>
      </c>
      <c r="E2256" s="42">
        <v>448912.72</v>
      </c>
      <c r="F2256" s="43">
        <f t="shared" si="35"/>
        <v>471807.26871999999</v>
      </c>
    </row>
    <row r="2257" spans="1:6">
      <c r="A2257" s="7">
        <v>2255</v>
      </c>
      <c r="B2257" s="3" t="s">
        <v>1241</v>
      </c>
      <c r="C2257" s="2" t="s">
        <v>54</v>
      </c>
      <c r="D2257" s="2" t="s">
        <v>1307</v>
      </c>
      <c r="E2257" s="42">
        <v>0</v>
      </c>
      <c r="F2257" s="43">
        <f t="shared" si="35"/>
        <v>0</v>
      </c>
    </row>
    <row r="2258" spans="1:6">
      <c r="A2258" s="7">
        <v>2256</v>
      </c>
      <c r="B2258" s="3" t="s">
        <v>1241</v>
      </c>
      <c r="C2258" s="2" t="s">
        <v>54</v>
      </c>
      <c r="D2258" s="2" t="s">
        <v>1401</v>
      </c>
      <c r="E2258" s="42">
        <v>0</v>
      </c>
      <c r="F2258" s="43">
        <f t="shared" si="35"/>
        <v>0</v>
      </c>
    </row>
    <row r="2259" spans="1:6">
      <c r="A2259" s="7">
        <v>2257</v>
      </c>
      <c r="B2259" s="3" t="s">
        <v>1241</v>
      </c>
      <c r="C2259" s="2" t="s">
        <v>54</v>
      </c>
      <c r="D2259" s="2" t="s">
        <v>1402</v>
      </c>
      <c r="E2259" s="42">
        <v>0</v>
      </c>
      <c r="F2259" s="43">
        <f t="shared" si="35"/>
        <v>0</v>
      </c>
    </row>
    <row r="2260" spans="1:6">
      <c r="A2260" s="7">
        <v>2258</v>
      </c>
      <c r="B2260" s="3" t="s">
        <v>1241</v>
      </c>
      <c r="C2260" s="2" t="s">
        <v>54</v>
      </c>
      <c r="D2260" s="2" t="s">
        <v>1403</v>
      </c>
      <c r="E2260" s="42">
        <v>0</v>
      </c>
      <c r="F2260" s="43">
        <f t="shared" si="35"/>
        <v>0</v>
      </c>
    </row>
    <row r="2261" spans="1:6">
      <c r="A2261" s="7">
        <v>2259</v>
      </c>
      <c r="B2261" s="3" t="s">
        <v>1241</v>
      </c>
      <c r="C2261" s="2" t="s">
        <v>54</v>
      </c>
      <c r="D2261" s="2" t="s">
        <v>1404</v>
      </c>
      <c r="E2261" s="42">
        <v>0</v>
      </c>
      <c r="F2261" s="43">
        <f t="shared" si="35"/>
        <v>0</v>
      </c>
    </row>
    <row r="2262" spans="1:6">
      <c r="A2262" s="7">
        <v>2260</v>
      </c>
      <c r="B2262" s="3" t="s">
        <v>1241</v>
      </c>
      <c r="C2262" s="2" t="s">
        <v>54</v>
      </c>
      <c r="D2262" s="2" t="s">
        <v>1405</v>
      </c>
      <c r="E2262" s="42">
        <v>0</v>
      </c>
      <c r="F2262" s="43">
        <f t="shared" si="35"/>
        <v>0</v>
      </c>
    </row>
    <row r="2263" spans="1:6">
      <c r="A2263" s="7">
        <v>2261</v>
      </c>
      <c r="B2263" s="3" t="s">
        <v>1241</v>
      </c>
      <c r="C2263" s="2" t="s">
        <v>54</v>
      </c>
      <c r="D2263" s="2" t="s">
        <v>1406</v>
      </c>
      <c r="E2263" s="42">
        <v>0</v>
      </c>
      <c r="F2263" s="43">
        <f t="shared" si="35"/>
        <v>0</v>
      </c>
    </row>
    <row r="2264" spans="1:6">
      <c r="A2264" s="7">
        <v>2262</v>
      </c>
      <c r="B2264" s="3" t="s">
        <v>1241</v>
      </c>
      <c r="C2264" s="2" t="s">
        <v>54</v>
      </c>
      <c r="D2264" s="2" t="s">
        <v>1407</v>
      </c>
      <c r="E2264" s="42">
        <v>0</v>
      </c>
      <c r="F2264" s="43">
        <f t="shared" si="35"/>
        <v>0</v>
      </c>
    </row>
    <row r="2265" spans="1:6">
      <c r="A2265" s="7">
        <v>2263</v>
      </c>
      <c r="B2265" s="3" t="s">
        <v>1241</v>
      </c>
      <c r="C2265" s="2" t="s">
        <v>54</v>
      </c>
      <c r="D2265" s="2" t="s">
        <v>1408</v>
      </c>
      <c r="E2265" s="42">
        <v>0</v>
      </c>
      <c r="F2265" s="43">
        <f t="shared" si="35"/>
        <v>0</v>
      </c>
    </row>
    <row r="2266" spans="1:6">
      <c r="A2266" s="7">
        <v>2264</v>
      </c>
      <c r="B2266" s="3" t="s">
        <v>1241</v>
      </c>
      <c r="C2266" s="2" t="s">
        <v>54</v>
      </c>
      <c r="D2266" s="2" t="s">
        <v>1409</v>
      </c>
      <c r="E2266" s="42">
        <v>0</v>
      </c>
      <c r="F2266" s="43">
        <f t="shared" si="35"/>
        <v>0</v>
      </c>
    </row>
    <row r="2267" spans="1:6">
      <c r="A2267" s="7">
        <v>2265</v>
      </c>
      <c r="B2267" s="3" t="s">
        <v>1241</v>
      </c>
      <c r="C2267" s="2" t="s">
        <v>54</v>
      </c>
      <c r="D2267" s="2" t="s">
        <v>1410</v>
      </c>
      <c r="E2267" s="42">
        <v>0</v>
      </c>
      <c r="F2267" s="43">
        <f t="shared" si="35"/>
        <v>0</v>
      </c>
    </row>
    <row r="2268" spans="1:6">
      <c r="A2268" s="7">
        <v>2266</v>
      </c>
      <c r="B2268" s="3" t="s">
        <v>1241</v>
      </c>
      <c r="C2268" s="2" t="s">
        <v>54</v>
      </c>
      <c r="D2268" s="2" t="s">
        <v>1364</v>
      </c>
      <c r="E2268" s="42">
        <v>0</v>
      </c>
      <c r="F2268" s="43">
        <f t="shared" si="35"/>
        <v>0</v>
      </c>
    </row>
    <row r="2269" spans="1:6">
      <c r="A2269" s="7">
        <v>2267</v>
      </c>
      <c r="B2269" s="3" t="s">
        <v>1241</v>
      </c>
      <c r="C2269" s="2" t="s">
        <v>54</v>
      </c>
      <c r="D2269" s="2" t="s">
        <v>660</v>
      </c>
      <c r="E2269" s="42">
        <v>0</v>
      </c>
      <c r="F2269" s="43">
        <f t="shared" si="35"/>
        <v>0</v>
      </c>
    </row>
    <row r="2270" spans="1:6">
      <c r="A2270" s="7">
        <v>2268</v>
      </c>
      <c r="B2270" s="3" t="s">
        <v>1241</v>
      </c>
      <c r="C2270" s="2" t="s">
        <v>54</v>
      </c>
      <c r="D2270" s="2" t="s">
        <v>1411</v>
      </c>
      <c r="E2270" s="42">
        <v>0</v>
      </c>
      <c r="F2270" s="43">
        <f t="shared" si="35"/>
        <v>0</v>
      </c>
    </row>
    <row r="2271" spans="1:6">
      <c r="A2271" s="7">
        <v>2269</v>
      </c>
      <c r="B2271" s="3" t="s">
        <v>1331</v>
      </c>
      <c r="C2271" s="6" t="s">
        <v>1242</v>
      </c>
      <c r="D2271" s="13" t="s">
        <v>1243</v>
      </c>
      <c r="E2271" s="42">
        <v>0</v>
      </c>
      <c r="F2271" s="43">
        <f t="shared" si="35"/>
        <v>0</v>
      </c>
    </row>
    <row r="2272" spans="1:6">
      <c r="A2272" s="7">
        <v>2270</v>
      </c>
      <c r="B2272" s="3" t="s">
        <v>1331</v>
      </c>
      <c r="C2272" s="6" t="s">
        <v>1242</v>
      </c>
      <c r="D2272" s="13" t="s">
        <v>1244</v>
      </c>
      <c r="E2272" s="42">
        <v>0</v>
      </c>
      <c r="F2272" s="43">
        <f t="shared" si="35"/>
        <v>0</v>
      </c>
    </row>
    <row r="2273" spans="1:6">
      <c r="A2273" s="7">
        <v>2271</v>
      </c>
      <c r="B2273" s="3" t="s">
        <v>1331</v>
      </c>
      <c r="C2273" s="6" t="s">
        <v>1242</v>
      </c>
      <c r="D2273" s="13" t="s">
        <v>8</v>
      </c>
      <c r="E2273" s="42">
        <v>0</v>
      </c>
      <c r="F2273" s="43">
        <f t="shared" si="35"/>
        <v>0</v>
      </c>
    </row>
    <row r="2274" spans="1:6">
      <c r="A2274" s="7">
        <v>2272</v>
      </c>
      <c r="B2274" s="3" t="s">
        <v>1331</v>
      </c>
      <c r="C2274" s="6" t="s">
        <v>1242</v>
      </c>
      <c r="D2274" s="13" t="s">
        <v>11</v>
      </c>
      <c r="E2274" s="42">
        <v>0</v>
      </c>
      <c r="F2274" s="43">
        <f t="shared" si="35"/>
        <v>0</v>
      </c>
    </row>
    <row r="2275" spans="1:6">
      <c r="A2275" s="7">
        <v>2273</v>
      </c>
      <c r="B2275" s="3" t="s">
        <v>1331</v>
      </c>
      <c r="C2275" s="6" t="s">
        <v>1242</v>
      </c>
      <c r="D2275" s="13" t="s">
        <v>1245</v>
      </c>
      <c r="E2275" s="42">
        <v>0</v>
      </c>
      <c r="F2275" s="43">
        <f t="shared" si="35"/>
        <v>0</v>
      </c>
    </row>
    <row r="2276" spans="1:6">
      <c r="A2276" s="7">
        <v>2274</v>
      </c>
      <c r="B2276" s="3" t="s">
        <v>1331</v>
      </c>
      <c r="C2276" s="6" t="s">
        <v>1242</v>
      </c>
      <c r="D2276" s="13" t="s">
        <v>99</v>
      </c>
      <c r="E2276" s="42">
        <v>0</v>
      </c>
      <c r="F2276" s="43">
        <f t="shared" si="35"/>
        <v>0</v>
      </c>
    </row>
    <row r="2277" spans="1:6">
      <c r="A2277" s="7">
        <v>2275</v>
      </c>
      <c r="B2277" s="3" t="s">
        <v>1331</v>
      </c>
      <c r="C2277" s="6" t="s">
        <v>1242</v>
      </c>
      <c r="D2277" s="13" t="s">
        <v>13</v>
      </c>
      <c r="E2277" s="42">
        <v>0</v>
      </c>
      <c r="F2277" s="43">
        <f t="shared" si="35"/>
        <v>0</v>
      </c>
    </row>
    <row r="2278" spans="1:6">
      <c r="A2278" s="7">
        <v>2276</v>
      </c>
      <c r="B2278" s="3" t="s">
        <v>1331</v>
      </c>
      <c r="C2278" s="6" t="s">
        <v>1242</v>
      </c>
      <c r="D2278" s="13" t="s">
        <v>1246</v>
      </c>
      <c r="E2278" s="42">
        <v>0</v>
      </c>
      <c r="F2278" s="43">
        <f t="shared" si="35"/>
        <v>0</v>
      </c>
    </row>
    <row r="2279" spans="1:6">
      <c r="A2279" s="7">
        <v>2277</v>
      </c>
      <c r="B2279" s="3" t="s">
        <v>1331</v>
      </c>
      <c r="C2279" s="6" t="s">
        <v>1242</v>
      </c>
      <c r="D2279" s="13" t="s">
        <v>1247</v>
      </c>
      <c r="E2279" s="42">
        <v>0</v>
      </c>
      <c r="F2279" s="43">
        <f t="shared" si="35"/>
        <v>0</v>
      </c>
    </row>
    <row r="2280" spans="1:6">
      <c r="A2280" s="7">
        <v>2278</v>
      </c>
      <c r="B2280" s="3" t="s">
        <v>1331</v>
      </c>
      <c r="C2280" s="6" t="s">
        <v>1242</v>
      </c>
      <c r="D2280" s="13" t="s">
        <v>19</v>
      </c>
      <c r="E2280" s="42">
        <v>0</v>
      </c>
      <c r="F2280" s="43">
        <f t="shared" si="35"/>
        <v>0</v>
      </c>
    </row>
    <row r="2281" spans="1:6">
      <c r="A2281" s="7">
        <v>2279</v>
      </c>
      <c r="B2281" s="3" t="s">
        <v>1331</v>
      </c>
      <c r="C2281" s="6" t="s">
        <v>1242</v>
      </c>
      <c r="D2281" s="13" t="s">
        <v>1248</v>
      </c>
      <c r="E2281" s="42">
        <v>0</v>
      </c>
      <c r="F2281" s="43">
        <f t="shared" si="35"/>
        <v>0</v>
      </c>
    </row>
    <row r="2282" spans="1:6">
      <c r="A2282" s="7">
        <v>2280</v>
      </c>
      <c r="B2282" s="3" t="s">
        <v>1331</v>
      </c>
      <c r="C2282" s="6" t="s">
        <v>1242</v>
      </c>
      <c r="D2282" s="13" t="s">
        <v>1249</v>
      </c>
      <c r="E2282" s="42">
        <v>0</v>
      </c>
      <c r="F2282" s="43">
        <f t="shared" si="35"/>
        <v>0</v>
      </c>
    </row>
    <row r="2283" spans="1:6">
      <c r="A2283" s="7">
        <v>2281</v>
      </c>
      <c r="B2283" s="3" t="s">
        <v>1331</v>
      </c>
      <c r="C2283" s="6" t="s">
        <v>1242</v>
      </c>
      <c r="D2283" s="13" t="s">
        <v>1250</v>
      </c>
      <c r="E2283" s="42">
        <v>0</v>
      </c>
      <c r="F2283" s="43">
        <f t="shared" si="35"/>
        <v>0</v>
      </c>
    </row>
    <row r="2284" spans="1:6">
      <c r="A2284" s="7">
        <v>2282</v>
      </c>
      <c r="B2284" s="3" t="s">
        <v>1331</v>
      </c>
      <c r="C2284" s="6" t="s">
        <v>1242</v>
      </c>
      <c r="D2284" s="13" t="s">
        <v>616</v>
      </c>
      <c r="E2284" s="42">
        <v>0</v>
      </c>
      <c r="F2284" s="43">
        <f t="shared" si="35"/>
        <v>0</v>
      </c>
    </row>
    <row r="2285" spans="1:6">
      <c r="A2285" s="7">
        <v>2283</v>
      </c>
      <c r="B2285" s="3" t="s">
        <v>1331</v>
      </c>
      <c r="C2285" s="6" t="s">
        <v>1242</v>
      </c>
      <c r="D2285" s="13" t="s">
        <v>22</v>
      </c>
      <c r="E2285" s="42">
        <v>0</v>
      </c>
      <c r="F2285" s="43">
        <f t="shared" si="35"/>
        <v>0</v>
      </c>
    </row>
    <row r="2286" spans="1:6">
      <c r="A2286" s="7">
        <v>2284</v>
      </c>
      <c r="B2286" s="3" t="s">
        <v>1331</v>
      </c>
      <c r="C2286" s="6" t="s">
        <v>1242</v>
      </c>
      <c r="D2286" s="13" t="s">
        <v>21</v>
      </c>
      <c r="E2286" s="42">
        <v>0</v>
      </c>
      <c r="F2286" s="43">
        <f t="shared" si="35"/>
        <v>0</v>
      </c>
    </row>
    <row r="2287" spans="1:6">
      <c r="A2287" s="7">
        <v>2285</v>
      </c>
      <c r="B2287" s="3" t="s">
        <v>1331</v>
      </c>
      <c r="C2287" s="6" t="s">
        <v>1242</v>
      </c>
      <c r="D2287" s="13" t="s">
        <v>400</v>
      </c>
      <c r="E2287" s="42">
        <v>0</v>
      </c>
      <c r="F2287" s="43">
        <f t="shared" si="35"/>
        <v>0</v>
      </c>
    </row>
    <row r="2288" spans="1:6">
      <c r="A2288" s="7">
        <v>2286</v>
      </c>
      <c r="B2288" s="3" t="s">
        <v>1331</v>
      </c>
      <c r="C2288" s="6" t="s">
        <v>1242</v>
      </c>
      <c r="D2288" s="13" t="s">
        <v>399</v>
      </c>
      <c r="E2288" s="42">
        <v>0</v>
      </c>
      <c r="F2288" s="43">
        <f t="shared" si="35"/>
        <v>0</v>
      </c>
    </row>
    <row r="2289" spans="1:6">
      <c r="A2289" s="7">
        <v>2287</v>
      </c>
      <c r="B2289" s="3" t="s">
        <v>1331</v>
      </c>
      <c r="C2289" s="6" t="s">
        <v>1242</v>
      </c>
      <c r="D2289" s="13" t="s">
        <v>1251</v>
      </c>
      <c r="E2289" s="42">
        <v>0</v>
      </c>
      <c r="F2289" s="43">
        <f t="shared" si="35"/>
        <v>0</v>
      </c>
    </row>
    <row r="2290" spans="1:6">
      <c r="A2290" s="7">
        <v>2288</v>
      </c>
      <c r="B2290" s="3" t="s">
        <v>1331</v>
      </c>
      <c r="C2290" s="6" t="s">
        <v>1242</v>
      </c>
      <c r="D2290" s="13" t="s">
        <v>1252</v>
      </c>
      <c r="E2290" s="42">
        <v>0</v>
      </c>
      <c r="F2290" s="43">
        <f t="shared" si="35"/>
        <v>0</v>
      </c>
    </row>
    <row r="2291" spans="1:6">
      <c r="A2291" s="7">
        <v>2289</v>
      </c>
      <c r="B2291" s="3" t="s">
        <v>1331</v>
      </c>
      <c r="C2291" s="6" t="s">
        <v>1242</v>
      </c>
      <c r="D2291" s="13" t="s">
        <v>140</v>
      </c>
      <c r="E2291" s="42">
        <v>0</v>
      </c>
      <c r="F2291" s="43">
        <f t="shared" si="35"/>
        <v>0</v>
      </c>
    </row>
    <row r="2292" spans="1:6">
      <c r="A2292" s="7">
        <v>2290</v>
      </c>
      <c r="B2292" s="3" t="s">
        <v>1331</v>
      </c>
      <c r="C2292" s="6" t="s">
        <v>1242</v>
      </c>
      <c r="D2292" s="13" t="s">
        <v>25</v>
      </c>
      <c r="E2292" s="42">
        <v>0</v>
      </c>
      <c r="F2292" s="43">
        <f t="shared" si="35"/>
        <v>0</v>
      </c>
    </row>
    <row r="2293" spans="1:6">
      <c r="A2293" s="7">
        <v>2291</v>
      </c>
      <c r="B2293" s="3" t="s">
        <v>1331</v>
      </c>
      <c r="C2293" s="6" t="s">
        <v>1242</v>
      </c>
      <c r="D2293" s="13" t="s">
        <v>27</v>
      </c>
      <c r="E2293" s="42">
        <v>0</v>
      </c>
      <c r="F2293" s="43">
        <f t="shared" si="35"/>
        <v>0</v>
      </c>
    </row>
    <row r="2294" spans="1:6">
      <c r="A2294" s="7">
        <v>2292</v>
      </c>
      <c r="B2294" s="3" t="s">
        <v>1331</v>
      </c>
      <c r="C2294" s="6" t="s">
        <v>1242</v>
      </c>
      <c r="D2294" s="13" t="s">
        <v>1253</v>
      </c>
      <c r="E2294" s="42">
        <v>0</v>
      </c>
      <c r="F2294" s="43">
        <f t="shared" si="35"/>
        <v>0</v>
      </c>
    </row>
    <row r="2295" spans="1:6">
      <c r="A2295" s="7">
        <v>2293</v>
      </c>
      <c r="B2295" s="3" t="s">
        <v>1331</v>
      </c>
      <c r="C2295" s="6" t="s">
        <v>1242</v>
      </c>
      <c r="D2295" s="13" t="s">
        <v>1254</v>
      </c>
      <c r="E2295" s="42">
        <v>0</v>
      </c>
      <c r="F2295" s="43">
        <f t="shared" si="35"/>
        <v>0</v>
      </c>
    </row>
    <row r="2296" spans="1:6">
      <c r="A2296" s="7">
        <v>2294</v>
      </c>
      <c r="B2296" s="3" t="s">
        <v>1331</v>
      </c>
      <c r="C2296" s="6" t="s">
        <v>1242</v>
      </c>
      <c r="D2296" s="13" t="s">
        <v>1255</v>
      </c>
      <c r="E2296" s="42">
        <v>0</v>
      </c>
      <c r="F2296" s="43">
        <f t="shared" si="35"/>
        <v>0</v>
      </c>
    </row>
    <row r="2297" spans="1:6">
      <c r="A2297" s="7">
        <v>2295</v>
      </c>
      <c r="B2297" s="3" t="s">
        <v>1331</v>
      </c>
      <c r="C2297" s="6" t="s">
        <v>1242</v>
      </c>
      <c r="D2297" s="13" t="s">
        <v>403</v>
      </c>
      <c r="E2297" s="42">
        <v>0</v>
      </c>
      <c r="F2297" s="43">
        <f t="shared" si="35"/>
        <v>0</v>
      </c>
    </row>
    <row r="2298" spans="1:6">
      <c r="A2298" s="7">
        <v>2296</v>
      </c>
      <c r="B2298" s="3" t="s">
        <v>1331</v>
      </c>
      <c r="C2298" s="6" t="s">
        <v>1242</v>
      </c>
      <c r="D2298" s="13" t="s">
        <v>53</v>
      </c>
      <c r="E2298" s="42">
        <v>0</v>
      </c>
      <c r="F2298" s="43">
        <f t="shared" si="35"/>
        <v>0</v>
      </c>
    </row>
    <row r="2299" spans="1:6">
      <c r="A2299" s="7">
        <v>2297</v>
      </c>
      <c r="B2299" s="3" t="s">
        <v>1331</v>
      </c>
      <c r="C2299" s="6" t="s">
        <v>1242</v>
      </c>
      <c r="D2299" s="13" t="s">
        <v>1256</v>
      </c>
      <c r="E2299" s="42">
        <v>0</v>
      </c>
      <c r="F2299" s="43">
        <f t="shared" si="35"/>
        <v>0</v>
      </c>
    </row>
    <row r="2300" spans="1:6">
      <c r="A2300" s="7">
        <v>2298</v>
      </c>
      <c r="B2300" s="3" t="s">
        <v>1331</v>
      </c>
      <c r="C2300" s="6" t="s">
        <v>1242</v>
      </c>
      <c r="D2300" s="13" t="s">
        <v>617</v>
      </c>
      <c r="E2300" s="42">
        <v>0</v>
      </c>
      <c r="F2300" s="43">
        <f t="shared" si="35"/>
        <v>0</v>
      </c>
    </row>
    <row r="2301" spans="1:6">
      <c r="A2301" s="7">
        <v>2299</v>
      </c>
      <c r="B2301" s="3" t="s">
        <v>1331</v>
      </c>
      <c r="C2301" s="6" t="s">
        <v>1242</v>
      </c>
      <c r="D2301" s="13" t="s">
        <v>1257</v>
      </c>
      <c r="E2301" s="42">
        <v>0</v>
      </c>
      <c r="F2301" s="43">
        <f t="shared" si="35"/>
        <v>0</v>
      </c>
    </row>
    <row r="2302" spans="1:6">
      <c r="A2302" s="7">
        <v>2300</v>
      </c>
      <c r="B2302" s="3" t="s">
        <v>1331</v>
      </c>
      <c r="C2302" s="6" t="s">
        <v>1242</v>
      </c>
      <c r="D2302" s="3" t="s">
        <v>1258</v>
      </c>
      <c r="E2302" s="42">
        <v>0</v>
      </c>
      <c r="F2302" s="43">
        <f t="shared" si="35"/>
        <v>0</v>
      </c>
    </row>
    <row r="2303" spans="1:6">
      <c r="A2303" s="7">
        <v>2301</v>
      </c>
      <c r="B2303" s="3" t="s">
        <v>1331</v>
      </c>
      <c r="C2303" s="6" t="s">
        <v>1242</v>
      </c>
      <c r="D2303" s="3" t="s">
        <v>1116</v>
      </c>
      <c r="E2303" s="42">
        <v>0</v>
      </c>
      <c r="F2303" s="43">
        <f t="shared" si="35"/>
        <v>0</v>
      </c>
    </row>
    <row r="2304" spans="1:6">
      <c r="A2304" s="7">
        <v>2302</v>
      </c>
      <c r="B2304" s="3" t="s">
        <v>1331</v>
      </c>
      <c r="C2304" s="6" t="s">
        <v>1242</v>
      </c>
      <c r="D2304" s="13" t="s">
        <v>1259</v>
      </c>
      <c r="E2304" s="42">
        <v>0</v>
      </c>
      <c r="F2304" s="43">
        <f t="shared" si="35"/>
        <v>0</v>
      </c>
    </row>
    <row r="2305" spans="1:6">
      <c r="A2305" s="7">
        <v>2303</v>
      </c>
      <c r="B2305" s="3" t="s">
        <v>1331</v>
      </c>
      <c r="C2305" s="6" t="s">
        <v>1242</v>
      </c>
      <c r="D2305" s="13" t="s">
        <v>1260</v>
      </c>
      <c r="E2305" s="42">
        <v>0</v>
      </c>
      <c r="F2305" s="43">
        <f t="shared" si="35"/>
        <v>0</v>
      </c>
    </row>
    <row r="2306" spans="1:6">
      <c r="A2306" s="7">
        <v>2304</v>
      </c>
      <c r="B2306" s="3" t="s">
        <v>1331</v>
      </c>
      <c r="C2306" s="6" t="s">
        <v>1242</v>
      </c>
      <c r="D2306" s="13" t="s">
        <v>1261</v>
      </c>
      <c r="E2306" s="42">
        <v>0</v>
      </c>
      <c r="F2306" s="43">
        <f t="shared" si="35"/>
        <v>0</v>
      </c>
    </row>
    <row r="2307" spans="1:6">
      <c r="A2307" s="7">
        <v>2305</v>
      </c>
      <c r="B2307" s="3" t="s">
        <v>1331</v>
      </c>
      <c r="C2307" s="6" t="s">
        <v>1242</v>
      </c>
      <c r="D2307" s="13" t="s">
        <v>1262</v>
      </c>
      <c r="E2307" s="42">
        <v>0</v>
      </c>
      <c r="F2307" s="43">
        <f t="shared" ref="F2307:F2370" si="36">E2307+(E2307*F$2)</f>
        <v>0</v>
      </c>
    </row>
    <row r="2308" spans="1:6">
      <c r="A2308" s="7">
        <v>2306</v>
      </c>
      <c r="B2308" s="3" t="s">
        <v>1331</v>
      </c>
      <c r="C2308" s="6" t="s">
        <v>1242</v>
      </c>
      <c r="D2308" s="13" t="s">
        <v>613</v>
      </c>
      <c r="E2308" s="42">
        <v>0</v>
      </c>
      <c r="F2308" s="43">
        <f t="shared" si="36"/>
        <v>0</v>
      </c>
    </row>
    <row r="2309" spans="1:6">
      <c r="A2309" s="7">
        <v>2307</v>
      </c>
      <c r="B2309" s="3" t="s">
        <v>1331</v>
      </c>
      <c r="C2309" s="6" t="s">
        <v>1242</v>
      </c>
      <c r="D2309" s="13" t="s">
        <v>612</v>
      </c>
      <c r="E2309" s="42">
        <v>0</v>
      </c>
      <c r="F2309" s="43">
        <f t="shared" si="36"/>
        <v>0</v>
      </c>
    </row>
    <row r="2310" spans="1:6">
      <c r="A2310" s="7">
        <v>2308</v>
      </c>
      <c r="B2310" s="3" t="s">
        <v>1331</v>
      </c>
      <c r="C2310" s="6" t="s">
        <v>1242</v>
      </c>
      <c r="D2310" s="13" t="s">
        <v>1263</v>
      </c>
      <c r="E2310" s="42">
        <v>0</v>
      </c>
      <c r="F2310" s="43">
        <f t="shared" si="36"/>
        <v>0</v>
      </c>
    </row>
    <row r="2311" spans="1:6">
      <c r="A2311" s="7">
        <v>2309</v>
      </c>
      <c r="B2311" s="3" t="s">
        <v>1331</v>
      </c>
      <c r="C2311" s="6" t="s">
        <v>1242</v>
      </c>
      <c r="D2311" s="13" t="s">
        <v>1264</v>
      </c>
      <c r="E2311" s="42">
        <v>0</v>
      </c>
      <c r="F2311" s="43">
        <f t="shared" si="36"/>
        <v>0</v>
      </c>
    </row>
    <row r="2312" spans="1:6">
      <c r="A2312" s="7">
        <v>2310</v>
      </c>
      <c r="B2312" s="3" t="s">
        <v>1331</v>
      </c>
      <c r="C2312" s="6" t="s">
        <v>1242</v>
      </c>
      <c r="D2312" s="13" t="s">
        <v>1265</v>
      </c>
      <c r="E2312" s="42">
        <v>0</v>
      </c>
      <c r="F2312" s="43">
        <f t="shared" si="36"/>
        <v>0</v>
      </c>
    </row>
    <row r="2313" spans="1:6">
      <c r="A2313" s="7">
        <v>2311</v>
      </c>
      <c r="B2313" s="3" t="s">
        <v>1331</v>
      </c>
      <c r="C2313" s="6" t="s">
        <v>1242</v>
      </c>
      <c r="D2313" s="13" t="s">
        <v>507</v>
      </c>
      <c r="E2313" s="42">
        <v>0</v>
      </c>
      <c r="F2313" s="43">
        <f t="shared" si="36"/>
        <v>0</v>
      </c>
    </row>
    <row r="2314" spans="1:6">
      <c r="A2314" s="7">
        <v>2312</v>
      </c>
      <c r="B2314" s="3" t="s">
        <v>1331</v>
      </c>
      <c r="C2314" s="6" t="s">
        <v>1242</v>
      </c>
      <c r="D2314" s="13" t="s">
        <v>48</v>
      </c>
      <c r="E2314" s="42">
        <v>0</v>
      </c>
      <c r="F2314" s="43">
        <f t="shared" si="36"/>
        <v>0</v>
      </c>
    </row>
    <row r="2315" spans="1:6">
      <c r="A2315" s="7">
        <v>2313</v>
      </c>
      <c r="B2315" s="3" t="s">
        <v>1331</v>
      </c>
      <c r="C2315" s="6" t="s">
        <v>1242</v>
      </c>
      <c r="D2315" s="13" t="s">
        <v>1266</v>
      </c>
      <c r="E2315" s="42">
        <v>0</v>
      </c>
      <c r="F2315" s="43">
        <f t="shared" si="36"/>
        <v>0</v>
      </c>
    </row>
    <row r="2316" spans="1:6">
      <c r="A2316" s="7">
        <v>2314</v>
      </c>
      <c r="B2316" s="3" t="s">
        <v>1331</v>
      </c>
      <c r="C2316" s="6" t="s">
        <v>1242</v>
      </c>
      <c r="D2316" s="13" t="s">
        <v>51</v>
      </c>
      <c r="E2316" s="42">
        <v>0</v>
      </c>
      <c r="F2316" s="43">
        <f t="shared" si="36"/>
        <v>0</v>
      </c>
    </row>
    <row r="2317" spans="1:6">
      <c r="A2317" s="7">
        <v>2315</v>
      </c>
      <c r="B2317" s="3" t="s">
        <v>1331</v>
      </c>
      <c r="C2317" s="6" t="s">
        <v>1242</v>
      </c>
      <c r="D2317" s="13" t="s">
        <v>237</v>
      </c>
      <c r="E2317" s="42">
        <v>0</v>
      </c>
      <c r="F2317" s="43">
        <f t="shared" si="36"/>
        <v>0</v>
      </c>
    </row>
    <row r="2318" spans="1:6">
      <c r="A2318" s="7">
        <v>2316</v>
      </c>
      <c r="B2318" s="3" t="s">
        <v>1331</v>
      </c>
      <c r="C2318" s="6" t="s">
        <v>1242</v>
      </c>
      <c r="D2318" s="13" t="s">
        <v>1267</v>
      </c>
      <c r="E2318" s="42">
        <v>0</v>
      </c>
      <c r="F2318" s="43">
        <f t="shared" si="36"/>
        <v>0</v>
      </c>
    </row>
    <row r="2319" spans="1:6">
      <c r="A2319" s="7">
        <v>2317</v>
      </c>
      <c r="B2319" s="3" t="s">
        <v>1331</v>
      </c>
      <c r="C2319" s="6" t="s">
        <v>1242</v>
      </c>
      <c r="D2319" s="13" t="s">
        <v>1268</v>
      </c>
      <c r="E2319" s="42">
        <v>0</v>
      </c>
      <c r="F2319" s="43">
        <f t="shared" si="36"/>
        <v>0</v>
      </c>
    </row>
    <row r="2320" spans="1:6">
      <c r="A2320" s="7">
        <v>2318</v>
      </c>
      <c r="B2320" s="3" t="s">
        <v>1331</v>
      </c>
      <c r="C2320" s="6" t="s">
        <v>1242</v>
      </c>
      <c r="D2320" s="13" t="s">
        <v>1269</v>
      </c>
      <c r="E2320" s="42">
        <v>0</v>
      </c>
      <c r="F2320" s="43">
        <f t="shared" si="36"/>
        <v>0</v>
      </c>
    </row>
    <row r="2321" spans="1:6">
      <c r="A2321" s="7">
        <v>2319</v>
      </c>
      <c r="B2321" s="3" t="s">
        <v>1331</v>
      </c>
      <c r="C2321" s="6" t="s">
        <v>1242</v>
      </c>
      <c r="D2321" s="13" t="s">
        <v>578</v>
      </c>
      <c r="E2321" s="42">
        <v>0</v>
      </c>
      <c r="F2321" s="43">
        <f t="shared" si="36"/>
        <v>0</v>
      </c>
    </row>
    <row r="2322" spans="1:6">
      <c r="A2322" s="7">
        <v>2320</v>
      </c>
      <c r="B2322" s="3" t="s">
        <v>1331</v>
      </c>
      <c r="C2322" s="6" t="s">
        <v>1242</v>
      </c>
      <c r="D2322" s="13" t="s">
        <v>10</v>
      </c>
      <c r="E2322" s="42">
        <v>0</v>
      </c>
      <c r="F2322" s="43">
        <f t="shared" si="36"/>
        <v>0</v>
      </c>
    </row>
    <row r="2323" spans="1:6">
      <c r="A2323" s="7">
        <v>2321</v>
      </c>
      <c r="B2323" s="3" t="s">
        <v>1331</v>
      </c>
      <c r="C2323" s="6" t="s">
        <v>1242</v>
      </c>
      <c r="D2323" s="13" t="s">
        <v>1270</v>
      </c>
      <c r="E2323" s="42">
        <v>0</v>
      </c>
      <c r="F2323" s="43">
        <f t="shared" si="36"/>
        <v>0</v>
      </c>
    </row>
    <row r="2324" spans="1:6">
      <c r="A2324" s="7">
        <v>2322</v>
      </c>
      <c r="B2324" s="3" t="s">
        <v>1331</v>
      </c>
      <c r="C2324" s="6" t="s">
        <v>1242</v>
      </c>
      <c r="D2324" s="13" t="s">
        <v>798</v>
      </c>
      <c r="E2324" s="42">
        <v>0</v>
      </c>
      <c r="F2324" s="43">
        <f t="shared" si="36"/>
        <v>0</v>
      </c>
    </row>
    <row r="2325" spans="1:6">
      <c r="A2325" s="7">
        <v>2323</v>
      </c>
      <c r="B2325" s="3" t="s">
        <v>1331</v>
      </c>
      <c r="C2325" s="6" t="s">
        <v>1242</v>
      </c>
      <c r="D2325" s="13" t="s">
        <v>1271</v>
      </c>
      <c r="E2325" s="42">
        <v>0</v>
      </c>
      <c r="F2325" s="43">
        <f t="shared" si="36"/>
        <v>0</v>
      </c>
    </row>
    <row r="2326" spans="1:6">
      <c r="A2326" s="7">
        <v>2324</v>
      </c>
      <c r="B2326" s="3" t="s">
        <v>1331</v>
      </c>
      <c r="C2326" s="6" t="s">
        <v>1242</v>
      </c>
      <c r="D2326" s="13" t="s">
        <v>1272</v>
      </c>
      <c r="E2326" s="42">
        <v>0</v>
      </c>
      <c r="F2326" s="43">
        <f t="shared" si="36"/>
        <v>0</v>
      </c>
    </row>
    <row r="2327" spans="1:6">
      <c r="A2327" s="7">
        <v>2325</v>
      </c>
      <c r="B2327" s="3" t="s">
        <v>1331</v>
      </c>
      <c r="C2327" s="6" t="s">
        <v>1242</v>
      </c>
      <c r="D2327" s="13" t="s">
        <v>1273</v>
      </c>
      <c r="E2327" s="42">
        <v>0</v>
      </c>
      <c r="F2327" s="43">
        <f t="shared" si="36"/>
        <v>0</v>
      </c>
    </row>
    <row r="2328" spans="1:6">
      <c r="A2328" s="7">
        <v>2326</v>
      </c>
      <c r="B2328" s="3" t="s">
        <v>1331</v>
      </c>
      <c r="C2328" s="6" t="s">
        <v>1242</v>
      </c>
      <c r="D2328" s="13" t="s">
        <v>1274</v>
      </c>
      <c r="E2328" s="42">
        <v>0</v>
      </c>
      <c r="F2328" s="43">
        <f t="shared" si="36"/>
        <v>0</v>
      </c>
    </row>
    <row r="2329" spans="1:6">
      <c r="A2329" s="7">
        <v>2327</v>
      </c>
      <c r="B2329" s="3" t="s">
        <v>1331</v>
      </c>
      <c r="C2329" s="6" t="s">
        <v>1242</v>
      </c>
      <c r="D2329" s="13" t="s">
        <v>388</v>
      </c>
      <c r="E2329" s="42">
        <v>0</v>
      </c>
      <c r="F2329" s="43">
        <f t="shared" si="36"/>
        <v>0</v>
      </c>
    </row>
    <row r="2330" spans="1:6">
      <c r="A2330" s="7">
        <v>2328</v>
      </c>
      <c r="B2330" s="3" t="s">
        <v>1331</v>
      </c>
      <c r="C2330" s="6" t="s">
        <v>1242</v>
      </c>
      <c r="D2330" s="13" t="s">
        <v>1275</v>
      </c>
      <c r="E2330" s="42">
        <v>0</v>
      </c>
      <c r="F2330" s="43">
        <f t="shared" si="36"/>
        <v>0</v>
      </c>
    </row>
    <row r="2331" spans="1:6">
      <c r="A2331" s="7">
        <v>2329</v>
      </c>
      <c r="B2331" s="3" t="s">
        <v>1331</v>
      </c>
      <c r="C2331" s="6" t="s">
        <v>1242</v>
      </c>
      <c r="D2331" s="13" t="s">
        <v>1276</v>
      </c>
      <c r="E2331" s="42">
        <v>0</v>
      </c>
      <c r="F2331" s="43">
        <f t="shared" si="36"/>
        <v>0</v>
      </c>
    </row>
    <row r="2332" spans="1:6">
      <c r="A2332" s="7">
        <v>2330</v>
      </c>
      <c r="B2332" s="3" t="s">
        <v>1331</v>
      </c>
      <c r="C2332" s="6" t="s">
        <v>1242</v>
      </c>
      <c r="D2332" s="13" t="s">
        <v>1277</v>
      </c>
      <c r="E2332" s="42">
        <v>0</v>
      </c>
      <c r="F2332" s="43">
        <f t="shared" si="36"/>
        <v>0</v>
      </c>
    </row>
    <row r="2333" spans="1:6">
      <c r="A2333" s="7">
        <v>2331</v>
      </c>
      <c r="B2333" s="3" t="s">
        <v>1331</v>
      </c>
      <c r="C2333" s="6" t="s">
        <v>1242</v>
      </c>
      <c r="D2333" s="13" t="s">
        <v>395</v>
      </c>
      <c r="E2333" s="42">
        <v>0</v>
      </c>
      <c r="F2333" s="43">
        <f t="shared" si="36"/>
        <v>0</v>
      </c>
    </row>
    <row r="2334" spans="1:6">
      <c r="A2334" s="7">
        <v>2332</v>
      </c>
      <c r="B2334" s="3" t="s">
        <v>1331</v>
      </c>
      <c r="C2334" s="6" t="s">
        <v>1242</v>
      </c>
      <c r="D2334" s="13" t="s">
        <v>1278</v>
      </c>
      <c r="E2334" s="42">
        <v>0</v>
      </c>
      <c r="F2334" s="43">
        <f t="shared" si="36"/>
        <v>0</v>
      </c>
    </row>
    <row r="2335" spans="1:6">
      <c r="A2335" s="7">
        <v>2333</v>
      </c>
      <c r="B2335" s="3" t="s">
        <v>1331</v>
      </c>
      <c r="C2335" s="6" t="s">
        <v>1242</v>
      </c>
      <c r="D2335" s="13" t="s">
        <v>620</v>
      </c>
      <c r="E2335" s="42">
        <v>0</v>
      </c>
      <c r="F2335" s="43">
        <f t="shared" si="36"/>
        <v>0</v>
      </c>
    </row>
    <row r="2336" spans="1:6">
      <c r="A2336" s="7">
        <v>2334</v>
      </c>
      <c r="B2336" s="3" t="s">
        <v>1331</v>
      </c>
      <c r="C2336" s="6" t="s">
        <v>1242</v>
      </c>
      <c r="D2336" s="13" t="s">
        <v>621</v>
      </c>
      <c r="E2336" s="42">
        <v>0</v>
      </c>
      <c r="F2336" s="43">
        <f t="shared" si="36"/>
        <v>0</v>
      </c>
    </row>
    <row r="2337" spans="1:6">
      <c r="A2337" s="7">
        <v>2335</v>
      </c>
      <c r="B2337" s="3" t="s">
        <v>1331</v>
      </c>
      <c r="C2337" s="6" t="s">
        <v>1242</v>
      </c>
      <c r="D2337" s="13" t="s">
        <v>1279</v>
      </c>
      <c r="E2337" s="42">
        <v>0</v>
      </c>
      <c r="F2337" s="43">
        <f t="shared" si="36"/>
        <v>0</v>
      </c>
    </row>
    <row r="2338" spans="1:6">
      <c r="A2338" s="7">
        <v>2336</v>
      </c>
      <c r="B2338" s="3" t="s">
        <v>1331</v>
      </c>
      <c r="C2338" s="6" t="s">
        <v>1242</v>
      </c>
      <c r="D2338" s="13" t="s">
        <v>471</v>
      </c>
      <c r="E2338" s="42">
        <v>0</v>
      </c>
      <c r="F2338" s="43">
        <f t="shared" si="36"/>
        <v>0</v>
      </c>
    </row>
    <row r="2339" spans="1:6">
      <c r="A2339" s="7">
        <v>2337</v>
      </c>
      <c r="B2339" s="3" t="s">
        <v>1331</v>
      </c>
      <c r="C2339" s="6" t="s">
        <v>1242</v>
      </c>
      <c r="D2339" s="13" t="s">
        <v>1280</v>
      </c>
      <c r="E2339" s="42">
        <v>0</v>
      </c>
      <c r="F2339" s="43">
        <f t="shared" si="36"/>
        <v>0</v>
      </c>
    </row>
    <row r="2340" spans="1:6">
      <c r="A2340" s="7">
        <v>2338</v>
      </c>
      <c r="B2340" s="3" t="s">
        <v>1331</v>
      </c>
      <c r="C2340" s="6" t="s">
        <v>1242</v>
      </c>
      <c r="D2340" s="13" t="s">
        <v>1281</v>
      </c>
      <c r="E2340" s="42">
        <v>0</v>
      </c>
      <c r="F2340" s="43">
        <f t="shared" si="36"/>
        <v>0</v>
      </c>
    </row>
    <row r="2341" spans="1:6">
      <c r="A2341" s="7">
        <v>2339</v>
      </c>
      <c r="B2341" s="3" t="s">
        <v>1331</v>
      </c>
      <c r="C2341" s="6" t="s">
        <v>1242</v>
      </c>
      <c r="D2341" s="13" t="s">
        <v>144</v>
      </c>
      <c r="E2341" s="42">
        <v>0</v>
      </c>
      <c r="F2341" s="43">
        <f t="shared" si="36"/>
        <v>0</v>
      </c>
    </row>
    <row r="2342" spans="1:6">
      <c r="A2342" s="7">
        <v>2340</v>
      </c>
      <c r="B2342" s="3" t="s">
        <v>1331</v>
      </c>
      <c r="C2342" s="6" t="s">
        <v>1242</v>
      </c>
      <c r="D2342" s="13" t="s">
        <v>512</v>
      </c>
      <c r="E2342" s="42">
        <v>0</v>
      </c>
      <c r="F2342" s="43">
        <f t="shared" si="36"/>
        <v>0</v>
      </c>
    </row>
    <row r="2343" spans="1:6">
      <c r="A2343" s="7">
        <v>2341</v>
      </c>
      <c r="B2343" s="3" t="s">
        <v>1331</v>
      </c>
      <c r="C2343" s="6" t="s">
        <v>1242</v>
      </c>
      <c r="D2343" s="13" t="s">
        <v>1282</v>
      </c>
      <c r="E2343" s="42">
        <v>0</v>
      </c>
      <c r="F2343" s="43">
        <f t="shared" si="36"/>
        <v>0</v>
      </c>
    </row>
    <row r="2344" spans="1:6">
      <c r="A2344" s="7">
        <v>2342</v>
      </c>
      <c r="B2344" s="3" t="s">
        <v>1331</v>
      </c>
      <c r="C2344" s="6" t="s">
        <v>1242</v>
      </c>
      <c r="D2344" s="13" t="s">
        <v>579</v>
      </c>
      <c r="E2344" s="42">
        <v>0</v>
      </c>
      <c r="F2344" s="43">
        <f t="shared" si="36"/>
        <v>0</v>
      </c>
    </row>
    <row r="2345" spans="1:6">
      <c r="A2345" s="7">
        <v>2343</v>
      </c>
      <c r="B2345" s="3" t="s">
        <v>1331</v>
      </c>
      <c r="C2345" s="6" t="s">
        <v>1242</v>
      </c>
      <c r="D2345" s="13" t="s">
        <v>1283</v>
      </c>
      <c r="E2345" s="42">
        <v>0</v>
      </c>
      <c r="F2345" s="43">
        <f t="shared" si="36"/>
        <v>0</v>
      </c>
    </row>
    <row r="2346" spans="1:6">
      <c r="A2346" s="7">
        <v>2344</v>
      </c>
      <c r="B2346" s="3" t="s">
        <v>1331</v>
      </c>
      <c r="C2346" s="6" t="s">
        <v>1242</v>
      </c>
      <c r="D2346" s="13" t="s">
        <v>1284</v>
      </c>
      <c r="E2346" s="42">
        <v>0</v>
      </c>
      <c r="F2346" s="43">
        <f t="shared" si="36"/>
        <v>0</v>
      </c>
    </row>
    <row r="2347" spans="1:6">
      <c r="A2347" s="7">
        <v>2345</v>
      </c>
      <c r="B2347" s="3" t="s">
        <v>1331</v>
      </c>
      <c r="C2347" s="6" t="s">
        <v>1242</v>
      </c>
      <c r="D2347" s="13" t="s">
        <v>1285</v>
      </c>
      <c r="E2347" s="42">
        <v>0</v>
      </c>
      <c r="F2347" s="43">
        <f t="shared" si="36"/>
        <v>0</v>
      </c>
    </row>
    <row r="2348" spans="1:6">
      <c r="A2348" s="7">
        <v>2346</v>
      </c>
      <c r="B2348" s="3" t="s">
        <v>1331</v>
      </c>
      <c r="C2348" s="6" t="s">
        <v>1242</v>
      </c>
      <c r="D2348" s="13" t="s">
        <v>1286</v>
      </c>
      <c r="E2348" s="42">
        <v>0</v>
      </c>
      <c r="F2348" s="43">
        <f t="shared" si="36"/>
        <v>0</v>
      </c>
    </row>
    <row r="2349" spans="1:6">
      <c r="A2349" s="7">
        <v>2347</v>
      </c>
      <c r="B2349" s="3" t="s">
        <v>1331</v>
      </c>
      <c r="C2349" s="6" t="s">
        <v>1242</v>
      </c>
      <c r="D2349" s="13" t="s">
        <v>1287</v>
      </c>
      <c r="E2349" s="42">
        <v>0</v>
      </c>
      <c r="F2349" s="43">
        <f t="shared" si="36"/>
        <v>0</v>
      </c>
    </row>
    <row r="2350" spans="1:6">
      <c r="A2350" s="7">
        <v>2348</v>
      </c>
      <c r="B2350" s="3" t="s">
        <v>1331</v>
      </c>
      <c r="C2350" s="2" t="s">
        <v>54</v>
      </c>
      <c r="D2350" s="2" t="s">
        <v>55</v>
      </c>
      <c r="E2350" s="42">
        <v>0</v>
      </c>
      <c r="F2350" s="43">
        <f t="shared" si="36"/>
        <v>0</v>
      </c>
    </row>
    <row r="2351" spans="1:6" ht="36">
      <c r="A2351" s="7">
        <v>2349</v>
      </c>
      <c r="B2351" s="3" t="s">
        <v>1331</v>
      </c>
      <c r="C2351" s="2" t="s">
        <v>54</v>
      </c>
      <c r="D2351" s="2" t="s">
        <v>56</v>
      </c>
      <c r="E2351" s="42">
        <v>0</v>
      </c>
      <c r="F2351" s="43">
        <f t="shared" si="36"/>
        <v>0</v>
      </c>
    </row>
    <row r="2352" spans="1:6">
      <c r="A2352" s="7">
        <v>2350</v>
      </c>
      <c r="B2352" s="3" t="s">
        <v>1331</v>
      </c>
      <c r="C2352" s="2" t="s">
        <v>54</v>
      </c>
      <c r="D2352" s="2" t="s">
        <v>57</v>
      </c>
      <c r="E2352" s="42">
        <v>0</v>
      </c>
      <c r="F2352" s="43">
        <f t="shared" si="36"/>
        <v>0</v>
      </c>
    </row>
    <row r="2353" spans="1:6" ht="60">
      <c r="A2353" s="7">
        <v>2351</v>
      </c>
      <c r="B2353" s="3" t="s">
        <v>1331</v>
      </c>
      <c r="C2353" s="2" t="s">
        <v>54</v>
      </c>
      <c r="D2353" s="2" t="s">
        <v>58</v>
      </c>
      <c r="E2353" s="42">
        <v>0</v>
      </c>
      <c r="F2353" s="43">
        <f t="shared" si="36"/>
        <v>0</v>
      </c>
    </row>
    <row r="2354" spans="1:6">
      <c r="A2354" s="7">
        <v>2352</v>
      </c>
      <c r="B2354" s="3" t="s">
        <v>1331</v>
      </c>
      <c r="C2354" s="2" t="s">
        <v>54</v>
      </c>
      <c r="D2354" s="2" t="s">
        <v>945</v>
      </c>
      <c r="E2354" s="42">
        <v>0</v>
      </c>
      <c r="F2354" s="43">
        <f t="shared" si="36"/>
        <v>0</v>
      </c>
    </row>
    <row r="2355" spans="1:6">
      <c r="A2355" s="7">
        <v>2353</v>
      </c>
      <c r="B2355" s="3" t="s">
        <v>1331</v>
      </c>
      <c r="C2355" s="2" t="s">
        <v>54</v>
      </c>
      <c r="D2355" s="2" t="s">
        <v>59</v>
      </c>
      <c r="E2355" s="42">
        <v>0</v>
      </c>
      <c r="F2355" s="43">
        <f t="shared" si="36"/>
        <v>0</v>
      </c>
    </row>
    <row r="2356" spans="1:6">
      <c r="A2356" s="7">
        <v>2354</v>
      </c>
      <c r="B2356" s="3" t="s">
        <v>1331</v>
      </c>
      <c r="C2356" s="2" t="s">
        <v>54</v>
      </c>
      <c r="D2356" s="2" t="s">
        <v>60</v>
      </c>
      <c r="E2356" s="42">
        <v>0</v>
      </c>
      <c r="F2356" s="43">
        <f t="shared" si="36"/>
        <v>0</v>
      </c>
    </row>
    <row r="2357" spans="1:6">
      <c r="A2357" s="7">
        <v>2355</v>
      </c>
      <c r="B2357" s="3" t="s">
        <v>1331</v>
      </c>
      <c r="C2357" s="2" t="s">
        <v>54</v>
      </c>
      <c r="D2357" s="2" t="s">
        <v>1288</v>
      </c>
      <c r="E2357" s="42">
        <v>0</v>
      </c>
      <c r="F2357" s="43">
        <f t="shared" si="36"/>
        <v>0</v>
      </c>
    </row>
    <row r="2358" spans="1:6">
      <c r="A2358" s="7">
        <v>2356</v>
      </c>
      <c r="B2358" s="3" t="s">
        <v>1331</v>
      </c>
      <c r="C2358" s="2" t="s">
        <v>54</v>
      </c>
      <c r="D2358" s="2" t="s">
        <v>62</v>
      </c>
      <c r="E2358" s="42">
        <v>0</v>
      </c>
      <c r="F2358" s="43">
        <f t="shared" si="36"/>
        <v>0</v>
      </c>
    </row>
    <row r="2359" spans="1:6">
      <c r="A2359" s="7">
        <v>2357</v>
      </c>
      <c r="B2359" s="3" t="s">
        <v>1331</v>
      </c>
      <c r="C2359" s="2" t="s">
        <v>54</v>
      </c>
      <c r="D2359" s="2" t="s">
        <v>61</v>
      </c>
      <c r="E2359" s="42">
        <v>0</v>
      </c>
      <c r="F2359" s="43">
        <f t="shared" si="36"/>
        <v>0</v>
      </c>
    </row>
    <row r="2360" spans="1:6">
      <c r="A2360" s="7">
        <v>2358</v>
      </c>
      <c r="B2360" s="3" t="s">
        <v>1331</v>
      </c>
      <c r="C2360" s="2" t="s">
        <v>54</v>
      </c>
      <c r="D2360" s="2" t="s">
        <v>1054</v>
      </c>
      <c r="E2360" s="42">
        <v>0</v>
      </c>
      <c r="F2360" s="43">
        <f t="shared" si="36"/>
        <v>0</v>
      </c>
    </row>
    <row r="2361" spans="1:6">
      <c r="A2361" s="7">
        <v>2359</v>
      </c>
      <c r="B2361" s="3" t="s">
        <v>1331</v>
      </c>
      <c r="C2361" s="2" t="s">
        <v>54</v>
      </c>
      <c r="D2361" s="2" t="s">
        <v>948</v>
      </c>
      <c r="E2361" s="42">
        <v>0</v>
      </c>
      <c r="F2361" s="43">
        <f t="shared" si="36"/>
        <v>0</v>
      </c>
    </row>
    <row r="2362" spans="1:6">
      <c r="A2362" s="7">
        <v>2360</v>
      </c>
      <c r="B2362" s="3" t="s">
        <v>1331</v>
      </c>
      <c r="C2362" s="2" t="s">
        <v>54</v>
      </c>
      <c r="D2362" s="2" t="s">
        <v>65</v>
      </c>
      <c r="E2362" s="42">
        <v>0</v>
      </c>
      <c r="F2362" s="43">
        <f t="shared" si="36"/>
        <v>0</v>
      </c>
    </row>
    <row r="2363" spans="1:6">
      <c r="A2363" s="7">
        <v>2361</v>
      </c>
      <c r="B2363" s="3" t="s">
        <v>1331</v>
      </c>
      <c r="C2363" s="2" t="s">
        <v>54</v>
      </c>
      <c r="D2363" s="2" t="s">
        <v>1289</v>
      </c>
      <c r="E2363" s="42">
        <v>0</v>
      </c>
      <c r="F2363" s="43">
        <f t="shared" si="36"/>
        <v>0</v>
      </c>
    </row>
    <row r="2364" spans="1:6">
      <c r="A2364" s="7">
        <v>2362</v>
      </c>
      <c r="B2364" s="3" t="s">
        <v>1331</v>
      </c>
      <c r="C2364" s="2" t="s">
        <v>54</v>
      </c>
      <c r="D2364" s="2" t="s">
        <v>1290</v>
      </c>
      <c r="E2364" s="42">
        <v>0</v>
      </c>
      <c r="F2364" s="43">
        <f t="shared" si="36"/>
        <v>0</v>
      </c>
    </row>
    <row r="2365" spans="1:6">
      <c r="A2365" s="7">
        <v>2363</v>
      </c>
      <c r="B2365" s="3" t="s">
        <v>1331</v>
      </c>
      <c r="C2365" s="2" t="s">
        <v>54</v>
      </c>
      <c r="D2365" s="2" t="s">
        <v>297</v>
      </c>
      <c r="E2365" s="42">
        <v>0</v>
      </c>
      <c r="F2365" s="43">
        <f t="shared" si="36"/>
        <v>0</v>
      </c>
    </row>
    <row r="2366" spans="1:6">
      <c r="A2366" s="7">
        <v>2364</v>
      </c>
      <c r="B2366" s="3" t="s">
        <v>1331</v>
      </c>
      <c r="C2366" s="2" t="s">
        <v>54</v>
      </c>
      <c r="D2366" s="2" t="s">
        <v>298</v>
      </c>
      <c r="E2366" s="42">
        <v>0</v>
      </c>
      <c r="F2366" s="43">
        <f t="shared" si="36"/>
        <v>0</v>
      </c>
    </row>
    <row r="2367" spans="1:6">
      <c r="A2367" s="7">
        <v>2365</v>
      </c>
      <c r="B2367" s="3" t="s">
        <v>1331</v>
      </c>
      <c r="C2367" s="2" t="s">
        <v>54</v>
      </c>
      <c r="D2367" s="2" t="s">
        <v>1291</v>
      </c>
      <c r="E2367" s="42">
        <v>0</v>
      </c>
      <c r="F2367" s="43">
        <f t="shared" si="36"/>
        <v>0</v>
      </c>
    </row>
    <row r="2368" spans="1:6">
      <c r="A2368" s="7">
        <v>2366</v>
      </c>
      <c r="B2368" s="3" t="s">
        <v>1331</v>
      </c>
      <c r="C2368" s="2" t="s">
        <v>54</v>
      </c>
      <c r="D2368" s="2" t="s">
        <v>66</v>
      </c>
      <c r="E2368" s="42">
        <v>0</v>
      </c>
      <c r="F2368" s="43">
        <f t="shared" si="36"/>
        <v>0</v>
      </c>
    </row>
    <row r="2369" spans="1:6">
      <c r="A2369" s="7">
        <v>2367</v>
      </c>
      <c r="B2369" s="3" t="s">
        <v>1331</v>
      </c>
      <c r="C2369" s="2" t="s">
        <v>54</v>
      </c>
      <c r="D2369" s="2" t="s">
        <v>64</v>
      </c>
      <c r="E2369" s="42">
        <v>0</v>
      </c>
      <c r="F2369" s="43">
        <f t="shared" si="36"/>
        <v>0</v>
      </c>
    </row>
    <row r="2370" spans="1:6">
      <c r="A2370" s="7">
        <v>2368</v>
      </c>
      <c r="B2370" s="3" t="s">
        <v>1331</v>
      </c>
      <c r="C2370" s="2" t="s">
        <v>54</v>
      </c>
      <c r="D2370" s="2" t="s">
        <v>1292</v>
      </c>
      <c r="E2370" s="42">
        <v>0</v>
      </c>
      <c r="F2370" s="43">
        <f t="shared" si="36"/>
        <v>0</v>
      </c>
    </row>
    <row r="2371" spans="1:6">
      <c r="A2371" s="7">
        <v>2369</v>
      </c>
      <c r="B2371" s="3" t="s">
        <v>1331</v>
      </c>
      <c r="C2371" s="2" t="s">
        <v>54</v>
      </c>
      <c r="D2371" s="2" t="s">
        <v>1293</v>
      </c>
      <c r="E2371" s="42">
        <v>0</v>
      </c>
      <c r="F2371" s="43">
        <f t="shared" ref="F2371:F2434" si="37">E2371+(E2371*F$2)</f>
        <v>0</v>
      </c>
    </row>
    <row r="2372" spans="1:6">
      <c r="A2372" s="7">
        <v>2370</v>
      </c>
      <c r="B2372" s="3" t="s">
        <v>1331</v>
      </c>
      <c r="C2372" s="2" t="s">
        <v>54</v>
      </c>
      <c r="D2372" s="2" t="s">
        <v>1294</v>
      </c>
      <c r="E2372" s="42">
        <v>0</v>
      </c>
      <c r="F2372" s="43">
        <f t="shared" si="37"/>
        <v>0</v>
      </c>
    </row>
    <row r="2373" spans="1:6">
      <c r="A2373" s="7">
        <v>2371</v>
      </c>
      <c r="B2373" s="3" t="s">
        <v>1331</v>
      </c>
      <c r="C2373" s="2" t="s">
        <v>54</v>
      </c>
      <c r="D2373" s="2" t="s">
        <v>1295</v>
      </c>
      <c r="E2373" s="42">
        <v>0</v>
      </c>
      <c r="F2373" s="43">
        <f t="shared" si="37"/>
        <v>0</v>
      </c>
    </row>
    <row r="2374" spans="1:6">
      <c r="A2374" s="7">
        <v>2372</v>
      </c>
      <c r="B2374" s="3" t="s">
        <v>1331</v>
      </c>
      <c r="C2374" s="2" t="s">
        <v>54</v>
      </c>
      <c r="D2374" s="2" t="s">
        <v>79</v>
      </c>
      <c r="E2374" s="42">
        <v>0</v>
      </c>
      <c r="F2374" s="43">
        <f t="shared" si="37"/>
        <v>0</v>
      </c>
    </row>
    <row r="2375" spans="1:6">
      <c r="A2375" s="7">
        <v>2373</v>
      </c>
      <c r="B2375" s="3" t="s">
        <v>1331</v>
      </c>
      <c r="C2375" s="2" t="s">
        <v>54</v>
      </c>
      <c r="D2375" s="2" t="s">
        <v>1296</v>
      </c>
      <c r="E2375" s="42">
        <v>0</v>
      </c>
      <c r="F2375" s="43">
        <f t="shared" si="37"/>
        <v>0</v>
      </c>
    </row>
    <row r="2376" spans="1:6">
      <c r="A2376" s="7">
        <v>2374</v>
      </c>
      <c r="B2376" s="3" t="s">
        <v>1331</v>
      </c>
      <c r="C2376" s="2" t="s">
        <v>54</v>
      </c>
      <c r="D2376" s="2" t="s">
        <v>321</v>
      </c>
      <c r="E2376" s="42">
        <v>0</v>
      </c>
      <c r="F2376" s="43">
        <f t="shared" si="37"/>
        <v>0</v>
      </c>
    </row>
    <row r="2377" spans="1:6">
      <c r="A2377" s="7">
        <v>2375</v>
      </c>
      <c r="B2377" s="3" t="s">
        <v>1331</v>
      </c>
      <c r="C2377" s="2" t="s">
        <v>54</v>
      </c>
      <c r="D2377" s="2" t="s">
        <v>1238</v>
      </c>
      <c r="E2377" s="42">
        <v>0</v>
      </c>
      <c r="F2377" s="43">
        <f t="shared" si="37"/>
        <v>0</v>
      </c>
    </row>
    <row r="2378" spans="1:6">
      <c r="A2378" s="7">
        <v>2376</v>
      </c>
      <c r="B2378" s="3" t="s">
        <v>1331</v>
      </c>
      <c r="C2378" s="2" t="s">
        <v>54</v>
      </c>
      <c r="D2378" s="2" t="s">
        <v>1297</v>
      </c>
      <c r="E2378" s="42">
        <v>0</v>
      </c>
      <c r="F2378" s="43">
        <f t="shared" si="37"/>
        <v>0</v>
      </c>
    </row>
    <row r="2379" spans="1:6">
      <c r="A2379" s="7">
        <v>2377</v>
      </c>
      <c r="B2379" s="3" t="s">
        <v>1331</v>
      </c>
      <c r="C2379" s="2" t="s">
        <v>54</v>
      </c>
      <c r="D2379" s="2" t="s">
        <v>959</v>
      </c>
      <c r="E2379" s="42">
        <v>0</v>
      </c>
      <c r="F2379" s="43">
        <f t="shared" si="37"/>
        <v>0</v>
      </c>
    </row>
    <row r="2380" spans="1:6">
      <c r="A2380" s="7">
        <v>2378</v>
      </c>
      <c r="B2380" s="3" t="s">
        <v>1331</v>
      </c>
      <c r="C2380" s="2" t="s">
        <v>54</v>
      </c>
      <c r="D2380" s="2" t="s">
        <v>1298</v>
      </c>
      <c r="E2380" s="42">
        <v>0</v>
      </c>
      <c r="F2380" s="43">
        <f t="shared" si="37"/>
        <v>0</v>
      </c>
    </row>
    <row r="2381" spans="1:6">
      <c r="A2381" s="7">
        <v>2379</v>
      </c>
      <c r="B2381" s="3" t="s">
        <v>1331</v>
      </c>
      <c r="C2381" s="2" t="s">
        <v>54</v>
      </c>
      <c r="D2381" s="2" t="s">
        <v>1299</v>
      </c>
      <c r="E2381" s="42">
        <v>0</v>
      </c>
      <c r="F2381" s="43">
        <f t="shared" si="37"/>
        <v>0</v>
      </c>
    </row>
    <row r="2382" spans="1:6">
      <c r="A2382" s="7">
        <v>2380</v>
      </c>
      <c r="B2382" s="3" t="s">
        <v>1331</v>
      </c>
      <c r="C2382" s="2" t="s">
        <v>54</v>
      </c>
      <c r="D2382" s="2" t="s">
        <v>1300</v>
      </c>
      <c r="E2382" s="42">
        <v>0</v>
      </c>
      <c r="F2382" s="43">
        <f t="shared" si="37"/>
        <v>0</v>
      </c>
    </row>
    <row r="2383" spans="1:6">
      <c r="A2383" s="7">
        <v>2381</v>
      </c>
      <c r="B2383" s="3" t="s">
        <v>1331</v>
      </c>
      <c r="C2383" s="2" t="s">
        <v>54</v>
      </c>
      <c r="D2383" s="2" t="s">
        <v>265</v>
      </c>
      <c r="E2383" s="42">
        <v>0</v>
      </c>
      <c r="F2383" s="43">
        <f t="shared" si="37"/>
        <v>0</v>
      </c>
    </row>
    <row r="2384" spans="1:6">
      <c r="A2384" s="7">
        <v>2382</v>
      </c>
      <c r="B2384" s="3" t="s">
        <v>1331</v>
      </c>
      <c r="C2384" s="2" t="s">
        <v>54</v>
      </c>
      <c r="D2384" s="2" t="s">
        <v>1301</v>
      </c>
      <c r="E2384" s="42">
        <v>0</v>
      </c>
      <c r="F2384" s="43">
        <f t="shared" si="37"/>
        <v>0</v>
      </c>
    </row>
    <row r="2385" spans="1:6">
      <c r="A2385" s="7">
        <v>2383</v>
      </c>
      <c r="B2385" s="3" t="s">
        <v>1331</v>
      </c>
      <c r="C2385" s="2" t="s">
        <v>54</v>
      </c>
      <c r="D2385" s="2" t="s">
        <v>1302</v>
      </c>
      <c r="E2385" s="42">
        <v>0</v>
      </c>
      <c r="F2385" s="43">
        <f t="shared" si="37"/>
        <v>0</v>
      </c>
    </row>
    <row r="2386" spans="1:6">
      <c r="A2386" s="7">
        <v>2384</v>
      </c>
      <c r="B2386" s="3" t="s">
        <v>1331</v>
      </c>
      <c r="C2386" s="2" t="s">
        <v>54</v>
      </c>
      <c r="D2386" s="2" t="s">
        <v>1303</v>
      </c>
      <c r="E2386" s="42">
        <v>0</v>
      </c>
      <c r="F2386" s="43">
        <f t="shared" si="37"/>
        <v>0</v>
      </c>
    </row>
    <row r="2387" spans="1:6">
      <c r="A2387" s="7">
        <v>2385</v>
      </c>
      <c r="B2387" s="3" t="s">
        <v>1331</v>
      </c>
      <c r="C2387" s="2" t="s">
        <v>54</v>
      </c>
      <c r="D2387" s="2" t="s">
        <v>861</v>
      </c>
      <c r="E2387" s="42">
        <v>0</v>
      </c>
      <c r="F2387" s="43">
        <f t="shared" si="37"/>
        <v>0</v>
      </c>
    </row>
    <row r="2388" spans="1:6">
      <c r="A2388" s="7">
        <v>2386</v>
      </c>
      <c r="B2388" s="3" t="s">
        <v>1331</v>
      </c>
      <c r="C2388" s="2" t="s">
        <v>54</v>
      </c>
      <c r="D2388" s="2" t="s">
        <v>1304</v>
      </c>
      <c r="E2388" s="42">
        <v>0</v>
      </c>
      <c r="F2388" s="43">
        <f t="shared" si="37"/>
        <v>0</v>
      </c>
    </row>
    <row r="2389" spans="1:6">
      <c r="A2389" s="7">
        <v>2387</v>
      </c>
      <c r="B2389" s="3" t="s">
        <v>1331</v>
      </c>
      <c r="C2389" s="2" t="s">
        <v>54</v>
      </c>
      <c r="D2389" s="2" t="s">
        <v>1305</v>
      </c>
      <c r="E2389" s="42">
        <v>0</v>
      </c>
      <c r="F2389" s="43">
        <f t="shared" si="37"/>
        <v>0</v>
      </c>
    </row>
    <row r="2390" spans="1:6">
      <c r="A2390" s="7">
        <v>2388</v>
      </c>
      <c r="B2390" s="3" t="s">
        <v>1331</v>
      </c>
      <c r="C2390" s="2" t="s">
        <v>54</v>
      </c>
      <c r="D2390" s="2" t="s">
        <v>310</v>
      </c>
      <c r="E2390" s="42">
        <v>0</v>
      </c>
      <c r="F2390" s="43">
        <f t="shared" si="37"/>
        <v>0</v>
      </c>
    </row>
    <row r="2391" spans="1:6">
      <c r="A2391" s="7">
        <v>2389</v>
      </c>
      <c r="B2391" s="3" t="s">
        <v>1331</v>
      </c>
      <c r="C2391" s="2" t="s">
        <v>54</v>
      </c>
      <c r="D2391" s="2" t="s">
        <v>1306</v>
      </c>
      <c r="E2391" s="42">
        <v>0</v>
      </c>
      <c r="F2391" s="43">
        <f t="shared" si="37"/>
        <v>0</v>
      </c>
    </row>
    <row r="2392" spans="1:6">
      <c r="A2392" s="7">
        <v>2390</v>
      </c>
      <c r="B2392" s="3" t="s">
        <v>1331</v>
      </c>
      <c r="C2392" s="2" t="s">
        <v>54</v>
      </c>
      <c r="D2392" s="2" t="s">
        <v>1307</v>
      </c>
      <c r="E2392" s="42">
        <v>0</v>
      </c>
      <c r="F2392" s="43">
        <f t="shared" si="37"/>
        <v>0</v>
      </c>
    </row>
    <row r="2393" spans="1:6">
      <c r="A2393" s="7">
        <v>2391</v>
      </c>
      <c r="B2393" s="3" t="s">
        <v>1332</v>
      </c>
      <c r="C2393" s="6" t="s">
        <v>1242</v>
      </c>
      <c r="D2393" s="13" t="s">
        <v>1243</v>
      </c>
      <c r="E2393" s="42">
        <v>0</v>
      </c>
      <c r="F2393" s="43">
        <f t="shared" si="37"/>
        <v>0</v>
      </c>
    </row>
    <row r="2394" spans="1:6">
      <c r="A2394" s="7">
        <v>2392</v>
      </c>
      <c r="B2394" s="3" t="s">
        <v>1332</v>
      </c>
      <c r="C2394" s="6" t="s">
        <v>1242</v>
      </c>
      <c r="D2394" s="13" t="s">
        <v>1244</v>
      </c>
      <c r="E2394" s="42">
        <v>0</v>
      </c>
      <c r="F2394" s="43">
        <f t="shared" si="37"/>
        <v>0</v>
      </c>
    </row>
    <row r="2395" spans="1:6">
      <c r="A2395" s="7">
        <v>2393</v>
      </c>
      <c r="B2395" s="3" t="s">
        <v>1332</v>
      </c>
      <c r="C2395" s="6" t="s">
        <v>1242</v>
      </c>
      <c r="D2395" s="13" t="s">
        <v>8</v>
      </c>
      <c r="E2395" s="42">
        <v>0</v>
      </c>
      <c r="F2395" s="43">
        <f t="shared" si="37"/>
        <v>0</v>
      </c>
    </row>
    <row r="2396" spans="1:6">
      <c r="A2396" s="7">
        <v>2394</v>
      </c>
      <c r="B2396" s="3" t="s">
        <v>1332</v>
      </c>
      <c r="C2396" s="6" t="s">
        <v>1242</v>
      </c>
      <c r="D2396" s="13" t="s">
        <v>11</v>
      </c>
      <c r="E2396" s="42">
        <v>0</v>
      </c>
      <c r="F2396" s="43">
        <f t="shared" si="37"/>
        <v>0</v>
      </c>
    </row>
    <row r="2397" spans="1:6">
      <c r="A2397" s="7">
        <v>2395</v>
      </c>
      <c r="B2397" s="3" t="s">
        <v>1332</v>
      </c>
      <c r="C2397" s="6" t="s">
        <v>1242</v>
      </c>
      <c r="D2397" s="13" t="s">
        <v>1245</v>
      </c>
      <c r="E2397" s="42">
        <v>0</v>
      </c>
      <c r="F2397" s="43">
        <f t="shared" si="37"/>
        <v>0</v>
      </c>
    </row>
    <row r="2398" spans="1:6">
      <c r="A2398" s="7">
        <v>2396</v>
      </c>
      <c r="B2398" s="3" t="s">
        <v>1332</v>
      </c>
      <c r="C2398" s="6" t="s">
        <v>1242</v>
      </c>
      <c r="D2398" s="13" t="s">
        <v>99</v>
      </c>
      <c r="E2398" s="42">
        <v>0</v>
      </c>
      <c r="F2398" s="43">
        <f t="shared" si="37"/>
        <v>0</v>
      </c>
    </row>
    <row r="2399" spans="1:6">
      <c r="A2399" s="7">
        <v>2397</v>
      </c>
      <c r="B2399" s="3" t="s">
        <v>1332</v>
      </c>
      <c r="C2399" s="6" t="s">
        <v>1242</v>
      </c>
      <c r="D2399" s="13" t="s">
        <v>13</v>
      </c>
      <c r="E2399" s="42">
        <v>0</v>
      </c>
      <c r="F2399" s="43">
        <f t="shared" si="37"/>
        <v>0</v>
      </c>
    </row>
    <row r="2400" spans="1:6">
      <c r="A2400" s="7">
        <v>2398</v>
      </c>
      <c r="B2400" s="3" t="s">
        <v>1332</v>
      </c>
      <c r="C2400" s="6" t="s">
        <v>1242</v>
      </c>
      <c r="D2400" s="13" t="s">
        <v>1246</v>
      </c>
      <c r="E2400" s="42">
        <v>0</v>
      </c>
      <c r="F2400" s="43">
        <f t="shared" si="37"/>
        <v>0</v>
      </c>
    </row>
    <row r="2401" spans="1:6">
      <c r="A2401" s="7">
        <v>2399</v>
      </c>
      <c r="B2401" s="3" t="s">
        <v>1332</v>
      </c>
      <c r="C2401" s="6" t="s">
        <v>1242</v>
      </c>
      <c r="D2401" s="13" t="s">
        <v>1247</v>
      </c>
      <c r="E2401" s="42">
        <v>0</v>
      </c>
      <c r="F2401" s="43">
        <f t="shared" si="37"/>
        <v>0</v>
      </c>
    </row>
    <row r="2402" spans="1:6">
      <c r="A2402" s="7">
        <v>2400</v>
      </c>
      <c r="B2402" s="3" t="s">
        <v>1332</v>
      </c>
      <c r="C2402" s="6" t="s">
        <v>1242</v>
      </c>
      <c r="D2402" s="13" t="s">
        <v>19</v>
      </c>
      <c r="E2402" s="42">
        <v>0</v>
      </c>
      <c r="F2402" s="43">
        <f t="shared" si="37"/>
        <v>0</v>
      </c>
    </row>
    <row r="2403" spans="1:6">
      <c r="A2403" s="7">
        <v>2401</v>
      </c>
      <c r="B2403" s="3" t="s">
        <v>1332</v>
      </c>
      <c r="C2403" s="6" t="s">
        <v>1242</v>
      </c>
      <c r="D2403" s="13" t="s">
        <v>1248</v>
      </c>
      <c r="E2403" s="42">
        <v>0</v>
      </c>
      <c r="F2403" s="43">
        <f t="shared" si="37"/>
        <v>0</v>
      </c>
    </row>
    <row r="2404" spans="1:6">
      <c r="A2404" s="7">
        <v>2402</v>
      </c>
      <c r="B2404" s="3" t="s">
        <v>1332</v>
      </c>
      <c r="C2404" s="6" t="s">
        <v>1242</v>
      </c>
      <c r="D2404" s="13" t="s">
        <v>1249</v>
      </c>
      <c r="E2404" s="42">
        <v>0</v>
      </c>
      <c r="F2404" s="43">
        <f t="shared" si="37"/>
        <v>0</v>
      </c>
    </row>
    <row r="2405" spans="1:6">
      <c r="A2405" s="7">
        <v>2403</v>
      </c>
      <c r="B2405" s="3" t="s">
        <v>1332</v>
      </c>
      <c r="C2405" s="6" t="s">
        <v>1242</v>
      </c>
      <c r="D2405" s="13" t="s">
        <v>1250</v>
      </c>
      <c r="E2405" s="42">
        <v>0</v>
      </c>
      <c r="F2405" s="43">
        <f t="shared" si="37"/>
        <v>0</v>
      </c>
    </row>
    <row r="2406" spans="1:6">
      <c r="A2406" s="7">
        <v>2404</v>
      </c>
      <c r="B2406" s="3" t="s">
        <v>1332</v>
      </c>
      <c r="C2406" s="6" t="s">
        <v>1242</v>
      </c>
      <c r="D2406" s="13" t="s">
        <v>616</v>
      </c>
      <c r="E2406" s="42">
        <v>0</v>
      </c>
      <c r="F2406" s="43">
        <f t="shared" si="37"/>
        <v>0</v>
      </c>
    </row>
    <row r="2407" spans="1:6">
      <c r="A2407" s="7">
        <v>2405</v>
      </c>
      <c r="B2407" s="3" t="s">
        <v>1332</v>
      </c>
      <c r="C2407" s="6" t="s">
        <v>1242</v>
      </c>
      <c r="D2407" s="13" t="s">
        <v>22</v>
      </c>
      <c r="E2407" s="42">
        <v>0</v>
      </c>
      <c r="F2407" s="43">
        <f t="shared" si="37"/>
        <v>0</v>
      </c>
    </row>
    <row r="2408" spans="1:6">
      <c r="A2408" s="7">
        <v>2406</v>
      </c>
      <c r="B2408" s="3" t="s">
        <v>1332</v>
      </c>
      <c r="C2408" s="6" t="s">
        <v>1242</v>
      </c>
      <c r="D2408" s="13" t="s">
        <v>21</v>
      </c>
      <c r="E2408" s="42">
        <v>0</v>
      </c>
      <c r="F2408" s="43">
        <f t="shared" si="37"/>
        <v>0</v>
      </c>
    </row>
    <row r="2409" spans="1:6">
      <c r="A2409" s="7">
        <v>2407</v>
      </c>
      <c r="B2409" s="3" t="s">
        <v>1332</v>
      </c>
      <c r="C2409" s="6" t="s">
        <v>1242</v>
      </c>
      <c r="D2409" s="13" t="s">
        <v>400</v>
      </c>
      <c r="E2409" s="42">
        <v>0</v>
      </c>
      <c r="F2409" s="43">
        <f t="shared" si="37"/>
        <v>0</v>
      </c>
    </row>
    <row r="2410" spans="1:6">
      <c r="A2410" s="7">
        <v>2408</v>
      </c>
      <c r="B2410" s="3" t="s">
        <v>1332</v>
      </c>
      <c r="C2410" s="6" t="s">
        <v>1242</v>
      </c>
      <c r="D2410" s="13" t="s">
        <v>399</v>
      </c>
      <c r="E2410" s="42">
        <v>0</v>
      </c>
      <c r="F2410" s="43">
        <f t="shared" si="37"/>
        <v>0</v>
      </c>
    </row>
    <row r="2411" spans="1:6">
      <c r="A2411" s="7">
        <v>2409</v>
      </c>
      <c r="B2411" s="3" t="s">
        <v>1332</v>
      </c>
      <c r="C2411" s="6" t="s">
        <v>1242</v>
      </c>
      <c r="D2411" s="13" t="s">
        <v>1251</v>
      </c>
      <c r="E2411" s="42">
        <v>0</v>
      </c>
      <c r="F2411" s="43">
        <f t="shared" si="37"/>
        <v>0</v>
      </c>
    </row>
    <row r="2412" spans="1:6">
      <c r="A2412" s="7">
        <v>2410</v>
      </c>
      <c r="B2412" s="3" t="s">
        <v>1332</v>
      </c>
      <c r="C2412" s="6" t="s">
        <v>1242</v>
      </c>
      <c r="D2412" s="13" t="s">
        <v>1252</v>
      </c>
      <c r="E2412" s="42">
        <v>0</v>
      </c>
      <c r="F2412" s="43">
        <f t="shared" si="37"/>
        <v>0</v>
      </c>
    </row>
    <row r="2413" spans="1:6">
      <c r="A2413" s="7">
        <v>2411</v>
      </c>
      <c r="B2413" s="3" t="s">
        <v>1332</v>
      </c>
      <c r="C2413" s="6" t="s">
        <v>1242</v>
      </c>
      <c r="D2413" s="13" t="s">
        <v>140</v>
      </c>
      <c r="E2413" s="42">
        <v>0</v>
      </c>
      <c r="F2413" s="43">
        <f t="shared" si="37"/>
        <v>0</v>
      </c>
    </row>
    <row r="2414" spans="1:6">
      <c r="A2414" s="7">
        <v>2412</v>
      </c>
      <c r="B2414" s="3" t="s">
        <v>1332</v>
      </c>
      <c r="C2414" s="6" t="s">
        <v>1242</v>
      </c>
      <c r="D2414" s="13" t="s">
        <v>25</v>
      </c>
      <c r="E2414" s="42">
        <v>0</v>
      </c>
      <c r="F2414" s="43">
        <f t="shared" si="37"/>
        <v>0</v>
      </c>
    </row>
    <row r="2415" spans="1:6">
      <c r="A2415" s="7">
        <v>2413</v>
      </c>
      <c r="B2415" s="3" t="s">
        <v>1332</v>
      </c>
      <c r="C2415" s="6" t="s">
        <v>1242</v>
      </c>
      <c r="D2415" s="13" t="s">
        <v>27</v>
      </c>
      <c r="E2415" s="42">
        <v>0</v>
      </c>
      <c r="F2415" s="43">
        <f t="shared" si="37"/>
        <v>0</v>
      </c>
    </row>
    <row r="2416" spans="1:6">
      <c r="A2416" s="7">
        <v>2414</v>
      </c>
      <c r="B2416" s="3" t="s">
        <v>1332</v>
      </c>
      <c r="C2416" s="6" t="s">
        <v>1242</v>
      </c>
      <c r="D2416" s="13" t="s">
        <v>1253</v>
      </c>
      <c r="E2416" s="42">
        <v>0</v>
      </c>
      <c r="F2416" s="43">
        <f t="shared" si="37"/>
        <v>0</v>
      </c>
    </row>
    <row r="2417" spans="1:6">
      <c r="A2417" s="7">
        <v>2415</v>
      </c>
      <c r="B2417" s="3" t="s">
        <v>1332</v>
      </c>
      <c r="C2417" s="6" t="s">
        <v>1242</v>
      </c>
      <c r="D2417" s="13" t="s">
        <v>1254</v>
      </c>
      <c r="E2417" s="42">
        <v>0</v>
      </c>
      <c r="F2417" s="43">
        <f t="shared" si="37"/>
        <v>0</v>
      </c>
    </row>
    <row r="2418" spans="1:6">
      <c r="A2418" s="7">
        <v>2416</v>
      </c>
      <c r="B2418" s="3" t="s">
        <v>1332</v>
      </c>
      <c r="C2418" s="6" t="s">
        <v>1242</v>
      </c>
      <c r="D2418" s="13" t="s">
        <v>1255</v>
      </c>
      <c r="E2418" s="42">
        <v>0</v>
      </c>
      <c r="F2418" s="43">
        <f t="shared" si="37"/>
        <v>0</v>
      </c>
    </row>
    <row r="2419" spans="1:6">
      <c r="A2419" s="7">
        <v>2417</v>
      </c>
      <c r="B2419" s="3" t="s">
        <v>1332</v>
      </c>
      <c r="C2419" s="6" t="s">
        <v>1242</v>
      </c>
      <c r="D2419" s="13" t="s">
        <v>403</v>
      </c>
      <c r="E2419" s="42">
        <v>0</v>
      </c>
      <c r="F2419" s="43">
        <f t="shared" si="37"/>
        <v>0</v>
      </c>
    </row>
    <row r="2420" spans="1:6">
      <c r="A2420" s="7">
        <v>2418</v>
      </c>
      <c r="B2420" s="3" t="s">
        <v>1332</v>
      </c>
      <c r="C2420" s="6" t="s">
        <v>1242</v>
      </c>
      <c r="D2420" s="13" t="s">
        <v>53</v>
      </c>
      <c r="E2420" s="42">
        <v>0</v>
      </c>
      <c r="F2420" s="43">
        <f t="shared" si="37"/>
        <v>0</v>
      </c>
    </row>
    <row r="2421" spans="1:6">
      <c r="A2421" s="7">
        <v>2419</v>
      </c>
      <c r="B2421" s="3" t="s">
        <v>1332</v>
      </c>
      <c r="C2421" s="6" t="s">
        <v>1242</v>
      </c>
      <c r="D2421" s="13" t="s">
        <v>1256</v>
      </c>
      <c r="E2421" s="42">
        <v>0</v>
      </c>
      <c r="F2421" s="43">
        <f t="shared" si="37"/>
        <v>0</v>
      </c>
    </row>
    <row r="2422" spans="1:6">
      <c r="A2422" s="7">
        <v>2420</v>
      </c>
      <c r="B2422" s="3" t="s">
        <v>1332</v>
      </c>
      <c r="C2422" s="6" t="s">
        <v>1242</v>
      </c>
      <c r="D2422" s="13" t="s">
        <v>617</v>
      </c>
      <c r="E2422" s="42">
        <v>0</v>
      </c>
      <c r="F2422" s="43">
        <f t="shared" si="37"/>
        <v>0</v>
      </c>
    </row>
    <row r="2423" spans="1:6">
      <c r="A2423" s="7">
        <v>2421</v>
      </c>
      <c r="B2423" s="3" t="s">
        <v>1332</v>
      </c>
      <c r="C2423" s="6" t="s">
        <v>1242</v>
      </c>
      <c r="D2423" s="13" t="s">
        <v>1257</v>
      </c>
      <c r="E2423" s="42">
        <v>0</v>
      </c>
      <c r="F2423" s="43">
        <f t="shared" si="37"/>
        <v>0</v>
      </c>
    </row>
    <row r="2424" spans="1:6">
      <c r="A2424" s="7">
        <v>2422</v>
      </c>
      <c r="B2424" s="3" t="s">
        <v>1332</v>
      </c>
      <c r="C2424" s="6" t="s">
        <v>1242</v>
      </c>
      <c r="D2424" s="3" t="s">
        <v>1258</v>
      </c>
      <c r="E2424" s="42">
        <v>0</v>
      </c>
      <c r="F2424" s="43">
        <f t="shared" si="37"/>
        <v>0</v>
      </c>
    </row>
    <row r="2425" spans="1:6">
      <c r="A2425" s="7">
        <v>2423</v>
      </c>
      <c r="B2425" s="3" t="s">
        <v>1332</v>
      </c>
      <c r="C2425" s="6" t="s">
        <v>1242</v>
      </c>
      <c r="D2425" s="3" t="s">
        <v>1116</v>
      </c>
      <c r="E2425" s="42">
        <v>0</v>
      </c>
      <c r="F2425" s="43">
        <f t="shared" si="37"/>
        <v>0</v>
      </c>
    </row>
    <row r="2426" spans="1:6">
      <c r="A2426" s="7">
        <v>2424</v>
      </c>
      <c r="B2426" s="3" t="s">
        <v>1332</v>
      </c>
      <c r="C2426" s="6" t="s">
        <v>1242</v>
      </c>
      <c r="D2426" s="13" t="s">
        <v>1259</v>
      </c>
      <c r="E2426" s="42">
        <v>0</v>
      </c>
      <c r="F2426" s="43">
        <f t="shared" si="37"/>
        <v>0</v>
      </c>
    </row>
    <row r="2427" spans="1:6">
      <c r="A2427" s="7">
        <v>2425</v>
      </c>
      <c r="B2427" s="3" t="s">
        <v>1332</v>
      </c>
      <c r="C2427" s="6" t="s">
        <v>1242</v>
      </c>
      <c r="D2427" s="13" t="s">
        <v>1260</v>
      </c>
      <c r="E2427" s="42">
        <v>0</v>
      </c>
      <c r="F2427" s="43">
        <f t="shared" si="37"/>
        <v>0</v>
      </c>
    </row>
    <row r="2428" spans="1:6">
      <c r="A2428" s="7">
        <v>2426</v>
      </c>
      <c r="B2428" s="3" t="s">
        <v>1332</v>
      </c>
      <c r="C2428" s="6" t="s">
        <v>1242</v>
      </c>
      <c r="D2428" s="13" t="s">
        <v>1261</v>
      </c>
      <c r="E2428" s="42">
        <v>0</v>
      </c>
      <c r="F2428" s="43">
        <f t="shared" si="37"/>
        <v>0</v>
      </c>
    </row>
    <row r="2429" spans="1:6">
      <c r="A2429" s="7">
        <v>2427</v>
      </c>
      <c r="B2429" s="3" t="s">
        <v>1332</v>
      </c>
      <c r="C2429" s="6" t="s">
        <v>1242</v>
      </c>
      <c r="D2429" s="13" t="s">
        <v>1262</v>
      </c>
      <c r="E2429" s="42">
        <v>0</v>
      </c>
      <c r="F2429" s="43">
        <f t="shared" si="37"/>
        <v>0</v>
      </c>
    </row>
    <row r="2430" spans="1:6">
      <c r="A2430" s="7">
        <v>2428</v>
      </c>
      <c r="B2430" s="3" t="s">
        <v>1332</v>
      </c>
      <c r="C2430" s="6" t="s">
        <v>1242</v>
      </c>
      <c r="D2430" s="13" t="s">
        <v>613</v>
      </c>
      <c r="E2430" s="42">
        <v>0</v>
      </c>
      <c r="F2430" s="43">
        <f t="shared" si="37"/>
        <v>0</v>
      </c>
    </row>
    <row r="2431" spans="1:6">
      <c r="A2431" s="7">
        <v>2429</v>
      </c>
      <c r="B2431" s="3" t="s">
        <v>1332</v>
      </c>
      <c r="C2431" s="6" t="s">
        <v>1242</v>
      </c>
      <c r="D2431" s="13" t="s">
        <v>612</v>
      </c>
      <c r="E2431" s="42">
        <v>0</v>
      </c>
      <c r="F2431" s="43">
        <f t="shared" si="37"/>
        <v>0</v>
      </c>
    </row>
    <row r="2432" spans="1:6">
      <c r="A2432" s="7">
        <v>2430</v>
      </c>
      <c r="B2432" s="3" t="s">
        <v>1332</v>
      </c>
      <c r="C2432" s="6" t="s">
        <v>1242</v>
      </c>
      <c r="D2432" s="13" t="s">
        <v>1263</v>
      </c>
      <c r="E2432" s="42">
        <v>0</v>
      </c>
      <c r="F2432" s="43">
        <f t="shared" si="37"/>
        <v>0</v>
      </c>
    </row>
    <row r="2433" spans="1:6">
      <c r="A2433" s="7">
        <v>2431</v>
      </c>
      <c r="B2433" s="3" t="s">
        <v>1332</v>
      </c>
      <c r="C2433" s="6" t="s">
        <v>1242</v>
      </c>
      <c r="D2433" s="13" t="s">
        <v>1264</v>
      </c>
      <c r="E2433" s="42">
        <v>0</v>
      </c>
      <c r="F2433" s="43">
        <f t="shared" si="37"/>
        <v>0</v>
      </c>
    </row>
    <row r="2434" spans="1:6">
      <c r="A2434" s="7">
        <v>2432</v>
      </c>
      <c r="B2434" s="3" t="s">
        <v>1332</v>
      </c>
      <c r="C2434" s="6" t="s">
        <v>1242</v>
      </c>
      <c r="D2434" s="13" t="s">
        <v>1265</v>
      </c>
      <c r="E2434" s="42">
        <v>0</v>
      </c>
      <c r="F2434" s="43">
        <f t="shared" si="37"/>
        <v>0</v>
      </c>
    </row>
    <row r="2435" spans="1:6">
      <c r="A2435" s="7">
        <v>2433</v>
      </c>
      <c r="B2435" s="3" t="s">
        <v>1332</v>
      </c>
      <c r="C2435" s="6" t="s">
        <v>1242</v>
      </c>
      <c r="D2435" s="13" t="s">
        <v>507</v>
      </c>
      <c r="E2435" s="42">
        <v>0</v>
      </c>
      <c r="F2435" s="43">
        <f t="shared" ref="F2435:F2498" si="38">E2435+(E2435*F$2)</f>
        <v>0</v>
      </c>
    </row>
    <row r="2436" spans="1:6">
      <c r="A2436" s="7">
        <v>2434</v>
      </c>
      <c r="B2436" s="3" t="s">
        <v>1332</v>
      </c>
      <c r="C2436" s="6" t="s">
        <v>1242</v>
      </c>
      <c r="D2436" s="13" t="s">
        <v>48</v>
      </c>
      <c r="E2436" s="42">
        <v>0</v>
      </c>
      <c r="F2436" s="43">
        <f t="shared" si="38"/>
        <v>0</v>
      </c>
    </row>
    <row r="2437" spans="1:6">
      <c r="A2437" s="7">
        <v>2435</v>
      </c>
      <c r="B2437" s="3" t="s">
        <v>1332</v>
      </c>
      <c r="C2437" s="6" t="s">
        <v>1242</v>
      </c>
      <c r="D2437" s="13" t="s">
        <v>1266</v>
      </c>
      <c r="E2437" s="42">
        <v>0</v>
      </c>
      <c r="F2437" s="43">
        <f t="shared" si="38"/>
        <v>0</v>
      </c>
    </row>
    <row r="2438" spans="1:6">
      <c r="A2438" s="7">
        <v>2436</v>
      </c>
      <c r="B2438" s="3" t="s">
        <v>1332</v>
      </c>
      <c r="C2438" s="6" t="s">
        <v>1242</v>
      </c>
      <c r="D2438" s="13" t="s">
        <v>51</v>
      </c>
      <c r="E2438" s="42">
        <v>0</v>
      </c>
      <c r="F2438" s="43">
        <f t="shared" si="38"/>
        <v>0</v>
      </c>
    </row>
    <row r="2439" spans="1:6">
      <c r="A2439" s="7">
        <v>2437</v>
      </c>
      <c r="B2439" s="3" t="s">
        <v>1332</v>
      </c>
      <c r="C2439" s="6" t="s">
        <v>1242</v>
      </c>
      <c r="D2439" s="13" t="s">
        <v>237</v>
      </c>
      <c r="E2439" s="42">
        <v>0</v>
      </c>
      <c r="F2439" s="43">
        <f t="shared" si="38"/>
        <v>0</v>
      </c>
    </row>
    <row r="2440" spans="1:6">
      <c r="A2440" s="7">
        <v>2438</v>
      </c>
      <c r="B2440" s="3" t="s">
        <v>1332</v>
      </c>
      <c r="C2440" s="6" t="s">
        <v>1242</v>
      </c>
      <c r="D2440" s="13" t="s">
        <v>1267</v>
      </c>
      <c r="E2440" s="42">
        <v>0</v>
      </c>
      <c r="F2440" s="43">
        <f t="shared" si="38"/>
        <v>0</v>
      </c>
    </row>
    <row r="2441" spans="1:6">
      <c r="A2441" s="7">
        <v>2439</v>
      </c>
      <c r="B2441" s="3" t="s">
        <v>1332</v>
      </c>
      <c r="C2441" s="6" t="s">
        <v>1242</v>
      </c>
      <c r="D2441" s="13" t="s">
        <v>1268</v>
      </c>
      <c r="E2441" s="42">
        <v>0</v>
      </c>
      <c r="F2441" s="43">
        <f t="shared" si="38"/>
        <v>0</v>
      </c>
    </row>
    <row r="2442" spans="1:6">
      <c r="A2442" s="7">
        <v>2440</v>
      </c>
      <c r="B2442" s="3" t="s">
        <v>1332</v>
      </c>
      <c r="C2442" s="6" t="s">
        <v>1242</v>
      </c>
      <c r="D2442" s="13" t="s">
        <v>1269</v>
      </c>
      <c r="E2442" s="42">
        <v>0</v>
      </c>
      <c r="F2442" s="43">
        <f t="shared" si="38"/>
        <v>0</v>
      </c>
    </row>
    <row r="2443" spans="1:6">
      <c r="A2443" s="7">
        <v>2441</v>
      </c>
      <c r="B2443" s="3" t="s">
        <v>1332</v>
      </c>
      <c r="C2443" s="6" t="s">
        <v>1242</v>
      </c>
      <c r="D2443" s="13" t="s">
        <v>578</v>
      </c>
      <c r="E2443" s="42">
        <v>0</v>
      </c>
      <c r="F2443" s="43">
        <f t="shared" si="38"/>
        <v>0</v>
      </c>
    </row>
    <row r="2444" spans="1:6">
      <c r="A2444" s="7">
        <v>2442</v>
      </c>
      <c r="B2444" s="3" t="s">
        <v>1332</v>
      </c>
      <c r="C2444" s="6" t="s">
        <v>1242</v>
      </c>
      <c r="D2444" s="13" t="s">
        <v>10</v>
      </c>
      <c r="E2444" s="42">
        <v>0</v>
      </c>
      <c r="F2444" s="43">
        <f t="shared" si="38"/>
        <v>0</v>
      </c>
    </row>
    <row r="2445" spans="1:6">
      <c r="A2445" s="7">
        <v>2443</v>
      </c>
      <c r="B2445" s="3" t="s">
        <v>1332</v>
      </c>
      <c r="C2445" s="6" t="s">
        <v>1242</v>
      </c>
      <c r="D2445" s="13" t="s">
        <v>1270</v>
      </c>
      <c r="E2445" s="42">
        <v>0</v>
      </c>
      <c r="F2445" s="43">
        <f t="shared" si="38"/>
        <v>0</v>
      </c>
    </row>
    <row r="2446" spans="1:6">
      <c r="A2446" s="7">
        <v>2444</v>
      </c>
      <c r="B2446" s="3" t="s">
        <v>1332</v>
      </c>
      <c r="C2446" s="6" t="s">
        <v>1242</v>
      </c>
      <c r="D2446" s="13" t="s">
        <v>798</v>
      </c>
      <c r="E2446" s="42">
        <v>0</v>
      </c>
      <c r="F2446" s="43">
        <f t="shared" si="38"/>
        <v>0</v>
      </c>
    </row>
    <row r="2447" spans="1:6">
      <c r="A2447" s="7">
        <v>2445</v>
      </c>
      <c r="B2447" s="3" t="s">
        <v>1332</v>
      </c>
      <c r="C2447" s="6" t="s">
        <v>1242</v>
      </c>
      <c r="D2447" s="13" t="s">
        <v>1271</v>
      </c>
      <c r="E2447" s="42">
        <v>0</v>
      </c>
      <c r="F2447" s="43">
        <f t="shared" si="38"/>
        <v>0</v>
      </c>
    </row>
    <row r="2448" spans="1:6">
      <c r="A2448" s="7">
        <v>2446</v>
      </c>
      <c r="B2448" s="3" t="s">
        <v>1332</v>
      </c>
      <c r="C2448" s="6" t="s">
        <v>1242</v>
      </c>
      <c r="D2448" s="13" t="s">
        <v>1272</v>
      </c>
      <c r="E2448" s="42">
        <v>0</v>
      </c>
      <c r="F2448" s="43">
        <f t="shared" si="38"/>
        <v>0</v>
      </c>
    </row>
    <row r="2449" spans="1:6">
      <c r="A2449" s="7">
        <v>2447</v>
      </c>
      <c r="B2449" s="3" t="s">
        <v>1332</v>
      </c>
      <c r="C2449" s="6" t="s">
        <v>1242</v>
      </c>
      <c r="D2449" s="13" t="s">
        <v>1273</v>
      </c>
      <c r="E2449" s="42">
        <v>0</v>
      </c>
      <c r="F2449" s="43">
        <f t="shared" si="38"/>
        <v>0</v>
      </c>
    </row>
    <row r="2450" spans="1:6">
      <c r="A2450" s="7">
        <v>2448</v>
      </c>
      <c r="B2450" s="3" t="s">
        <v>1332</v>
      </c>
      <c r="C2450" s="6" t="s">
        <v>1242</v>
      </c>
      <c r="D2450" s="13" t="s">
        <v>1274</v>
      </c>
      <c r="E2450" s="42">
        <v>0</v>
      </c>
      <c r="F2450" s="43">
        <f t="shared" si="38"/>
        <v>0</v>
      </c>
    </row>
    <row r="2451" spans="1:6">
      <c r="A2451" s="7">
        <v>2449</v>
      </c>
      <c r="B2451" s="3" t="s">
        <v>1332</v>
      </c>
      <c r="C2451" s="6" t="s">
        <v>1242</v>
      </c>
      <c r="D2451" s="13" t="s">
        <v>388</v>
      </c>
      <c r="E2451" s="42">
        <v>0</v>
      </c>
      <c r="F2451" s="43">
        <f t="shared" si="38"/>
        <v>0</v>
      </c>
    </row>
    <row r="2452" spans="1:6">
      <c r="A2452" s="7">
        <v>2450</v>
      </c>
      <c r="B2452" s="3" t="s">
        <v>1332</v>
      </c>
      <c r="C2452" s="6" t="s">
        <v>1242</v>
      </c>
      <c r="D2452" s="13" t="s">
        <v>1275</v>
      </c>
      <c r="E2452" s="42">
        <v>0</v>
      </c>
      <c r="F2452" s="43">
        <f t="shared" si="38"/>
        <v>0</v>
      </c>
    </row>
    <row r="2453" spans="1:6">
      <c r="A2453" s="7">
        <v>2451</v>
      </c>
      <c r="B2453" s="3" t="s">
        <v>1332</v>
      </c>
      <c r="C2453" s="6" t="s">
        <v>1242</v>
      </c>
      <c r="D2453" s="13" t="s">
        <v>1276</v>
      </c>
      <c r="E2453" s="42">
        <v>0</v>
      </c>
      <c r="F2453" s="43">
        <f t="shared" si="38"/>
        <v>0</v>
      </c>
    </row>
    <row r="2454" spans="1:6">
      <c r="A2454" s="7">
        <v>2452</v>
      </c>
      <c r="B2454" s="3" t="s">
        <v>1332</v>
      </c>
      <c r="C2454" s="6" t="s">
        <v>1242</v>
      </c>
      <c r="D2454" s="13" t="s">
        <v>1277</v>
      </c>
      <c r="E2454" s="42">
        <v>0</v>
      </c>
      <c r="F2454" s="43">
        <f t="shared" si="38"/>
        <v>0</v>
      </c>
    </row>
    <row r="2455" spans="1:6">
      <c r="A2455" s="7">
        <v>2453</v>
      </c>
      <c r="B2455" s="3" t="s">
        <v>1332</v>
      </c>
      <c r="C2455" s="6" t="s">
        <v>1242</v>
      </c>
      <c r="D2455" s="13" t="s">
        <v>395</v>
      </c>
      <c r="E2455" s="42">
        <v>0</v>
      </c>
      <c r="F2455" s="43">
        <f t="shared" si="38"/>
        <v>0</v>
      </c>
    </row>
    <row r="2456" spans="1:6">
      <c r="A2456" s="7">
        <v>2454</v>
      </c>
      <c r="B2456" s="3" t="s">
        <v>1332</v>
      </c>
      <c r="C2456" s="6" t="s">
        <v>1242</v>
      </c>
      <c r="D2456" s="13" t="s">
        <v>1278</v>
      </c>
      <c r="E2456" s="42">
        <v>0</v>
      </c>
      <c r="F2456" s="43">
        <f t="shared" si="38"/>
        <v>0</v>
      </c>
    </row>
    <row r="2457" spans="1:6">
      <c r="A2457" s="7">
        <v>2455</v>
      </c>
      <c r="B2457" s="3" t="s">
        <v>1332</v>
      </c>
      <c r="C2457" s="6" t="s">
        <v>1242</v>
      </c>
      <c r="D2457" s="13" t="s">
        <v>620</v>
      </c>
      <c r="E2457" s="42">
        <v>0</v>
      </c>
      <c r="F2457" s="43">
        <f t="shared" si="38"/>
        <v>0</v>
      </c>
    </row>
    <row r="2458" spans="1:6">
      <c r="A2458" s="7">
        <v>2456</v>
      </c>
      <c r="B2458" s="3" t="s">
        <v>1332</v>
      </c>
      <c r="C2458" s="6" t="s">
        <v>1242</v>
      </c>
      <c r="D2458" s="13" t="s">
        <v>621</v>
      </c>
      <c r="E2458" s="42">
        <v>0</v>
      </c>
      <c r="F2458" s="43">
        <f t="shared" si="38"/>
        <v>0</v>
      </c>
    </row>
    <row r="2459" spans="1:6">
      <c r="A2459" s="7">
        <v>2457</v>
      </c>
      <c r="B2459" s="3" t="s">
        <v>1332</v>
      </c>
      <c r="C2459" s="6" t="s">
        <v>1242</v>
      </c>
      <c r="D2459" s="13" t="s">
        <v>1279</v>
      </c>
      <c r="E2459" s="42">
        <v>0</v>
      </c>
      <c r="F2459" s="43">
        <f t="shared" si="38"/>
        <v>0</v>
      </c>
    </row>
    <row r="2460" spans="1:6">
      <c r="A2460" s="7">
        <v>2458</v>
      </c>
      <c r="B2460" s="3" t="s">
        <v>1332</v>
      </c>
      <c r="C2460" s="6" t="s">
        <v>1242</v>
      </c>
      <c r="D2460" s="13" t="s">
        <v>471</v>
      </c>
      <c r="E2460" s="42">
        <v>0</v>
      </c>
      <c r="F2460" s="43">
        <f t="shared" si="38"/>
        <v>0</v>
      </c>
    </row>
    <row r="2461" spans="1:6">
      <c r="A2461" s="7">
        <v>2459</v>
      </c>
      <c r="B2461" s="3" t="s">
        <v>1332</v>
      </c>
      <c r="C2461" s="6" t="s">
        <v>1242</v>
      </c>
      <c r="D2461" s="13" t="s">
        <v>1280</v>
      </c>
      <c r="E2461" s="42">
        <v>0</v>
      </c>
      <c r="F2461" s="43">
        <f t="shared" si="38"/>
        <v>0</v>
      </c>
    </row>
    <row r="2462" spans="1:6">
      <c r="A2462" s="7">
        <v>2460</v>
      </c>
      <c r="B2462" s="3" t="s">
        <v>1332</v>
      </c>
      <c r="C2462" s="6" t="s">
        <v>1242</v>
      </c>
      <c r="D2462" s="13" t="s">
        <v>1281</v>
      </c>
      <c r="E2462" s="42">
        <v>0</v>
      </c>
      <c r="F2462" s="43">
        <f t="shared" si="38"/>
        <v>0</v>
      </c>
    </row>
    <row r="2463" spans="1:6">
      <c r="A2463" s="7">
        <v>2461</v>
      </c>
      <c r="B2463" s="3" t="s">
        <v>1332</v>
      </c>
      <c r="C2463" s="6" t="s">
        <v>1242</v>
      </c>
      <c r="D2463" s="13" t="s">
        <v>144</v>
      </c>
      <c r="E2463" s="42">
        <v>0</v>
      </c>
      <c r="F2463" s="43">
        <f t="shared" si="38"/>
        <v>0</v>
      </c>
    </row>
    <row r="2464" spans="1:6">
      <c r="A2464" s="7">
        <v>2462</v>
      </c>
      <c r="B2464" s="3" t="s">
        <v>1332</v>
      </c>
      <c r="C2464" s="6" t="s">
        <v>1242</v>
      </c>
      <c r="D2464" s="13" t="s">
        <v>512</v>
      </c>
      <c r="E2464" s="42">
        <v>0</v>
      </c>
      <c r="F2464" s="43">
        <f t="shared" si="38"/>
        <v>0</v>
      </c>
    </row>
    <row r="2465" spans="1:6">
      <c r="A2465" s="7">
        <v>2463</v>
      </c>
      <c r="B2465" s="3" t="s">
        <v>1332</v>
      </c>
      <c r="C2465" s="6" t="s">
        <v>1242</v>
      </c>
      <c r="D2465" s="13" t="s">
        <v>1282</v>
      </c>
      <c r="E2465" s="42">
        <v>0</v>
      </c>
      <c r="F2465" s="43">
        <f t="shared" si="38"/>
        <v>0</v>
      </c>
    </row>
    <row r="2466" spans="1:6">
      <c r="A2466" s="7">
        <v>2464</v>
      </c>
      <c r="B2466" s="3" t="s">
        <v>1332</v>
      </c>
      <c r="C2466" s="6" t="s">
        <v>1242</v>
      </c>
      <c r="D2466" s="13" t="s">
        <v>579</v>
      </c>
      <c r="E2466" s="42">
        <v>0</v>
      </c>
      <c r="F2466" s="43">
        <f t="shared" si="38"/>
        <v>0</v>
      </c>
    </row>
    <row r="2467" spans="1:6">
      <c r="A2467" s="7">
        <v>2465</v>
      </c>
      <c r="B2467" s="3" t="s">
        <v>1332</v>
      </c>
      <c r="C2467" s="6" t="s">
        <v>1242</v>
      </c>
      <c r="D2467" s="13" t="s">
        <v>1283</v>
      </c>
      <c r="E2467" s="42">
        <v>0</v>
      </c>
      <c r="F2467" s="43">
        <f t="shared" si="38"/>
        <v>0</v>
      </c>
    </row>
    <row r="2468" spans="1:6">
      <c r="A2468" s="7">
        <v>2466</v>
      </c>
      <c r="B2468" s="3" t="s">
        <v>1332</v>
      </c>
      <c r="C2468" s="6" t="s">
        <v>1242</v>
      </c>
      <c r="D2468" s="13" t="s">
        <v>1284</v>
      </c>
      <c r="E2468" s="42">
        <v>0</v>
      </c>
      <c r="F2468" s="43">
        <f t="shared" si="38"/>
        <v>0</v>
      </c>
    </row>
    <row r="2469" spans="1:6">
      <c r="A2469" s="7">
        <v>2467</v>
      </c>
      <c r="B2469" s="3" t="s">
        <v>1332</v>
      </c>
      <c r="C2469" s="6" t="s">
        <v>1242</v>
      </c>
      <c r="D2469" s="13" t="s">
        <v>1285</v>
      </c>
      <c r="E2469" s="42">
        <v>0</v>
      </c>
      <c r="F2469" s="43">
        <f t="shared" si="38"/>
        <v>0</v>
      </c>
    </row>
    <row r="2470" spans="1:6">
      <c r="A2470" s="7">
        <v>2468</v>
      </c>
      <c r="B2470" s="3" t="s">
        <v>1332</v>
      </c>
      <c r="C2470" s="6" t="s">
        <v>1242</v>
      </c>
      <c r="D2470" s="13" t="s">
        <v>1286</v>
      </c>
      <c r="E2470" s="42">
        <v>0</v>
      </c>
      <c r="F2470" s="43">
        <f t="shared" si="38"/>
        <v>0</v>
      </c>
    </row>
    <row r="2471" spans="1:6">
      <c r="A2471" s="7">
        <v>2469</v>
      </c>
      <c r="B2471" s="3" t="s">
        <v>1332</v>
      </c>
      <c r="C2471" s="6" t="s">
        <v>1242</v>
      </c>
      <c r="D2471" s="13" t="s">
        <v>1287</v>
      </c>
      <c r="E2471" s="42">
        <v>0</v>
      </c>
      <c r="F2471" s="43">
        <f t="shared" si="38"/>
        <v>0</v>
      </c>
    </row>
    <row r="2472" spans="1:6">
      <c r="A2472" s="7">
        <v>2470</v>
      </c>
      <c r="B2472" s="3" t="s">
        <v>1332</v>
      </c>
      <c r="C2472" s="2" t="s">
        <v>54</v>
      </c>
      <c r="D2472" s="2" t="s">
        <v>55</v>
      </c>
      <c r="E2472" s="42">
        <v>0</v>
      </c>
      <c r="F2472" s="43">
        <f t="shared" si="38"/>
        <v>0</v>
      </c>
    </row>
    <row r="2473" spans="1:6" ht="36">
      <c r="A2473" s="7">
        <v>2471</v>
      </c>
      <c r="B2473" s="3" t="s">
        <v>1332</v>
      </c>
      <c r="C2473" s="2" t="s">
        <v>54</v>
      </c>
      <c r="D2473" s="2" t="s">
        <v>56</v>
      </c>
      <c r="E2473" s="42">
        <v>0</v>
      </c>
      <c r="F2473" s="43">
        <f t="shared" si="38"/>
        <v>0</v>
      </c>
    </row>
    <row r="2474" spans="1:6">
      <c r="A2474" s="7">
        <v>2472</v>
      </c>
      <c r="B2474" s="3" t="s">
        <v>1332</v>
      </c>
      <c r="C2474" s="2" t="s">
        <v>54</v>
      </c>
      <c r="D2474" s="2" t="s">
        <v>57</v>
      </c>
      <c r="E2474" s="42">
        <v>0</v>
      </c>
      <c r="F2474" s="43">
        <f t="shared" si="38"/>
        <v>0</v>
      </c>
    </row>
    <row r="2475" spans="1:6" ht="60">
      <c r="A2475" s="7">
        <v>2473</v>
      </c>
      <c r="B2475" s="3" t="s">
        <v>1332</v>
      </c>
      <c r="C2475" s="2" t="s">
        <v>54</v>
      </c>
      <c r="D2475" s="2" t="s">
        <v>58</v>
      </c>
      <c r="E2475" s="42">
        <v>0</v>
      </c>
      <c r="F2475" s="43">
        <f t="shared" si="38"/>
        <v>0</v>
      </c>
    </row>
    <row r="2476" spans="1:6">
      <c r="A2476" s="7">
        <v>2474</v>
      </c>
      <c r="B2476" s="3" t="s">
        <v>1332</v>
      </c>
      <c r="C2476" s="2" t="s">
        <v>54</v>
      </c>
      <c r="D2476" s="2" t="s">
        <v>945</v>
      </c>
      <c r="E2476" s="42">
        <v>0</v>
      </c>
      <c r="F2476" s="43">
        <f t="shared" si="38"/>
        <v>0</v>
      </c>
    </row>
    <row r="2477" spans="1:6">
      <c r="A2477" s="7">
        <v>2475</v>
      </c>
      <c r="B2477" s="3" t="s">
        <v>1332</v>
      </c>
      <c r="C2477" s="2" t="s">
        <v>54</v>
      </c>
      <c r="D2477" s="2" t="s">
        <v>59</v>
      </c>
      <c r="E2477" s="42">
        <v>0</v>
      </c>
      <c r="F2477" s="43">
        <f t="shared" si="38"/>
        <v>0</v>
      </c>
    </row>
    <row r="2478" spans="1:6">
      <c r="A2478" s="7">
        <v>2476</v>
      </c>
      <c r="B2478" s="3" t="s">
        <v>1332</v>
      </c>
      <c r="C2478" s="2" t="s">
        <v>54</v>
      </c>
      <c r="D2478" s="2" t="s">
        <v>60</v>
      </c>
      <c r="E2478" s="42">
        <v>0</v>
      </c>
      <c r="F2478" s="43">
        <f t="shared" si="38"/>
        <v>0</v>
      </c>
    </row>
    <row r="2479" spans="1:6">
      <c r="A2479" s="7">
        <v>2477</v>
      </c>
      <c r="B2479" s="3" t="s">
        <v>1332</v>
      </c>
      <c r="C2479" s="2" t="s">
        <v>54</v>
      </c>
      <c r="D2479" s="2" t="s">
        <v>1288</v>
      </c>
      <c r="E2479" s="42">
        <v>0</v>
      </c>
      <c r="F2479" s="43">
        <f t="shared" si="38"/>
        <v>0</v>
      </c>
    </row>
    <row r="2480" spans="1:6">
      <c r="A2480" s="7">
        <v>2478</v>
      </c>
      <c r="B2480" s="3" t="s">
        <v>1332</v>
      </c>
      <c r="C2480" s="2" t="s">
        <v>54</v>
      </c>
      <c r="D2480" s="2" t="s">
        <v>62</v>
      </c>
      <c r="E2480" s="42">
        <v>0</v>
      </c>
      <c r="F2480" s="43">
        <f t="shared" si="38"/>
        <v>0</v>
      </c>
    </row>
    <row r="2481" spans="1:6">
      <c r="A2481" s="7">
        <v>2479</v>
      </c>
      <c r="B2481" s="3" t="s">
        <v>1332</v>
      </c>
      <c r="C2481" s="2" t="s">
        <v>54</v>
      </c>
      <c r="D2481" s="2" t="s">
        <v>61</v>
      </c>
      <c r="E2481" s="42">
        <v>0</v>
      </c>
      <c r="F2481" s="43">
        <f t="shared" si="38"/>
        <v>0</v>
      </c>
    </row>
    <row r="2482" spans="1:6">
      <c r="A2482" s="7">
        <v>2480</v>
      </c>
      <c r="B2482" s="3" t="s">
        <v>1332</v>
      </c>
      <c r="C2482" s="2" t="s">
        <v>54</v>
      </c>
      <c r="D2482" s="2" t="s">
        <v>1054</v>
      </c>
      <c r="E2482" s="42">
        <v>0</v>
      </c>
      <c r="F2482" s="43">
        <f t="shared" si="38"/>
        <v>0</v>
      </c>
    </row>
    <row r="2483" spans="1:6">
      <c r="A2483" s="7">
        <v>2481</v>
      </c>
      <c r="B2483" s="3" t="s">
        <v>1332</v>
      </c>
      <c r="C2483" s="2" t="s">
        <v>54</v>
      </c>
      <c r="D2483" s="2" t="s">
        <v>948</v>
      </c>
      <c r="E2483" s="42">
        <v>0</v>
      </c>
      <c r="F2483" s="43">
        <f t="shared" si="38"/>
        <v>0</v>
      </c>
    </row>
    <row r="2484" spans="1:6">
      <c r="A2484" s="7">
        <v>2482</v>
      </c>
      <c r="B2484" s="3" t="s">
        <v>1332</v>
      </c>
      <c r="C2484" s="2" t="s">
        <v>54</v>
      </c>
      <c r="D2484" s="2" t="s">
        <v>65</v>
      </c>
      <c r="E2484" s="42">
        <v>0</v>
      </c>
      <c r="F2484" s="43">
        <f t="shared" si="38"/>
        <v>0</v>
      </c>
    </row>
    <row r="2485" spans="1:6">
      <c r="A2485" s="7">
        <v>2483</v>
      </c>
      <c r="B2485" s="3" t="s">
        <v>1332</v>
      </c>
      <c r="C2485" s="2" t="s">
        <v>54</v>
      </c>
      <c r="D2485" s="2" t="s">
        <v>1289</v>
      </c>
      <c r="E2485" s="42">
        <v>0</v>
      </c>
      <c r="F2485" s="43">
        <f t="shared" si="38"/>
        <v>0</v>
      </c>
    </row>
    <row r="2486" spans="1:6">
      <c r="A2486" s="7">
        <v>2484</v>
      </c>
      <c r="B2486" s="3" t="s">
        <v>1332</v>
      </c>
      <c r="C2486" s="2" t="s">
        <v>54</v>
      </c>
      <c r="D2486" s="2" t="s">
        <v>1290</v>
      </c>
      <c r="E2486" s="42">
        <v>0</v>
      </c>
      <c r="F2486" s="43">
        <f t="shared" si="38"/>
        <v>0</v>
      </c>
    </row>
    <row r="2487" spans="1:6">
      <c r="A2487" s="7">
        <v>2485</v>
      </c>
      <c r="B2487" s="3" t="s">
        <v>1332</v>
      </c>
      <c r="C2487" s="2" t="s">
        <v>54</v>
      </c>
      <c r="D2487" s="2" t="s">
        <v>297</v>
      </c>
      <c r="E2487" s="42">
        <v>0</v>
      </c>
      <c r="F2487" s="43">
        <f t="shared" si="38"/>
        <v>0</v>
      </c>
    </row>
    <row r="2488" spans="1:6">
      <c r="A2488" s="7">
        <v>2486</v>
      </c>
      <c r="B2488" s="3" t="s">
        <v>1332</v>
      </c>
      <c r="C2488" s="2" t="s">
        <v>54</v>
      </c>
      <c r="D2488" s="2" t="s">
        <v>298</v>
      </c>
      <c r="E2488" s="42">
        <v>0</v>
      </c>
      <c r="F2488" s="43">
        <f t="shared" si="38"/>
        <v>0</v>
      </c>
    </row>
    <row r="2489" spans="1:6">
      <c r="A2489" s="7">
        <v>2487</v>
      </c>
      <c r="B2489" s="3" t="s">
        <v>1332</v>
      </c>
      <c r="C2489" s="2" t="s">
        <v>54</v>
      </c>
      <c r="D2489" s="2" t="s">
        <v>1291</v>
      </c>
      <c r="E2489" s="42">
        <v>0</v>
      </c>
      <c r="F2489" s="43">
        <f t="shared" si="38"/>
        <v>0</v>
      </c>
    </row>
    <row r="2490" spans="1:6">
      <c r="A2490" s="7">
        <v>2488</v>
      </c>
      <c r="B2490" s="3" t="s">
        <v>1332</v>
      </c>
      <c r="C2490" s="2" t="s">
        <v>54</v>
      </c>
      <c r="D2490" s="2" t="s">
        <v>66</v>
      </c>
      <c r="E2490" s="42">
        <v>0</v>
      </c>
      <c r="F2490" s="43">
        <f t="shared" si="38"/>
        <v>0</v>
      </c>
    </row>
    <row r="2491" spans="1:6">
      <c r="A2491" s="7">
        <v>2489</v>
      </c>
      <c r="B2491" s="3" t="s">
        <v>1332</v>
      </c>
      <c r="C2491" s="2" t="s">
        <v>54</v>
      </c>
      <c r="D2491" s="2" t="s">
        <v>64</v>
      </c>
      <c r="E2491" s="42">
        <v>0</v>
      </c>
      <c r="F2491" s="43">
        <f t="shared" si="38"/>
        <v>0</v>
      </c>
    </row>
    <row r="2492" spans="1:6">
      <c r="A2492" s="7">
        <v>2490</v>
      </c>
      <c r="B2492" s="3" t="s">
        <v>1332</v>
      </c>
      <c r="C2492" s="2" t="s">
        <v>54</v>
      </c>
      <c r="D2492" s="2" t="s">
        <v>1292</v>
      </c>
      <c r="E2492" s="42">
        <v>0</v>
      </c>
      <c r="F2492" s="43">
        <f t="shared" si="38"/>
        <v>0</v>
      </c>
    </row>
    <row r="2493" spans="1:6">
      <c r="A2493" s="7">
        <v>2491</v>
      </c>
      <c r="B2493" s="3" t="s">
        <v>1332</v>
      </c>
      <c r="C2493" s="2" t="s">
        <v>54</v>
      </c>
      <c r="D2493" s="2" t="s">
        <v>1293</v>
      </c>
      <c r="E2493" s="42">
        <v>0</v>
      </c>
      <c r="F2493" s="43">
        <f t="shared" si="38"/>
        <v>0</v>
      </c>
    </row>
    <row r="2494" spans="1:6">
      <c r="A2494" s="7">
        <v>2492</v>
      </c>
      <c r="B2494" s="3" t="s">
        <v>1332</v>
      </c>
      <c r="C2494" s="2" t="s">
        <v>54</v>
      </c>
      <c r="D2494" s="2" t="s">
        <v>1294</v>
      </c>
      <c r="E2494" s="42">
        <v>0</v>
      </c>
      <c r="F2494" s="43">
        <f t="shared" si="38"/>
        <v>0</v>
      </c>
    </row>
    <row r="2495" spans="1:6">
      <c r="A2495" s="7">
        <v>2493</v>
      </c>
      <c r="B2495" s="3" t="s">
        <v>1332</v>
      </c>
      <c r="C2495" s="2" t="s">
        <v>54</v>
      </c>
      <c r="D2495" s="2" t="s">
        <v>1295</v>
      </c>
      <c r="E2495" s="42">
        <v>0</v>
      </c>
      <c r="F2495" s="43">
        <f t="shared" si="38"/>
        <v>0</v>
      </c>
    </row>
    <row r="2496" spans="1:6">
      <c r="A2496" s="7">
        <v>2494</v>
      </c>
      <c r="B2496" s="3" t="s">
        <v>1332</v>
      </c>
      <c r="C2496" s="2" t="s">
        <v>54</v>
      </c>
      <c r="D2496" s="2" t="s">
        <v>79</v>
      </c>
      <c r="E2496" s="42">
        <v>0</v>
      </c>
      <c r="F2496" s="43">
        <f t="shared" si="38"/>
        <v>0</v>
      </c>
    </row>
    <row r="2497" spans="1:6">
      <c r="A2497" s="7">
        <v>2495</v>
      </c>
      <c r="B2497" s="3" t="s">
        <v>1332</v>
      </c>
      <c r="C2497" s="2" t="s">
        <v>54</v>
      </c>
      <c r="D2497" s="2" t="s">
        <v>1296</v>
      </c>
      <c r="E2497" s="42">
        <v>0</v>
      </c>
      <c r="F2497" s="43">
        <f t="shared" si="38"/>
        <v>0</v>
      </c>
    </row>
    <row r="2498" spans="1:6">
      <c r="A2498" s="7">
        <v>2496</v>
      </c>
      <c r="B2498" s="3" t="s">
        <v>1332</v>
      </c>
      <c r="C2498" s="2" t="s">
        <v>54</v>
      </c>
      <c r="D2498" s="2" t="s">
        <v>321</v>
      </c>
      <c r="E2498" s="42">
        <v>0</v>
      </c>
      <c r="F2498" s="43">
        <f t="shared" si="38"/>
        <v>0</v>
      </c>
    </row>
    <row r="2499" spans="1:6">
      <c r="A2499" s="7">
        <v>2497</v>
      </c>
      <c r="B2499" s="3" t="s">
        <v>1332</v>
      </c>
      <c r="C2499" s="2" t="s">
        <v>54</v>
      </c>
      <c r="D2499" s="2" t="s">
        <v>1238</v>
      </c>
      <c r="E2499" s="42">
        <v>0</v>
      </c>
      <c r="F2499" s="43">
        <f t="shared" ref="F2499:F2562" si="39">E2499+(E2499*F$2)</f>
        <v>0</v>
      </c>
    </row>
    <row r="2500" spans="1:6">
      <c r="A2500" s="7">
        <v>2498</v>
      </c>
      <c r="B2500" s="3" t="s">
        <v>1332</v>
      </c>
      <c r="C2500" s="2" t="s">
        <v>54</v>
      </c>
      <c r="D2500" s="2" t="s">
        <v>1297</v>
      </c>
      <c r="E2500" s="42">
        <v>0</v>
      </c>
      <c r="F2500" s="43">
        <f t="shared" si="39"/>
        <v>0</v>
      </c>
    </row>
    <row r="2501" spans="1:6">
      <c r="A2501" s="7">
        <v>2499</v>
      </c>
      <c r="B2501" s="3" t="s">
        <v>1332</v>
      </c>
      <c r="C2501" s="2" t="s">
        <v>54</v>
      </c>
      <c r="D2501" s="2" t="s">
        <v>959</v>
      </c>
      <c r="E2501" s="42">
        <v>0</v>
      </c>
      <c r="F2501" s="43">
        <f t="shared" si="39"/>
        <v>0</v>
      </c>
    </row>
    <row r="2502" spans="1:6">
      <c r="A2502" s="7">
        <v>2500</v>
      </c>
      <c r="B2502" s="3" t="s">
        <v>1332</v>
      </c>
      <c r="C2502" s="2" t="s">
        <v>54</v>
      </c>
      <c r="D2502" s="2" t="s">
        <v>1298</v>
      </c>
      <c r="E2502" s="42">
        <v>0</v>
      </c>
      <c r="F2502" s="43">
        <f t="shared" si="39"/>
        <v>0</v>
      </c>
    </row>
    <row r="2503" spans="1:6">
      <c r="A2503" s="7">
        <v>2501</v>
      </c>
      <c r="B2503" s="3" t="s">
        <v>1332</v>
      </c>
      <c r="C2503" s="2" t="s">
        <v>54</v>
      </c>
      <c r="D2503" s="2" t="s">
        <v>1299</v>
      </c>
      <c r="E2503" s="42">
        <v>0</v>
      </c>
      <c r="F2503" s="43">
        <f t="shared" si="39"/>
        <v>0</v>
      </c>
    </row>
    <row r="2504" spans="1:6">
      <c r="A2504" s="7">
        <v>2502</v>
      </c>
      <c r="B2504" s="3" t="s">
        <v>1332</v>
      </c>
      <c r="C2504" s="2" t="s">
        <v>54</v>
      </c>
      <c r="D2504" s="2" t="s">
        <v>1300</v>
      </c>
      <c r="E2504" s="42">
        <v>0</v>
      </c>
      <c r="F2504" s="43">
        <f t="shared" si="39"/>
        <v>0</v>
      </c>
    </row>
    <row r="2505" spans="1:6">
      <c r="A2505" s="7">
        <v>2503</v>
      </c>
      <c r="B2505" s="3" t="s">
        <v>1332</v>
      </c>
      <c r="C2505" s="2" t="s">
        <v>54</v>
      </c>
      <c r="D2505" s="2" t="s">
        <v>265</v>
      </c>
      <c r="E2505" s="42">
        <v>0</v>
      </c>
      <c r="F2505" s="43">
        <f t="shared" si="39"/>
        <v>0</v>
      </c>
    </row>
    <row r="2506" spans="1:6">
      <c r="A2506" s="7">
        <v>2504</v>
      </c>
      <c r="B2506" s="3" t="s">
        <v>1332</v>
      </c>
      <c r="C2506" s="2" t="s">
        <v>54</v>
      </c>
      <c r="D2506" s="2" t="s">
        <v>1301</v>
      </c>
      <c r="E2506" s="42">
        <v>0</v>
      </c>
      <c r="F2506" s="43">
        <f t="shared" si="39"/>
        <v>0</v>
      </c>
    </row>
    <row r="2507" spans="1:6">
      <c r="A2507" s="7">
        <v>2505</v>
      </c>
      <c r="B2507" s="3" t="s">
        <v>1332</v>
      </c>
      <c r="C2507" s="2" t="s">
        <v>54</v>
      </c>
      <c r="D2507" s="2" t="s">
        <v>1302</v>
      </c>
      <c r="E2507" s="42">
        <v>0</v>
      </c>
      <c r="F2507" s="43">
        <f t="shared" si="39"/>
        <v>0</v>
      </c>
    </row>
    <row r="2508" spans="1:6">
      <c r="A2508" s="7">
        <v>2506</v>
      </c>
      <c r="B2508" s="3" t="s">
        <v>1332</v>
      </c>
      <c r="C2508" s="2" t="s">
        <v>54</v>
      </c>
      <c r="D2508" s="2" t="s">
        <v>1303</v>
      </c>
      <c r="E2508" s="42">
        <v>0</v>
      </c>
      <c r="F2508" s="43">
        <f t="shared" si="39"/>
        <v>0</v>
      </c>
    </row>
    <row r="2509" spans="1:6">
      <c r="A2509" s="7">
        <v>2507</v>
      </c>
      <c r="B2509" s="3" t="s">
        <v>1332</v>
      </c>
      <c r="C2509" s="2" t="s">
        <v>54</v>
      </c>
      <c r="D2509" s="2" t="s">
        <v>861</v>
      </c>
      <c r="E2509" s="42">
        <v>0</v>
      </c>
      <c r="F2509" s="43">
        <f t="shared" si="39"/>
        <v>0</v>
      </c>
    </row>
    <row r="2510" spans="1:6">
      <c r="A2510" s="7">
        <v>2508</v>
      </c>
      <c r="B2510" s="3" t="s">
        <v>1332</v>
      </c>
      <c r="C2510" s="2" t="s">
        <v>54</v>
      </c>
      <c r="D2510" s="2" t="s">
        <v>1304</v>
      </c>
      <c r="E2510" s="42">
        <v>0</v>
      </c>
      <c r="F2510" s="43">
        <f t="shared" si="39"/>
        <v>0</v>
      </c>
    </row>
    <row r="2511" spans="1:6">
      <c r="A2511" s="7">
        <v>2509</v>
      </c>
      <c r="B2511" s="3" t="s">
        <v>1332</v>
      </c>
      <c r="C2511" s="2" t="s">
        <v>54</v>
      </c>
      <c r="D2511" s="2" t="s">
        <v>1305</v>
      </c>
      <c r="E2511" s="42">
        <v>0</v>
      </c>
      <c r="F2511" s="43">
        <f t="shared" si="39"/>
        <v>0</v>
      </c>
    </row>
    <row r="2512" spans="1:6">
      <c r="A2512" s="7">
        <v>2510</v>
      </c>
      <c r="B2512" s="3" t="s">
        <v>1332</v>
      </c>
      <c r="C2512" s="2" t="s">
        <v>54</v>
      </c>
      <c r="D2512" s="2" t="s">
        <v>310</v>
      </c>
      <c r="E2512" s="42">
        <v>0</v>
      </c>
      <c r="F2512" s="43">
        <f t="shared" si="39"/>
        <v>0</v>
      </c>
    </row>
    <row r="2513" spans="1:6">
      <c r="A2513" s="7">
        <v>2511</v>
      </c>
      <c r="B2513" s="3" t="s">
        <v>1332</v>
      </c>
      <c r="C2513" s="2" t="s">
        <v>54</v>
      </c>
      <c r="D2513" s="2" t="s">
        <v>1306</v>
      </c>
      <c r="E2513" s="42">
        <v>0</v>
      </c>
      <c r="F2513" s="43">
        <f t="shared" si="39"/>
        <v>0</v>
      </c>
    </row>
    <row r="2514" spans="1:6">
      <c r="A2514" s="7">
        <v>2512</v>
      </c>
      <c r="B2514" s="3" t="s">
        <v>1332</v>
      </c>
      <c r="C2514" s="2" t="s">
        <v>54</v>
      </c>
      <c r="D2514" s="2" t="s">
        <v>1307</v>
      </c>
      <c r="E2514" s="42">
        <v>0</v>
      </c>
      <c r="F2514" s="43">
        <f t="shared" si="39"/>
        <v>0</v>
      </c>
    </row>
    <row r="2515" spans="1:6">
      <c r="A2515" s="7">
        <v>2513</v>
      </c>
      <c r="B2515" s="3" t="s">
        <v>1333</v>
      </c>
      <c r="C2515" s="2" t="s">
        <v>4</v>
      </c>
      <c r="D2515" s="2" t="s">
        <v>5</v>
      </c>
      <c r="E2515" s="42">
        <v>0</v>
      </c>
      <c r="F2515" s="43">
        <f t="shared" si="39"/>
        <v>0</v>
      </c>
    </row>
    <row r="2516" spans="1:6">
      <c r="A2516" s="7">
        <v>2514</v>
      </c>
      <c r="B2516" s="3" t="s">
        <v>1333</v>
      </c>
      <c r="C2516" s="2" t="s">
        <v>4</v>
      </c>
      <c r="D2516" s="2" t="s">
        <v>863</v>
      </c>
      <c r="E2516" s="42">
        <v>0</v>
      </c>
      <c r="F2516" s="43">
        <f t="shared" si="39"/>
        <v>0</v>
      </c>
    </row>
    <row r="2517" spans="1:6">
      <c r="A2517" s="7">
        <v>2515</v>
      </c>
      <c r="B2517" s="3" t="s">
        <v>1333</v>
      </c>
      <c r="C2517" s="2" t="s">
        <v>4</v>
      </c>
      <c r="D2517" s="2" t="s">
        <v>864</v>
      </c>
      <c r="E2517" s="42">
        <v>0</v>
      </c>
      <c r="F2517" s="43">
        <f t="shared" si="39"/>
        <v>0</v>
      </c>
    </row>
    <row r="2518" spans="1:6">
      <c r="A2518" s="7">
        <v>2516</v>
      </c>
      <c r="B2518" s="3" t="s">
        <v>1333</v>
      </c>
      <c r="C2518" s="2" t="s">
        <v>4</v>
      </c>
      <c r="D2518" s="2" t="s">
        <v>865</v>
      </c>
      <c r="E2518" s="42">
        <v>0</v>
      </c>
      <c r="F2518" s="43">
        <f t="shared" si="39"/>
        <v>0</v>
      </c>
    </row>
    <row r="2519" spans="1:6">
      <c r="A2519" s="7">
        <v>2517</v>
      </c>
      <c r="B2519" s="3" t="s">
        <v>1333</v>
      </c>
      <c r="C2519" s="2" t="s">
        <v>4</v>
      </c>
      <c r="D2519" s="2" t="s">
        <v>866</v>
      </c>
      <c r="E2519" s="42">
        <v>0</v>
      </c>
      <c r="F2519" s="43">
        <f t="shared" si="39"/>
        <v>0</v>
      </c>
    </row>
    <row r="2520" spans="1:6">
      <c r="A2520" s="7">
        <v>2518</v>
      </c>
      <c r="B2520" s="3" t="s">
        <v>1333</v>
      </c>
      <c r="C2520" s="2" t="s">
        <v>4</v>
      </c>
      <c r="D2520" s="2" t="s">
        <v>867</v>
      </c>
      <c r="E2520" s="42">
        <v>0</v>
      </c>
      <c r="F2520" s="43">
        <f t="shared" si="39"/>
        <v>0</v>
      </c>
    </row>
    <row r="2521" spans="1:6">
      <c r="A2521" s="7">
        <v>2519</v>
      </c>
      <c r="B2521" s="3" t="s">
        <v>1333</v>
      </c>
      <c r="C2521" s="2" t="s">
        <v>4</v>
      </c>
      <c r="D2521" s="2" t="s">
        <v>868</v>
      </c>
      <c r="E2521" s="42">
        <v>0</v>
      </c>
      <c r="F2521" s="43">
        <f t="shared" si="39"/>
        <v>0</v>
      </c>
    </row>
    <row r="2522" spans="1:6">
      <c r="A2522" s="7">
        <v>2520</v>
      </c>
      <c r="B2522" s="3" t="s">
        <v>1333</v>
      </c>
      <c r="C2522" s="2" t="s">
        <v>4</v>
      </c>
      <c r="D2522" s="2" t="s">
        <v>8</v>
      </c>
      <c r="E2522" s="42">
        <v>0</v>
      </c>
      <c r="F2522" s="43">
        <f t="shared" si="39"/>
        <v>0</v>
      </c>
    </row>
    <row r="2523" spans="1:6">
      <c r="A2523" s="7">
        <v>2521</v>
      </c>
      <c r="B2523" s="3" t="s">
        <v>1333</v>
      </c>
      <c r="C2523" s="2" t="s">
        <v>4</v>
      </c>
      <c r="D2523" s="2" t="s">
        <v>9</v>
      </c>
      <c r="E2523" s="42">
        <v>0</v>
      </c>
      <c r="F2523" s="43">
        <f t="shared" si="39"/>
        <v>0</v>
      </c>
    </row>
    <row r="2524" spans="1:6">
      <c r="A2524" s="7">
        <v>2522</v>
      </c>
      <c r="B2524" s="3" t="s">
        <v>1333</v>
      </c>
      <c r="C2524" s="2" t="s">
        <v>4</v>
      </c>
      <c r="D2524" s="2" t="s">
        <v>10</v>
      </c>
      <c r="E2524" s="42">
        <v>0</v>
      </c>
      <c r="F2524" s="43">
        <f t="shared" si="39"/>
        <v>0</v>
      </c>
    </row>
    <row r="2525" spans="1:6">
      <c r="A2525" s="7">
        <v>2523</v>
      </c>
      <c r="B2525" s="3" t="s">
        <v>1333</v>
      </c>
      <c r="C2525" s="2" t="s">
        <v>4</v>
      </c>
      <c r="D2525" s="2" t="s">
        <v>869</v>
      </c>
      <c r="E2525" s="42">
        <v>0</v>
      </c>
      <c r="F2525" s="43">
        <f t="shared" si="39"/>
        <v>0</v>
      </c>
    </row>
    <row r="2526" spans="1:6">
      <c r="A2526" s="7">
        <v>2524</v>
      </c>
      <c r="B2526" s="3" t="s">
        <v>1333</v>
      </c>
      <c r="C2526" s="2" t="s">
        <v>4</v>
      </c>
      <c r="D2526" s="2" t="s">
        <v>870</v>
      </c>
      <c r="E2526" s="42">
        <v>0</v>
      </c>
      <c r="F2526" s="43">
        <f t="shared" si="39"/>
        <v>0</v>
      </c>
    </row>
    <row r="2527" spans="1:6">
      <c r="A2527" s="7">
        <v>2525</v>
      </c>
      <c r="B2527" s="3" t="s">
        <v>1333</v>
      </c>
      <c r="C2527" s="2" t="s">
        <v>4</v>
      </c>
      <c r="D2527" s="2" t="s">
        <v>871</v>
      </c>
      <c r="E2527" s="42">
        <v>0</v>
      </c>
      <c r="F2527" s="43">
        <f t="shared" si="39"/>
        <v>0</v>
      </c>
    </row>
    <row r="2528" spans="1:6">
      <c r="A2528" s="7">
        <v>2526</v>
      </c>
      <c r="B2528" s="3" t="s">
        <v>1333</v>
      </c>
      <c r="C2528" s="2" t="s">
        <v>4</v>
      </c>
      <c r="D2528" s="2" t="s">
        <v>100</v>
      </c>
      <c r="E2528" s="42">
        <v>0</v>
      </c>
      <c r="F2528" s="43">
        <f t="shared" si="39"/>
        <v>0</v>
      </c>
    </row>
    <row r="2529" spans="1:6">
      <c r="A2529" s="7">
        <v>2527</v>
      </c>
      <c r="B2529" s="3" t="s">
        <v>1333</v>
      </c>
      <c r="C2529" s="2" t="s">
        <v>4</v>
      </c>
      <c r="D2529" s="2" t="s">
        <v>872</v>
      </c>
      <c r="E2529" s="42">
        <v>0</v>
      </c>
      <c r="F2529" s="43">
        <f t="shared" si="39"/>
        <v>0</v>
      </c>
    </row>
    <row r="2530" spans="1:6">
      <c r="A2530" s="7">
        <v>2528</v>
      </c>
      <c r="B2530" s="3" t="s">
        <v>1333</v>
      </c>
      <c r="C2530" s="2" t="s">
        <v>4</v>
      </c>
      <c r="D2530" s="2" t="s">
        <v>873</v>
      </c>
      <c r="E2530" s="42">
        <v>0</v>
      </c>
      <c r="F2530" s="43">
        <f t="shared" si="39"/>
        <v>0</v>
      </c>
    </row>
    <row r="2531" spans="1:6">
      <c r="A2531" s="7">
        <v>2529</v>
      </c>
      <c r="B2531" s="3" t="s">
        <v>1333</v>
      </c>
      <c r="C2531" s="2" t="s">
        <v>4</v>
      </c>
      <c r="D2531" s="2" t="s">
        <v>13</v>
      </c>
      <c r="E2531" s="42">
        <v>0</v>
      </c>
      <c r="F2531" s="43">
        <f t="shared" si="39"/>
        <v>0</v>
      </c>
    </row>
    <row r="2532" spans="1:6">
      <c r="A2532" s="7">
        <v>2530</v>
      </c>
      <c r="B2532" s="3" t="s">
        <v>1333</v>
      </c>
      <c r="C2532" s="2" t="s">
        <v>4</v>
      </c>
      <c r="D2532" s="2" t="s">
        <v>874</v>
      </c>
      <c r="E2532" s="42">
        <v>0</v>
      </c>
      <c r="F2532" s="43">
        <f t="shared" si="39"/>
        <v>0</v>
      </c>
    </row>
    <row r="2533" spans="1:6">
      <c r="A2533" s="7">
        <v>2531</v>
      </c>
      <c r="B2533" s="3" t="s">
        <v>1333</v>
      </c>
      <c r="C2533" s="2" t="s">
        <v>4</v>
      </c>
      <c r="D2533" s="2" t="s">
        <v>14</v>
      </c>
      <c r="E2533" s="42">
        <v>0</v>
      </c>
      <c r="F2533" s="43">
        <f t="shared" si="39"/>
        <v>0</v>
      </c>
    </row>
    <row r="2534" spans="1:6">
      <c r="A2534" s="7">
        <v>2532</v>
      </c>
      <c r="B2534" s="3" t="s">
        <v>1333</v>
      </c>
      <c r="C2534" s="2" t="s">
        <v>4</v>
      </c>
      <c r="D2534" s="2" t="s">
        <v>875</v>
      </c>
      <c r="E2534" s="42">
        <v>0</v>
      </c>
      <c r="F2534" s="43">
        <f t="shared" si="39"/>
        <v>0</v>
      </c>
    </row>
    <row r="2535" spans="1:6">
      <c r="A2535" s="7">
        <v>2533</v>
      </c>
      <c r="B2535" s="3" t="s">
        <v>1333</v>
      </c>
      <c r="C2535" s="2" t="s">
        <v>4</v>
      </c>
      <c r="D2535" s="2" t="s">
        <v>876</v>
      </c>
      <c r="E2535" s="42">
        <v>0</v>
      </c>
      <c r="F2535" s="43">
        <f t="shared" si="39"/>
        <v>0</v>
      </c>
    </row>
    <row r="2536" spans="1:6">
      <c r="A2536" s="7">
        <v>2534</v>
      </c>
      <c r="B2536" s="3" t="s">
        <v>1333</v>
      </c>
      <c r="C2536" s="2" t="s">
        <v>4</v>
      </c>
      <c r="D2536" s="2" t="s">
        <v>208</v>
      </c>
      <c r="E2536" s="42">
        <v>0</v>
      </c>
      <c r="F2536" s="43">
        <f t="shared" si="39"/>
        <v>0</v>
      </c>
    </row>
    <row r="2537" spans="1:6">
      <c r="A2537" s="7">
        <v>2535</v>
      </c>
      <c r="B2537" s="3" t="s">
        <v>1333</v>
      </c>
      <c r="C2537" s="2" t="s">
        <v>4</v>
      </c>
      <c r="D2537" s="2" t="s">
        <v>209</v>
      </c>
      <c r="E2537" s="42">
        <v>0</v>
      </c>
      <c r="F2537" s="43">
        <f t="shared" si="39"/>
        <v>0</v>
      </c>
    </row>
    <row r="2538" spans="1:6">
      <c r="A2538" s="7">
        <v>2536</v>
      </c>
      <c r="B2538" s="3" t="s">
        <v>1333</v>
      </c>
      <c r="C2538" s="2" t="s">
        <v>4</v>
      </c>
      <c r="D2538" s="2" t="s">
        <v>381</v>
      </c>
      <c r="E2538" s="42">
        <v>0</v>
      </c>
      <c r="F2538" s="43">
        <f t="shared" si="39"/>
        <v>0</v>
      </c>
    </row>
    <row r="2539" spans="1:6">
      <c r="A2539" s="7">
        <v>2537</v>
      </c>
      <c r="B2539" s="3" t="s">
        <v>1333</v>
      </c>
      <c r="C2539" s="2" t="s">
        <v>4</v>
      </c>
      <c r="D2539" s="2" t="s">
        <v>17</v>
      </c>
      <c r="E2539" s="42">
        <v>0</v>
      </c>
      <c r="F2539" s="43">
        <f t="shared" si="39"/>
        <v>0</v>
      </c>
    </row>
    <row r="2540" spans="1:6">
      <c r="A2540" s="7">
        <v>2538</v>
      </c>
      <c r="B2540" s="3" t="s">
        <v>1333</v>
      </c>
      <c r="C2540" s="2" t="s">
        <v>4</v>
      </c>
      <c r="D2540" s="2" t="s">
        <v>877</v>
      </c>
      <c r="E2540" s="42">
        <v>0</v>
      </c>
      <c r="F2540" s="43">
        <f t="shared" si="39"/>
        <v>0</v>
      </c>
    </row>
    <row r="2541" spans="1:6">
      <c r="A2541" s="7">
        <v>2539</v>
      </c>
      <c r="B2541" s="3" t="s">
        <v>1333</v>
      </c>
      <c r="C2541" s="2" t="s">
        <v>4</v>
      </c>
      <c r="D2541" s="2" t="s">
        <v>878</v>
      </c>
      <c r="E2541" s="42">
        <v>0</v>
      </c>
      <c r="F2541" s="43">
        <f t="shared" si="39"/>
        <v>0</v>
      </c>
    </row>
    <row r="2542" spans="1:6">
      <c r="A2542" s="7">
        <v>2540</v>
      </c>
      <c r="B2542" s="3" t="s">
        <v>1333</v>
      </c>
      <c r="C2542" s="2" t="s">
        <v>4</v>
      </c>
      <c r="D2542" s="2" t="s">
        <v>879</v>
      </c>
      <c r="E2542" s="42">
        <v>0</v>
      </c>
      <c r="F2542" s="43">
        <f t="shared" si="39"/>
        <v>0</v>
      </c>
    </row>
    <row r="2543" spans="1:6">
      <c r="A2543" s="7">
        <v>2541</v>
      </c>
      <c r="B2543" s="3" t="s">
        <v>1333</v>
      </c>
      <c r="C2543" s="2" t="s">
        <v>4</v>
      </c>
      <c r="D2543" s="2" t="s">
        <v>19</v>
      </c>
      <c r="E2543" s="42">
        <v>0</v>
      </c>
      <c r="F2543" s="43">
        <f t="shared" si="39"/>
        <v>0</v>
      </c>
    </row>
    <row r="2544" spans="1:6">
      <c r="A2544" s="7">
        <v>2542</v>
      </c>
      <c r="B2544" s="3" t="s">
        <v>1333</v>
      </c>
      <c r="C2544" s="2" t="s">
        <v>4</v>
      </c>
      <c r="D2544" s="2" t="s">
        <v>880</v>
      </c>
      <c r="E2544" s="42">
        <v>0</v>
      </c>
      <c r="F2544" s="43">
        <f t="shared" si="39"/>
        <v>0</v>
      </c>
    </row>
    <row r="2545" spans="1:6">
      <c r="A2545" s="7">
        <v>2543</v>
      </c>
      <c r="B2545" s="3" t="s">
        <v>1333</v>
      </c>
      <c r="C2545" s="2" t="s">
        <v>4</v>
      </c>
      <c r="D2545" s="2" t="s">
        <v>881</v>
      </c>
      <c r="E2545" s="42">
        <v>0</v>
      </c>
      <c r="F2545" s="43">
        <f t="shared" si="39"/>
        <v>0</v>
      </c>
    </row>
    <row r="2546" spans="1:6">
      <c r="A2546" s="7">
        <v>2544</v>
      </c>
      <c r="B2546" s="3" t="s">
        <v>1333</v>
      </c>
      <c r="C2546" s="2" t="s">
        <v>4</v>
      </c>
      <c r="D2546" s="2" t="s">
        <v>882</v>
      </c>
      <c r="E2546" s="42">
        <v>0</v>
      </c>
      <c r="F2546" s="43">
        <f t="shared" si="39"/>
        <v>0</v>
      </c>
    </row>
    <row r="2547" spans="1:6">
      <c r="A2547" s="7">
        <v>2545</v>
      </c>
      <c r="B2547" s="3" t="s">
        <v>1333</v>
      </c>
      <c r="C2547" s="2" t="s">
        <v>4</v>
      </c>
      <c r="D2547" s="2" t="s">
        <v>883</v>
      </c>
      <c r="E2547" s="42">
        <v>0</v>
      </c>
      <c r="F2547" s="43">
        <f t="shared" si="39"/>
        <v>0</v>
      </c>
    </row>
    <row r="2548" spans="1:6">
      <c r="A2548" s="7">
        <v>2546</v>
      </c>
      <c r="B2548" s="3" t="s">
        <v>1333</v>
      </c>
      <c r="C2548" s="2" t="s">
        <v>4</v>
      </c>
      <c r="D2548" s="2" t="s">
        <v>884</v>
      </c>
      <c r="E2548" s="42">
        <v>0</v>
      </c>
      <c r="F2548" s="43">
        <f t="shared" si="39"/>
        <v>0</v>
      </c>
    </row>
    <row r="2549" spans="1:6">
      <c r="A2549" s="7">
        <v>2547</v>
      </c>
      <c r="B2549" s="3" t="s">
        <v>1333</v>
      </c>
      <c r="C2549" s="2" t="s">
        <v>4</v>
      </c>
      <c r="D2549" s="2" t="s">
        <v>119</v>
      </c>
      <c r="E2549" s="42">
        <v>0</v>
      </c>
      <c r="F2549" s="43">
        <f t="shared" si="39"/>
        <v>0</v>
      </c>
    </row>
    <row r="2550" spans="1:6">
      <c r="A2550" s="7">
        <v>2548</v>
      </c>
      <c r="B2550" s="3" t="s">
        <v>1333</v>
      </c>
      <c r="C2550" s="2" t="s">
        <v>4</v>
      </c>
      <c r="D2550" s="2" t="s">
        <v>121</v>
      </c>
      <c r="E2550" s="42">
        <v>0</v>
      </c>
      <c r="F2550" s="43">
        <f t="shared" si="39"/>
        <v>0</v>
      </c>
    </row>
    <row r="2551" spans="1:6">
      <c r="A2551" s="7">
        <v>2549</v>
      </c>
      <c r="B2551" s="3" t="s">
        <v>1333</v>
      </c>
      <c r="C2551" s="2" t="s">
        <v>4</v>
      </c>
      <c r="D2551" s="2" t="s">
        <v>885</v>
      </c>
      <c r="E2551" s="42">
        <v>0</v>
      </c>
      <c r="F2551" s="43">
        <f t="shared" si="39"/>
        <v>0</v>
      </c>
    </row>
    <row r="2552" spans="1:6">
      <c r="A2552" s="7">
        <v>2550</v>
      </c>
      <c r="B2552" s="3" t="s">
        <v>1333</v>
      </c>
      <c r="C2552" s="2" t="s">
        <v>4</v>
      </c>
      <c r="D2552" s="2" t="s">
        <v>886</v>
      </c>
      <c r="E2552" s="42">
        <v>0</v>
      </c>
      <c r="F2552" s="43">
        <f t="shared" si="39"/>
        <v>0</v>
      </c>
    </row>
    <row r="2553" spans="1:6">
      <c r="A2553" s="7">
        <v>2551</v>
      </c>
      <c r="B2553" s="3" t="s">
        <v>1333</v>
      </c>
      <c r="C2553" s="2" t="s">
        <v>4</v>
      </c>
      <c r="D2553" s="2" t="s">
        <v>678</v>
      </c>
      <c r="E2553" s="42">
        <v>0</v>
      </c>
      <c r="F2553" s="43">
        <f t="shared" si="39"/>
        <v>0</v>
      </c>
    </row>
    <row r="2554" spans="1:6">
      <c r="A2554" s="7">
        <v>2552</v>
      </c>
      <c r="B2554" s="3" t="s">
        <v>1333</v>
      </c>
      <c r="C2554" s="2" t="s">
        <v>4</v>
      </c>
      <c r="D2554" s="2" t="s">
        <v>796</v>
      </c>
      <c r="E2554" s="42">
        <v>0</v>
      </c>
      <c r="F2554" s="43">
        <f t="shared" si="39"/>
        <v>0</v>
      </c>
    </row>
    <row r="2555" spans="1:6">
      <c r="A2555" s="7">
        <v>2553</v>
      </c>
      <c r="B2555" s="3" t="s">
        <v>1333</v>
      </c>
      <c r="C2555" s="2" t="s">
        <v>4</v>
      </c>
      <c r="D2555" s="2" t="s">
        <v>887</v>
      </c>
      <c r="E2555" s="42">
        <v>0</v>
      </c>
      <c r="F2555" s="43">
        <f t="shared" si="39"/>
        <v>0</v>
      </c>
    </row>
    <row r="2556" spans="1:6">
      <c r="A2556" s="7">
        <v>2554</v>
      </c>
      <c r="B2556" s="3" t="s">
        <v>1333</v>
      </c>
      <c r="C2556" s="2" t="s">
        <v>4</v>
      </c>
      <c r="D2556" s="2" t="s">
        <v>888</v>
      </c>
      <c r="E2556" s="42">
        <v>0</v>
      </c>
      <c r="F2556" s="43">
        <f t="shared" si="39"/>
        <v>0</v>
      </c>
    </row>
    <row r="2557" spans="1:6">
      <c r="A2557" s="7">
        <v>2555</v>
      </c>
      <c r="B2557" s="3" t="s">
        <v>1333</v>
      </c>
      <c r="C2557" s="2" t="s">
        <v>4</v>
      </c>
      <c r="D2557" s="2" t="s">
        <v>184</v>
      </c>
      <c r="E2557" s="42">
        <v>0</v>
      </c>
      <c r="F2557" s="43">
        <f t="shared" si="39"/>
        <v>0</v>
      </c>
    </row>
    <row r="2558" spans="1:6">
      <c r="A2558" s="7">
        <v>2556</v>
      </c>
      <c r="B2558" s="3" t="s">
        <v>1333</v>
      </c>
      <c r="C2558" s="2" t="s">
        <v>4</v>
      </c>
      <c r="D2558" s="2" t="s">
        <v>889</v>
      </c>
      <c r="E2558" s="42">
        <v>0</v>
      </c>
      <c r="F2558" s="43">
        <f t="shared" si="39"/>
        <v>0</v>
      </c>
    </row>
    <row r="2559" spans="1:6">
      <c r="A2559" s="7">
        <v>2557</v>
      </c>
      <c r="B2559" s="3" t="s">
        <v>1333</v>
      </c>
      <c r="C2559" s="2" t="s">
        <v>4</v>
      </c>
      <c r="D2559" s="2" t="s">
        <v>890</v>
      </c>
      <c r="E2559" s="42">
        <v>0</v>
      </c>
      <c r="F2559" s="43">
        <f t="shared" si="39"/>
        <v>0</v>
      </c>
    </row>
    <row r="2560" spans="1:6">
      <c r="A2560" s="7">
        <v>2558</v>
      </c>
      <c r="B2560" s="3" t="s">
        <v>1333</v>
      </c>
      <c r="C2560" s="2" t="s">
        <v>4</v>
      </c>
      <c r="D2560" s="2" t="s">
        <v>26</v>
      </c>
      <c r="E2560" s="42">
        <v>0</v>
      </c>
      <c r="F2560" s="43">
        <f t="shared" si="39"/>
        <v>0</v>
      </c>
    </row>
    <row r="2561" spans="1:6">
      <c r="A2561" s="7">
        <v>2559</v>
      </c>
      <c r="B2561" s="3" t="s">
        <v>1333</v>
      </c>
      <c r="C2561" s="2" t="s">
        <v>4</v>
      </c>
      <c r="D2561" s="2" t="s">
        <v>27</v>
      </c>
      <c r="E2561" s="42">
        <v>0</v>
      </c>
      <c r="F2561" s="43">
        <f t="shared" si="39"/>
        <v>0</v>
      </c>
    </row>
    <row r="2562" spans="1:6">
      <c r="A2562" s="7">
        <v>2560</v>
      </c>
      <c r="B2562" s="3" t="s">
        <v>1333</v>
      </c>
      <c r="C2562" s="2" t="s">
        <v>4</v>
      </c>
      <c r="D2562" s="2" t="s">
        <v>891</v>
      </c>
      <c r="E2562" s="42">
        <v>0</v>
      </c>
      <c r="F2562" s="43">
        <f t="shared" si="39"/>
        <v>0</v>
      </c>
    </row>
    <row r="2563" spans="1:6">
      <c r="A2563" s="7">
        <v>2561</v>
      </c>
      <c r="B2563" s="3" t="s">
        <v>1333</v>
      </c>
      <c r="C2563" s="2" t="s">
        <v>4</v>
      </c>
      <c r="D2563" s="2" t="s">
        <v>892</v>
      </c>
      <c r="E2563" s="42">
        <v>0</v>
      </c>
      <c r="F2563" s="43">
        <f t="shared" ref="F2563:F2626" si="40">E2563+(E2563*F$2)</f>
        <v>0</v>
      </c>
    </row>
    <row r="2564" spans="1:6">
      <c r="A2564" s="7">
        <v>2562</v>
      </c>
      <c r="B2564" s="3" t="s">
        <v>1333</v>
      </c>
      <c r="C2564" s="2" t="s">
        <v>4</v>
      </c>
      <c r="D2564" s="2" t="s">
        <v>893</v>
      </c>
      <c r="E2564" s="42">
        <v>0</v>
      </c>
      <c r="F2564" s="43">
        <f t="shared" si="40"/>
        <v>0</v>
      </c>
    </row>
    <row r="2565" spans="1:6">
      <c r="A2565" s="7">
        <v>2563</v>
      </c>
      <c r="B2565" s="3" t="s">
        <v>1333</v>
      </c>
      <c r="C2565" s="2" t="s">
        <v>4</v>
      </c>
      <c r="D2565" s="2" t="s">
        <v>894</v>
      </c>
      <c r="E2565" s="42">
        <v>0</v>
      </c>
      <c r="F2565" s="43">
        <f t="shared" si="40"/>
        <v>0</v>
      </c>
    </row>
    <row r="2566" spans="1:6">
      <c r="A2566" s="7">
        <v>2564</v>
      </c>
      <c r="B2566" s="3" t="s">
        <v>1333</v>
      </c>
      <c r="C2566" s="2" t="s">
        <v>4</v>
      </c>
      <c r="D2566" s="2" t="s">
        <v>895</v>
      </c>
      <c r="E2566" s="42">
        <v>0</v>
      </c>
      <c r="F2566" s="43">
        <f t="shared" si="40"/>
        <v>0</v>
      </c>
    </row>
    <row r="2567" spans="1:6">
      <c r="A2567" s="7">
        <v>2565</v>
      </c>
      <c r="B2567" s="3" t="s">
        <v>1333</v>
      </c>
      <c r="C2567" s="2" t="s">
        <v>4</v>
      </c>
      <c r="D2567" s="2" t="s">
        <v>896</v>
      </c>
      <c r="E2567" s="42">
        <v>0</v>
      </c>
      <c r="F2567" s="43">
        <f t="shared" si="40"/>
        <v>0</v>
      </c>
    </row>
    <row r="2568" spans="1:6">
      <c r="A2568" s="7">
        <v>2566</v>
      </c>
      <c r="B2568" s="3" t="s">
        <v>1333</v>
      </c>
      <c r="C2568" s="2" t="s">
        <v>4</v>
      </c>
      <c r="D2568" s="2" t="s">
        <v>897</v>
      </c>
      <c r="E2568" s="42">
        <v>0</v>
      </c>
      <c r="F2568" s="43">
        <f t="shared" si="40"/>
        <v>0</v>
      </c>
    </row>
    <row r="2569" spans="1:6">
      <c r="A2569" s="7">
        <v>2567</v>
      </c>
      <c r="B2569" s="3" t="s">
        <v>1333</v>
      </c>
      <c r="C2569" s="2" t="s">
        <v>4</v>
      </c>
      <c r="D2569" s="2" t="s">
        <v>898</v>
      </c>
      <c r="E2569" s="42">
        <v>0</v>
      </c>
      <c r="F2569" s="43">
        <f t="shared" si="40"/>
        <v>0</v>
      </c>
    </row>
    <row r="2570" spans="1:6">
      <c r="A2570" s="7">
        <v>2568</v>
      </c>
      <c r="B2570" s="3" t="s">
        <v>1333</v>
      </c>
      <c r="C2570" s="2" t="s">
        <v>4</v>
      </c>
      <c r="D2570" s="2" t="s">
        <v>899</v>
      </c>
      <c r="E2570" s="42">
        <v>0</v>
      </c>
      <c r="F2570" s="43">
        <f t="shared" si="40"/>
        <v>0</v>
      </c>
    </row>
    <row r="2571" spans="1:6">
      <c r="A2571" s="7">
        <v>2569</v>
      </c>
      <c r="B2571" s="3" t="s">
        <v>1333</v>
      </c>
      <c r="C2571" s="2" t="s">
        <v>4</v>
      </c>
      <c r="D2571" s="2" t="s">
        <v>33</v>
      </c>
      <c r="E2571" s="42">
        <v>0</v>
      </c>
      <c r="F2571" s="43">
        <f t="shared" si="40"/>
        <v>0</v>
      </c>
    </row>
    <row r="2572" spans="1:6">
      <c r="A2572" s="7">
        <v>2570</v>
      </c>
      <c r="B2572" s="3" t="s">
        <v>1333</v>
      </c>
      <c r="C2572" s="2" t="s">
        <v>4</v>
      </c>
      <c r="D2572" s="2" t="s">
        <v>34</v>
      </c>
      <c r="E2572" s="42">
        <v>0</v>
      </c>
      <c r="F2572" s="43">
        <f t="shared" si="40"/>
        <v>0</v>
      </c>
    </row>
    <row r="2573" spans="1:6">
      <c r="A2573" s="7">
        <v>2571</v>
      </c>
      <c r="B2573" s="3" t="s">
        <v>1333</v>
      </c>
      <c r="C2573" s="2" t="s">
        <v>4</v>
      </c>
      <c r="D2573" s="2" t="s">
        <v>900</v>
      </c>
      <c r="E2573" s="42">
        <v>0</v>
      </c>
      <c r="F2573" s="43">
        <f t="shared" si="40"/>
        <v>0</v>
      </c>
    </row>
    <row r="2574" spans="1:6">
      <c r="A2574" s="7">
        <v>2572</v>
      </c>
      <c r="B2574" s="3" t="s">
        <v>1333</v>
      </c>
      <c r="C2574" s="2" t="s">
        <v>4</v>
      </c>
      <c r="D2574" s="2" t="s">
        <v>35</v>
      </c>
      <c r="E2574" s="42">
        <v>0</v>
      </c>
      <c r="F2574" s="43">
        <f t="shared" si="40"/>
        <v>0</v>
      </c>
    </row>
    <row r="2575" spans="1:6">
      <c r="A2575" s="7">
        <v>2573</v>
      </c>
      <c r="B2575" s="3" t="s">
        <v>1333</v>
      </c>
      <c r="C2575" s="2" t="s">
        <v>4</v>
      </c>
      <c r="D2575" s="2" t="s">
        <v>901</v>
      </c>
      <c r="E2575" s="42">
        <v>0</v>
      </c>
      <c r="F2575" s="43">
        <f t="shared" si="40"/>
        <v>0</v>
      </c>
    </row>
    <row r="2576" spans="1:6">
      <c r="A2576" s="7">
        <v>2574</v>
      </c>
      <c r="B2576" s="3" t="s">
        <v>1333</v>
      </c>
      <c r="C2576" s="2" t="s">
        <v>4</v>
      </c>
      <c r="D2576" s="2" t="s">
        <v>902</v>
      </c>
      <c r="E2576" s="42">
        <v>0</v>
      </c>
      <c r="F2576" s="43">
        <f t="shared" si="40"/>
        <v>0</v>
      </c>
    </row>
    <row r="2577" spans="1:6">
      <c r="A2577" s="7">
        <v>2575</v>
      </c>
      <c r="B2577" s="3" t="s">
        <v>1333</v>
      </c>
      <c r="C2577" s="2" t="s">
        <v>4</v>
      </c>
      <c r="D2577" s="2" t="s">
        <v>89</v>
      </c>
      <c r="E2577" s="42">
        <v>0</v>
      </c>
      <c r="F2577" s="43">
        <f t="shared" si="40"/>
        <v>0</v>
      </c>
    </row>
    <row r="2578" spans="1:6">
      <c r="A2578" s="7">
        <v>2576</v>
      </c>
      <c r="B2578" s="3" t="s">
        <v>1333</v>
      </c>
      <c r="C2578" s="2" t="s">
        <v>4</v>
      </c>
      <c r="D2578" s="2" t="s">
        <v>37</v>
      </c>
      <c r="E2578" s="42">
        <v>0</v>
      </c>
      <c r="F2578" s="43">
        <f t="shared" si="40"/>
        <v>0</v>
      </c>
    </row>
    <row r="2579" spans="1:6">
      <c r="A2579" s="7">
        <v>2577</v>
      </c>
      <c r="B2579" s="3" t="s">
        <v>1333</v>
      </c>
      <c r="C2579" s="2" t="s">
        <v>4</v>
      </c>
      <c r="D2579" s="2" t="s">
        <v>903</v>
      </c>
      <c r="E2579" s="42">
        <v>0</v>
      </c>
      <c r="F2579" s="43">
        <f t="shared" si="40"/>
        <v>0</v>
      </c>
    </row>
    <row r="2580" spans="1:6">
      <c r="A2580" s="7">
        <v>2578</v>
      </c>
      <c r="B2580" s="3" t="s">
        <v>1333</v>
      </c>
      <c r="C2580" s="2" t="s">
        <v>4</v>
      </c>
      <c r="D2580" s="2" t="s">
        <v>904</v>
      </c>
      <c r="E2580" s="42">
        <v>0</v>
      </c>
      <c r="F2580" s="43">
        <f t="shared" si="40"/>
        <v>0</v>
      </c>
    </row>
    <row r="2581" spans="1:6">
      <c r="A2581" s="7">
        <v>2579</v>
      </c>
      <c r="B2581" s="3" t="s">
        <v>1333</v>
      </c>
      <c r="C2581" s="2" t="s">
        <v>4</v>
      </c>
      <c r="D2581" s="2" t="s">
        <v>905</v>
      </c>
      <c r="E2581" s="42">
        <v>0</v>
      </c>
      <c r="F2581" s="43">
        <f t="shared" si="40"/>
        <v>0</v>
      </c>
    </row>
    <row r="2582" spans="1:6">
      <c r="A2582" s="7">
        <v>2580</v>
      </c>
      <c r="B2582" s="3" t="s">
        <v>1333</v>
      </c>
      <c r="C2582" s="2" t="s">
        <v>4</v>
      </c>
      <c r="D2582" s="2" t="s">
        <v>38</v>
      </c>
      <c r="E2582" s="42">
        <v>0</v>
      </c>
      <c r="F2582" s="43">
        <f t="shared" si="40"/>
        <v>0</v>
      </c>
    </row>
    <row r="2583" spans="1:6">
      <c r="A2583" s="7">
        <v>2581</v>
      </c>
      <c r="B2583" s="3" t="s">
        <v>1333</v>
      </c>
      <c r="C2583" s="2" t="s">
        <v>4</v>
      </c>
      <c r="D2583" s="2" t="s">
        <v>906</v>
      </c>
      <c r="E2583" s="42">
        <v>0</v>
      </c>
      <c r="F2583" s="43">
        <f t="shared" si="40"/>
        <v>0</v>
      </c>
    </row>
    <row r="2584" spans="1:6">
      <c r="A2584" s="7">
        <v>2582</v>
      </c>
      <c r="B2584" s="3" t="s">
        <v>1333</v>
      </c>
      <c r="C2584" s="2" t="s">
        <v>4</v>
      </c>
      <c r="D2584" s="2" t="s">
        <v>72</v>
      </c>
      <c r="E2584" s="42">
        <v>0</v>
      </c>
      <c r="F2584" s="43">
        <f t="shared" si="40"/>
        <v>0</v>
      </c>
    </row>
    <row r="2585" spans="1:6">
      <c r="A2585" s="7">
        <v>2583</v>
      </c>
      <c r="B2585" s="3" t="s">
        <v>1333</v>
      </c>
      <c r="C2585" s="2" t="s">
        <v>4</v>
      </c>
      <c r="D2585" s="2" t="s">
        <v>907</v>
      </c>
      <c r="E2585" s="42">
        <v>0</v>
      </c>
      <c r="F2585" s="43">
        <f t="shared" si="40"/>
        <v>0</v>
      </c>
    </row>
    <row r="2586" spans="1:6">
      <c r="A2586" s="7">
        <v>2584</v>
      </c>
      <c r="B2586" s="3" t="s">
        <v>1333</v>
      </c>
      <c r="C2586" s="2" t="s">
        <v>4</v>
      </c>
      <c r="D2586" s="2" t="s">
        <v>908</v>
      </c>
      <c r="E2586" s="42">
        <v>0</v>
      </c>
      <c r="F2586" s="43">
        <f t="shared" si="40"/>
        <v>0</v>
      </c>
    </row>
    <row r="2587" spans="1:6">
      <c r="A2587" s="7">
        <v>2585</v>
      </c>
      <c r="B2587" s="3" t="s">
        <v>1333</v>
      </c>
      <c r="C2587" s="2" t="s">
        <v>4</v>
      </c>
      <c r="D2587" s="2" t="s">
        <v>909</v>
      </c>
      <c r="E2587" s="42">
        <v>0</v>
      </c>
      <c r="F2587" s="43">
        <f t="shared" si="40"/>
        <v>0</v>
      </c>
    </row>
    <row r="2588" spans="1:6">
      <c r="A2588" s="7">
        <v>2586</v>
      </c>
      <c r="B2588" s="3" t="s">
        <v>1333</v>
      </c>
      <c r="C2588" s="2" t="s">
        <v>4</v>
      </c>
      <c r="D2588" s="2" t="s">
        <v>42</v>
      </c>
      <c r="E2588" s="42">
        <v>0</v>
      </c>
      <c r="F2588" s="43">
        <f t="shared" si="40"/>
        <v>0</v>
      </c>
    </row>
    <row r="2589" spans="1:6">
      <c r="A2589" s="7">
        <v>2587</v>
      </c>
      <c r="B2589" s="3" t="s">
        <v>1333</v>
      </c>
      <c r="C2589" s="2" t="s">
        <v>4</v>
      </c>
      <c r="D2589" s="2" t="s">
        <v>910</v>
      </c>
      <c r="E2589" s="42">
        <v>0</v>
      </c>
      <c r="F2589" s="43">
        <f t="shared" si="40"/>
        <v>0</v>
      </c>
    </row>
    <row r="2590" spans="1:6">
      <c r="A2590" s="7">
        <v>2588</v>
      </c>
      <c r="B2590" s="3" t="s">
        <v>1333</v>
      </c>
      <c r="C2590" s="2" t="s">
        <v>4</v>
      </c>
      <c r="D2590" s="2" t="s">
        <v>911</v>
      </c>
      <c r="E2590" s="42">
        <v>0</v>
      </c>
      <c r="F2590" s="43">
        <f t="shared" si="40"/>
        <v>0</v>
      </c>
    </row>
    <row r="2591" spans="1:6">
      <c r="A2591" s="7">
        <v>2589</v>
      </c>
      <c r="B2591" s="3" t="s">
        <v>1333</v>
      </c>
      <c r="C2591" s="2" t="s">
        <v>4</v>
      </c>
      <c r="D2591" s="2" t="s">
        <v>912</v>
      </c>
      <c r="E2591" s="42">
        <v>0</v>
      </c>
      <c r="F2591" s="43">
        <f t="shared" si="40"/>
        <v>0</v>
      </c>
    </row>
    <row r="2592" spans="1:6">
      <c r="A2592" s="7">
        <v>2590</v>
      </c>
      <c r="B2592" s="3" t="s">
        <v>1333</v>
      </c>
      <c r="C2592" s="2" t="s">
        <v>4</v>
      </c>
      <c r="D2592" s="2" t="s">
        <v>190</v>
      </c>
      <c r="E2592" s="42">
        <v>0</v>
      </c>
      <c r="F2592" s="43">
        <f t="shared" si="40"/>
        <v>0</v>
      </c>
    </row>
    <row r="2593" spans="1:6">
      <c r="A2593" s="7">
        <v>2591</v>
      </c>
      <c r="B2593" s="3" t="s">
        <v>1333</v>
      </c>
      <c r="C2593" s="2" t="s">
        <v>4</v>
      </c>
      <c r="D2593" s="2" t="s">
        <v>913</v>
      </c>
      <c r="E2593" s="42">
        <v>0</v>
      </c>
      <c r="F2593" s="43">
        <f t="shared" si="40"/>
        <v>0</v>
      </c>
    </row>
    <row r="2594" spans="1:6">
      <c r="A2594" s="7">
        <v>2592</v>
      </c>
      <c r="B2594" s="3" t="s">
        <v>1333</v>
      </c>
      <c r="C2594" s="2" t="s">
        <v>4</v>
      </c>
      <c r="D2594" s="2" t="s">
        <v>44</v>
      </c>
      <c r="E2594" s="42">
        <v>0</v>
      </c>
      <c r="F2594" s="43">
        <f t="shared" si="40"/>
        <v>0</v>
      </c>
    </row>
    <row r="2595" spans="1:6">
      <c r="A2595" s="7">
        <v>2593</v>
      </c>
      <c r="B2595" s="3" t="s">
        <v>1333</v>
      </c>
      <c r="C2595" s="2" t="s">
        <v>4</v>
      </c>
      <c r="D2595" s="2" t="s">
        <v>914</v>
      </c>
      <c r="E2595" s="42">
        <v>0</v>
      </c>
      <c r="F2595" s="43">
        <f t="shared" si="40"/>
        <v>0</v>
      </c>
    </row>
    <row r="2596" spans="1:6">
      <c r="A2596" s="7">
        <v>2594</v>
      </c>
      <c r="B2596" s="3" t="s">
        <v>1333</v>
      </c>
      <c r="C2596" s="2" t="s">
        <v>4</v>
      </c>
      <c r="D2596" s="2" t="s">
        <v>915</v>
      </c>
      <c r="E2596" s="42">
        <v>0</v>
      </c>
      <c r="F2596" s="43">
        <f t="shared" si="40"/>
        <v>0</v>
      </c>
    </row>
    <row r="2597" spans="1:6">
      <c r="A2597" s="7">
        <v>2595</v>
      </c>
      <c r="B2597" s="3" t="s">
        <v>1333</v>
      </c>
      <c r="C2597" s="2" t="s">
        <v>4</v>
      </c>
      <c r="D2597" s="2" t="s">
        <v>45</v>
      </c>
      <c r="E2597" s="42">
        <v>0</v>
      </c>
      <c r="F2597" s="43">
        <f t="shared" si="40"/>
        <v>0</v>
      </c>
    </row>
    <row r="2598" spans="1:6">
      <c r="A2598" s="7">
        <v>2596</v>
      </c>
      <c r="B2598" s="3" t="s">
        <v>1333</v>
      </c>
      <c r="C2598" s="2" t="s">
        <v>4</v>
      </c>
      <c r="D2598" s="2" t="s">
        <v>46</v>
      </c>
      <c r="E2598" s="42">
        <v>0</v>
      </c>
      <c r="F2598" s="43">
        <f t="shared" si="40"/>
        <v>0</v>
      </c>
    </row>
    <row r="2599" spans="1:6">
      <c r="A2599" s="7">
        <v>2597</v>
      </c>
      <c r="B2599" s="3" t="s">
        <v>1333</v>
      </c>
      <c r="C2599" s="2" t="s">
        <v>4</v>
      </c>
      <c r="D2599" s="2" t="s">
        <v>916</v>
      </c>
      <c r="E2599" s="42">
        <v>0</v>
      </c>
      <c r="F2599" s="43">
        <f t="shared" si="40"/>
        <v>0</v>
      </c>
    </row>
    <row r="2600" spans="1:6">
      <c r="A2600" s="7">
        <v>2598</v>
      </c>
      <c r="B2600" s="3" t="s">
        <v>1333</v>
      </c>
      <c r="C2600" s="2" t="s">
        <v>4</v>
      </c>
      <c r="D2600" s="2" t="s">
        <v>917</v>
      </c>
      <c r="E2600" s="42">
        <v>0</v>
      </c>
      <c r="F2600" s="43">
        <f t="shared" si="40"/>
        <v>0</v>
      </c>
    </row>
    <row r="2601" spans="1:6">
      <c r="A2601" s="7">
        <v>2599</v>
      </c>
      <c r="B2601" s="3" t="s">
        <v>1333</v>
      </c>
      <c r="C2601" s="2" t="s">
        <v>4</v>
      </c>
      <c r="D2601" s="2" t="s">
        <v>918</v>
      </c>
      <c r="E2601" s="42">
        <v>0</v>
      </c>
      <c r="F2601" s="43">
        <f t="shared" si="40"/>
        <v>0</v>
      </c>
    </row>
    <row r="2602" spans="1:6">
      <c r="A2602" s="7">
        <v>2600</v>
      </c>
      <c r="B2602" s="3" t="s">
        <v>1333</v>
      </c>
      <c r="C2602" s="2" t="s">
        <v>4</v>
      </c>
      <c r="D2602" s="2" t="s">
        <v>919</v>
      </c>
      <c r="E2602" s="42">
        <v>0</v>
      </c>
      <c r="F2602" s="43">
        <f t="shared" si="40"/>
        <v>0</v>
      </c>
    </row>
    <row r="2603" spans="1:6">
      <c r="A2603" s="7">
        <v>2601</v>
      </c>
      <c r="B2603" s="3" t="s">
        <v>1333</v>
      </c>
      <c r="C2603" s="2" t="s">
        <v>4</v>
      </c>
      <c r="D2603" s="2" t="s">
        <v>920</v>
      </c>
      <c r="E2603" s="42">
        <v>0</v>
      </c>
      <c r="F2603" s="43">
        <f t="shared" si="40"/>
        <v>0</v>
      </c>
    </row>
    <row r="2604" spans="1:6">
      <c r="A2604" s="7">
        <v>2602</v>
      </c>
      <c r="B2604" s="3" t="s">
        <v>1333</v>
      </c>
      <c r="C2604" s="2" t="s">
        <v>4</v>
      </c>
      <c r="D2604" s="2" t="s">
        <v>921</v>
      </c>
      <c r="E2604" s="42">
        <v>0</v>
      </c>
      <c r="F2604" s="43">
        <f t="shared" si="40"/>
        <v>0</v>
      </c>
    </row>
    <row r="2605" spans="1:6">
      <c r="A2605" s="7">
        <v>2603</v>
      </c>
      <c r="B2605" s="3" t="s">
        <v>1333</v>
      </c>
      <c r="C2605" s="2" t="s">
        <v>4</v>
      </c>
      <c r="D2605" s="2" t="s">
        <v>922</v>
      </c>
      <c r="E2605" s="42">
        <v>0</v>
      </c>
      <c r="F2605" s="43">
        <f t="shared" si="40"/>
        <v>0</v>
      </c>
    </row>
    <row r="2606" spans="1:6">
      <c r="A2606" s="7">
        <v>2604</v>
      </c>
      <c r="B2606" s="3" t="s">
        <v>1333</v>
      </c>
      <c r="C2606" s="2" t="s">
        <v>4</v>
      </c>
      <c r="D2606" s="2" t="s">
        <v>923</v>
      </c>
      <c r="E2606" s="42">
        <v>0</v>
      </c>
      <c r="F2606" s="43">
        <f t="shared" si="40"/>
        <v>0</v>
      </c>
    </row>
    <row r="2607" spans="1:6">
      <c r="A2607" s="7">
        <v>2605</v>
      </c>
      <c r="B2607" s="3" t="s">
        <v>1333</v>
      </c>
      <c r="C2607" s="2" t="s">
        <v>4</v>
      </c>
      <c r="D2607" s="2" t="s">
        <v>924</v>
      </c>
      <c r="E2607" s="42">
        <v>0</v>
      </c>
      <c r="F2607" s="43">
        <f t="shared" si="40"/>
        <v>0</v>
      </c>
    </row>
    <row r="2608" spans="1:6">
      <c r="A2608" s="7">
        <v>2606</v>
      </c>
      <c r="B2608" s="3" t="s">
        <v>1333</v>
      </c>
      <c r="C2608" s="2" t="s">
        <v>4</v>
      </c>
      <c r="D2608" s="2" t="s">
        <v>925</v>
      </c>
      <c r="E2608" s="42">
        <v>0</v>
      </c>
      <c r="F2608" s="43">
        <f t="shared" si="40"/>
        <v>0</v>
      </c>
    </row>
    <row r="2609" spans="1:6">
      <c r="A2609" s="7">
        <v>2607</v>
      </c>
      <c r="B2609" s="3" t="s">
        <v>1333</v>
      </c>
      <c r="C2609" s="2" t="s">
        <v>4</v>
      </c>
      <c r="D2609" s="2" t="s">
        <v>49</v>
      </c>
      <c r="E2609" s="42">
        <v>0</v>
      </c>
      <c r="F2609" s="43">
        <f t="shared" si="40"/>
        <v>0</v>
      </c>
    </row>
    <row r="2610" spans="1:6">
      <c r="A2610" s="7">
        <v>2608</v>
      </c>
      <c r="B2610" s="3" t="s">
        <v>1333</v>
      </c>
      <c r="C2610" s="2" t="s">
        <v>4</v>
      </c>
      <c r="D2610" s="2" t="s">
        <v>926</v>
      </c>
      <c r="E2610" s="42">
        <v>0</v>
      </c>
      <c r="F2610" s="43">
        <f t="shared" si="40"/>
        <v>0</v>
      </c>
    </row>
    <row r="2611" spans="1:6">
      <c r="A2611" s="7">
        <v>2609</v>
      </c>
      <c r="B2611" s="3" t="s">
        <v>1333</v>
      </c>
      <c r="C2611" s="2" t="s">
        <v>4</v>
      </c>
      <c r="D2611" s="2" t="s">
        <v>927</v>
      </c>
      <c r="E2611" s="42">
        <v>0</v>
      </c>
      <c r="F2611" s="43">
        <f t="shared" si="40"/>
        <v>0</v>
      </c>
    </row>
    <row r="2612" spans="1:6">
      <c r="A2612" s="7">
        <v>2610</v>
      </c>
      <c r="B2612" s="3" t="s">
        <v>1333</v>
      </c>
      <c r="C2612" s="2" t="s">
        <v>4</v>
      </c>
      <c r="D2612" s="2" t="s">
        <v>928</v>
      </c>
      <c r="E2612" s="42">
        <v>0</v>
      </c>
      <c r="F2612" s="43">
        <f t="shared" si="40"/>
        <v>0</v>
      </c>
    </row>
    <row r="2613" spans="1:6">
      <c r="A2613" s="7">
        <v>2611</v>
      </c>
      <c r="B2613" s="3" t="s">
        <v>1333</v>
      </c>
      <c r="C2613" s="2" t="s">
        <v>4</v>
      </c>
      <c r="D2613" s="2" t="s">
        <v>929</v>
      </c>
      <c r="E2613" s="42">
        <v>0</v>
      </c>
      <c r="F2613" s="43">
        <f t="shared" si="40"/>
        <v>0</v>
      </c>
    </row>
    <row r="2614" spans="1:6">
      <c r="A2614" s="7">
        <v>2612</v>
      </c>
      <c r="B2614" s="3" t="s">
        <v>1333</v>
      </c>
      <c r="C2614" s="2" t="s">
        <v>4</v>
      </c>
      <c r="D2614" s="2" t="s">
        <v>930</v>
      </c>
      <c r="E2614" s="42">
        <v>0</v>
      </c>
      <c r="F2614" s="43">
        <f t="shared" si="40"/>
        <v>0</v>
      </c>
    </row>
    <row r="2615" spans="1:6">
      <c r="A2615" s="7">
        <v>2613</v>
      </c>
      <c r="B2615" s="3" t="s">
        <v>1333</v>
      </c>
      <c r="C2615" s="2" t="s">
        <v>4</v>
      </c>
      <c r="D2615" s="2" t="s">
        <v>931</v>
      </c>
      <c r="E2615" s="42">
        <v>0</v>
      </c>
      <c r="F2615" s="43">
        <f t="shared" si="40"/>
        <v>0</v>
      </c>
    </row>
    <row r="2616" spans="1:6">
      <c r="A2616" s="7">
        <v>2614</v>
      </c>
      <c r="B2616" s="3" t="s">
        <v>1333</v>
      </c>
      <c r="C2616" s="2" t="s">
        <v>4</v>
      </c>
      <c r="D2616" s="2" t="s">
        <v>932</v>
      </c>
      <c r="E2616" s="42">
        <v>0</v>
      </c>
      <c r="F2616" s="43">
        <f t="shared" si="40"/>
        <v>0</v>
      </c>
    </row>
    <row r="2617" spans="1:6">
      <c r="A2617" s="7">
        <v>2615</v>
      </c>
      <c r="B2617" s="3" t="s">
        <v>1333</v>
      </c>
      <c r="C2617" s="2" t="s">
        <v>4</v>
      </c>
      <c r="D2617" s="2" t="s">
        <v>933</v>
      </c>
      <c r="E2617" s="42">
        <v>0</v>
      </c>
      <c r="F2617" s="43">
        <f t="shared" si="40"/>
        <v>0</v>
      </c>
    </row>
    <row r="2618" spans="1:6">
      <c r="A2618" s="7">
        <v>2616</v>
      </c>
      <c r="B2618" s="3" t="s">
        <v>1333</v>
      </c>
      <c r="C2618" s="2" t="s">
        <v>4</v>
      </c>
      <c r="D2618" s="2" t="s">
        <v>934</v>
      </c>
      <c r="E2618" s="42">
        <v>0</v>
      </c>
      <c r="F2618" s="43">
        <f t="shared" si="40"/>
        <v>0</v>
      </c>
    </row>
    <row r="2619" spans="1:6">
      <c r="A2619" s="7">
        <v>2617</v>
      </c>
      <c r="B2619" s="3" t="s">
        <v>1333</v>
      </c>
      <c r="C2619" s="2" t="s">
        <v>4</v>
      </c>
      <c r="D2619" s="2" t="s">
        <v>935</v>
      </c>
      <c r="E2619" s="42">
        <v>0</v>
      </c>
      <c r="F2619" s="43">
        <f t="shared" si="40"/>
        <v>0</v>
      </c>
    </row>
    <row r="2620" spans="1:6">
      <c r="A2620" s="7">
        <v>2618</v>
      </c>
      <c r="B2620" s="3" t="s">
        <v>1333</v>
      </c>
      <c r="C2620" s="2" t="s">
        <v>4</v>
      </c>
      <c r="D2620" s="2" t="s">
        <v>51</v>
      </c>
      <c r="E2620" s="42">
        <v>0</v>
      </c>
      <c r="F2620" s="43">
        <f t="shared" si="40"/>
        <v>0</v>
      </c>
    </row>
    <row r="2621" spans="1:6">
      <c r="A2621" s="7">
        <v>2619</v>
      </c>
      <c r="B2621" s="3" t="s">
        <v>1333</v>
      </c>
      <c r="C2621" s="2" t="s">
        <v>4</v>
      </c>
      <c r="D2621" s="2" t="s">
        <v>52</v>
      </c>
      <c r="E2621" s="42">
        <v>0</v>
      </c>
      <c r="F2621" s="43">
        <f t="shared" si="40"/>
        <v>0</v>
      </c>
    </row>
    <row r="2622" spans="1:6">
      <c r="A2622" s="7">
        <v>2620</v>
      </c>
      <c r="B2622" s="3" t="s">
        <v>1333</v>
      </c>
      <c r="C2622" s="2" t="s">
        <v>4</v>
      </c>
      <c r="D2622" s="2" t="s">
        <v>936</v>
      </c>
      <c r="E2622" s="42">
        <v>0</v>
      </c>
      <c r="F2622" s="43">
        <f t="shared" si="40"/>
        <v>0</v>
      </c>
    </row>
    <row r="2623" spans="1:6">
      <c r="A2623" s="7">
        <v>2621</v>
      </c>
      <c r="B2623" s="3" t="s">
        <v>1333</v>
      </c>
      <c r="C2623" s="2" t="s">
        <v>4</v>
      </c>
      <c r="D2623" s="2" t="s">
        <v>937</v>
      </c>
      <c r="E2623" s="42">
        <v>0</v>
      </c>
      <c r="F2623" s="43">
        <f t="shared" si="40"/>
        <v>0</v>
      </c>
    </row>
    <row r="2624" spans="1:6">
      <c r="A2624" s="7">
        <v>2622</v>
      </c>
      <c r="B2624" s="3" t="s">
        <v>1333</v>
      </c>
      <c r="C2624" s="2" t="s">
        <v>4</v>
      </c>
      <c r="D2624" s="2" t="s">
        <v>248</v>
      </c>
      <c r="E2624" s="42">
        <v>0</v>
      </c>
      <c r="F2624" s="43">
        <f t="shared" si="40"/>
        <v>0</v>
      </c>
    </row>
    <row r="2625" spans="1:6">
      <c r="A2625" s="7">
        <v>2623</v>
      </c>
      <c r="B2625" s="3" t="s">
        <v>1333</v>
      </c>
      <c r="C2625" s="2" t="s">
        <v>4</v>
      </c>
      <c r="D2625" s="2" t="s">
        <v>938</v>
      </c>
      <c r="E2625" s="42">
        <v>0</v>
      </c>
      <c r="F2625" s="43">
        <f t="shared" si="40"/>
        <v>0</v>
      </c>
    </row>
    <row r="2626" spans="1:6">
      <c r="A2626" s="7">
        <v>2624</v>
      </c>
      <c r="B2626" s="3" t="s">
        <v>1333</v>
      </c>
      <c r="C2626" s="2" t="s">
        <v>4</v>
      </c>
      <c r="D2626" s="2" t="s">
        <v>755</v>
      </c>
      <c r="E2626" s="42">
        <v>0</v>
      </c>
      <c r="F2626" s="43">
        <f t="shared" si="40"/>
        <v>0</v>
      </c>
    </row>
    <row r="2627" spans="1:6">
      <c r="A2627" s="7">
        <v>2625</v>
      </c>
      <c r="B2627" s="3" t="s">
        <v>1333</v>
      </c>
      <c r="C2627" s="2" t="s">
        <v>4</v>
      </c>
      <c r="D2627" s="2" t="s">
        <v>939</v>
      </c>
      <c r="E2627" s="42">
        <v>0</v>
      </c>
      <c r="F2627" s="43">
        <f t="shared" ref="F2627:F2661" si="41">E2627+(E2627*F$2)</f>
        <v>0</v>
      </c>
    </row>
    <row r="2628" spans="1:6">
      <c r="A2628" s="7">
        <v>2626</v>
      </c>
      <c r="B2628" s="3" t="s">
        <v>1333</v>
      </c>
      <c r="C2628" s="2" t="s">
        <v>4</v>
      </c>
      <c r="D2628" s="2" t="s">
        <v>940</v>
      </c>
      <c r="E2628" s="42">
        <v>0</v>
      </c>
      <c r="F2628" s="43">
        <f t="shared" si="41"/>
        <v>0</v>
      </c>
    </row>
    <row r="2629" spans="1:6">
      <c r="A2629" s="7">
        <v>2627</v>
      </c>
      <c r="B2629" s="3" t="s">
        <v>1333</v>
      </c>
      <c r="C2629" s="2" t="s">
        <v>4</v>
      </c>
      <c r="D2629" s="2" t="s">
        <v>941</v>
      </c>
      <c r="E2629" s="42">
        <v>0</v>
      </c>
      <c r="F2629" s="43">
        <f t="shared" si="41"/>
        <v>0</v>
      </c>
    </row>
    <row r="2630" spans="1:6">
      <c r="A2630" s="7">
        <v>2628</v>
      </c>
      <c r="B2630" s="3" t="s">
        <v>1333</v>
      </c>
      <c r="C2630" s="2" t="s">
        <v>4</v>
      </c>
      <c r="D2630" s="2" t="s">
        <v>942</v>
      </c>
      <c r="E2630" s="42">
        <v>0</v>
      </c>
      <c r="F2630" s="43">
        <f t="shared" si="41"/>
        <v>0</v>
      </c>
    </row>
    <row r="2631" spans="1:6">
      <c r="A2631" s="7">
        <v>2629</v>
      </c>
      <c r="B2631" s="3" t="s">
        <v>1333</v>
      </c>
      <c r="C2631" s="2" t="s">
        <v>4</v>
      </c>
      <c r="D2631" s="2" t="s">
        <v>943</v>
      </c>
      <c r="E2631" s="42">
        <v>0</v>
      </c>
      <c r="F2631" s="43">
        <f t="shared" si="41"/>
        <v>0</v>
      </c>
    </row>
    <row r="2632" spans="1:6">
      <c r="A2632" s="7">
        <v>2630</v>
      </c>
      <c r="B2632" s="3" t="s">
        <v>1333</v>
      </c>
      <c r="C2632" s="2" t="s">
        <v>4</v>
      </c>
      <c r="D2632" s="2" t="s">
        <v>388</v>
      </c>
      <c r="E2632" s="42">
        <v>0</v>
      </c>
      <c r="F2632" s="43">
        <f t="shared" si="41"/>
        <v>0</v>
      </c>
    </row>
    <row r="2633" spans="1:6">
      <c r="A2633" s="7">
        <v>2631</v>
      </c>
      <c r="B2633" s="3" t="s">
        <v>1333</v>
      </c>
      <c r="C2633" s="2" t="s">
        <v>4</v>
      </c>
      <c r="D2633" s="2" t="s">
        <v>504</v>
      </c>
      <c r="E2633" s="42">
        <v>0</v>
      </c>
      <c r="F2633" s="43">
        <f t="shared" si="41"/>
        <v>0</v>
      </c>
    </row>
    <row r="2634" spans="1:6">
      <c r="A2634" s="7">
        <v>2632</v>
      </c>
      <c r="B2634" s="3" t="s">
        <v>1333</v>
      </c>
      <c r="C2634" s="2" t="s">
        <v>944</v>
      </c>
      <c r="D2634" s="2" t="s">
        <v>55</v>
      </c>
      <c r="E2634" s="42">
        <v>0</v>
      </c>
      <c r="F2634" s="43">
        <f t="shared" si="41"/>
        <v>0</v>
      </c>
    </row>
    <row r="2635" spans="1:6" ht="36">
      <c r="A2635" s="7">
        <v>2633</v>
      </c>
      <c r="B2635" s="3" t="s">
        <v>1333</v>
      </c>
      <c r="C2635" s="2" t="s">
        <v>944</v>
      </c>
      <c r="D2635" s="2" t="s">
        <v>56</v>
      </c>
      <c r="E2635" s="42">
        <v>0</v>
      </c>
      <c r="F2635" s="43">
        <f t="shared" si="41"/>
        <v>0</v>
      </c>
    </row>
    <row r="2636" spans="1:6">
      <c r="A2636" s="7">
        <v>2634</v>
      </c>
      <c r="B2636" s="3" t="s">
        <v>1333</v>
      </c>
      <c r="C2636" s="2" t="s">
        <v>944</v>
      </c>
      <c r="D2636" s="2" t="s">
        <v>57</v>
      </c>
      <c r="E2636" s="42">
        <v>0</v>
      </c>
      <c r="F2636" s="43">
        <f t="shared" si="41"/>
        <v>0</v>
      </c>
    </row>
    <row r="2637" spans="1:6">
      <c r="A2637" s="7">
        <v>2635</v>
      </c>
      <c r="B2637" s="3" t="s">
        <v>1333</v>
      </c>
      <c r="C2637" s="2" t="s">
        <v>944</v>
      </c>
      <c r="D2637" s="2" t="s">
        <v>945</v>
      </c>
      <c r="E2637" s="42">
        <v>0</v>
      </c>
      <c r="F2637" s="43">
        <f t="shared" si="41"/>
        <v>0</v>
      </c>
    </row>
    <row r="2638" spans="1:6">
      <c r="A2638" s="7">
        <v>2636</v>
      </c>
      <c r="B2638" s="3" t="s">
        <v>1333</v>
      </c>
      <c r="C2638" s="2" t="s">
        <v>944</v>
      </c>
      <c r="D2638" s="2" t="s">
        <v>59</v>
      </c>
      <c r="E2638" s="42">
        <v>0</v>
      </c>
      <c r="F2638" s="43">
        <f t="shared" si="41"/>
        <v>0</v>
      </c>
    </row>
    <row r="2639" spans="1:6">
      <c r="A2639" s="7">
        <v>2637</v>
      </c>
      <c r="B2639" s="3" t="s">
        <v>1333</v>
      </c>
      <c r="C2639" s="2" t="s">
        <v>944</v>
      </c>
      <c r="D2639" s="2" t="s">
        <v>946</v>
      </c>
      <c r="E2639" s="42">
        <v>0</v>
      </c>
      <c r="F2639" s="43">
        <f t="shared" si="41"/>
        <v>0</v>
      </c>
    </row>
    <row r="2640" spans="1:6">
      <c r="A2640" s="7">
        <v>2638</v>
      </c>
      <c r="B2640" s="3" t="s">
        <v>1333</v>
      </c>
      <c r="C2640" s="2" t="s">
        <v>944</v>
      </c>
      <c r="D2640" s="2" t="s">
        <v>947</v>
      </c>
      <c r="E2640" s="42">
        <v>0</v>
      </c>
      <c r="F2640" s="43">
        <f t="shared" si="41"/>
        <v>0</v>
      </c>
    </row>
    <row r="2641" spans="1:6" ht="24">
      <c r="A2641" s="7">
        <v>2639</v>
      </c>
      <c r="B2641" s="3" t="s">
        <v>1333</v>
      </c>
      <c r="C2641" s="2" t="s">
        <v>944</v>
      </c>
      <c r="D2641" s="2" t="s">
        <v>349</v>
      </c>
      <c r="E2641" s="42">
        <v>0</v>
      </c>
      <c r="F2641" s="43">
        <f t="shared" si="41"/>
        <v>0</v>
      </c>
    </row>
    <row r="2642" spans="1:6">
      <c r="A2642" s="7">
        <v>2640</v>
      </c>
      <c r="B2642" s="3" t="s">
        <v>1333</v>
      </c>
      <c r="C2642" s="2" t="s">
        <v>944</v>
      </c>
      <c r="D2642" s="2" t="s">
        <v>948</v>
      </c>
      <c r="E2642" s="42">
        <v>0</v>
      </c>
      <c r="F2642" s="43">
        <f t="shared" si="41"/>
        <v>0</v>
      </c>
    </row>
    <row r="2643" spans="1:6">
      <c r="A2643" s="7">
        <v>2641</v>
      </c>
      <c r="B2643" s="3" t="s">
        <v>1333</v>
      </c>
      <c r="C2643" s="2" t="s">
        <v>944</v>
      </c>
      <c r="D2643" s="2" t="s">
        <v>949</v>
      </c>
      <c r="E2643" s="42">
        <v>0</v>
      </c>
      <c r="F2643" s="43">
        <f t="shared" si="41"/>
        <v>0</v>
      </c>
    </row>
    <row r="2644" spans="1:6">
      <c r="A2644" s="7">
        <v>2642</v>
      </c>
      <c r="B2644" s="3" t="s">
        <v>1333</v>
      </c>
      <c r="C2644" s="2" t="s">
        <v>944</v>
      </c>
      <c r="D2644" s="2" t="s">
        <v>950</v>
      </c>
      <c r="E2644" s="42">
        <v>0</v>
      </c>
      <c r="F2644" s="43">
        <f t="shared" si="41"/>
        <v>0</v>
      </c>
    </row>
    <row r="2645" spans="1:6">
      <c r="A2645" s="7">
        <v>2643</v>
      </c>
      <c r="B2645" s="3" t="s">
        <v>1333</v>
      </c>
      <c r="C2645" s="2" t="s">
        <v>944</v>
      </c>
      <c r="D2645" s="2" t="s">
        <v>659</v>
      </c>
      <c r="E2645" s="42">
        <v>0</v>
      </c>
      <c r="F2645" s="43">
        <f t="shared" si="41"/>
        <v>0</v>
      </c>
    </row>
    <row r="2646" spans="1:6">
      <c r="A2646" s="7">
        <v>2644</v>
      </c>
      <c r="B2646" s="3" t="s">
        <v>1333</v>
      </c>
      <c r="C2646" s="2" t="s">
        <v>944</v>
      </c>
      <c r="D2646" s="2" t="s">
        <v>951</v>
      </c>
      <c r="E2646" s="42">
        <v>0</v>
      </c>
      <c r="F2646" s="43">
        <f t="shared" si="41"/>
        <v>0</v>
      </c>
    </row>
    <row r="2647" spans="1:6">
      <c r="A2647" s="7">
        <v>2645</v>
      </c>
      <c r="B2647" s="3" t="s">
        <v>1333</v>
      </c>
      <c r="C2647" s="2" t="s">
        <v>944</v>
      </c>
      <c r="D2647" s="2" t="s">
        <v>294</v>
      </c>
      <c r="E2647" s="42">
        <v>0</v>
      </c>
      <c r="F2647" s="43">
        <f t="shared" si="41"/>
        <v>0</v>
      </c>
    </row>
    <row r="2648" spans="1:6">
      <c r="A2648" s="7">
        <v>2646</v>
      </c>
      <c r="B2648" s="3" t="s">
        <v>1333</v>
      </c>
      <c r="C2648" s="2" t="s">
        <v>944</v>
      </c>
      <c r="D2648" s="2" t="s">
        <v>952</v>
      </c>
      <c r="E2648" s="42">
        <v>0</v>
      </c>
      <c r="F2648" s="43">
        <f t="shared" si="41"/>
        <v>0</v>
      </c>
    </row>
    <row r="2649" spans="1:6">
      <c r="A2649" s="7">
        <v>2647</v>
      </c>
      <c r="B2649" s="3" t="s">
        <v>1333</v>
      </c>
      <c r="C2649" s="2" t="s">
        <v>944</v>
      </c>
      <c r="D2649" s="2" t="s">
        <v>945</v>
      </c>
      <c r="E2649" s="42">
        <v>0</v>
      </c>
      <c r="F2649" s="43">
        <f t="shared" si="41"/>
        <v>0</v>
      </c>
    </row>
    <row r="2650" spans="1:6">
      <c r="A2650" s="7">
        <v>2648</v>
      </c>
      <c r="B2650" s="3" t="s">
        <v>1333</v>
      </c>
      <c r="C2650" s="2" t="s">
        <v>944</v>
      </c>
      <c r="D2650" s="2" t="s">
        <v>66</v>
      </c>
      <c r="E2650" s="42">
        <v>0</v>
      </c>
      <c r="F2650" s="43">
        <f t="shared" si="41"/>
        <v>0</v>
      </c>
    </row>
    <row r="2651" spans="1:6">
      <c r="A2651" s="7">
        <v>2649</v>
      </c>
      <c r="B2651" s="3" t="s">
        <v>1333</v>
      </c>
      <c r="C2651" s="2" t="s">
        <v>944</v>
      </c>
      <c r="D2651" s="2" t="s">
        <v>953</v>
      </c>
      <c r="E2651" s="42">
        <v>0</v>
      </c>
      <c r="F2651" s="43">
        <f t="shared" si="41"/>
        <v>0</v>
      </c>
    </row>
    <row r="2652" spans="1:6">
      <c r="A2652" s="7">
        <v>2650</v>
      </c>
      <c r="B2652" s="3" t="s">
        <v>1333</v>
      </c>
      <c r="C2652" s="2" t="s">
        <v>944</v>
      </c>
      <c r="D2652" s="2" t="s">
        <v>954</v>
      </c>
      <c r="E2652" s="42">
        <v>0</v>
      </c>
      <c r="F2652" s="43">
        <f t="shared" si="41"/>
        <v>0</v>
      </c>
    </row>
    <row r="2653" spans="1:6">
      <c r="A2653" s="7">
        <v>2651</v>
      </c>
      <c r="B2653" s="3" t="s">
        <v>1333</v>
      </c>
      <c r="C2653" s="2" t="s">
        <v>944</v>
      </c>
      <c r="D2653" s="2" t="s">
        <v>955</v>
      </c>
      <c r="E2653" s="42">
        <v>0</v>
      </c>
      <c r="F2653" s="43">
        <f t="shared" si="41"/>
        <v>0</v>
      </c>
    </row>
    <row r="2654" spans="1:6">
      <c r="A2654" s="7">
        <v>2652</v>
      </c>
      <c r="B2654" s="3" t="s">
        <v>1333</v>
      </c>
      <c r="C2654" s="2" t="s">
        <v>944</v>
      </c>
      <c r="D2654" s="2" t="s">
        <v>956</v>
      </c>
      <c r="E2654" s="42">
        <v>0</v>
      </c>
      <c r="F2654" s="43">
        <f t="shared" si="41"/>
        <v>0</v>
      </c>
    </row>
    <row r="2655" spans="1:6">
      <c r="A2655" s="7">
        <v>2653</v>
      </c>
      <c r="B2655" s="3" t="s">
        <v>1333</v>
      </c>
      <c r="C2655" s="2" t="s">
        <v>944</v>
      </c>
      <c r="D2655" s="2" t="s">
        <v>321</v>
      </c>
      <c r="E2655" s="42">
        <v>0</v>
      </c>
      <c r="F2655" s="43">
        <f t="shared" si="41"/>
        <v>0</v>
      </c>
    </row>
    <row r="2656" spans="1:6">
      <c r="A2656" s="7">
        <v>2654</v>
      </c>
      <c r="B2656" s="3" t="s">
        <v>1333</v>
      </c>
      <c r="C2656" s="2" t="s">
        <v>944</v>
      </c>
      <c r="D2656" s="2" t="s">
        <v>957</v>
      </c>
      <c r="E2656" s="42">
        <v>0</v>
      </c>
      <c r="F2656" s="43">
        <f t="shared" si="41"/>
        <v>0</v>
      </c>
    </row>
    <row r="2657" spans="1:6">
      <c r="A2657" s="7">
        <v>2655</v>
      </c>
      <c r="B2657" s="3" t="s">
        <v>1333</v>
      </c>
      <c r="C2657" s="2" t="s">
        <v>944</v>
      </c>
      <c r="D2657" s="2" t="s">
        <v>958</v>
      </c>
      <c r="E2657" s="42">
        <v>0</v>
      </c>
      <c r="F2657" s="43">
        <f t="shared" si="41"/>
        <v>0</v>
      </c>
    </row>
    <row r="2658" spans="1:6" ht="60">
      <c r="A2658" s="7">
        <v>2656</v>
      </c>
      <c r="B2658" s="3" t="s">
        <v>1333</v>
      </c>
      <c r="C2658" s="2" t="s">
        <v>944</v>
      </c>
      <c r="D2658" s="2" t="s">
        <v>58</v>
      </c>
      <c r="E2658" s="42">
        <v>0</v>
      </c>
      <c r="F2658" s="43">
        <f t="shared" si="41"/>
        <v>0</v>
      </c>
    </row>
    <row r="2659" spans="1:6">
      <c r="A2659" s="7">
        <v>2657</v>
      </c>
      <c r="B2659" s="3" t="s">
        <v>1333</v>
      </c>
      <c r="C2659" s="2" t="s">
        <v>944</v>
      </c>
      <c r="D2659" s="2" t="s">
        <v>959</v>
      </c>
      <c r="E2659" s="42">
        <v>0</v>
      </c>
      <c r="F2659" s="43">
        <f t="shared" si="41"/>
        <v>0</v>
      </c>
    </row>
    <row r="2660" spans="1:6">
      <c r="A2660" s="7">
        <v>2658</v>
      </c>
      <c r="B2660" s="3" t="s">
        <v>1333</v>
      </c>
      <c r="C2660" s="2" t="s">
        <v>944</v>
      </c>
      <c r="D2660" s="2" t="s">
        <v>632</v>
      </c>
      <c r="E2660" s="42">
        <v>0</v>
      </c>
      <c r="F2660" s="43">
        <f t="shared" si="41"/>
        <v>0</v>
      </c>
    </row>
    <row r="2661" spans="1:6">
      <c r="A2661" s="7">
        <v>2659</v>
      </c>
      <c r="B2661" s="3" t="s">
        <v>1333</v>
      </c>
      <c r="C2661" s="2" t="s">
        <v>944</v>
      </c>
      <c r="D2661" s="2" t="s">
        <v>960</v>
      </c>
      <c r="E2661" s="42">
        <v>0</v>
      </c>
      <c r="F2661" s="43">
        <f t="shared" si="41"/>
        <v>0</v>
      </c>
    </row>
  </sheetData>
  <sheetProtection algorithmName="SHA-512" hashValue="ilTFbaj6G3cptYag+RTGdcREtEcYOViDqfIItdUbvcX761R8q9qLPBeGlyWP5MlyMbMc8g0tppLzd2gQ0hiycw==" saltValue="2lNKua90oWf8t51TXncYoQ==" spinCount="100000" sheet="1" objects="1" scenarios="1" selectLockedCells="1"/>
  <autoFilter ref="A2:E2661" xr:uid="{00000000-0009-0000-0000-000000000000}"/>
  <mergeCells count="5">
    <mergeCell ref="E1:E2"/>
    <mergeCell ref="A1:A2"/>
    <mergeCell ref="B1:B2"/>
    <mergeCell ref="C1:C2"/>
    <mergeCell ref="D1:D2"/>
  </mergeCells>
  <phoneticPr fontId="8" type="noConversion"/>
  <dataValidations count="1">
    <dataValidation type="list" allowBlank="1" showInputMessage="1" showErrorMessage="1" sqref="B1 B3:B2270" xr:uid="{00000000-0002-0000-0000-000000000000}">
      <formula1>$B$3:$B$2257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0"/>
  <sheetViews>
    <sheetView topLeftCell="C1" workbookViewId="0">
      <selection activeCell="G1" sqref="G1:XFD1048576"/>
    </sheetView>
  </sheetViews>
  <sheetFormatPr baseColWidth="10" defaultRowHeight="15"/>
  <cols>
    <col min="2" max="2" width="45.42578125" customWidth="1"/>
    <col min="3" max="3" width="14.28515625" customWidth="1"/>
    <col min="4" max="4" width="31.28515625" customWidth="1"/>
    <col min="5" max="5" width="28.28515625" customWidth="1"/>
    <col min="6" max="6" width="15.5703125" customWidth="1"/>
    <col min="7" max="16384" width="11.42578125" style="80"/>
  </cols>
  <sheetData>
    <row r="1" spans="1:6" ht="25.5">
      <c r="A1" s="67" t="s">
        <v>0</v>
      </c>
      <c r="B1" s="67" t="s">
        <v>1</v>
      </c>
      <c r="C1" s="67" t="s">
        <v>2</v>
      </c>
      <c r="D1" s="69" t="s">
        <v>3</v>
      </c>
      <c r="E1" s="71" t="s">
        <v>1309</v>
      </c>
      <c r="F1" s="18" t="s">
        <v>1427</v>
      </c>
    </row>
    <row r="2" spans="1:6">
      <c r="A2" s="68"/>
      <c r="B2" s="68"/>
      <c r="C2" s="68"/>
      <c r="D2" s="70"/>
      <c r="E2" s="72"/>
      <c r="F2" s="21">
        <v>5.0999999999999997E-2</v>
      </c>
    </row>
    <row r="3" spans="1:6">
      <c r="A3" s="7">
        <v>1</v>
      </c>
      <c r="B3" s="4" t="s">
        <v>1310</v>
      </c>
      <c r="C3" s="14" t="s">
        <v>1311</v>
      </c>
      <c r="D3" s="3" t="s">
        <v>1312</v>
      </c>
      <c r="E3" s="42">
        <v>47830.84</v>
      </c>
      <c r="F3" s="42">
        <f>E3+(E3*F$2)</f>
        <v>50270.212839999993</v>
      </c>
    </row>
    <row r="4" spans="1:6">
      <c r="A4" s="7">
        <v>2</v>
      </c>
      <c r="B4" s="4" t="s">
        <v>1310</v>
      </c>
      <c r="C4" s="14" t="s">
        <v>1313</v>
      </c>
      <c r="D4" s="3" t="s">
        <v>1312</v>
      </c>
      <c r="E4" s="42">
        <v>25188.01</v>
      </c>
      <c r="F4" s="42">
        <f t="shared" ref="F4:F10" si="0">E4+(E4*F$2)</f>
        <v>26472.59851</v>
      </c>
    </row>
    <row r="5" spans="1:6">
      <c r="A5" s="7">
        <v>3</v>
      </c>
      <c r="B5" s="4" t="s">
        <v>1310</v>
      </c>
      <c r="C5" s="14" t="s">
        <v>1311</v>
      </c>
      <c r="D5" s="3" t="s">
        <v>1314</v>
      </c>
      <c r="E5" s="42">
        <v>53621.760000000002</v>
      </c>
      <c r="F5" s="42">
        <f t="shared" si="0"/>
        <v>56356.46976</v>
      </c>
    </row>
    <row r="6" spans="1:6">
      <c r="A6" s="7">
        <v>4</v>
      </c>
      <c r="B6" s="4" t="s">
        <v>1310</v>
      </c>
      <c r="C6" s="14" t="s">
        <v>1313</v>
      </c>
      <c r="D6" s="3" t="s">
        <v>1314</v>
      </c>
      <c r="E6" s="42">
        <v>27004.04</v>
      </c>
      <c r="F6" s="42">
        <f t="shared" si="0"/>
        <v>28381.246040000002</v>
      </c>
    </row>
    <row r="7" spans="1:6">
      <c r="A7" s="7">
        <v>5</v>
      </c>
      <c r="B7" s="4" t="s">
        <v>1310</v>
      </c>
      <c r="C7" s="14" t="s">
        <v>1311</v>
      </c>
      <c r="D7" s="3" t="s">
        <v>1315</v>
      </c>
      <c r="E7" s="42">
        <v>40865.24</v>
      </c>
      <c r="F7" s="42">
        <f t="shared" si="0"/>
        <v>42949.36724</v>
      </c>
    </row>
    <row r="8" spans="1:6">
      <c r="A8" s="7">
        <v>6</v>
      </c>
      <c r="B8" s="4" t="s">
        <v>1310</v>
      </c>
      <c r="C8" s="14" t="s">
        <v>1313</v>
      </c>
      <c r="D8" s="3" t="s">
        <v>1315</v>
      </c>
      <c r="E8" s="42">
        <v>21255.68</v>
      </c>
      <c r="F8" s="42">
        <f t="shared" si="0"/>
        <v>22339.719680000002</v>
      </c>
    </row>
    <row r="9" spans="1:6">
      <c r="A9" s="7">
        <v>7</v>
      </c>
      <c r="B9" s="4" t="s">
        <v>1310</v>
      </c>
      <c r="C9" s="14" t="s">
        <v>1311</v>
      </c>
      <c r="D9" s="3" t="s">
        <v>1316</v>
      </c>
      <c r="E9" s="42">
        <v>40188.18</v>
      </c>
      <c r="F9" s="42">
        <f t="shared" si="0"/>
        <v>42237.777179999997</v>
      </c>
    </row>
    <row r="10" spans="1:6">
      <c r="A10" s="7">
        <v>8</v>
      </c>
      <c r="B10" s="4" t="s">
        <v>1310</v>
      </c>
      <c r="C10" s="14" t="s">
        <v>1313</v>
      </c>
      <c r="D10" s="3" t="s">
        <v>1316</v>
      </c>
      <c r="E10" s="42">
        <v>19622.21</v>
      </c>
      <c r="F10" s="42">
        <f t="shared" si="0"/>
        <v>20622.942709999999</v>
      </c>
    </row>
    <row r="11" spans="1:6">
      <c r="A11" s="22"/>
      <c r="B11" s="23"/>
      <c r="C11" s="24"/>
      <c r="D11" s="25"/>
      <c r="E11" s="26"/>
    </row>
    <row r="12" spans="1:6">
      <c r="A12" s="61" t="s">
        <v>1425</v>
      </c>
      <c r="B12" s="62"/>
      <c r="C12" s="62"/>
      <c r="D12" s="62"/>
      <c r="E12" s="62"/>
    </row>
    <row r="13" spans="1:6">
      <c r="A13" s="61"/>
      <c r="B13" s="62"/>
      <c r="C13" s="62"/>
      <c r="D13" s="62"/>
      <c r="E13" s="62"/>
    </row>
    <row r="15" spans="1:6" ht="38.25">
      <c r="A15" s="66" t="s">
        <v>0</v>
      </c>
      <c r="B15" s="66" t="s">
        <v>1</v>
      </c>
      <c r="C15" s="66" t="s">
        <v>2</v>
      </c>
      <c r="D15" s="65" t="s">
        <v>3</v>
      </c>
      <c r="E15" s="59" t="s">
        <v>1308</v>
      </c>
      <c r="F15" s="18" t="s">
        <v>1428</v>
      </c>
    </row>
    <row r="16" spans="1:6">
      <c r="A16" s="66"/>
      <c r="B16" s="66"/>
      <c r="C16" s="66"/>
      <c r="D16" s="65"/>
      <c r="E16" s="59"/>
      <c r="F16" s="19">
        <v>5.0999999999999997E-2</v>
      </c>
    </row>
    <row r="17" spans="1:10">
      <c r="A17" s="7">
        <v>1</v>
      </c>
      <c r="B17" s="3" t="s">
        <v>1317</v>
      </c>
      <c r="C17" s="3" t="s">
        <v>1318</v>
      </c>
      <c r="D17" s="1" t="s">
        <v>1319</v>
      </c>
      <c r="E17" s="41">
        <v>763426.04</v>
      </c>
      <c r="F17" s="41">
        <f>+E17+(E17*F$16)</f>
        <v>802360.76804</v>
      </c>
      <c r="I17" s="82"/>
      <c r="J17" s="82"/>
    </row>
    <row r="18" spans="1:10">
      <c r="A18" s="7">
        <v>2</v>
      </c>
      <c r="B18" s="3" t="s">
        <v>1320</v>
      </c>
      <c r="C18" s="3" t="s">
        <v>1318</v>
      </c>
      <c r="D18" s="1" t="s">
        <v>1321</v>
      </c>
      <c r="E18" s="41">
        <v>604712.73</v>
      </c>
      <c r="F18" s="41">
        <f t="shared" ref="F18:F27" si="1">+E18+(E18*F$16)</f>
        <v>635553.07923000003</v>
      </c>
    </row>
    <row r="19" spans="1:10">
      <c r="A19" s="7">
        <v>3</v>
      </c>
      <c r="B19" s="3" t="s">
        <v>1317</v>
      </c>
      <c r="C19" s="3" t="s">
        <v>1318</v>
      </c>
      <c r="D19" s="1" t="s">
        <v>1322</v>
      </c>
      <c r="E19" s="41">
        <v>753800.7</v>
      </c>
      <c r="F19" s="41">
        <f t="shared" si="1"/>
        <v>792244.53569999989</v>
      </c>
    </row>
    <row r="20" spans="1:10">
      <c r="A20" s="7">
        <v>4</v>
      </c>
      <c r="B20" s="3" t="s">
        <v>1317</v>
      </c>
      <c r="C20" s="3" t="s">
        <v>1318</v>
      </c>
      <c r="D20" s="1" t="s">
        <v>1323</v>
      </c>
      <c r="E20" s="41">
        <v>573779.36</v>
      </c>
      <c r="F20" s="41">
        <f t="shared" si="1"/>
        <v>603042.10736000002</v>
      </c>
    </row>
    <row r="21" spans="1:10">
      <c r="A21" s="7">
        <v>5</v>
      </c>
      <c r="B21" s="3" t="s">
        <v>1320</v>
      </c>
      <c r="C21" s="3" t="s">
        <v>1318</v>
      </c>
      <c r="D21" s="1" t="s">
        <v>1324</v>
      </c>
      <c r="E21" s="41">
        <v>463479.28</v>
      </c>
      <c r="F21" s="41">
        <f t="shared" si="1"/>
        <v>487116.72328000003</v>
      </c>
    </row>
    <row r="22" spans="1:10">
      <c r="A22" s="7">
        <v>6</v>
      </c>
      <c r="B22" s="3" t="s">
        <v>1320</v>
      </c>
      <c r="C22" s="3" t="s">
        <v>1318</v>
      </c>
      <c r="D22" s="1" t="s">
        <v>1325</v>
      </c>
      <c r="E22" s="41">
        <v>591095.94999999995</v>
      </c>
      <c r="F22" s="41">
        <f t="shared" si="1"/>
        <v>621241.84344999993</v>
      </c>
    </row>
    <row r="23" spans="1:10">
      <c r="A23" s="7">
        <v>7</v>
      </c>
      <c r="B23" s="3" t="s">
        <v>1320</v>
      </c>
      <c r="C23" s="3" t="s">
        <v>1318</v>
      </c>
      <c r="D23" s="1" t="s">
        <v>1326</v>
      </c>
      <c r="E23" s="41">
        <v>465810.46</v>
      </c>
      <c r="F23" s="41">
        <f t="shared" si="1"/>
        <v>489566.79346000002</v>
      </c>
    </row>
    <row r="24" spans="1:10">
      <c r="A24" s="7">
        <v>8</v>
      </c>
      <c r="B24" s="3" t="s">
        <v>1320</v>
      </c>
      <c r="C24" s="3" t="s">
        <v>1318</v>
      </c>
      <c r="D24" s="1" t="s">
        <v>1327</v>
      </c>
      <c r="E24" s="41">
        <v>642482.28</v>
      </c>
      <c r="F24" s="41">
        <f t="shared" si="1"/>
        <v>675248.87627999997</v>
      </c>
    </row>
    <row r="25" spans="1:10">
      <c r="A25" s="7">
        <v>9</v>
      </c>
      <c r="B25" s="3" t="s">
        <v>1317</v>
      </c>
      <c r="C25" s="3" t="s">
        <v>1318</v>
      </c>
      <c r="D25" s="1" t="s">
        <v>1328</v>
      </c>
      <c r="E25" s="41">
        <v>826877.57</v>
      </c>
      <c r="F25" s="41">
        <f t="shared" si="1"/>
        <v>869048.32606999995</v>
      </c>
    </row>
    <row r="26" spans="1:10">
      <c r="A26" s="7">
        <v>10</v>
      </c>
      <c r="B26" s="3" t="s">
        <v>1320</v>
      </c>
      <c r="C26" s="3" t="s">
        <v>1318</v>
      </c>
      <c r="D26" s="1" t="s">
        <v>1329</v>
      </c>
      <c r="E26" s="41">
        <v>1261880.3</v>
      </c>
      <c r="F26" s="41">
        <f t="shared" si="1"/>
        <v>1326236.1953</v>
      </c>
    </row>
    <row r="27" spans="1:10">
      <c r="A27" s="7">
        <v>11</v>
      </c>
      <c r="B27" s="3" t="s">
        <v>1317</v>
      </c>
      <c r="C27" s="3" t="s">
        <v>1318</v>
      </c>
      <c r="D27" s="1" t="s">
        <v>1330</v>
      </c>
      <c r="E27" s="41">
        <v>1021361.05</v>
      </c>
      <c r="F27" s="41">
        <f t="shared" si="1"/>
        <v>1073450.46355</v>
      </c>
    </row>
    <row r="29" spans="1:10">
      <c r="A29" s="63" t="s">
        <v>1426</v>
      </c>
      <c r="B29" s="64"/>
      <c r="C29" s="64"/>
      <c r="D29" s="64"/>
      <c r="E29" s="64"/>
      <c r="F29" s="64"/>
    </row>
    <row r="30" spans="1:10">
      <c r="A30" s="63"/>
      <c r="B30" s="64"/>
      <c r="C30" s="64"/>
      <c r="D30" s="64"/>
      <c r="E30" s="64"/>
      <c r="F30" s="64"/>
    </row>
  </sheetData>
  <sheetProtection algorithmName="SHA-512" hashValue="1xGq6RbF1nhEonDueVXn6d0NuWUd50U4EF4+ZJGL+SMC6nIK0iG/EHo7UB0hrdbTtJmLjhD9oi3UBvMm4G8u8g==" saltValue="oLylr8WqS8SCdn2wGDHIrQ==" spinCount="100000" sheet="1" objects="1" scenarios="1" selectLockedCells="1"/>
  <mergeCells count="12">
    <mergeCell ref="A1:A2"/>
    <mergeCell ref="B1:B2"/>
    <mergeCell ref="C1:C2"/>
    <mergeCell ref="D1:D2"/>
    <mergeCell ref="E1:E2"/>
    <mergeCell ref="A12:E13"/>
    <mergeCell ref="A29:F30"/>
    <mergeCell ref="E15:E16"/>
    <mergeCell ref="D15:D16"/>
    <mergeCell ref="C15:C16"/>
    <mergeCell ref="B15:B16"/>
    <mergeCell ref="A15:A16"/>
  </mergeCells>
  <dataValidations count="2">
    <dataValidation type="list" allowBlank="1" showInputMessage="1" showErrorMessage="1" sqref="B15" xr:uid="{00000000-0002-0000-0100-000000000000}">
      <formula1>$B$1:$B$3376</formula1>
    </dataValidation>
    <dataValidation type="list" allowBlank="1" showInputMessage="1" showErrorMessage="1" sqref="B1" xr:uid="{00000000-0002-0000-0100-000001000000}">
      <formula1>$B$1:$B$3374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955"/>
  <sheetViews>
    <sheetView topLeftCell="D1" workbookViewId="0">
      <selection activeCell="I1" sqref="I1:XFD1048576"/>
    </sheetView>
  </sheetViews>
  <sheetFormatPr baseColWidth="10" defaultRowHeight="15"/>
  <cols>
    <col min="2" max="2" width="24.85546875" customWidth="1"/>
    <col min="3" max="3" width="20.5703125" customWidth="1"/>
    <col min="4" max="4" width="39.140625" style="9" customWidth="1"/>
    <col min="5" max="5" width="19" style="36" bestFit="1" customWidth="1"/>
    <col min="6" max="7" width="19" bestFit="1" customWidth="1"/>
    <col min="8" max="8" width="24" style="29" customWidth="1"/>
    <col min="9" max="16384" width="11.42578125" style="80"/>
  </cols>
  <sheetData>
    <row r="1" spans="1:8" ht="33" customHeight="1">
      <c r="A1" s="59" t="s">
        <v>0</v>
      </c>
      <c r="B1" s="59" t="s">
        <v>1</v>
      </c>
      <c r="C1" s="59" t="s">
        <v>2</v>
      </c>
      <c r="D1" s="60" t="s">
        <v>3</v>
      </c>
      <c r="E1" s="31" t="s">
        <v>1441</v>
      </c>
      <c r="F1" s="32" t="s">
        <v>1447</v>
      </c>
      <c r="G1" s="33" t="s">
        <v>1442</v>
      </c>
      <c r="H1" s="30" t="s">
        <v>1443</v>
      </c>
    </row>
    <row r="2" spans="1:8" ht="22.5" customHeight="1">
      <c r="A2" s="59"/>
      <c r="B2" s="59"/>
      <c r="C2" s="59"/>
      <c r="D2" s="60"/>
      <c r="E2" s="27" t="s">
        <v>1308</v>
      </c>
      <c r="F2" s="27" t="s">
        <v>1308</v>
      </c>
      <c r="G2" s="27" t="s">
        <v>1308</v>
      </c>
      <c r="H2" s="27" t="s">
        <v>1308</v>
      </c>
    </row>
    <row r="3" spans="1:8">
      <c r="A3" s="7">
        <v>1</v>
      </c>
      <c r="B3" s="3" t="s">
        <v>80</v>
      </c>
      <c r="C3" s="3" t="s">
        <v>4</v>
      </c>
      <c r="D3" s="3" t="s">
        <v>81</v>
      </c>
      <c r="E3" s="51">
        <v>21210</v>
      </c>
      <c r="F3" s="47">
        <v>21000</v>
      </c>
      <c r="G3" s="47">
        <v>20207.783200000002</v>
      </c>
      <c r="H3" s="47">
        <f>AVERAGE(E3,F3,G3)</f>
        <v>20805.927733333334</v>
      </c>
    </row>
    <row r="4" spans="1:8">
      <c r="A4" s="7">
        <v>2</v>
      </c>
      <c r="B4" s="3" t="s">
        <v>80</v>
      </c>
      <c r="C4" s="3" t="s">
        <v>4</v>
      </c>
      <c r="D4" s="3" t="s">
        <v>82</v>
      </c>
      <c r="E4" s="51">
        <v>27270</v>
      </c>
      <c r="F4" s="47">
        <v>27000</v>
      </c>
      <c r="G4" s="47">
        <v>25693.935960000003</v>
      </c>
      <c r="H4" s="47">
        <f t="shared" ref="H4:H67" si="0">AVERAGE(E4,F4,G4)</f>
        <v>26654.64532</v>
      </c>
    </row>
    <row r="5" spans="1:8">
      <c r="A5" s="7">
        <v>3</v>
      </c>
      <c r="B5" s="3" t="s">
        <v>80</v>
      </c>
      <c r="C5" s="3" t="s">
        <v>4</v>
      </c>
      <c r="D5" s="3" t="s">
        <v>83</v>
      </c>
      <c r="E5" s="51">
        <v>23460</v>
      </c>
      <c r="F5" s="47">
        <v>23000</v>
      </c>
      <c r="G5" s="47">
        <v>21807.308600000004</v>
      </c>
      <c r="H5" s="47">
        <f t="shared" si="0"/>
        <v>22755.769533333336</v>
      </c>
    </row>
    <row r="6" spans="1:8">
      <c r="A6" s="7">
        <v>4</v>
      </c>
      <c r="B6" s="3" t="s">
        <v>80</v>
      </c>
      <c r="C6" s="3" t="s">
        <v>4</v>
      </c>
      <c r="D6" s="3" t="s">
        <v>84</v>
      </c>
      <c r="E6" s="51">
        <v>14560</v>
      </c>
      <c r="F6" s="47">
        <v>14000</v>
      </c>
      <c r="G6" s="47">
        <v>12934.23252</v>
      </c>
      <c r="H6" s="47">
        <f t="shared" si="0"/>
        <v>13831.410839999999</v>
      </c>
    </row>
    <row r="7" spans="1:8">
      <c r="A7" s="7">
        <v>5</v>
      </c>
      <c r="B7" s="3" t="s">
        <v>80</v>
      </c>
      <c r="C7" s="3" t="s">
        <v>4</v>
      </c>
      <c r="D7" s="3" t="s">
        <v>18</v>
      </c>
      <c r="E7" s="51">
        <v>88400</v>
      </c>
      <c r="F7" s="47">
        <v>85000</v>
      </c>
      <c r="G7" s="47">
        <v>79157.881000000008</v>
      </c>
      <c r="H7" s="47">
        <f t="shared" si="0"/>
        <v>84185.960333333336</v>
      </c>
    </row>
    <row r="8" spans="1:8">
      <c r="A8" s="7">
        <v>6</v>
      </c>
      <c r="B8" s="3" t="s">
        <v>80</v>
      </c>
      <c r="C8" s="3" t="s">
        <v>4</v>
      </c>
      <c r="D8" s="3" t="s">
        <v>85</v>
      </c>
      <c r="E8" s="51">
        <v>25200</v>
      </c>
      <c r="F8" s="47">
        <v>24000</v>
      </c>
      <c r="G8" s="47">
        <v>23279.772780000003</v>
      </c>
      <c r="H8" s="47">
        <f t="shared" si="0"/>
        <v>24159.92426</v>
      </c>
    </row>
    <row r="9" spans="1:8">
      <c r="A9" s="7">
        <v>7</v>
      </c>
      <c r="B9" s="3" t="s">
        <v>80</v>
      </c>
      <c r="C9" s="3" t="s">
        <v>4</v>
      </c>
      <c r="D9" s="3" t="s">
        <v>86</v>
      </c>
      <c r="E9" s="51">
        <v>78780</v>
      </c>
      <c r="F9" s="47">
        <v>78000</v>
      </c>
      <c r="G9" s="47">
        <v>75243.125980000012</v>
      </c>
      <c r="H9" s="47">
        <f t="shared" si="0"/>
        <v>77341.041993333332</v>
      </c>
    </row>
    <row r="10" spans="1:8">
      <c r="A10" s="7">
        <v>8</v>
      </c>
      <c r="B10" s="3" t="s">
        <v>80</v>
      </c>
      <c r="C10" s="3" t="s">
        <v>4</v>
      </c>
      <c r="D10" s="3" t="s">
        <v>87</v>
      </c>
      <c r="E10" s="51">
        <v>55120</v>
      </c>
      <c r="F10" s="47">
        <v>53000</v>
      </c>
      <c r="G10" s="47">
        <v>51922.375340000006</v>
      </c>
      <c r="H10" s="47">
        <f t="shared" si="0"/>
        <v>53347.458446666664</v>
      </c>
    </row>
    <row r="11" spans="1:8">
      <c r="A11" s="7">
        <v>9</v>
      </c>
      <c r="B11" s="3" t="s">
        <v>80</v>
      </c>
      <c r="C11" s="3" t="s">
        <v>4</v>
      </c>
      <c r="D11" s="3" t="s">
        <v>88</v>
      </c>
      <c r="E11" s="51">
        <v>1177280</v>
      </c>
      <c r="F11" s="47">
        <v>1132000</v>
      </c>
      <c r="G11" s="47">
        <v>1067807.0726400001</v>
      </c>
      <c r="H11" s="47">
        <f t="shared" si="0"/>
        <v>1125695.6908799999</v>
      </c>
    </row>
    <row r="12" spans="1:8">
      <c r="A12" s="7">
        <v>10</v>
      </c>
      <c r="B12" s="3" t="s">
        <v>80</v>
      </c>
      <c r="C12" s="3" t="s">
        <v>4</v>
      </c>
      <c r="D12" s="3" t="s">
        <v>89</v>
      </c>
      <c r="E12" s="51">
        <v>133900</v>
      </c>
      <c r="F12" s="47">
        <v>130000</v>
      </c>
      <c r="G12" s="47">
        <v>123798.9566</v>
      </c>
      <c r="H12" s="47">
        <f t="shared" si="0"/>
        <v>129232.98553333334</v>
      </c>
    </row>
    <row r="13" spans="1:8">
      <c r="A13" s="7">
        <v>11</v>
      </c>
      <c r="B13" s="3" t="s">
        <v>80</v>
      </c>
      <c r="C13" s="3" t="s">
        <v>4</v>
      </c>
      <c r="D13" s="3" t="s">
        <v>90</v>
      </c>
      <c r="E13" s="51">
        <v>132310</v>
      </c>
      <c r="F13" s="47">
        <v>131000</v>
      </c>
      <c r="G13" s="47">
        <v>122609.26172000001</v>
      </c>
      <c r="H13" s="47">
        <f t="shared" si="0"/>
        <v>128639.75390666666</v>
      </c>
    </row>
    <row r="14" spans="1:8">
      <c r="A14" s="7">
        <v>12</v>
      </c>
      <c r="B14" s="3" t="s">
        <v>80</v>
      </c>
      <c r="C14" s="3" t="s">
        <v>4</v>
      </c>
      <c r="D14" s="3" t="s">
        <v>91</v>
      </c>
      <c r="E14" s="51">
        <v>122400</v>
      </c>
      <c r="F14" s="47">
        <v>120000</v>
      </c>
      <c r="G14" s="47">
        <v>112033.24858000001</v>
      </c>
      <c r="H14" s="47">
        <f t="shared" si="0"/>
        <v>118144.41619333334</v>
      </c>
    </row>
    <row r="15" spans="1:8">
      <c r="A15" s="7">
        <v>13</v>
      </c>
      <c r="B15" s="3" t="s">
        <v>80</v>
      </c>
      <c r="C15" s="3" t="s">
        <v>4</v>
      </c>
      <c r="D15" s="3" t="s">
        <v>92</v>
      </c>
      <c r="E15" s="51">
        <v>45150</v>
      </c>
      <c r="F15" s="47">
        <v>43000</v>
      </c>
      <c r="G15" s="47">
        <v>40043.3649</v>
      </c>
      <c r="H15" s="47">
        <f t="shared" si="0"/>
        <v>42731.121633333336</v>
      </c>
    </row>
    <row r="16" spans="1:8">
      <c r="A16" s="7">
        <v>14</v>
      </c>
      <c r="B16" s="3" t="s">
        <v>80</v>
      </c>
      <c r="C16" s="3" t="s">
        <v>4</v>
      </c>
      <c r="D16" s="3" t="s">
        <v>93</v>
      </c>
      <c r="E16" s="51">
        <v>748800</v>
      </c>
      <c r="F16" s="47">
        <v>720000</v>
      </c>
      <c r="G16" s="47">
        <v>679227.17500000005</v>
      </c>
      <c r="H16" s="47">
        <f t="shared" si="0"/>
        <v>716009.05833333323</v>
      </c>
    </row>
    <row r="17" spans="1:8">
      <c r="A17" s="7">
        <v>15</v>
      </c>
      <c r="B17" s="3" t="s">
        <v>80</v>
      </c>
      <c r="C17" s="3" t="s">
        <v>4</v>
      </c>
      <c r="D17" s="3" t="s">
        <v>94</v>
      </c>
      <c r="E17" s="51">
        <v>161710</v>
      </c>
      <c r="F17" s="47">
        <v>157000</v>
      </c>
      <c r="G17" s="47">
        <v>148317.73528000002</v>
      </c>
      <c r="H17" s="47">
        <f t="shared" si="0"/>
        <v>155675.91176000002</v>
      </c>
    </row>
    <row r="18" spans="1:8">
      <c r="A18" s="7">
        <v>16</v>
      </c>
      <c r="B18" s="3" t="s">
        <v>80</v>
      </c>
      <c r="C18" s="3" t="s">
        <v>4</v>
      </c>
      <c r="D18" s="3" t="s">
        <v>95</v>
      </c>
      <c r="E18" s="51">
        <v>265630</v>
      </c>
      <c r="F18" s="47">
        <v>263000</v>
      </c>
      <c r="G18" s="47">
        <v>247671.66556000002</v>
      </c>
      <c r="H18" s="47">
        <f t="shared" si="0"/>
        <v>258767.22185333332</v>
      </c>
    </row>
    <row r="19" spans="1:8">
      <c r="A19" s="7">
        <v>17</v>
      </c>
      <c r="B19" s="3" t="s">
        <v>80</v>
      </c>
      <c r="C19" s="3" t="s">
        <v>4</v>
      </c>
      <c r="D19" s="3" t="s">
        <v>96</v>
      </c>
      <c r="E19" s="51">
        <v>35700</v>
      </c>
      <c r="F19" s="47">
        <v>34000</v>
      </c>
      <c r="G19" s="47">
        <v>31452.266340000002</v>
      </c>
      <c r="H19" s="47">
        <f t="shared" si="0"/>
        <v>33717.422113333334</v>
      </c>
    </row>
    <row r="20" spans="1:8">
      <c r="A20" s="7">
        <v>18</v>
      </c>
      <c r="B20" s="3" t="s">
        <v>80</v>
      </c>
      <c r="C20" s="3" t="s">
        <v>4</v>
      </c>
      <c r="D20" s="3" t="s">
        <v>8</v>
      </c>
      <c r="E20" s="51">
        <v>540600</v>
      </c>
      <c r="F20" s="47">
        <v>530000</v>
      </c>
      <c r="G20" s="47">
        <v>490393.49898000009</v>
      </c>
      <c r="H20" s="47">
        <f t="shared" si="0"/>
        <v>520331.16632666672</v>
      </c>
    </row>
    <row r="21" spans="1:8">
      <c r="A21" s="7">
        <v>19</v>
      </c>
      <c r="B21" s="3" t="s">
        <v>80</v>
      </c>
      <c r="C21" s="3" t="s">
        <v>4</v>
      </c>
      <c r="D21" s="3" t="s">
        <v>97</v>
      </c>
      <c r="E21" s="51">
        <v>142800</v>
      </c>
      <c r="F21" s="47">
        <v>140000</v>
      </c>
      <c r="G21" s="47">
        <v>134643.92832000001</v>
      </c>
      <c r="H21" s="47">
        <f t="shared" si="0"/>
        <v>139147.97610666667</v>
      </c>
    </row>
    <row r="22" spans="1:8">
      <c r="A22" s="7">
        <v>20</v>
      </c>
      <c r="B22" s="3" t="s">
        <v>80</v>
      </c>
      <c r="C22" s="3" t="s">
        <v>4</v>
      </c>
      <c r="D22" s="3" t="s">
        <v>98</v>
      </c>
      <c r="E22" s="51">
        <v>210120</v>
      </c>
      <c r="F22" s="47">
        <v>204000</v>
      </c>
      <c r="G22" s="47">
        <v>195749.13446</v>
      </c>
      <c r="H22" s="47">
        <f t="shared" si="0"/>
        <v>203289.71148666667</v>
      </c>
    </row>
    <row r="23" spans="1:8">
      <c r="A23" s="7">
        <v>21</v>
      </c>
      <c r="B23" s="3" t="s">
        <v>80</v>
      </c>
      <c r="C23" s="3" t="s">
        <v>4</v>
      </c>
      <c r="D23" s="3" t="s">
        <v>99</v>
      </c>
      <c r="E23" s="51">
        <v>26520</v>
      </c>
      <c r="F23" s="47">
        <v>26000</v>
      </c>
      <c r="G23" s="47">
        <v>23786.914360000002</v>
      </c>
      <c r="H23" s="47">
        <f t="shared" si="0"/>
        <v>25435.63812</v>
      </c>
    </row>
    <row r="24" spans="1:8">
      <c r="A24" s="7">
        <v>22</v>
      </c>
      <c r="B24" s="3" t="s">
        <v>80</v>
      </c>
      <c r="C24" s="3" t="s">
        <v>4</v>
      </c>
      <c r="D24" s="3" t="s">
        <v>100</v>
      </c>
      <c r="E24" s="51">
        <v>86860</v>
      </c>
      <c r="F24" s="47">
        <v>86000</v>
      </c>
      <c r="G24" s="47">
        <v>81449.525959999999</v>
      </c>
      <c r="H24" s="47">
        <f t="shared" si="0"/>
        <v>84769.841986666666</v>
      </c>
    </row>
    <row r="25" spans="1:8">
      <c r="A25" s="7">
        <v>23</v>
      </c>
      <c r="B25" s="3" t="s">
        <v>80</v>
      </c>
      <c r="C25" s="3" t="s">
        <v>4</v>
      </c>
      <c r="D25" s="3" t="s">
        <v>11</v>
      </c>
      <c r="E25" s="51">
        <v>46350</v>
      </c>
      <c r="F25" s="47">
        <v>45000</v>
      </c>
      <c r="G25" s="47">
        <v>42984.126680000008</v>
      </c>
      <c r="H25" s="47">
        <f t="shared" si="0"/>
        <v>44778.042226666672</v>
      </c>
    </row>
    <row r="26" spans="1:8">
      <c r="A26" s="7">
        <v>24</v>
      </c>
      <c r="B26" s="3" t="s">
        <v>80</v>
      </c>
      <c r="C26" s="3" t="s">
        <v>4</v>
      </c>
      <c r="D26" s="3" t="s">
        <v>101</v>
      </c>
      <c r="E26" s="51">
        <v>81120</v>
      </c>
      <c r="F26" s="47">
        <v>78000</v>
      </c>
      <c r="G26" s="47">
        <v>73003.452940000003</v>
      </c>
      <c r="H26" s="47">
        <f t="shared" si="0"/>
        <v>77374.484313333334</v>
      </c>
    </row>
    <row r="27" spans="1:8">
      <c r="A27" s="7">
        <v>25</v>
      </c>
      <c r="B27" s="3" t="s">
        <v>80</v>
      </c>
      <c r="C27" s="3" t="s">
        <v>4</v>
      </c>
      <c r="D27" s="3" t="s">
        <v>102</v>
      </c>
      <c r="E27" s="51">
        <v>958880</v>
      </c>
      <c r="F27" s="47">
        <v>922000</v>
      </c>
      <c r="G27" s="47">
        <v>894764.54012000002</v>
      </c>
      <c r="H27" s="47">
        <f t="shared" si="0"/>
        <v>925214.84670666663</v>
      </c>
    </row>
    <row r="28" spans="1:8">
      <c r="A28" s="7">
        <v>26</v>
      </c>
      <c r="B28" s="3" t="s">
        <v>80</v>
      </c>
      <c r="C28" s="3" t="s">
        <v>4</v>
      </c>
      <c r="D28" s="3" t="s">
        <v>103</v>
      </c>
      <c r="E28" s="51">
        <v>1058400</v>
      </c>
      <c r="F28" s="47">
        <v>1008000</v>
      </c>
      <c r="G28" s="47">
        <v>951370.17734000005</v>
      </c>
      <c r="H28" s="47">
        <f t="shared" si="0"/>
        <v>1005923.3924466666</v>
      </c>
    </row>
    <row r="29" spans="1:8">
      <c r="A29" s="7">
        <v>27</v>
      </c>
      <c r="B29" s="3" t="s">
        <v>80</v>
      </c>
      <c r="C29" s="3" t="s">
        <v>4</v>
      </c>
      <c r="D29" s="3" t="s">
        <v>104</v>
      </c>
      <c r="E29" s="51">
        <v>260100</v>
      </c>
      <c r="F29" s="47">
        <v>255000</v>
      </c>
      <c r="G29" s="47">
        <v>242693.01782000001</v>
      </c>
      <c r="H29" s="47">
        <f t="shared" si="0"/>
        <v>252597.67260666666</v>
      </c>
    </row>
    <row r="30" spans="1:8">
      <c r="A30" s="7">
        <v>28</v>
      </c>
      <c r="B30" s="3" t="s">
        <v>80</v>
      </c>
      <c r="C30" s="3" t="s">
        <v>4</v>
      </c>
      <c r="D30" s="3" t="s">
        <v>105</v>
      </c>
      <c r="E30" s="51">
        <v>2799680</v>
      </c>
      <c r="F30" s="47">
        <v>2692000</v>
      </c>
      <c r="G30" s="47">
        <v>2515935.2842800003</v>
      </c>
      <c r="H30" s="47">
        <f t="shared" si="0"/>
        <v>2669205.0947600002</v>
      </c>
    </row>
    <row r="31" spans="1:8">
      <c r="A31" s="7">
        <v>29</v>
      </c>
      <c r="B31" s="3" t="s">
        <v>80</v>
      </c>
      <c r="C31" s="3" t="s">
        <v>4</v>
      </c>
      <c r="D31" s="3" t="s">
        <v>13</v>
      </c>
      <c r="E31" s="51">
        <v>126250</v>
      </c>
      <c r="F31" s="47">
        <v>125000</v>
      </c>
      <c r="G31" s="47">
        <v>120396.31450000001</v>
      </c>
      <c r="H31" s="47">
        <f t="shared" si="0"/>
        <v>123882.10483333333</v>
      </c>
    </row>
    <row r="32" spans="1:8">
      <c r="A32" s="7">
        <v>30</v>
      </c>
      <c r="B32" s="3" t="s">
        <v>80</v>
      </c>
      <c r="C32" s="3" t="s">
        <v>4</v>
      </c>
      <c r="D32" s="3" t="s">
        <v>106</v>
      </c>
      <c r="E32" s="51">
        <v>63240</v>
      </c>
      <c r="F32" s="47">
        <v>62000</v>
      </c>
      <c r="G32" s="47">
        <v>60326.678720000004</v>
      </c>
      <c r="H32" s="47">
        <f t="shared" si="0"/>
        <v>61855.559573333332</v>
      </c>
    </row>
    <row r="33" spans="1:8">
      <c r="A33" s="7">
        <v>31</v>
      </c>
      <c r="B33" s="3" t="s">
        <v>80</v>
      </c>
      <c r="C33" s="3" t="s">
        <v>4</v>
      </c>
      <c r="D33" s="3" t="s">
        <v>107</v>
      </c>
      <c r="E33" s="51">
        <v>61360</v>
      </c>
      <c r="F33" s="47">
        <v>59000</v>
      </c>
      <c r="G33" s="47">
        <v>55756.39476000001</v>
      </c>
      <c r="H33" s="47">
        <f t="shared" si="0"/>
        <v>58705.464919999999</v>
      </c>
    </row>
    <row r="34" spans="1:8">
      <c r="A34" s="7">
        <v>32</v>
      </c>
      <c r="B34" s="3" t="s">
        <v>80</v>
      </c>
      <c r="C34" s="3" t="s">
        <v>4</v>
      </c>
      <c r="D34" s="3" t="s">
        <v>108</v>
      </c>
      <c r="E34" s="51">
        <v>206040</v>
      </c>
      <c r="F34" s="47">
        <v>204000</v>
      </c>
      <c r="G34" s="47">
        <v>194333.95101999998</v>
      </c>
      <c r="H34" s="47">
        <f t="shared" si="0"/>
        <v>201457.98367333334</v>
      </c>
    </row>
    <row r="35" spans="1:8">
      <c r="A35" s="7">
        <v>33</v>
      </c>
      <c r="B35" s="3" t="s">
        <v>80</v>
      </c>
      <c r="C35" s="3" t="s">
        <v>4</v>
      </c>
      <c r="D35" s="3" t="s">
        <v>109</v>
      </c>
      <c r="E35" s="51">
        <v>839450</v>
      </c>
      <c r="F35" s="47">
        <v>815000</v>
      </c>
      <c r="G35" s="47">
        <v>783598.42044000013</v>
      </c>
      <c r="H35" s="47">
        <f t="shared" si="0"/>
        <v>812682.8068133333</v>
      </c>
    </row>
    <row r="36" spans="1:8">
      <c r="A36" s="7">
        <v>34</v>
      </c>
      <c r="B36" s="3" t="s">
        <v>80</v>
      </c>
      <c r="C36" s="3" t="s">
        <v>4</v>
      </c>
      <c r="D36" s="3" t="s">
        <v>110</v>
      </c>
      <c r="E36" s="51">
        <v>275600</v>
      </c>
      <c r="F36" s="47">
        <v>265000</v>
      </c>
      <c r="G36" s="47">
        <v>247718.64018000002</v>
      </c>
      <c r="H36" s="47">
        <f t="shared" si="0"/>
        <v>262772.88006</v>
      </c>
    </row>
    <row r="37" spans="1:8">
      <c r="A37" s="7">
        <v>35</v>
      </c>
      <c r="B37" s="3" t="s">
        <v>80</v>
      </c>
      <c r="C37" s="3" t="s">
        <v>4</v>
      </c>
      <c r="D37" s="3" t="s">
        <v>68</v>
      </c>
      <c r="E37" s="51">
        <v>606320</v>
      </c>
      <c r="F37" s="47">
        <v>583000</v>
      </c>
      <c r="G37" s="47">
        <v>539774.28648000013</v>
      </c>
      <c r="H37" s="47">
        <f t="shared" si="0"/>
        <v>576364.76216000004</v>
      </c>
    </row>
    <row r="38" spans="1:8">
      <c r="A38" s="7">
        <v>36</v>
      </c>
      <c r="B38" s="3" t="s">
        <v>80</v>
      </c>
      <c r="C38" s="3" t="s">
        <v>4</v>
      </c>
      <c r="D38" s="3" t="s">
        <v>111</v>
      </c>
      <c r="E38" s="51">
        <v>146450</v>
      </c>
      <c r="F38" s="47">
        <v>145000</v>
      </c>
      <c r="G38" s="47">
        <v>137791.73408000002</v>
      </c>
      <c r="H38" s="47">
        <f t="shared" si="0"/>
        <v>143080.57802666668</v>
      </c>
    </row>
    <row r="39" spans="1:8">
      <c r="A39" s="7">
        <v>37</v>
      </c>
      <c r="B39" s="3" t="s">
        <v>80</v>
      </c>
      <c r="C39" s="3" t="s">
        <v>4</v>
      </c>
      <c r="D39" s="3" t="s">
        <v>112</v>
      </c>
      <c r="E39" s="51">
        <v>1602680</v>
      </c>
      <c r="F39" s="47">
        <v>1556000</v>
      </c>
      <c r="G39" s="47">
        <v>1482139.7186199999</v>
      </c>
      <c r="H39" s="47">
        <f t="shared" si="0"/>
        <v>1546939.9062066667</v>
      </c>
    </row>
    <row r="40" spans="1:8">
      <c r="A40" s="7">
        <v>38</v>
      </c>
      <c r="B40" s="3" t="s">
        <v>80</v>
      </c>
      <c r="C40" s="3" t="s">
        <v>4</v>
      </c>
      <c r="D40" s="3" t="s">
        <v>113</v>
      </c>
      <c r="E40" s="51">
        <v>591150</v>
      </c>
      <c r="F40" s="47">
        <v>563000</v>
      </c>
      <c r="G40" s="47">
        <v>521673.37794000003</v>
      </c>
      <c r="H40" s="47">
        <f t="shared" si="0"/>
        <v>558607.79264666664</v>
      </c>
    </row>
    <row r="41" spans="1:8">
      <c r="A41" s="7">
        <v>39</v>
      </c>
      <c r="B41" s="3" t="s">
        <v>80</v>
      </c>
      <c r="C41" s="3" t="s">
        <v>4</v>
      </c>
      <c r="D41" s="3" t="s">
        <v>114</v>
      </c>
      <c r="E41" s="51">
        <v>1716750</v>
      </c>
      <c r="F41" s="47">
        <v>1635000</v>
      </c>
      <c r="G41" s="47">
        <v>1527713.9264200001</v>
      </c>
      <c r="H41" s="47">
        <f t="shared" si="0"/>
        <v>1626487.9754733334</v>
      </c>
    </row>
    <row r="42" spans="1:8">
      <c r="A42" s="7">
        <v>40</v>
      </c>
      <c r="B42" s="3" t="s">
        <v>80</v>
      </c>
      <c r="C42" s="3" t="s">
        <v>4</v>
      </c>
      <c r="D42" s="3" t="s">
        <v>19</v>
      </c>
      <c r="E42" s="51">
        <v>918750</v>
      </c>
      <c r="F42" s="47">
        <v>875000</v>
      </c>
      <c r="G42" s="47">
        <v>809900.10596000007</v>
      </c>
      <c r="H42" s="47">
        <f t="shared" si="0"/>
        <v>867883.3686533334</v>
      </c>
    </row>
    <row r="43" spans="1:8">
      <c r="A43" s="7">
        <v>41</v>
      </c>
      <c r="B43" s="3" t="s">
        <v>80</v>
      </c>
      <c r="C43" s="3" t="s">
        <v>4</v>
      </c>
      <c r="D43" s="3" t="s">
        <v>115</v>
      </c>
      <c r="E43" s="51">
        <v>36750</v>
      </c>
      <c r="F43" s="47">
        <v>35000</v>
      </c>
      <c r="G43" s="47">
        <v>32875.393540000005</v>
      </c>
      <c r="H43" s="47">
        <f t="shared" si="0"/>
        <v>34875.131180000004</v>
      </c>
    </row>
    <row r="44" spans="1:8">
      <c r="A44" s="7">
        <v>42</v>
      </c>
      <c r="B44" s="3" t="s">
        <v>80</v>
      </c>
      <c r="C44" s="3" t="s">
        <v>4</v>
      </c>
      <c r="D44" s="3" t="s">
        <v>116</v>
      </c>
      <c r="E44" s="51">
        <v>49350</v>
      </c>
      <c r="F44" s="47">
        <v>47000</v>
      </c>
      <c r="G44" s="47">
        <v>43861.522760000007</v>
      </c>
      <c r="H44" s="47">
        <f t="shared" si="0"/>
        <v>46737.174253333338</v>
      </c>
    </row>
    <row r="45" spans="1:8">
      <c r="A45" s="7">
        <v>43</v>
      </c>
      <c r="B45" s="3" t="s">
        <v>80</v>
      </c>
      <c r="C45" s="3" t="s">
        <v>4</v>
      </c>
      <c r="D45" s="3" t="s">
        <v>117</v>
      </c>
      <c r="E45" s="51">
        <v>189720</v>
      </c>
      <c r="F45" s="47">
        <v>186000</v>
      </c>
      <c r="G45" s="47">
        <v>180462.14714000002</v>
      </c>
      <c r="H45" s="47">
        <f t="shared" si="0"/>
        <v>185394.04904666668</v>
      </c>
    </row>
    <row r="46" spans="1:8">
      <c r="A46" s="7">
        <v>44</v>
      </c>
      <c r="B46" s="3" t="s">
        <v>80</v>
      </c>
      <c r="C46" s="3" t="s">
        <v>4</v>
      </c>
      <c r="D46" s="3" t="s">
        <v>118</v>
      </c>
      <c r="E46" s="51">
        <v>56560</v>
      </c>
      <c r="F46" s="47">
        <v>56000</v>
      </c>
      <c r="G46" s="47">
        <v>52776.965560000004</v>
      </c>
      <c r="H46" s="47">
        <f t="shared" si="0"/>
        <v>55112.321853333335</v>
      </c>
    </row>
    <row r="47" spans="1:8">
      <c r="A47" s="7">
        <v>45</v>
      </c>
      <c r="B47" s="3" t="s">
        <v>80</v>
      </c>
      <c r="C47" s="3" t="s">
        <v>4</v>
      </c>
      <c r="D47" s="3" t="s">
        <v>119</v>
      </c>
      <c r="E47" s="51">
        <v>1482600</v>
      </c>
      <c r="F47" s="47">
        <v>1412000</v>
      </c>
      <c r="G47" s="47">
        <v>1358039.4443000001</v>
      </c>
      <c r="H47" s="47">
        <f t="shared" si="0"/>
        <v>1417546.4814333331</v>
      </c>
    </row>
    <row r="48" spans="1:8">
      <c r="A48" s="7">
        <v>46</v>
      </c>
      <c r="B48" s="3" t="s">
        <v>80</v>
      </c>
      <c r="C48" s="3" t="s">
        <v>4</v>
      </c>
      <c r="D48" s="3" t="s">
        <v>120</v>
      </c>
      <c r="E48" s="51">
        <v>66660</v>
      </c>
      <c r="F48" s="47">
        <v>66000</v>
      </c>
      <c r="G48" s="47">
        <v>63095.273780000003</v>
      </c>
      <c r="H48" s="47">
        <f t="shared" si="0"/>
        <v>65251.757926666665</v>
      </c>
    </row>
    <row r="49" spans="1:8">
      <c r="A49" s="7">
        <v>47</v>
      </c>
      <c r="B49" s="3" t="s">
        <v>80</v>
      </c>
      <c r="C49" s="3" t="s">
        <v>4</v>
      </c>
      <c r="D49" s="3" t="s">
        <v>121</v>
      </c>
      <c r="E49" s="51">
        <v>150150</v>
      </c>
      <c r="F49" s="47">
        <v>143000</v>
      </c>
      <c r="G49" s="47">
        <v>136432.19590000002</v>
      </c>
      <c r="H49" s="47">
        <f t="shared" si="0"/>
        <v>143194.06530000002</v>
      </c>
    </row>
    <row r="50" spans="1:8">
      <c r="A50" s="7">
        <v>48</v>
      </c>
      <c r="B50" s="3" t="s">
        <v>80</v>
      </c>
      <c r="C50" s="3" t="s">
        <v>4</v>
      </c>
      <c r="D50" s="3" t="s">
        <v>122</v>
      </c>
      <c r="E50" s="51">
        <v>212180</v>
      </c>
      <c r="F50" s="47">
        <v>206000</v>
      </c>
      <c r="G50" s="47">
        <v>190430.72224000003</v>
      </c>
      <c r="H50" s="47">
        <f t="shared" si="0"/>
        <v>202870.24074666668</v>
      </c>
    </row>
    <row r="51" spans="1:8">
      <c r="A51" s="7">
        <v>49</v>
      </c>
      <c r="B51" s="3" t="s">
        <v>80</v>
      </c>
      <c r="C51" s="3" t="s">
        <v>4</v>
      </c>
      <c r="D51" s="3" t="s">
        <v>123</v>
      </c>
      <c r="E51" s="51">
        <v>88400</v>
      </c>
      <c r="F51" s="47">
        <v>85000</v>
      </c>
      <c r="G51" s="47">
        <v>82467.495439999999</v>
      </c>
      <c r="H51" s="47">
        <f t="shared" si="0"/>
        <v>85289.165146666666</v>
      </c>
    </row>
    <row r="52" spans="1:8">
      <c r="A52" s="7">
        <v>50</v>
      </c>
      <c r="B52" s="3" t="s">
        <v>80</v>
      </c>
      <c r="C52" s="3" t="s">
        <v>4</v>
      </c>
      <c r="D52" s="3" t="s">
        <v>124</v>
      </c>
      <c r="E52" s="51">
        <v>517920</v>
      </c>
      <c r="F52" s="47">
        <v>498000</v>
      </c>
      <c r="G52" s="47">
        <v>460764.89668000001</v>
      </c>
      <c r="H52" s="47">
        <f t="shared" si="0"/>
        <v>492228.29889333335</v>
      </c>
    </row>
    <row r="53" spans="1:8">
      <c r="A53" s="7">
        <v>51</v>
      </c>
      <c r="B53" s="3" t="s">
        <v>80</v>
      </c>
      <c r="C53" s="3" t="s">
        <v>4</v>
      </c>
      <c r="D53" s="3" t="s">
        <v>125</v>
      </c>
      <c r="E53" s="51">
        <v>575280</v>
      </c>
      <c r="F53" s="47">
        <v>564000</v>
      </c>
      <c r="G53" s="47">
        <v>548054.39722000004</v>
      </c>
      <c r="H53" s="47">
        <f t="shared" si="0"/>
        <v>562444.79907333339</v>
      </c>
    </row>
    <row r="54" spans="1:8">
      <c r="A54" s="7">
        <v>52</v>
      </c>
      <c r="B54" s="3" t="s">
        <v>80</v>
      </c>
      <c r="C54" s="3" t="s">
        <v>4</v>
      </c>
      <c r="D54" s="3" t="s">
        <v>126</v>
      </c>
      <c r="E54" s="51">
        <v>107060</v>
      </c>
      <c r="F54" s="47">
        <v>106000</v>
      </c>
      <c r="G54" s="47">
        <v>100591.78096000002</v>
      </c>
      <c r="H54" s="47">
        <f t="shared" si="0"/>
        <v>104550.59365333333</v>
      </c>
    </row>
    <row r="55" spans="1:8">
      <c r="A55" s="7">
        <v>53</v>
      </c>
      <c r="B55" s="3" t="s">
        <v>80</v>
      </c>
      <c r="C55" s="3" t="s">
        <v>4</v>
      </c>
      <c r="D55" s="3" t="s">
        <v>127</v>
      </c>
      <c r="E55" s="51">
        <v>37370</v>
      </c>
      <c r="F55" s="47">
        <v>37000</v>
      </c>
      <c r="G55" s="47">
        <v>35150.878400000001</v>
      </c>
      <c r="H55" s="47">
        <f t="shared" si="0"/>
        <v>36506.959466666667</v>
      </c>
    </row>
    <row r="56" spans="1:8">
      <c r="A56" s="7">
        <v>54</v>
      </c>
      <c r="B56" s="3" t="s">
        <v>80</v>
      </c>
      <c r="C56" s="3" t="s">
        <v>4</v>
      </c>
      <c r="D56" s="3" t="s">
        <v>128</v>
      </c>
      <c r="E56" s="51">
        <v>160650</v>
      </c>
      <c r="F56" s="47">
        <v>153000</v>
      </c>
      <c r="G56" s="47">
        <v>147562.88338000001</v>
      </c>
      <c r="H56" s="47">
        <f t="shared" si="0"/>
        <v>153737.62779333335</v>
      </c>
    </row>
    <row r="57" spans="1:8">
      <c r="A57" s="7">
        <v>55</v>
      </c>
      <c r="B57" s="3" t="s">
        <v>80</v>
      </c>
      <c r="C57" s="3" t="s">
        <v>4</v>
      </c>
      <c r="D57" s="3" t="s">
        <v>129</v>
      </c>
      <c r="E57" s="51">
        <v>145600</v>
      </c>
      <c r="F57" s="47">
        <v>140000</v>
      </c>
      <c r="G57" s="47">
        <v>133184.53500000003</v>
      </c>
      <c r="H57" s="47">
        <f t="shared" si="0"/>
        <v>139594.845</v>
      </c>
    </row>
    <row r="58" spans="1:8">
      <c r="A58" s="7">
        <v>56</v>
      </c>
      <c r="B58" s="3" t="s">
        <v>80</v>
      </c>
      <c r="C58" s="3" t="s">
        <v>4</v>
      </c>
      <c r="D58" s="3" t="s">
        <v>130</v>
      </c>
      <c r="E58" s="51">
        <v>65650</v>
      </c>
      <c r="F58" s="47">
        <v>65000</v>
      </c>
      <c r="G58" s="47">
        <v>61755.283480000006</v>
      </c>
      <c r="H58" s="47">
        <f t="shared" si="0"/>
        <v>64135.094493333338</v>
      </c>
    </row>
    <row r="59" spans="1:8">
      <c r="A59" s="7">
        <v>57</v>
      </c>
      <c r="B59" s="3" t="s">
        <v>80</v>
      </c>
      <c r="C59" s="3" t="s">
        <v>4</v>
      </c>
      <c r="D59" s="3" t="s">
        <v>131</v>
      </c>
      <c r="E59" s="51">
        <v>130810</v>
      </c>
      <c r="F59" s="47">
        <v>127000</v>
      </c>
      <c r="G59" s="47">
        <v>123340.61982000001</v>
      </c>
      <c r="H59" s="47">
        <f t="shared" si="0"/>
        <v>127050.20660666667</v>
      </c>
    </row>
    <row r="60" spans="1:8">
      <c r="A60" s="7">
        <v>58</v>
      </c>
      <c r="B60" s="3" t="s">
        <v>80</v>
      </c>
      <c r="C60" s="3" t="s">
        <v>4</v>
      </c>
      <c r="D60" s="3" t="s">
        <v>69</v>
      </c>
      <c r="E60" s="51">
        <v>511910</v>
      </c>
      <c r="F60" s="47">
        <v>497000</v>
      </c>
      <c r="G60" s="47">
        <v>464159.95846000005</v>
      </c>
      <c r="H60" s="47">
        <f t="shared" si="0"/>
        <v>491023.3194866667</v>
      </c>
    </row>
    <row r="61" spans="1:8">
      <c r="A61" s="7">
        <v>59</v>
      </c>
      <c r="B61" s="3" t="s">
        <v>80</v>
      </c>
      <c r="C61" s="3" t="s">
        <v>4</v>
      </c>
      <c r="D61" s="3" t="s">
        <v>132</v>
      </c>
      <c r="E61" s="51">
        <v>202910</v>
      </c>
      <c r="F61" s="47">
        <v>197000</v>
      </c>
      <c r="G61" s="47">
        <v>187270.50760000004</v>
      </c>
      <c r="H61" s="47">
        <f t="shared" si="0"/>
        <v>195726.83586666666</v>
      </c>
    </row>
    <row r="62" spans="1:8">
      <c r="A62" s="7">
        <v>60</v>
      </c>
      <c r="B62" s="3" t="s">
        <v>80</v>
      </c>
      <c r="C62" s="3" t="s">
        <v>4</v>
      </c>
      <c r="D62" s="3" t="s">
        <v>133</v>
      </c>
      <c r="E62" s="51">
        <v>175350</v>
      </c>
      <c r="F62" s="47">
        <v>167000</v>
      </c>
      <c r="G62" s="47">
        <v>159176.36196000001</v>
      </c>
      <c r="H62" s="47">
        <f t="shared" si="0"/>
        <v>167175.45398666666</v>
      </c>
    </row>
    <row r="63" spans="1:8">
      <c r="A63" s="7">
        <v>61</v>
      </c>
      <c r="B63" s="3" t="s">
        <v>80</v>
      </c>
      <c r="C63" s="3" t="s">
        <v>4</v>
      </c>
      <c r="D63" s="3" t="s">
        <v>134</v>
      </c>
      <c r="E63" s="51">
        <v>119700</v>
      </c>
      <c r="F63" s="47">
        <v>114000</v>
      </c>
      <c r="G63" s="47">
        <v>110731.26372</v>
      </c>
      <c r="H63" s="47">
        <f t="shared" si="0"/>
        <v>114810.42124</v>
      </c>
    </row>
    <row r="64" spans="1:8">
      <c r="A64" s="7">
        <v>62</v>
      </c>
      <c r="B64" s="3" t="s">
        <v>80</v>
      </c>
      <c r="C64" s="3" t="s">
        <v>4</v>
      </c>
      <c r="D64" s="3" t="s">
        <v>135</v>
      </c>
      <c r="E64" s="51">
        <v>52520</v>
      </c>
      <c r="F64" s="47">
        <v>52000</v>
      </c>
      <c r="G64" s="47">
        <v>48700.362920000007</v>
      </c>
      <c r="H64" s="47">
        <f t="shared" si="0"/>
        <v>51073.454306666674</v>
      </c>
    </row>
    <row r="65" spans="1:8">
      <c r="A65" s="7">
        <v>63</v>
      </c>
      <c r="B65" s="3" t="s">
        <v>80</v>
      </c>
      <c r="C65" s="3" t="s">
        <v>4</v>
      </c>
      <c r="D65" s="3" t="s">
        <v>25</v>
      </c>
      <c r="E65" s="51">
        <v>45760</v>
      </c>
      <c r="F65" s="47">
        <v>44000</v>
      </c>
      <c r="G65" s="47">
        <v>41999.048520000004</v>
      </c>
      <c r="H65" s="47">
        <f t="shared" si="0"/>
        <v>43919.682840000001</v>
      </c>
    </row>
    <row r="66" spans="1:8">
      <c r="A66" s="7">
        <v>64</v>
      </c>
      <c r="B66" s="3" t="s">
        <v>80</v>
      </c>
      <c r="C66" s="3" t="s">
        <v>4</v>
      </c>
      <c r="D66" s="3" t="s">
        <v>27</v>
      </c>
      <c r="E66" s="51">
        <v>95880</v>
      </c>
      <c r="F66" s="47">
        <v>94000</v>
      </c>
      <c r="G66" s="47">
        <v>90813.648419999998</v>
      </c>
      <c r="H66" s="47">
        <f t="shared" si="0"/>
        <v>93564.549473333333</v>
      </c>
    </row>
    <row r="67" spans="1:8">
      <c r="A67" s="7">
        <v>65</v>
      </c>
      <c r="B67" s="3" t="s">
        <v>80</v>
      </c>
      <c r="C67" s="3" t="s">
        <v>4</v>
      </c>
      <c r="D67" s="3" t="s">
        <v>28</v>
      </c>
      <c r="E67" s="51">
        <v>46460</v>
      </c>
      <c r="F67" s="47">
        <v>46000</v>
      </c>
      <c r="G67" s="47">
        <v>43711.266280000003</v>
      </c>
      <c r="H67" s="47">
        <f t="shared" si="0"/>
        <v>45390.422093333334</v>
      </c>
    </row>
    <row r="68" spans="1:8">
      <c r="A68" s="7">
        <v>66</v>
      </c>
      <c r="B68" s="3" t="s">
        <v>80</v>
      </c>
      <c r="C68" s="3" t="s">
        <v>4</v>
      </c>
      <c r="D68" s="3" t="s">
        <v>136</v>
      </c>
      <c r="E68" s="51">
        <v>24240</v>
      </c>
      <c r="F68" s="47">
        <v>24000</v>
      </c>
      <c r="G68" s="47">
        <v>22202.238080000003</v>
      </c>
      <c r="H68" s="47">
        <f t="shared" ref="H68:H131" si="1">AVERAGE(E68,F68,G68)</f>
        <v>23480.746026666671</v>
      </c>
    </row>
    <row r="69" spans="1:8">
      <c r="A69" s="7">
        <v>67</v>
      </c>
      <c r="B69" s="3" t="s">
        <v>80</v>
      </c>
      <c r="C69" s="3" t="s">
        <v>4</v>
      </c>
      <c r="D69" s="3" t="s">
        <v>137</v>
      </c>
      <c r="E69" s="51">
        <v>82820</v>
      </c>
      <c r="F69" s="47">
        <v>82000</v>
      </c>
      <c r="G69" s="47">
        <v>78469.681400000016</v>
      </c>
      <c r="H69" s="47">
        <f t="shared" si="1"/>
        <v>81096.560466666662</v>
      </c>
    </row>
    <row r="70" spans="1:8">
      <c r="A70" s="7">
        <v>68</v>
      </c>
      <c r="B70" s="3" t="s">
        <v>80</v>
      </c>
      <c r="C70" s="3" t="s">
        <v>4</v>
      </c>
      <c r="D70" s="3" t="s">
        <v>138</v>
      </c>
      <c r="E70" s="51">
        <v>69360</v>
      </c>
      <c r="F70" s="47">
        <v>68000</v>
      </c>
      <c r="G70" s="47">
        <v>63696.053080000005</v>
      </c>
      <c r="H70" s="47">
        <f t="shared" si="1"/>
        <v>67018.684359999999</v>
      </c>
    </row>
    <row r="71" spans="1:8">
      <c r="A71" s="7">
        <v>69</v>
      </c>
      <c r="B71" s="3" t="s">
        <v>80</v>
      </c>
      <c r="C71" s="3" t="s">
        <v>4</v>
      </c>
      <c r="D71" s="3" t="s">
        <v>139</v>
      </c>
      <c r="E71" s="51">
        <v>67670</v>
      </c>
      <c r="F71" s="47">
        <v>67000</v>
      </c>
      <c r="G71" s="47">
        <v>63581.309880000001</v>
      </c>
      <c r="H71" s="47">
        <f t="shared" si="1"/>
        <v>66083.769960000005</v>
      </c>
    </row>
    <row r="72" spans="1:8">
      <c r="A72" s="7">
        <v>70</v>
      </c>
      <c r="B72" s="3" t="s">
        <v>80</v>
      </c>
      <c r="C72" s="3" t="s">
        <v>4</v>
      </c>
      <c r="D72" s="3" t="s">
        <v>140</v>
      </c>
      <c r="E72" s="51">
        <v>62220</v>
      </c>
      <c r="F72" s="47">
        <v>61000</v>
      </c>
      <c r="G72" s="47">
        <v>56352.708940000004</v>
      </c>
      <c r="H72" s="47">
        <f t="shared" si="1"/>
        <v>59857.56964666667</v>
      </c>
    </row>
    <row r="73" spans="1:8">
      <c r="A73" s="7">
        <v>71</v>
      </c>
      <c r="B73" s="3" t="s">
        <v>80</v>
      </c>
      <c r="C73" s="3" t="s">
        <v>4</v>
      </c>
      <c r="D73" s="3" t="s">
        <v>141</v>
      </c>
      <c r="E73" s="51">
        <v>57750</v>
      </c>
      <c r="F73" s="47">
        <v>55000</v>
      </c>
      <c r="G73" s="47">
        <v>51599.264200000005</v>
      </c>
      <c r="H73" s="47">
        <f t="shared" si="1"/>
        <v>54783.088066666671</v>
      </c>
    </row>
    <row r="74" spans="1:8">
      <c r="A74" s="7">
        <v>72</v>
      </c>
      <c r="B74" s="3" t="s">
        <v>80</v>
      </c>
      <c r="C74" s="3" t="s">
        <v>4</v>
      </c>
      <c r="D74" s="3" t="s">
        <v>142</v>
      </c>
      <c r="E74" s="51">
        <v>149100</v>
      </c>
      <c r="F74" s="47">
        <v>142000</v>
      </c>
      <c r="G74" s="47">
        <v>131020.45748000001</v>
      </c>
      <c r="H74" s="47">
        <f t="shared" si="1"/>
        <v>140706.81915999998</v>
      </c>
    </row>
    <row r="75" spans="1:8">
      <c r="A75" s="7">
        <v>73</v>
      </c>
      <c r="B75" s="3" t="s">
        <v>80</v>
      </c>
      <c r="C75" s="3" t="s">
        <v>4</v>
      </c>
      <c r="D75" s="3" t="s">
        <v>143</v>
      </c>
      <c r="E75" s="51">
        <v>177450</v>
      </c>
      <c r="F75" s="47">
        <v>169000</v>
      </c>
      <c r="G75" s="47">
        <v>156040.57568000001</v>
      </c>
      <c r="H75" s="47">
        <f t="shared" si="1"/>
        <v>167496.85855999999</v>
      </c>
    </row>
    <row r="76" spans="1:8">
      <c r="A76" s="7">
        <v>74</v>
      </c>
      <c r="B76" s="3" t="s">
        <v>80</v>
      </c>
      <c r="C76" s="3" t="s">
        <v>4</v>
      </c>
      <c r="D76" s="3" t="s">
        <v>144</v>
      </c>
      <c r="E76" s="51">
        <v>520150</v>
      </c>
      <c r="F76" s="47">
        <v>515000</v>
      </c>
      <c r="G76" s="47">
        <v>485460.70958000002</v>
      </c>
      <c r="H76" s="47">
        <f t="shared" si="1"/>
        <v>506870.23652666667</v>
      </c>
    </row>
    <row r="77" spans="1:8">
      <c r="A77" s="7">
        <v>75</v>
      </c>
      <c r="B77" s="3" t="s">
        <v>80</v>
      </c>
      <c r="C77" s="3" t="s">
        <v>4</v>
      </c>
      <c r="D77" s="3" t="s">
        <v>145</v>
      </c>
      <c r="E77" s="51">
        <v>2488640</v>
      </c>
      <c r="F77" s="47">
        <v>2464000</v>
      </c>
      <c r="G77" s="47">
        <v>2369340.5920799999</v>
      </c>
      <c r="H77" s="47">
        <f t="shared" si="1"/>
        <v>2440660.1973600001</v>
      </c>
    </row>
    <row r="78" spans="1:8">
      <c r="A78" s="7">
        <v>76</v>
      </c>
      <c r="B78" s="3" t="s">
        <v>80</v>
      </c>
      <c r="C78" s="3" t="s">
        <v>4</v>
      </c>
      <c r="D78" s="3" t="s">
        <v>146</v>
      </c>
      <c r="E78" s="51">
        <v>1052480</v>
      </c>
      <c r="F78" s="47">
        <v>1012000</v>
      </c>
      <c r="G78" s="47">
        <v>955022.6195400001</v>
      </c>
      <c r="H78" s="47">
        <f t="shared" si="1"/>
        <v>1006500.8731800001</v>
      </c>
    </row>
    <row r="79" spans="1:8">
      <c r="A79" s="7">
        <v>77</v>
      </c>
      <c r="B79" s="10" t="s">
        <v>80</v>
      </c>
      <c r="C79" s="10" t="s">
        <v>4</v>
      </c>
      <c r="D79" s="10" t="s">
        <v>31</v>
      </c>
      <c r="E79" s="51">
        <v>135200</v>
      </c>
      <c r="F79" s="47">
        <v>130000</v>
      </c>
      <c r="G79" s="47">
        <v>124190.39446000001</v>
      </c>
      <c r="H79" s="47">
        <f t="shared" si="1"/>
        <v>129796.79815333332</v>
      </c>
    </row>
    <row r="80" spans="1:8">
      <c r="A80" s="7">
        <v>78</v>
      </c>
      <c r="B80" s="3" t="s">
        <v>80</v>
      </c>
      <c r="C80" s="3" t="s">
        <v>4</v>
      </c>
      <c r="D80" s="3" t="s">
        <v>53</v>
      </c>
      <c r="E80" s="51">
        <v>67200</v>
      </c>
      <c r="F80" s="47">
        <v>64000</v>
      </c>
      <c r="G80" s="47">
        <v>59113.632819999999</v>
      </c>
      <c r="H80" s="47">
        <f t="shared" si="1"/>
        <v>63437.877606666669</v>
      </c>
    </row>
    <row r="81" spans="1:8">
      <c r="A81" s="7">
        <v>79</v>
      </c>
      <c r="B81" s="3" t="s">
        <v>80</v>
      </c>
      <c r="C81" s="3" t="s">
        <v>4</v>
      </c>
      <c r="D81" s="3" t="s">
        <v>147</v>
      </c>
      <c r="E81" s="51">
        <v>174300</v>
      </c>
      <c r="F81" s="47">
        <v>166000</v>
      </c>
      <c r="G81" s="47">
        <v>155145.18932</v>
      </c>
      <c r="H81" s="47">
        <f t="shared" si="1"/>
        <v>165148.39644000001</v>
      </c>
    </row>
    <row r="82" spans="1:8">
      <c r="A82" s="7">
        <v>80</v>
      </c>
      <c r="B82" s="3" t="s">
        <v>80</v>
      </c>
      <c r="C82" s="3" t="s">
        <v>4</v>
      </c>
      <c r="D82" s="3" t="s">
        <v>148</v>
      </c>
      <c r="E82" s="51">
        <v>158080</v>
      </c>
      <c r="F82" s="47">
        <v>152000</v>
      </c>
      <c r="G82" s="47">
        <v>144654.38988</v>
      </c>
      <c r="H82" s="47">
        <f t="shared" si="1"/>
        <v>151578.12996000002</v>
      </c>
    </row>
    <row r="83" spans="1:8">
      <c r="A83" s="7">
        <v>81</v>
      </c>
      <c r="B83" s="3" t="s">
        <v>80</v>
      </c>
      <c r="C83" s="3" t="s">
        <v>4</v>
      </c>
      <c r="D83" s="3" t="s">
        <v>149</v>
      </c>
      <c r="E83" s="51">
        <v>145230</v>
      </c>
      <c r="F83" s="47">
        <v>141000</v>
      </c>
      <c r="G83" s="47">
        <v>133465.62987999999</v>
      </c>
      <c r="H83" s="47">
        <f t="shared" si="1"/>
        <v>139898.54329333335</v>
      </c>
    </row>
    <row r="84" spans="1:8">
      <c r="A84" s="7">
        <v>82</v>
      </c>
      <c r="B84" s="3" t="s">
        <v>80</v>
      </c>
      <c r="C84" s="3" t="s">
        <v>4</v>
      </c>
      <c r="D84" s="3" t="s">
        <v>150</v>
      </c>
      <c r="E84" s="51">
        <v>44290</v>
      </c>
      <c r="F84" s="47">
        <v>43000</v>
      </c>
      <c r="G84" s="47">
        <v>41195.716320000007</v>
      </c>
      <c r="H84" s="47">
        <f t="shared" si="1"/>
        <v>42828.572106666667</v>
      </c>
    </row>
    <row r="85" spans="1:8">
      <c r="A85" s="7">
        <v>83</v>
      </c>
      <c r="B85" s="3" t="s">
        <v>80</v>
      </c>
      <c r="C85" s="3" t="s">
        <v>4</v>
      </c>
      <c r="D85" s="3" t="s">
        <v>151</v>
      </c>
      <c r="E85" s="51">
        <v>35020</v>
      </c>
      <c r="F85" s="47">
        <v>34000</v>
      </c>
      <c r="G85" s="47">
        <v>31154.024880000004</v>
      </c>
      <c r="H85" s="47">
        <f t="shared" si="1"/>
        <v>33391.341626666668</v>
      </c>
    </row>
    <row r="86" spans="1:8">
      <c r="A86" s="7">
        <v>84</v>
      </c>
      <c r="B86" s="3" t="s">
        <v>80</v>
      </c>
      <c r="C86" s="3" t="s">
        <v>4</v>
      </c>
      <c r="D86" s="3" t="s">
        <v>152</v>
      </c>
      <c r="E86" s="51">
        <v>97850</v>
      </c>
      <c r="F86" s="47">
        <v>95000</v>
      </c>
      <c r="G86" s="47">
        <v>90918.293180000008</v>
      </c>
      <c r="H86" s="47">
        <f t="shared" si="1"/>
        <v>94589.431060000017</v>
      </c>
    </row>
    <row r="87" spans="1:8">
      <c r="A87" s="7">
        <v>85</v>
      </c>
      <c r="B87" s="3" t="s">
        <v>80</v>
      </c>
      <c r="C87" s="3" t="s">
        <v>4</v>
      </c>
      <c r="D87" s="3" t="s">
        <v>153</v>
      </c>
      <c r="E87" s="51">
        <v>87720</v>
      </c>
      <c r="F87" s="47">
        <v>86000</v>
      </c>
      <c r="G87" s="47">
        <v>82114.050040000016</v>
      </c>
      <c r="H87" s="47">
        <f t="shared" si="1"/>
        <v>85278.016680000001</v>
      </c>
    </row>
    <row r="88" spans="1:8">
      <c r="A88" s="7">
        <v>86</v>
      </c>
      <c r="B88" s="3" t="s">
        <v>80</v>
      </c>
      <c r="C88" s="3" t="s">
        <v>4</v>
      </c>
      <c r="D88" s="3" t="s">
        <v>154</v>
      </c>
      <c r="E88" s="51">
        <v>97920</v>
      </c>
      <c r="F88" s="47">
        <v>96000</v>
      </c>
      <c r="G88" s="47">
        <v>89188.059180000011</v>
      </c>
      <c r="H88" s="47">
        <f t="shared" si="1"/>
        <v>94369.353059999994</v>
      </c>
    </row>
    <row r="89" spans="1:8">
      <c r="A89" s="7">
        <v>87</v>
      </c>
      <c r="B89" s="3" t="s">
        <v>80</v>
      </c>
      <c r="C89" s="3" t="s">
        <v>4</v>
      </c>
      <c r="D89" s="3" t="s">
        <v>155</v>
      </c>
      <c r="E89" s="51">
        <v>79310</v>
      </c>
      <c r="F89" s="47">
        <v>77000</v>
      </c>
      <c r="G89" s="47">
        <v>74699.017360000013</v>
      </c>
      <c r="H89" s="47">
        <f t="shared" si="1"/>
        <v>77003.005786666661</v>
      </c>
    </row>
    <row r="90" spans="1:8">
      <c r="A90" s="7">
        <v>88</v>
      </c>
      <c r="B90" s="3" t="s">
        <v>80</v>
      </c>
      <c r="C90" s="3" t="s">
        <v>4</v>
      </c>
      <c r="D90" s="3" t="s">
        <v>156</v>
      </c>
      <c r="E90" s="51">
        <v>69680</v>
      </c>
      <c r="F90" s="47">
        <v>67000</v>
      </c>
      <c r="G90" s="47">
        <v>63065.13422</v>
      </c>
      <c r="H90" s="47">
        <f t="shared" si="1"/>
        <v>66581.711406666669</v>
      </c>
    </row>
    <row r="91" spans="1:8">
      <c r="A91" s="7">
        <v>89</v>
      </c>
      <c r="B91" s="3" t="s">
        <v>80</v>
      </c>
      <c r="C91" s="3" t="s">
        <v>4</v>
      </c>
      <c r="D91" s="3" t="s">
        <v>157</v>
      </c>
      <c r="E91" s="51">
        <v>19190</v>
      </c>
      <c r="F91" s="47">
        <v>19000</v>
      </c>
      <c r="G91" s="47">
        <v>17745.59402</v>
      </c>
      <c r="H91" s="47">
        <f t="shared" si="1"/>
        <v>18645.198006666669</v>
      </c>
    </row>
    <row r="92" spans="1:8">
      <c r="A92" s="7">
        <v>90</v>
      </c>
      <c r="B92" s="3" t="s">
        <v>80</v>
      </c>
      <c r="C92" s="3" t="s">
        <v>4</v>
      </c>
      <c r="D92" s="3" t="s">
        <v>158</v>
      </c>
      <c r="E92" s="51">
        <v>26250</v>
      </c>
      <c r="F92" s="47">
        <v>25000</v>
      </c>
      <c r="G92" s="47">
        <v>23628.506439999997</v>
      </c>
      <c r="H92" s="47">
        <f t="shared" si="1"/>
        <v>24959.502146666666</v>
      </c>
    </row>
    <row r="93" spans="1:8">
      <c r="A93" s="7">
        <v>91</v>
      </c>
      <c r="B93" s="3" t="s">
        <v>80</v>
      </c>
      <c r="C93" s="3" t="s">
        <v>4</v>
      </c>
      <c r="D93" s="3" t="s">
        <v>159</v>
      </c>
      <c r="E93" s="51">
        <v>43430</v>
      </c>
      <c r="F93" s="47">
        <v>43000</v>
      </c>
      <c r="G93" s="47">
        <v>40860.053520000001</v>
      </c>
      <c r="H93" s="47">
        <f t="shared" si="1"/>
        <v>42430.01784</v>
      </c>
    </row>
    <row r="94" spans="1:8">
      <c r="A94" s="7">
        <v>92</v>
      </c>
      <c r="B94" s="3" t="s">
        <v>80</v>
      </c>
      <c r="C94" s="3" t="s">
        <v>4</v>
      </c>
      <c r="D94" s="3" t="s">
        <v>160</v>
      </c>
      <c r="E94" s="51">
        <v>92560</v>
      </c>
      <c r="F94" s="47">
        <v>89000</v>
      </c>
      <c r="G94" s="47">
        <v>85230.054800000013</v>
      </c>
      <c r="H94" s="47">
        <f t="shared" si="1"/>
        <v>88930.018266666681</v>
      </c>
    </row>
    <row r="95" spans="1:8">
      <c r="A95" s="7">
        <v>93</v>
      </c>
      <c r="B95" s="3" t="s">
        <v>80</v>
      </c>
      <c r="C95" s="3" t="s">
        <v>4</v>
      </c>
      <c r="D95" s="3" t="s">
        <v>161</v>
      </c>
      <c r="E95" s="51">
        <v>49980</v>
      </c>
      <c r="F95" s="47">
        <v>49000</v>
      </c>
      <c r="G95" s="47">
        <v>47151.563360000007</v>
      </c>
      <c r="H95" s="47">
        <f t="shared" si="1"/>
        <v>48710.521119999998</v>
      </c>
    </row>
    <row r="96" spans="1:8">
      <c r="A96" s="7">
        <v>94</v>
      </c>
      <c r="B96" s="3" t="s">
        <v>80</v>
      </c>
      <c r="C96" s="3" t="s">
        <v>4</v>
      </c>
      <c r="D96" s="3" t="s">
        <v>162</v>
      </c>
      <c r="E96" s="51">
        <v>163200</v>
      </c>
      <c r="F96" s="47">
        <v>160000</v>
      </c>
      <c r="G96" s="47">
        <v>150841.63138000001</v>
      </c>
      <c r="H96" s="47">
        <f t="shared" si="1"/>
        <v>158013.87712666669</v>
      </c>
    </row>
    <row r="97" spans="1:8">
      <c r="A97" s="7">
        <v>95</v>
      </c>
      <c r="B97" s="3" t="s">
        <v>80</v>
      </c>
      <c r="C97" s="3" t="s">
        <v>4</v>
      </c>
      <c r="D97" s="3" t="s">
        <v>163</v>
      </c>
      <c r="E97" s="51">
        <v>128100</v>
      </c>
      <c r="F97" s="47">
        <v>122000</v>
      </c>
      <c r="G97" s="47">
        <v>115226.03004</v>
      </c>
      <c r="H97" s="47">
        <f t="shared" si="1"/>
        <v>121775.34334666666</v>
      </c>
    </row>
    <row r="98" spans="1:8">
      <c r="A98" s="7">
        <v>96</v>
      </c>
      <c r="B98" s="3" t="s">
        <v>80</v>
      </c>
      <c r="C98" s="3" t="s">
        <v>4</v>
      </c>
      <c r="D98" s="3" t="s">
        <v>164</v>
      </c>
      <c r="E98" s="51">
        <v>58710</v>
      </c>
      <c r="F98" s="47">
        <v>57000</v>
      </c>
      <c r="G98" s="47">
        <v>53674.389780000012</v>
      </c>
      <c r="H98" s="47">
        <f t="shared" si="1"/>
        <v>56461.463260000011</v>
      </c>
    </row>
    <row r="99" spans="1:8">
      <c r="A99" s="7">
        <v>97</v>
      </c>
      <c r="B99" s="3" t="s">
        <v>80</v>
      </c>
      <c r="C99" s="3" t="s">
        <v>4</v>
      </c>
      <c r="D99" s="3" t="s">
        <v>165</v>
      </c>
      <c r="E99" s="51">
        <v>169520</v>
      </c>
      <c r="F99" s="47">
        <v>163000</v>
      </c>
      <c r="G99" s="47">
        <v>150834.54430000004</v>
      </c>
      <c r="H99" s="47">
        <f t="shared" si="1"/>
        <v>161118.18143333335</v>
      </c>
    </row>
    <row r="100" spans="1:8">
      <c r="A100" s="7">
        <v>98</v>
      </c>
      <c r="B100" s="3" t="s">
        <v>80</v>
      </c>
      <c r="C100" s="3" t="s">
        <v>4</v>
      </c>
      <c r="D100" s="3" t="s">
        <v>166</v>
      </c>
      <c r="E100" s="51">
        <v>78540</v>
      </c>
      <c r="F100" s="47">
        <v>77000</v>
      </c>
      <c r="G100" s="47">
        <v>71563.724320000008</v>
      </c>
      <c r="H100" s="47">
        <f t="shared" si="1"/>
        <v>75701.241439999998</v>
      </c>
    </row>
    <row r="101" spans="1:8">
      <c r="A101" s="7">
        <v>99</v>
      </c>
      <c r="B101" s="3" t="s">
        <v>80</v>
      </c>
      <c r="C101" s="3" t="s">
        <v>4</v>
      </c>
      <c r="D101" s="3" t="s">
        <v>167</v>
      </c>
      <c r="E101" s="51">
        <v>101970</v>
      </c>
      <c r="F101" s="47">
        <v>99000</v>
      </c>
      <c r="G101" s="47">
        <v>93752.761740000016</v>
      </c>
      <c r="H101" s="47">
        <f t="shared" si="1"/>
        <v>98240.920579999991</v>
      </c>
    </row>
    <row r="102" spans="1:8">
      <c r="A102" s="7">
        <v>100</v>
      </c>
      <c r="B102" s="3" t="s">
        <v>80</v>
      </c>
      <c r="C102" s="3" t="s">
        <v>4</v>
      </c>
      <c r="D102" s="3" t="s">
        <v>168</v>
      </c>
      <c r="E102" s="51">
        <v>52520</v>
      </c>
      <c r="F102" s="47">
        <v>52000</v>
      </c>
      <c r="G102" s="47">
        <v>50367.397299999997</v>
      </c>
      <c r="H102" s="47">
        <f t="shared" si="1"/>
        <v>51629.13243333334</v>
      </c>
    </row>
    <row r="103" spans="1:8">
      <c r="A103" s="7">
        <v>101</v>
      </c>
      <c r="B103" s="3" t="s">
        <v>80</v>
      </c>
      <c r="C103" s="3" t="s">
        <v>4</v>
      </c>
      <c r="D103" s="3" t="s">
        <v>169</v>
      </c>
      <c r="E103" s="51">
        <v>25200</v>
      </c>
      <c r="F103" s="47">
        <v>24000</v>
      </c>
      <c r="G103" s="47">
        <v>22275.886600000002</v>
      </c>
      <c r="H103" s="47">
        <f t="shared" si="1"/>
        <v>23825.295533333334</v>
      </c>
    </row>
    <row r="104" spans="1:8">
      <c r="A104" s="7">
        <v>102</v>
      </c>
      <c r="B104" s="3" t="s">
        <v>80</v>
      </c>
      <c r="C104" s="3" t="s">
        <v>4</v>
      </c>
      <c r="D104" s="3" t="s">
        <v>170</v>
      </c>
      <c r="E104" s="51">
        <v>91910</v>
      </c>
      <c r="F104" s="47">
        <v>91000</v>
      </c>
      <c r="G104" s="47">
        <v>86553.35282</v>
      </c>
      <c r="H104" s="47">
        <f t="shared" si="1"/>
        <v>89821.117606666681</v>
      </c>
    </row>
    <row r="105" spans="1:8">
      <c r="A105" s="7">
        <v>103</v>
      </c>
      <c r="B105" s="3" t="s">
        <v>80</v>
      </c>
      <c r="C105" s="3" t="s">
        <v>4</v>
      </c>
      <c r="D105" s="3" t="s">
        <v>171</v>
      </c>
      <c r="E105" s="51">
        <v>89760</v>
      </c>
      <c r="F105" s="47">
        <v>88000</v>
      </c>
      <c r="G105" s="47">
        <v>81045.627299999993</v>
      </c>
      <c r="H105" s="47">
        <f t="shared" si="1"/>
        <v>86268.542433333336</v>
      </c>
    </row>
    <row r="106" spans="1:8">
      <c r="A106" s="7">
        <v>104</v>
      </c>
      <c r="B106" s="3" t="s">
        <v>80</v>
      </c>
      <c r="C106" s="3" t="s">
        <v>4</v>
      </c>
      <c r="D106" s="3" t="s">
        <v>172</v>
      </c>
      <c r="E106" s="51">
        <v>90300</v>
      </c>
      <c r="F106" s="47">
        <v>86000</v>
      </c>
      <c r="G106" s="47">
        <v>80961.724580000009</v>
      </c>
      <c r="H106" s="47">
        <f t="shared" si="1"/>
        <v>85753.908193333336</v>
      </c>
    </row>
    <row r="107" spans="1:8">
      <c r="A107" s="7">
        <v>105</v>
      </c>
      <c r="B107" s="3" t="s">
        <v>80</v>
      </c>
      <c r="C107" s="3" t="s">
        <v>4</v>
      </c>
      <c r="D107" s="3" t="s">
        <v>173</v>
      </c>
      <c r="E107" s="51">
        <v>76960</v>
      </c>
      <c r="F107" s="47">
        <v>74000</v>
      </c>
      <c r="G107" s="47">
        <v>69808.763420000003</v>
      </c>
      <c r="H107" s="47">
        <f t="shared" si="1"/>
        <v>73589.587806666663</v>
      </c>
    </row>
    <row r="108" spans="1:8">
      <c r="A108" s="7">
        <v>106</v>
      </c>
      <c r="B108" s="3" t="s">
        <v>80</v>
      </c>
      <c r="C108" s="3" t="s">
        <v>4</v>
      </c>
      <c r="D108" s="3" t="s">
        <v>174</v>
      </c>
      <c r="E108" s="51">
        <v>232780</v>
      </c>
      <c r="F108" s="47">
        <v>226000</v>
      </c>
      <c r="G108" s="47">
        <v>215549.65718000004</v>
      </c>
      <c r="H108" s="47">
        <f t="shared" si="1"/>
        <v>224776.55239333338</v>
      </c>
    </row>
    <row r="109" spans="1:8">
      <c r="A109" s="7">
        <v>107</v>
      </c>
      <c r="B109" s="3" t="s">
        <v>80</v>
      </c>
      <c r="C109" s="3" t="s">
        <v>4</v>
      </c>
      <c r="D109" s="3" t="s">
        <v>42</v>
      </c>
      <c r="E109" s="51">
        <v>970610</v>
      </c>
      <c r="F109" s="47">
        <v>961000</v>
      </c>
      <c r="G109" s="47">
        <v>932937.6298</v>
      </c>
      <c r="H109" s="47">
        <f t="shared" si="1"/>
        <v>954849.20993333345</v>
      </c>
    </row>
    <row r="110" spans="1:8">
      <c r="A110" s="7">
        <v>108</v>
      </c>
      <c r="B110" s="3" t="s">
        <v>80</v>
      </c>
      <c r="C110" s="3" t="s">
        <v>4</v>
      </c>
      <c r="D110" s="3" t="s">
        <v>175</v>
      </c>
      <c r="E110" s="51">
        <v>22660</v>
      </c>
      <c r="F110" s="47">
        <v>22000</v>
      </c>
      <c r="G110" s="47">
        <v>21572.162920000002</v>
      </c>
      <c r="H110" s="47">
        <f t="shared" si="1"/>
        <v>22077.387640000001</v>
      </c>
    </row>
    <row r="111" spans="1:8">
      <c r="A111" s="7">
        <v>109</v>
      </c>
      <c r="B111" s="3" t="s">
        <v>80</v>
      </c>
      <c r="C111" s="3" t="s">
        <v>4</v>
      </c>
      <c r="D111" s="3" t="s">
        <v>176</v>
      </c>
      <c r="E111" s="51">
        <v>12600</v>
      </c>
      <c r="F111" s="47">
        <v>12000</v>
      </c>
      <c r="G111" s="47">
        <v>11362.627100000002</v>
      </c>
      <c r="H111" s="47">
        <f t="shared" si="1"/>
        <v>11987.542366666667</v>
      </c>
    </row>
    <row r="112" spans="1:8">
      <c r="A112" s="7">
        <v>110</v>
      </c>
      <c r="B112" s="3" t="s">
        <v>80</v>
      </c>
      <c r="C112" s="3" t="s">
        <v>4</v>
      </c>
      <c r="D112" s="3" t="s">
        <v>177</v>
      </c>
      <c r="E112" s="51">
        <v>10200</v>
      </c>
      <c r="F112" s="47">
        <v>10000</v>
      </c>
      <c r="G112" s="47">
        <v>9448.1549800000012</v>
      </c>
      <c r="H112" s="47">
        <f t="shared" si="1"/>
        <v>9882.7183266666671</v>
      </c>
    </row>
    <row r="113" spans="1:8">
      <c r="A113" s="7">
        <v>111</v>
      </c>
      <c r="B113" s="3" t="s">
        <v>80</v>
      </c>
      <c r="C113" s="3" t="s">
        <v>4</v>
      </c>
      <c r="D113" s="3" t="s">
        <v>178</v>
      </c>
      <c r="E113" s="51">
        <v>14280</v>
      </c>
      <c r="F113" s="47">
        <v>14000</v>
      </c>
      <c r="G113" s="47">
        <v>13482.131300000001</v>
      </c>
      <c r="H113" s="47">
        <f t="shared" si="1"/>
        <v>13920.710433333334</v>
      </c>
    </row>
    <row r="114" spans="1:8">
      <c r="A114" s="7">
        <v>112</v>
      </c>
      <c r="B114" s="3" t="s">
        <v>80</v>
      </c>
      <c r="C114" s="3" t="s">
        <v>4</v>
      </c>
      <c r="D114" s="3" t="s">
        <v>179</v>
      </c>
      <c r="E114" s="51">
        <v>15300</v>
      </c>
      <c r="F114" s="47">
        <v>15000</v>
      </c>
      <c r="G114" s="47">
        <v>14147.53802</v>
      </c>
      <c r="H114" s="47">
        <f t="shared" si="1"/>
        <v>14815.846006666667</v>
      </c>
    </row>
    <row r="115" spans="1:8">
      <c r="A115" s="7">
        <v>113</v>
      </c>
      <c r="B115" s="3" t="s">
        <v>80</v>
      </c>
      <c r="C115" s="3" t="s">
        <v>4</v>
      </c>
      <c r="D115" s="3" t="s">
        <v>180</v>
      </c>
      <c r="E115" s="51">
        <v>15750</v>
      </c>
      <c r="F115" s="47">
        <v>15000</v>
      </c>
      <c r="G115" s="47">
        <v>13903.059720000001</v>
      </c>
      <c r="H115" s="47">
        <f t="shared" si="1"/>
        <v>14884.353240000002</v>
      </c>
    </row>
    <row r="116" spans="1:8">
      <c r="A116" s="7">
        <v>114</v>
      </c>
      <c r="B116" s="3" t="s">
        <v>80</v>
      </c>
      <c r="C116" s="3" t="s">
        <v>4</v>
      </c>
      <c r="D116" s="3" t="s">
        <v>181</v>
      </c>
      <c r="E116" s="51">
        <v>11550</v>
      </c>
      <c r="F116" s="47">
        <v>11000</v>
      </c>
      <c r="G116" s="47">
        <v>9784.5187000000005</v>
      </c>
      <c r="H116" s="47">
        <f t="shared" si="1"/>
        <v>10778.1729</v>
      </c>
    </row>
    <row r="117" spans="1:8">
      <c r="A117" s="7">
        <v>115</v>
      </c>
      <c r="B117" s="3" t="s">
        <v>80</v>
      </c>
      <c r="C117" s="3" t="s">
        <v>4</v>
      </c>
      <c r="D117" s="3" t="s">
        <v>182</v>
      </c>
      <c r="E117" s="51">
        <v>20600</v>
      </c>
      <c r="F117" s="47">
        <v>20000</v>
      </c>
      <c r="G117" s="47">
        <v>18130.0746</v>
      </c>
      <c r="H117" s="47">
        <f t="shared" si="1"/>
        <v>19576.691533333335</v>
      </c>
    </row>
    <row r="118" spans="1:8">
      <c r="A118" s="7">
        <v>116</v>
      </c>
      <c r="B118" s="3" t="s">
        <v>80</v>
      </c>
      <c r="C118" s="3" t="s">
        <v>4</v>
      </c>
      <c r="D118" s="3" t="s">
        <v>183</v>
      </c>
      <c r="E118" s="51">
        <v>27040</v>
      </c>
      <c r="F118" s="47">
        <v>26000</v>
      </c>
      <c r="G118" s="47">
        <v>25165.675920000001</v>
      </c>
      <c r="H118" s="47">
        <f t="shared" si="1"/>
        <v>26068.558640000003</v>
      </c>
    </row>
    <row r="119" spans="1:8">
      <c r="A119" s="7">
        <v>117</v>
      </c>
      <c r="B119" s="3" t="s">
        <v>80</v>
      </c>
      <c r="C119" s="3" t="s">
        <v>4</v>
      </c>
      <c r="D119" s="3" t="s">
        <v>184</v>
      </c>
      <c r="E119" s="51">
        <v>38760</v>
      </c>
      <c r="F119" s="47">
        <v>38000</v>
      </c>
      <c r="G119" s="47">
        <v>37201.614560000002</v>
      </c>
      <c r="H119" s="47">
        <f t="shared" si="1"/>
        <v>37987.204853333336</v>
      </c>
    </row>
    <row r="120" spans="1:8">
      <c r="A120" s="7">
        <v>118</v>
      </c>
      <c r="B120" s="3" t="s">
        <v>80</v>
      </c>
      <c r="C120" s="3" t="s">
        <v>4</v>
      </c>
      <c r="D120" s="3" t="s">
        <v>185</v>
      </c>
      <c r="E120" s="51">
        <v>318270</v>
      </c>
      <c r="F120" s="47">
        <v>309000</v>
      </c>
      <c r="G120" s="47">
        <v>291563.19808</v>
      </c>
      <c r="H120" s="47">
        <f t="shared" si="1"/>
        <v>306277.73269333335</v>
      </c>
    </row>
    <row r="121" spans="1:8">
      <c r="A121" s="7">
        <v>119</v>
      </c>
      <c r="B121" s="3" t="s">
        <v>80</v>
      </c>
      <c r="C121" s="3" t="s">
        <v>4</v>
      </c>
      <c r="D121" s="3" t="s">
        <v>186</v>
      </c>
      <c r="E121" s="51">
        <v>298860</v>
      </c>
      <c r="F121" s="47">
        <v>293000</v>
      </c>
      <c r="G121" s="47">
        <v>281703.97948000004</v>
      </c>
      <c r="H121" s="47">
        <f t="shared" si="1"/>
        <v>291187.99316000001</v>
      </c>
    </row>
    <row r="122" spans="1:8">
      <c r="A122" s="7">
        <v>120</v>
      </c>
      <c r="B122" s="3" t="s">
        <v>80</v>
      </c>
      <c r="C122" s="3" t="s">
        <v>4</v>
      </c>
      <c r="D122" s="3" t="s">
        <v>187</v>
      </c>
      <c r="E122" s="51">
        <v>177450</v>
      </c>
      <c r="F122" s="47">
        <v>169000</v>
      </c>
      <c r="G122" s="47">
        <v>156413.55598</v>
      </c>
      <c r="H122" s="47">
        <f t="shared" si="1"/>
        <v>167621.18532666666</v>
      </c>
    </row>
    <row r="123" spans="1:8">
      <c r="A123" s="7">
        <v>121</v>
      </c>
      <c r="B123" s="3" t="s">
        <v>80</v>
      </c>
      <c r="C123" s="3" t="s">
        <v>4</v>
      </c>
      <c r="D123" s="3" t="s">
        <v>188</v>
      </c>
      <c r="E123" s="51">
        <v>131840</v>
      </c>
      <c r="F123" s="47">
        <v>128000</v>
      </c>
      <c r="G123" s="47">
        <v>123816.24596000001</v>
      </c>
      <c r="H123" s="47">
        <f t="shared" si="1"/>
        <v>127885.41532000001</v>
      </c>
    </row>
    <row r="124" spans="1:8">
      <c r="A124" s="7">
        <v>122</v>
      </c>
      <c r="B124" s="3" t="s">
        <v>80</v>
      </c>
      <c r="C124" s="3" t="s">
        <v>4</v>
      </c>
      <c r="D124" s="3" t="s">
        <v>189</v>
      </c>
      <c r="E124" s="51">
        <v>286340</v>
      </c>
      <c r="F124" s="47">
        <v>278000</v>
      </c>
      <c r="G124" s="47">
        <v>262525.58816000004</v>
      </c>
      <c r="H124" s="47">
        <f t="shared" si="1"/>
        <v>275621.86272000003</v>
      </c>
    </row>
    <row r="125" spans="1:8">
      <c r="A125" s="7">
        <v>123</v>
      </c>
      <c r="B125" s="3" t="s">
        <v>80</v>
      </c>
      <c r="C125" s="3" t="s">
        <v>4</v>
      </c>
      <c r="D125" s="3" t="s">
        <v>190</v>
      </c>
      <c r="E125" s="51">
        <v>155540</v>
      </c>
      <c r="F125" s="47">
        <v>154000</v>
      </c>
      <c r="G125" s="47">
        <v>145583.96556000001</v>
      </c>
      <c r="H125" s="47">
        <f t="shared" si="1"/>
        <v>151707.98852000001</v>
      </c>
    </row>
    <row r="126" spans="1:8">
      <c r="A126" s="7">
        <v>124</v>
      </c>
      <c r="B126" s="3" t="s">
        <v>80</v>
      </c>
      <c r="C126" s="3" t="s">
        <v>4</v>
      </c>
      <c r="D126" s="3" t="s">
        <v>43</v>
      </c>
      <c r="E126" s="51">
        <v>286340</v>
      </c>
      <c r="F126" s="47">
        <v>278000</v>
      </c>
      <c r="G126" s="47">
        <v>264466.70822000003</v>
      </c>
      <c r="H126" s="47">
        <f t="shared" si="1"/>
        <v>276268.90273999999</v>
      </c>
    </row>
    <row r="127" spans="1:8">
      <c r="A127" s="7">
        <v>125</v>
      </c>
      <c r="B127" s="3" t="s">
        <v>80</v>
      </c>
      <c r="C127" s="3" t="s">
        <v>4</v>
      </c>
      <c r="D127" s="3" t="s">
        <v>191</v>
      </c>
      <c r="E127" s="51">
        <v>34650</v>
      </c>
      <c r="F127" s="47">
        <v>33000</v>
      </c>
      <c r="G127" s="47">
        <v>30627.633960000003</v>
      </c>
      <c r="H127" s="47">
        <f t="shared" si="1"/>
        <v>32759.211320000002</v>
      </c>
    </row>
    <row r="128" spans="1:8">
      <c r="A128" s="7">
        <v>126</v>
      </c>
      <c r="B128" s="3" t="s">
        <v>80</v>
      </c>
      <c r="C128" s="3" t="s">
        <v>4</v>
      </c>
      <c r="D128" s="3" t="s">
        <v>192</v>
      </c>
      <c r="E128" s="51">
        <v>70720</v>
      </c>
      <c r="F128" s="47">
        <v>68000</v>
      </c>
      <c r="G128" s="47">
        <v>65408.932820000002</v>
      </c>
      <c r="H128" s="47">
        <f t="shared" si="1"/>
        <v>68042.977606666667</v>
      </c>
    </row>
    <row r="129" spans="1:8">
      <c r="A129" s="7">
        <v>127</v>
      </c>
      <c r="B129" s="3" t="s">
        <v>80</v>
      </c>
      <c r="C129" s="3" t="s">
        <v>4</v>
      </c>
      <c r="D129" s="3" t="s">
        <v>193</v>
      </c>
      <c r="E129" s="51">
        <v>140760</v>
      </c>
      <c r="F129" s="47">
        <v>138000</v>
      </c>
      <c r="G129" s="47">
        <v>131889.92278000002</v>
      </c>
      <c r="H129" s="47">
        <f t="shared" si="1"/>
        <v>136883.30759333333</v>
      </c>
    </row>
    <row r="130" spans="1:8">
      <c r="A130" s="7">
        <v>128</v>
      </c>
      <c r="B130" s="3" t="s">
        <v>80</v>
      </c>
      <c r="C130" s="3" t="s">
        <v>4</v>
      </c>
      <c r="D130" s="3" t="s">
        <v>194</v>
      </c>
      <c r="E130" s="51">
        <v>61200</v>
      </c>
      <c r="F130" s="47">
        <v>60000</v>
      </c>
      <c r="G130" s="47">
        <v>55426.248459999995</v>
      </c>
      <c r="H130" s="47">
        <f t="shared" si="1"/>
        <v>58875.416153333332</v>
      </c>
    </row>
    <row r="131" spans="1:8">
      <c r="A131" s="7">
        <v>129</v>
      </c>
      <c r="B131" s="3" t="s">
        <v>80</v>
      </c>
      <c r="C131" s="3" t="s">
        <v>4</v>
      </c>
      <c r="D131" s="3" t="s">
        <v>195</v>
      </c>
      <c r="E131" s="51">
        <v>205800</v>
      </c>
      <c r="F131" s="47">
        <v>196000</v>
      </c>
      <c r="G131" s="47">
        <v>185111.32354000004</v>
      </c>
      <c r="H131" s="47">
        <f t="shared" si="1"/>
        <v>195637.10784666668</v>
      </c>
    </row>
    <row r="132" spans="1:8">
      <c r="A132" s="7">
        <v>130</v>
      </c>
      <c r="B132" s="3" t="s">
        <v>80</v>
      </c>
      <c r="C132" s="3" t="s">
        <v>4</v>
      </c>
      <c r="D132" s="3" t="s">
        <v>196</v>
      </c>
      <c r="E132" s="51">
        <v>123900</v>
      </c>
      <c r="F132" s="47">
        <v>118000</v>
      </c>
      <c r="G132" s="47">
        <v>110030.34372</v>
      </c>
      <c r="H132" s="47">
        <f t="shared" ref="H132:H195" si="2">AVERAGE(E132,F132,G132)</f>
        <v>117310.11457333334</v>
      </c>
    </row>
    <row r="133" spans="1:8">
      <c r="A133" s="7">
        <v>131</v>
      </c>
      <c r="B133" s="3" t="s">
        <v>80</v>
      </c>
      <c r="C133" s="3" t="s">
        <v>4</v>
      </c>
      <c r="D133" s="3" t="s">
        <v>197</v>
      </c>
      <c r="E133" s="51">
        <v>53040</v>
      </c>
      <c r="F133" s="47">
        <v>52000</v>
      </c>
      <c r="G133" s="47">
        <v>49174.392520000001</v>
      </c>
      <c r="H133" s="47">
        <f t="shared" si="2"/>
        <v>51404.797506666662</v>
      </c>
    </row>
    <row r="134" spans="1:8">
      <c r="A134" s="7">
        <v>132</v>
      </c>
      <c r="B134" s="3" t="s">
        <v>80</v>
      </c>
      <c r="C134" s="3" t="s">
        <v>4</v>
      </c>
      <c r="D134" s="3" t="s">
        <v>198</v>
      </c>
      <c r="E134" s="51">
        <v>96600</v>
      </c>
      <c r="F134" s="47">
        <v>92000</v>
      </c>
      <c r="G134" s="47">
        <v>86429.614480000004</v>
      </c>
      <c r="H134" s="47">
        <f t="shared" si="2"/>
        <v>91676.538159999996</v>
      </c>
    </row>
    <row r="135" spans="1:8">
      <c r="A135" s="7">
        <v>133</v>
      </c>
      <c r="B135" s="3" t="s">
        <v>80</v>
      </c>
      <c r="C135" s="3" t="s">
        <v>4</v>
      </c>
      <c r="D135" s="3" t="s">
        <v>199</v>
      </c>
      <c r="E135" s="51">
        <v>313120</v>
      </c>
      <c r="F135" s="47">
        <v>304000</v>
      </c>
      <c r="G135" s="47">
        <v>286772.09836</v>
      </c>
      <c r="H135" s="47">
        <f t="shared" si="2"/>
        <v>301297.36611999996</v>
      </c>
    </row>
    <row r="136" spans="1:8">
      <c r="A136" s="7">
        <v>134</v>
      </c>
      <c r="B136" s="3" t="s">
        <v>80</v>
      </c>
      <c r="C136" s="3" t="s">
        <v>4</v>
      </c>
      <c r="D136" s="3" t="s">
        <v>200</v>
      </c>
      <c r="E136" s="51">
        <v>119480</v>
      </c>
      <c r="F136" s="47">
        <v>116000</v>
      </c>
      <c r="G136" s="47">
        <v>109462.09230000002</v>
      </c>
      <c r="H136" s="47">
        <f t="shared" si="2"/>
        <v>114980.69743333333</v>
      </c>
    </row>
    <row r="137" spans="1:8">
      <c r="A137" s="7">
        <v>135</v>
      </c>
      <c r="B137" s="3" t="s">
        <v>80</v>
      </c>
      <c r="C137" s="3" t="s">
        <v>4</v>
      </c>
      <c r="D137" s="3" t="s">
        <v>201</v>
      </c>
      <c r="E137" s="51">
        <v>75190</v>
      </c>
      <c r="F137" s="47">
        <v>73000</v>
      </c>
      <c r="G137" s="47">
        <v>68426.873680000019</v>
      </c>
      <c r="H137" s="47">
        <f t="shared" si="2"/>
        <v>72205.624560000011</v>
      </c>
    </row>
    <row r="138" spans="1:8">
      <c r="A138" s="7">
        <v>136</v>
      </c>
      <c r="B138" s="3" t="s">
        <v>80</v>
      </c>
      <c r="C138" s="3" t="s">
        <v>4</v>
      </c>
      <c r="D138" s="3" t="s">
        <v>202</v>
      </c>
      <c r="E138" s="51">
        <v>23100</v>
      </c>
      <c r="F138" s="47">
        <v>22000</v>
      </c>
      <c r="G138" s="47">
        <v>21807.516280000003</v>
      </c>
      <c r="H138" s="47">
        <f t="shared" si="2"/>
        <v>22302.50542666667</v>
      </c>
    </row>
    <row r="139" spans="1:8">
      <c r="A139" s="7">
        <v>137</v>
      </c>
      <c r="B139" s="3" t="s">
        <v>80</v>
      </c>
      <c r="C139" s="3" t="s">
        <v>4</v>
      </c>
      <c r="D139" s="3" t="s">
        <v>203</v>
      </c>
      <c r="E139" s="51">
        <v>47250</v>
      </c>
      <c r="F139" s="47">
        <v>45000</v>
      </c>
      <c r="G139" s="47">
        <v>43353.887940000001</v>
      </c>
      <c r="H139" s="47">
        <f t="shared" si="2"/>
        <v>45201.295979999995</v>
      </c>
    </row>
    <row r="140" spans="1:8">
      <c r="A140" s="7">
        <v>138</v>
      </c>
      <c r="B140" s="3" t="s">
        <v>80</v>
      </c>
      <c r="C140" s="3" t="s">
        <v>4</v>
      </c>
      <c r="D140" s="3" t="s">
        <v>204</v>
      </c>
      <c r="E140" s="51">
        <v>30900</v>
      </c>
      <c r="F140" s="47">
        <v>30000</v>
      </c>
      <c r="G140" s="47">
        <v>28938.196100000005</v>
      </c>
      <c r="H140" s="47">
        <f t="shared" si="2"/>
        <v>29946.065366666666</v>
      </c>
    </row>
    <row r="141" spans="1:8">
      <c r="A141" s="7">
        <v>139</v>
      </c>
      <c r="B141" s="3" t="s">
        <v>80</v>
      </c>
      <c r="C141" s="3" t="s">
        <v>4</v>
      </c>
      <c r="D141" s="3" t="s">
        <v>205</v>
      </c>
      <c r="E141" s="51">
        <v>182810</v>
      </c>
      <c r="F141" s="47">
        <v>181000</v>
      </c>
      <c r="G141" s="47">
        <v>173741.42763999998</v>
      </c>
      <c r="H141" s="47">
        <f t="shared" si="2"/>
        <v>179183.80921333333</v>
      </c>
    </row>
    <row r="142" spans="1:8">
      <c r="A142" s="7">
        <v>140</v>
      </c>
      <c r="B142" s="3" t="s">
        <v>80</v>
      </c>
      <c r="C142" s="3" t="s">
        <v>4</v>
      </c>
      <c r="D142" s="3" t="s">
        <v>206</v>
      </c>
      <c r="E142" s="51">
        <v>80080</v>
      </c>
      <c r="F142" s="47">
        <v>77000</v>
      </c>
      <c r="G142" s="47">
        <v>71111.929459999999</v>
      </c>
      <c r="H142" s="47">
        <f t="shared" si="2"/>
        <v>76063.976486666666</v>
      </c>
    </row>
    <row r="143" spans="1:8">
      <c r="A143" s="7">
        <v>141</v>
      </c>
      <c r="B143" s="3" t="s">
        <v>80</v>
      </c>
      <c r="C143" s="3" t="s">
        <v>4</v>
      </c>
      <c r="D143" s="3" t="s">
        <v>207</v>
      </c>
      <c r="E143" s="51">
        <v>89610</v>
      </c>
      <c r="F143" s="47">
        <v>87000</v>
      </c>
      <c r="G143" s="47">
        <v>82455.917280000009</v>
      </c>
      <c r="H143" s="47">
        <f t="shared" si="2"/>
        <v>86355.305760000003</v>
      </c>
    </row>
    <row r="144" spans="1:8">
      <c r="A144" s="7">
        <v>142</v>
      </c>
      <c r="B144" s="3" t="s">
        <v>80</v>
      </c>
      <c r="C144" s="3" t="s">
        <v>4</v>
      </c>
      <c r="D144" s="3" t="s">
        <v>208</v>
      </c>
      <c r="E144" s="51">
        <v>1544550</v>
      </c>
      <c r="F144" s="47">
        <v>1471000</v>
      </c>
      <c r="G144" s="47">
        <v>1387505.0826999999</v>
      </c>
      <c r="H144" s="47">
        <f t="shared" si="2"/>
        <v>1467685.0275666667</v>
      </c>
    </row>
    <row r="145" spans="1:8">
      <c r="A145" s="7">
        <v>143</v>
      </c>
      <c r="B145" s="3" t="s">
        <v>80</v>
      </c>
      <c r="C145" s="3" t="s">
        <v>4</v>
      </c>
      <c r="D145" s="3" t="s">
        <v>209</v>
      </c>
      <c r="E145" s="51">
        <v>1606910</v>
      </c>
      <c r="F145" s="47">
        <v>1591000</v>
      </c>
      <c r="G145" s="47">
        <v>1487157.43616</v>
      </c>
      <c r="H145" s="47">
        <f t="shared" si="2"/>
        <v>1561689.1453866668</v>
      </c>
    </row>
    <row r="146" spans="1:8">
      <c r="A146" s="7">
        <v>144</v>
      </c>
      <c r="B146" s="3" t="s">
        <v>80</v>
      </c>
      <c r="C146" s="3" t="s">
        <v>4</v>
      </c>
      <c r="D146" s="3" t="s">
        <v>210</v>
      </c>
      <c r="E146" s="51">
        <v>258960</v>
      </c>
      <c r="F146" s="47">
        <v>249000</v>
      </c>
      <c r="G146" s="47">
        <v>236837.16869999998</v>
      </c>
      <c r="H146" s="47">
        <f t="shared" si="2"/>
        <v>248265.72290000002</v>
      </c>
    </row>
    <row r="147" spans="1:8">
      <c r="A147" s="7">
        <v>145</v>
      </c>
      <c r="B147" s="3" t="s">
        <v>80</v>
      </c>
      <c r="C147" s="3" t="s">
        <v>4</v>
      </c>
      <c r="D147" s="3" t="s">
        <v>211</v>
      </c>
      <c r="E147" s="51">
        <v>143820</v>
      </c>
      <c r="F147" s="47">
        <v>141000</v>
      </c>
      <c r="G147" s="47">
        <v>136589.34476000001</v>
      </c>
      <c r="H147" s="47">
        <f t="shared" si="2"/>
        <v>140469.78158666668</v>
      </c>
    </row>
    <row r="148" spans="1:8">
      <c r="A148" s="7">
        <v>146</v>
      </c>
      <c r="B148" s="3" t="s">
        <v>80</v>
      </c>
      <c r="C148" s="3" t="s">
        <v>4</v>
      </c>
      <c r="D148" s="3" t="s">
        <v>212</v>
      </c>
      <c r="E148" s="51">
        <v>164850</v>
      </c>
      <c r="F148" s="47">
        <v>157000</v>
      </c>
      <c r="G148" s="47">
        <v>146727.24396000002</v>
      </c>
      <c r="H148" s="47">
        <f t="shared" si="2"/>
        <v>156192.41465333334</v>
      </c>
    </row>
    <row r="149" spans="1:8">
      <c r="A149" s="7">
        <v>147</v>
      </c>
      <c r="B149" s="3" t="s">
        <v>80</v>
      </c>
      <c r="C149" s="3" t="s">
        <v>4</v>
      </c>
      <c r="D149" s="3" t="s">
        <v>213</v>
      </c>
      <c r="E149" s="51">
        <v>25250</v>
      </c>
      <c r="F149" s="47">
        <v>25000</v>
      </c>
      <c r="G149" s="47">
        <v>23555.727579999999</v>
      </c>
      <c r="H149" s="47">
        <f t="shared" si="2"/>
        <v>24601.909193333337</v>
      </c>
    </row>
    <row r="150" spans="1:8">
      <c r="A150" s="7">
        <v>148</v>
      </c>
      <c r="B150" s="3" t="s">
        <v>80</v>
      </c>
      <c r="C150" s="3" t="s">
        <v>4</v>
      </c>
      <c r="D150" s="3" t="s">
        <v>214</v>
      </c>
      <c r="E150" s="51">
        <v>476340</v>
      </c>
      <c r="F150" s="47">
        <v>467000</v>
      </c>
      <c r="G150" s="47">
        <v>436259.44846000004</v>
      </c>
      <c r="H150" s="47">
        <f t="shared" si="2"/>
        <v>459866.48282000003</v>
      </c>
    </row>
    <row r="151" spans="1:8">
      <c r="A151" s="7">
        <v>149</v>
      </c>
      <c r="B151" s="3" t="s">
        <v>80</v>
      </c>
      <c r="C151" s="3" t="s">
        <v>4</v>
      </c>
      <c r="D151" s="3" t="s">
        <v>215</v>
      </c>
      <c r="E151" s="51">
        <v>70700</v>
      </c>
      <c r="F151" s="47">
        <v>70000</v>
      </c>
      <c r="G151" s="47">
        <v>67586.678280000007</v>
      </c>
      <c r="H151" s="47">
        <f t="shared" si="2"/>
        <v>69428.892760000002</v>
      </c>
    </row>
    <row r="152" spans="1:8">
      <c r="A152" s="7">
        <v>150</v>
      </c>
      <c r="B152" s="3" t="s">
        <v>80</v>
      </c>
      <c r="C152" s="3" t="s">
        <v>4</v>
      </c>
      <c r="D152" s="3" t="s">
        <v>216</v>
      </c>
      <c r="E152" s="51">
        <v>71400</v>
      </c>
      <c r="F152" s="47">
        <v>70000</v>
      </c>
      <c r="G152" s="47">
        <v>67871.615239999999</v>
      </c>
      <c r="H152" s="47">
        <f t="shared" si="2"/>
        <v>69757.20508</v>
      </c>
    </row>
    <row r="153" spans="1:8">
      <c r="A153" s="7">
        <v>151</v>
      </c>
      <c r="B153" s="3" t="s">
        <v>80</v>
      </c>
      <c r="C153" s="3" t="s">
        <v>4</v>
      </c>
      <c r="D153" s="3" t="s">
        <v>217</v>
      </c>
      <c r="E153" s="51">
        <v>394740</v>
      </c>
      <c r="F153" s="47">
        <v>387000</v>
      </c>
      <c r="G153" s="47">
        <v>357886.64977999998</v>
      </c>
      <c r="H153" s="47">
        <f t="shared" si="2"/>
        <v>379875.54992666672</v>
      </c>
    </row>
    <row r="154" spans="1:8">
      <c r="A154" s="7">
        <v>152</v>
      </c>
      <c r="B154" s="3" t="s">
        <v>80</v>
      </c>
      <c r="C154" s="3" t="s">
        <v>4</v>
      </c>
      <c r="D154" s="3" t="s">
        <v>218</v>
      </c>
      <c r="E154" s="51">
        <v>342160</v>
      </c>
      <c r="F154" s="47">
        <v>329000</v>
      </c>
      <c r="G154" s="47">
        <v>307399.81052</v>
      </c>
      <c r="H154" s="47">
        <f t="shared" si="2"/>
        <v>326186.60350666667</v>
      </c>
    </row>
    <row r="155" spans="1:8">
      <c r="A155" s="7">
        <v>153</v>
      </c>
      <c r="B155" s="3" t="s">
        <v>80</v>
      </c>
      <c r="C155" s="3" t="s">
        <v>4</v>
      </c>
      <c r="D155" s="3" t="s">
        <v>219</v>
      </c>
      <c r="E155" s="51">
        <v>819000</v>
      </c>
      <c r="F155" s="47">
        <v>780000</v>
      </c>
      <c r="G155" s="47">
        <v>728519.37400000007</v>
      </c>
      <c r="H155" s="47">
        <f t="shared" si="2"/>
        <v>775839.79133333324</v>
      </c>
    </row>
    <row r="156" spans="1:8">
      <c r="A156" s="7">
        <v>154</v>
      </c>
      <c r="B156" s="3" t="s">
        <v>80</v>
      </c>
      <c r="C156" s="3" t="s">
        <v>4</v>
      </c>
      <c r="D156" s="3" t="s">
        <v>220</v>
      </c>
      <c r="E156" s="51">
        <v>64050</v>
      </c>
      <c r="F156" s="47">
        <v>61000</v>
      </c>
      <c r="G156" s="47">
        <v>57329.804400000008</v>
      </c>
      <c r="H156" s="47">
        <f t="shared" si="2"/>
        <v>60793.268133333338</v>
      </c>
    </row>
    <row r="157" spans="1:8">
      <c r="A157" s="7">
        <v>155</v>
      </c>
      <c r="B157" s="3" t="s">
        <v>80</v>
      </c>
      <c r="C157" s="3" t="s">
        <v>4</v>
      </c>
      <c r="D157" s="3" t="s">
        <v>221</v>
      </c>
      <c r="E157" s="51">
        <v>306030</v>
      </c>
      <c r="F157" s="47">
        <v>303000</v>
      </c>
      <c r="G157" s="47">
        <v>294140.71455999999</v>
      </c>
      <c r="H157" s="47">
        <f t="shared" si="2"/>
        <v>301056.90485333331</v>
      </c>
    </row>
    <row r="158" spans="1:8">
      <c r="A158" s="7">
        <v>156</v>
      </c>
      <c r="B158" s="3" t="s">
        <v>80</v>
      </c>
      <c r="C158" s="3" t="s">
        <v>4</v>
      </c>
      <c r="D158" s="3" t="s">
        <v>222</v>
      </c>
      <c r="E158" s="51">
        <v>125460</v>
      </c>
      <c r="F158" s="47">
        <v>123000</v>
      </c>
      <c r="G158" s="47">
        <v>115904.40378000001</v>
      </c>
      <c r="H158" s="47">
        <f t="shared" si="2"/>
        <v>121454.80125999999</v>
      </c>
    </row>
    <row r="159" spans="1:8">
      <c r="A159" s="7">
        <v>157</v>
      </c>
      <c r="B159" s="3" t="s">
        <v>80</v>
      </c>
      <c r="C159" s="3" t="s">
        <v>4</v>
      </c>
      <c r="D159" s="3" t="s">
        <v>223</v>
      </c>
      <c r="E159" s="51">
        <v>160160</v>
      </c>
      <c r="F159" s="47">
        <v>154000</v>
      </c>
      <c r="G159" s="47">
        <v>143649.89363999999</v>
      </c>
      <c r="H159" s="47">
        <f t="shared" si="2"/>
        <v>152603.29788</v>
      </c>
    </row>
    <row r="160" spans="1:8">
      <c r="A160" s="7">
        <v>158</v>
      </c>
      <c r="B160" s="3" t="s">
        <v>80</v>
      </c>
      <c r="C160" s="3" t="s">
        <v>4</v>
      </c>
      <c r="D160" s="3" t="s">
        <v>224</v>
      </c>
      <c r="E160" s="51">
        <v>210120</v>
      </c>
      <c r="F160" s="47">
        <v>206000</v>
      </c>
      <c r="G160" s="47">
        <v>190965.75784000001</v>
      </c>
      <c r="H160" s="47">
        <f t="shared" si="2"/>
        <v>202361.91928</v>
      </c>
    </row>
    <row r="161" spans="1:8">
      <c r="A161" s="7">
        <v>159</v>
      </c>
      <c r="B161" s="3" t="s">
        <v>80</v>
      </c>
      <c r="C161" s="3" t="s">
        <v>4</v>
      </c>
      <c r="D161" s="3" t="s">
        <v>225</v>
      </c>
      <c r="E161" s="51">
        <v>199980</v>
      </c>
      <c r="F161" s="47">
        <v>198000</v>
      </c>
      <c r="G161" s="47">
        <v>182918.49531999999</v>
      </c>
      <c r="H161" s="47">
        <f t="shared" si="2"/>
        <v>193632.83177333334</v>
      </c>
    </row>
    <row r="162" spans="1:8">
      <c r="A162" s="7">
        <v>160</v>
      </c>
      <c r="B162" s="3" t="s">
        <v>80</v>
      </c>
      <c r="C162" s="3" t="s">
        <v>4</v>
      </c>
      <c r="D162" s="3" t="s">
        <v>226</v>
      </c>
      <c r="E162" s="51">
        <v>255000</v>
      </c>
      <c r="F162" s="47">
        <v>250000</v>
      </c>
      <c r="G162" s="47">
        <v>240141.92862000002</v>
      </c>
      <c r="H162" s="47">
        <f t="shared" si="2"/>
        <v>248380.64287333333</v>
      </c>
    </row>
    <row r="163" spans="1:8">
      <c r="A163" s="7">
        <v>161</v>
      </c>
      <c r="B163" s="3" t="s">
        <v>80</v>
      </c>
      <c r="C163" s="3" t="s">
        <v>4</v>
      </c>
      <c r="D163" s="3" t="s">
        <v>227</v>
      </c>
      <c r="E163" s="51">
        <v>245430</v>
      </c>
      <c r="F163" s="47">
        <v>243000</v>
      </c>
      <c r="G163" s="47">
        <v>236203.96536000003</v>
      </c>
      <c r="H163" s="47">
        <f t="shared" si="2"/>
        <v>241544.65512000001</v>
      </c>
    </row>
    <row r="164" spans="1:8">
      <c r="A164" s="7">
        <v>162</v>
      </c>
      <c r="B164" s="3" t="s">
        <v>80</v>
      </c>
      <c r="C164" s="3" t="s">
        <v>4</v>
      </c>
      <c r="D164" s="3" t="s">
        <v>228</v>
      </c>
      <c r="E164" s="51">
        <v>503360</v>
      </c>
      <c r="F164" s="47">
        <v>484000</v>
      </c>
      <c r="G164" s="47">
        <v>461229.94412</v>
      </c>
      <c r="H164" s="47">
        <f t="shared" si="2"/>
        <v>482863.31470666669</v>
      </c>
    </row>
    <row r="165" spans="1:8">
      <c r="A165" s="7">
        <v>163</v>
      </c>
      <c r="B165" s="3" t="s">
        <v>80</v>
      </c>
      <c r="C165" s="3" t="s">
        <v>4</v>
      </c>
      <c r="D165" s="3" t="s">
        <v>229</v>
      </c>
      <c r="E165" s="51">
        <v>418950</v>
      </c>
      <c r="F165" s="47">
        <v>399000</v>
      </c>
      <c r="G165" s="47">
        <v>373139.30499999999</v>
      </c>
      <c r="H165" s="47">
        <f t="shared" si="2"/>
        <v>397029.76833333331</v>
      </c>
    </row>
    <row r="166" spans="1:8">
      <c r="A166" s="7">
        <v>164</v>
      </c>
      <c r="B166" s="3" t="s">
        <v>80</v>
      </c>
      <c r="C166" s="3" t="s">
        <v>4</v>
      </c>
      <c r="D166" s="3" t="s">
        <v>230</v>
      </c>
      <c r="E166" s="51">
        <v>220500</v>
      </c>
      <c r="F166" s="47">
        <v>210000</v>
      </c>
      <c r="G166" s="47">
        <v>199862.27580000003</v>
      </c>
      <c r="H166" s="47">
        <f t="shared" si="2"/>
        <v>210120.75860000003</v>
      </c>
    </row>
    <row r="167" spans="1:8">
      <c r="A167" s="7">
        <v>165</v>
      </c>
      <c r="B167" s="3" t="s">
        <v>80</v>
      </c>
      <c r="C167" s="3" t="s">
        <v>4</v>
      </c>
      <c r="D167" s="3" t="s">
        <v>231</v>
      </c>
      <c r="E167" s="51">
        <v>65100</v>
      </c>
      <c r="F167" s="47">
        <v>62000</v>
      </c>
      <c r="G167" s="47">
        <v>58939.402280000009</v>
      </c>
      <c r="H167" s="47">
        <f t="shared" si="2"/>
        <v>62013.134093333334</v>
      </c>
    </row>
    <row r="168" spans="1:8">
      <c r="A168" s="7">
        <v>166</v>
      </c>
      <c r="B168" s="3" t="s">
        <v>80</v>
      </c>
      <c r="C168" s="3" t="s">
        <v>4</v>
      </c>
      <c r="D168" s="3" t="s">
        <v>232</v>
      </c>
      <c r="E168" s="51">
        <v>44440</v>
      </c>
      <c r="F168" s="47">
        <v>44000</v>
      </c>
      <c r="G168" s="47">
        <v>41413.105360000001</v>
      </c>
      <c r="H168" s="47">
        <f t="shared" si="2"/>
        <v>43284.368453333336</v>
      </c>
    </row>
    <row r="169" spans="1:8">
      <c r="A169" s="7">
        <v>167</v>
      </c>
      <c r="B169" s="3" t="s">
        <v>80</v>
      </c>
      <c r="C169" s="3" t="s">
        <v>4</v>
      </c>
      <c r="D169" s="3" t="s">
        <v>233</v>
      </c>
      <c r="E169" s="51">
        <v>147680</v>
      </c>
      <c r="F169" s="47">
        <v>142000</v>
      </c>
      <c r="G169" s="47">
        <v>131556.20698000002</v>
      </c>
      <c r="H169" s="47">
        <f t="shared" si="2"/>
        <v>140412.06899333335</v>
      </c>
    </row>
    <row r="170" spans="1:8">
      <c r="A170" s="7">
        <v>168</v>
      </c>
      <c r="B170" s="3" t="s">
        <v>80</v>
      </c>
      <c r="C170" s="3" t="s">
        <v>4</v>
      </c>
      <c r="D170" s="3" t="s">
        <v>234</v>
      </c>
      <c r="E170" s="51">
        <v>152440</v>
      </c>
      <c r="F170" s="47">
        <v>148000</v>
      </c>
      <c r="G170" s="47">
        <v>140586.73046000002</v>
      </c>
      <c r="H170" s="47">
        <f t="shared" si="2"/>
        <v>147008.91015333333</v>
      </c>
    </row>
    <row r="171" spans="1:8">
      <c r="A171" s="7">
        <v>169</v>
      </c>
      <c r="B171" s="3" t="s">
        <v>80</v>
      </c>
      <c r="C171" s="3" t="s">
        <v>4</v>
      </c>
      <c r="D171" s="3" t="s">
        <v>235</v>
      </c>
      <c r="E171" s="51">
        <v>734240</v>
      </c>
      <c r="F171" s="47">
        <v>706000</v>
      </c>
      <c r="G171" s="47">
        <v>672193.36491999996</v>
      </c>
      <c r="H171" s="47">
        <f t="shared" si="2"/>
        <v>704144.4549733334</v>
      </c>
    </row>
    <row r="172" spans="1:8">
      <c r="A172" s="7">
        <v>170</v>
      </c>
      <c r="B172" s="3" t="s">
        <v>80</v>
      </c>
      <c r="C172" s="3" t="s">
        <v>4</v>
      </c>
      <c r="D172" s="3" t="s">
        <v>51</v>
      </c>
      <c r="E172" s="51">
        <v>106090</v>
      </c>
      <c r="F172" s="47">
        <v>103000</v>
      </c>
      <c r="G172" s="47">
        <v>99789.422259999992</v>
      </c>
      <c r="H172" s="47">
        <f t="shared" si="2"/>
        <v>102959.80742000001</v>
      </c>
    </row>
    <row r="173" spans="1:8">
      <c r="A173" s="7">
        <v>171</v>
      </c>
      <c r="B173" s="3" t="s">
        <v>80</v>
      </c>
      <c r="C173" s="3" t="s">
        <v>4</v>
      </c>
      <c r="D173" s="3" t="s">
        <v>236</v>
      </c>
      <c r="E173" s="51">
        <v>134160</v>
      </c>
      <c r="F173" s="47">
        <v>129000</v>
      </c>
      <c r="G173" s="47">
        <v>120658.09514</v>
      </c>
      <c r="H173" s="47">
        <f t="shared" si="2"/>
        <v>127939.36504666666</v>
      </c>
    </row>
    <row r="174" spans="1:8">
      <c r="A174" s="7">
        <v>172</v>
      </c>
      <c r="B174" s="3" t="s">
        <v>80</v>
      </c>
      <c r="C174" s="3" t="s">
        <v>4</v>
      </c>
      <c r="D174" s="3" t="s">
        <v>237</v>
      </c>
      <c r="E174" s="51">
        <v>205020</v>
      </c>
      <c r="F174" s="47">
        <v>201000</v>
      </c>
      <c r="G174" s="47">
        <v>187804.10242000004</v>
      </c>
      <c r="H174" s="47">
        <f t="shared" si="2"/>
        <v>197941.36747333335</v>
      </c>
    </row>
    <row r="175" spans="1:8">
      <c r="A175" s="7">
        <v>173</v>
      </c>
      <c r="B175" s="3" t="s">
        <v>80</v>
      </c>
      <c r="C175" s="3" t="s">
        <v>4</v>
      </c>
      <c r="D175" s="3" t="s">
        <v>238</v>
      </c>
      <c r="E175" s="51">
        <v>212180</v>
      </c>
      <c r="F175" s="47">
        <v>206000</v>
      </c>
      <c r="G175" s="47">
        <v>196165.01366000006</v>
      </c>
      <c r="H175" s="47">
        <f t="shared" si="2"/>
        <v>204781.67122000002</v>
      </c>
    </row>
    <row r="176" spans="1:8">
      <c r="A176" s="7">
        <v>174</v>
      </c>
      <c r="B176" s="3" t="s">
        <v>80</v>
      </c>
      <c r="C176" s="3" t="s">
        <v>4</v>
      </c>
      <c r="D176" s="3" t="s">
        <v>239</v>
      </c>
      <c r="E176" s="51">
        <v>31310</v>
      </c>
      <c r="F176" s="47">
        <v>31000</v>
      </c>
      <c r="G176" s="47">
        <v>29306.763200000005</v>
      </c>
      <c r="H176" s="47">
        <f t="shared" si="2"/>
        <v>30538.921066666666</v>
      </c>
    </row>
    <row r="177" spans="1:8">
      <c r="A177" s="7">
        <v>175</v>
      </c>
      <c r="B177" s="3" t="s">
        <v>80</v>
      </c>
      <c r="C177" s="3" t="s">
        <v>4</v>
      </c>
      <c r="D177" s="3" t="s">
        <v>240</v>
      </c>
      <c r="E177" s="51">
        <v>1178320</v>
      </c>
      <c r="F177" s="47">
        <v>1133000</v>
      </c>
      <c r="G177" s="47">
        <v>1099776.8645600001</v>
      </c>
      <c r="H177" s="47">
        <f t="shared" si="2"/>
        <v>1137032.2881866668</v>
      </c>
    </row>
    <row r="178" spans="1:8">
      <c r="A178" s="7">
        <v>176</v>
      </c>
      <c r="B178" s="3" t="s">
        <v>80</v>
      </c>
      <c r="C178" s="3" t="s">
        <v>4</v>
      </c>
      <c r="D178" s="3" t="s">
        <v>241</v>
      </c>
      <c r="E178" s="51">
        <v>115260</v>
      </c>
      <c r="F178" s="47">
        <v>113000</v>
      </c>
      <c r="G178" s="47">
        <v>104284.20156000002</v>
      </c>
      <c r="H178" s="47">
        <f t="shared" si="2"/>
        <v>110848.06718666667</v>
      </c>
    </row>
    <row r="179" spans="1:8">
      <c r="A179" s="7">
        <v>177</v>
      </c>
      <c r="B179" s="3" t="s">
        <v>80</v>
      </c>
      <c r="C179" s="3" t="s">
        <v>4</v>
      </c>
      <c r="D179" s="3" t="s">
        <v>242</v>
      </c>
      <c r="E179" s="51">
        <v>253050</v>
      </c>
      <c r="F179" s="47">
        <v>241000</v>
      </c>
      <c r="G179" s="47">
        <v>227515.9062</v>
      </c>
      <c r="H179" s="47">
        <f t="shared" si="2"/>
        <v>240521.96873333331</v>
      </c>
    </row>
    <row r="180" spans="1:8">
      <c r="A180" s="7">
        <v>178</v>
      </c>
      <c r="B180" s="3" t="s">
        <v>80</v>
      </c>
      <c r="C180" s="3" t="s">
        <v>4</v>
      </c>
      <c r="D180" s="3" t="s">
        <v>243</v>
      </c>
      <c r="E180" s="51">
        <v>452880</v>
      </c>
      <c r="F180" s="47">
        <v>444000</v>
      </c>
      <c r="G180" s="47">
        <v>414599.85226000001</v>
      </c>
      <c r="H180" s="47">
        <f t="shared" si="2"/>
        <v>437159.95075333334</v>
      </c>
    </row>
    <row r="181" spans="1:8">
      <c r="A181" s="7">
        <v>179</v>
      </c>
      <c r="B181" s="3" t="s">
        <v>80</v>
      </c>
      <c r="C181" s="3" t="s">
        <v>4</v>
      </c>
      <c r="D181" s="3" t="s">
        <v>244</v>
      </c>
      <c r="E181" s="51">
        <v>1995110</v>
      </c>
      <c r="F181" s="47">
        <v>1937000</v>
      </c>
      <c r="G181" s="47">
        <v>1827279.9564800002</v>
      </c>
      <c r="H181" s="47">
        <f t="shared" si="2"/>
        <v>1919796.6521600001</v>
      </c>
    </row>
    <row r="182" spans="1:8">
      <c r="A182" s="7">
        <v>180</v>
      </c>
      <c r="B182" s="3" t="s">
        <v>80</v>
      </c>
      <c r="C182" s="3" t="s">
        <v>4</v>
      </c>
      <c r="D182" s="3" t="s">
        <v>245</v>
      </c>
      <c r="E182" s="51">
        <v>325480</v>
      </c>
      <c r="F182" s="47">
        <v>316000</v>
      </c>
      <c r="G182" s="47">
        <v>303728.01514000003</v>
      </c>
      <c r="H182" s="47">
        <f t="shared" si="2"/>
        <v>315069.33838000003</v>
      </c>
    </row>
    <row r="183" spans="1:8">
      <c r="A183" s="7">
        <v>181</v>
      </c>
      <c r="B183" s="3" t="s">
        <v>80</v>
      </c>
      <c r="C183" s="3" t="s">
        <v>4</v>
      </c>
      <c r="D183" s="3" t="s">
        <v>246</v>
      </c>
      <c r="E183" s="51">
        <v>48960</v>
      </c>
      <c r="F183" s="47">
        <v>48000</v>
      </c>
      <c r="G183" s="47">
        <v>45300.238940000003</v>
      </c>
      <c r="H183" s="47">
        <f t="shared" si="2"/>
        <v>47420.079646666672</v>
      </c>
    </row>
    <row r="184" spans="1:8">
      <c r="A184" s="7">
        <v>182</v>
      </c>
      <c r="B184" s="3" t="s">
        <v>80</v>
      </c>
      <c r="C184" s="3" t="s">
        <v>4</v>
      </c>
      <c r="D184" s="3" t="s">
        <v>48</v>
      </c>
      <c r="E184" s="51">
        <v>1361850</v>
      </c>
      <c r="F184" s="47">
        <v>1297000</v>
      </c>
      <c r="G184" s="47">
        <v>1212490.31706</v>
      </c>
      <c r="H184" s="47">
        <f t="shared" si="2"/>
        <v>1290446.7723533334</v>
      </c>
    </row>
    <row r="185" spans="1:8">
      <c r="A185" s="7">
        <v>183</v>
      </c>
      <c r="B185" s="3" t="s">
        <v>80</v>
      </c>
      <c r="C185" s="3" t="s">
        <v>4</v>
      </c>
      <c r="D185" s="3" t="s">
        <v>247</v>
      </c>
      <c r="E185" s="51">
        <v>94860</v>
      </c>
      <c r="F185" s="47">
        <v>93000</v>
      </c>
      <c r="G185" s="47">
        <v>89871.547040000005</v>
      </c>
      <c r="H185" s="47">
        <f t="shared" si="2"/>
        <v>92577.182346666654</v>
      </c>
    </row>
    <row r="186" spans="1:8">
      <c r="A186" s="7">
        <v>184</v>
      </c>
      <c r="B186" s="3" t="s">
        <v>80</v>
      </c>
      <c r="C186" s="3" t="s">
        <v>4</v>
      </c>
      <c r="D186" s="3" t="s">
        <v>248</v>
      </c>
      <c r="E186" s="51">
        <v>129150</v>
      </c>
      <c r="F186" s="47">
        <v>123000</v>
      </c>
      <c r="G186" s="47">
        <v>114509.80662000002</v>
      </c>
      <c r="H186" s="47">
        <f t="shared" si="2"/>
        <v>122219.93554000002</v>
      </c>
    </row>
    <row r="187" spans="1:8">
      <c r="A187" s="7">
        <v>185</v>
      </c>
      <c r="B187" s="3" t="s">
        <v>80</v>
      </c>
      <c r="C187" s="3" t="s">
        <v>4</v>
      </c>
      <c r="D187" s="3" t="s">
        <v>249</v>
      </c>
      <c r="E187" s="51">
        <v>139740</v>
      </c>
      <c r="F187" s="47">
        <v>137000</v>
      </c>
      <c r="G187" s="47">
        <v>129582.79268000001</v>
      </c>
      <c r="H187" s="47">
        <f t="shared" si="2"/>
        <v>135440.93089333334</v>
      </c>
    </row>
    <row r="188" spans="1:8">
      <c r="A188" s="7">
        <v>186</v>
      </c>
      <c r="B188" s="3" t="s">
        <v>80</v>
      </c>
      <c r="C188" s="3" t="s">
        <v>4</v>
      </c>
      <c r="D188" s="3" t="s">
        <v>1334</v>
      </c>
      <c r="E188" s="51">
        <v>76500</v>
      </c>
      <c r="F188" s="47">
        <v>75000</v>
      </c>
      <c r="G188" s="47">
        <v>71390</v>
      </c>
      <c r="H188" s="47">
        <f t="shared" si="2"/>
        <v>74296.666666666672</v>
      </c>
    </row>
    <row r="189" spans="1:8">
      <c r="A189" s="7">
        <v>187</v>
      </c>
      <c r="B189" s="3" t="s">
        <v>80</v>
      </c>
      <c r="C189" s="3" t="s">
        <v>4</v>
      </c>
      <c r="D189" s="3" t="s">
        <v>1335</v>
      </c>
      <c r="E189" s="51">
        <v>39780</v>
      </c>
      <c r="F189" s="47">
        <v>39000</v>
      </c>
      <c r="G189" s="47">
        <v>36344</v>
      </c>
      <c r="H189" s="47">
        <f t="shared" si="2"/>
        <v>38374.666666666664</v>
      </c>
    </row>
    <row r="190" spans="1:8">
      <c r="A190" s="7">
        <v>188</v>
      </c>
      <c r="B190" s="3" t="s">
        <v>80</v>
      </c>
      <c r="C190" s="3" t="s">
        <v>4</v>
      </c>
      <c r="D190" s="3" t="s">
        <v>1336</v>
      </c>
      <c r="E190" s="51">
        <v>102000</v>
      </c>
      <c r="F190" s="47">
        <v>100000</v>
      </c>
      <c r="G190" s="47">
        <v>97350</v>
      </c>
      <c r="H190" s="47">
        <f t="shared" si="2"/>
        <v>99783.333333333328</v>
      </c>
    </row>
    <row r="191" spans="1:8">
      <c r="A191" s="7">
        <v>189</v>
      </c>
      <c r="B191" s="3" t="s">
        <v>80</v>
      </c>
      <c r="C191" s="3" t="s">
        <v>4</v>
      </c>
      <c r="D191" s="3" t="s">
        <v>621</v>
      </c>
      <c r="E191" s="51">
        <v>110160</v>
      </c>
      <c r="F191" s="47">
        <v>108000</v>
      </c>
      <c r="G191" s="47">
        <v>101244</v>
      </c>
      <c r="H191" s="47">
        <f t="shared" si="2"/>
        <v>106468</v>
      </c>
    </row>
    <row r="192" spans="1:8">
      <c r="A192" s="7">
        <v>190</v>
      </c>
      <c r="B192" s="3" t="s">
        <v>80</v>
      </c>
      <c r="C192" s="3" t="s">
        <v>4</v>
      </c>
      <c r="D192" s="3" t="s">
        <v>1337</v>
      </c>
      <c r="E192" s="51">
        <v>135960</v>
      </c>
      <c r="F192" s="47">
        <v>132000</v>
      </c>
      <c r="G192" s="47">
        <v>123310.00000000001</v>
      </c>
      <c r="H192" s="47">
        <f t="shared" si="2"/>
        <v>130423.33333333333</v>
      </c>
    </row>
    <row r="193" spans="1:8">
      <c r="A193" s="7">
        <v>191</v>
      </c>
      <c r="B193" s="3" t="s">
        <v>80</v>
      </c>
      <c r="C193" s="3" t="s">
        <v>54</v>
      </c>
      <c r="D193" s="11" t="s">
        <v>250</v>
      </c>
      <c r="E193" s="51">
        <v>95550</v>
      </c>
      <c r="F193" s="47">
        <v>91000</v>
      </c>
      <c r="G193" s="47">
        <v>86994.036800000016</v>
      </c>
      <c r="H193" s="47">
        <f t="shared" si="2"/>
        <v>91181.345600000001</v>
      </c>
    </row>
    <row r="194" spans="1:8">
      <c r="A194" s="7">
        <v>192</v>
      </c>
      <c r="B194" s="3" t="s">
        <v>80</v>
      </c>
      <c r="C194" s="3" t="s">
        <v>54</v>
      </c>
      <c r="D194" s="11" t="s">
        <v>251</v>
      </c>
      <c r="E194" s="51">
        <v>85280</v>
      </c>
      <c r="F194" s="47">
        <v>82000</v>
      </c>
      <c r="G194" s="47">
        <v>76599.990280000013</v>
      </c>
      <c r="H194" s="47">
        <f t="shared" si="2"/>
        <v>81293.330093333338</v>
      </c>
    </row>
    <row r="195" spans="1:8" ht="24">
      <c r="A195" s="7">
        <v>193</v>
      </c>
      <c r="B195" s="3" t="s">
        <v>80</v>
      </c>
      <c r="C195" s="3" t="s">
        <v>54</v>
      </c>
      <c r="D195" s="11" t="s">
        <v>252</v>
      </c>
      <c r="E195" s="51">
        <v>469350</v>
      </c>
      <c r="F195" s="47">
        <v>447000</v>
      </c>
      <c r="G195" s="47">
        <v>414340.42100000003</v>
      </c>
      <c r="H195" s="47">
        <f t="shared" si="2"/>
        <v>443563.47366666672</v>
      </c>
    </row>
    <row r="196" spans="1:8">
      <c r="A196" s="7">
        <v>194</v>
      </c>
      <c r="B196" s="3" t="s">
        <v>80</v>
      </c>
      <c r="C196" s="3" t="s">
        <v>54</v>
      </c>
      <c r="D196" s="11" t="s">
        <v>253</v>
      </c>
      <c r="E196" s="51">
        <v>504700</v>
      </c>
      <c r="F196" s="47">
        <v>490000</v>
      </c>
      <c r="G196" s="47">
        <v>454067.50224000006</v>
      </c>
      <c r="H196" s="47">
        <f t="shared" ref="H196:H259" si="3">AVERAGE(E196,F196,G196)</f>
        <v>482922.50074666669</v>
      </c>
    </row>
    <row r="197" spans="1:8" ht="24">
      <c r="A197" s="7">
        <v>195</v>
      </c>
      <c r="B197" s="3" t="s">
        <v>80</v>
      </c>
      <c r="C197" s="3" t="s">
        <v>54</v>
      </c>
      <c r="D197" s="11" t="s">
        <v>254</v>
      </c>
      <c r="E197" s="51">
        <v>190890</v>
      </c>
      <c r="F197" s="47">
        <v>189000</v>
      </c>
      <c r="G197" s="47">
        <v>181813.28726000001</v>
      </c>
      <c r="H197" s="47">
        <f t="shared" si="3"/>
        <v>187234.42908666667</v>
      </c>
    </row>
    <row r="198" spans="1:8">
      <c r="A198" s="7">
        <v>196</v>
      </c>
      <c r="B198" s="3" t="s">
        <v>80</v>
      </c>
      <c r="C198" s="3" t="s">
        <v>54</v>
      </c>
      <c r="D198" s="11" t="s">
        <v>255</v>
      </c>
      <c r="E198" s="51">
        <v>447020</v>
      </c>
      <c r="F198" s="47">
        <v>434000</v>
      </c>
      <c r="G198" s="47">
        <v>417608.68116000004</v>
      </c>
      <c r="H198" s="47">
        <f t="shared" si="3"/>
        <v>432876.22705333336</v>
      </c>
    </row>
    <row r="199" spans="1:8">
      <c r="A199" s="7">
        <v>197</v>
      </c>
      <c r="B199" s="3" t="s">
        <v>80</v>
      </c>
      <c r="C199" s="3" t="s">
        <v>54</v>
      </c>
      <c r="D199" s="11" t="s">
        <v>256</v>
      </c>
      <c r="E199" s="51">
        <v>321360</v>
      </c>
      <c r="F199" s="47">
        <v>312000</v>
      </c>
      <c r="G199" s="47">
        <v>300285.38166000007</v>
      </c>
      <c r="H199" s="47">
        <f t="shared" si="3"/>
        <v>311215.12722000002</v>
      </c>
    </row>
    <row r="200" spans="1:8">
      <c r="A200" s="7">
        <v>198</v>
      </c>
      <c r="B200" s="3" t="s">
        <v>80</v>
      </c>
      <c r="C200" s="3" t="s">
        <v>54</v>
      </c>
      <c r="D200" s="11" t="s">
        <v>257</v>
      </c>
      <c r="E200" s="51">
        <v>157590</v>
      </c>
      <c r="F200" s="47">
        <v>153000</v>
      </c>
      <c r="G200" s="47">
        <v>145495.59772000002</v>
      </c>
      <c r="H200" s="47">
        <f t="shared" si="3"/>
        <v>152028.53257333333</v>
      </c>
    </row>
    <row r="201" spans="1:8">
      <c r="A201" s="7">
        <v>199</v>
      </c>
      <c r="B201" s="3" t="s">
        <v>80</v>
      </c>
      <c r="C201" s="3" t="s">
        <v>54</v>
      </c>
      <c r="D201" s="11" t="s">
        <v>258</v>
      </c>
      <c r="E201" s="51">
        <v>140400</v>
      </c>
      <c r="F201" s="47">
        <v>135000</v>
      </c>
      <c r="G201" s="47">
        <v>131266.70105999999</v>
      </c>
      <c r="H201" s="47">
        <f t="shared" si="3"/>
        <v>135555.56701999999</v>
      </c>
    </row>
    <row r="202" spans="1:8">
      <c r="A202" s="7">
        <v>200</v>
      </c>
      <c r="B202" s="3" t="s">
        <v>80</v>
      </c>
      <c r="C202" s="3" t="s">
        <v>54</v>
      </c>
      <c r="D202" s="11" t="s">
        <v>259</v>
      </c>
      <c r="E202" s="51">
        <v>136680</v>
      </c>
      <c r="F202" s="47">
        <v>134000</v>
      </c>
      <c r="G202" s="47">
        <v>128036.49825999999</v>
      </c>
      <c r="H202" s="47">
        <f t="shared" si="3"/>
        <v>132905.49942000001</v>
      </c>
    </row>
    <row r="203" spans="1:8">
      <c r="A203" s="7">
        <v>201</v>
      </c>
      <c r="B203" s="3" t="s">
        <v>80</v>
      </c>
      <c r="C203" s="3" t="s">
        <v>54</v>
      </c>
      <c r="D203" s="12" t="s">
        <v>260</v>
      </c>
      <c r="E203" s="51">
        <v>80850</v>
      </c>
      <c r="F203" s="47">
        <v>77000</v>
      </c>
      <c r="G203" s="47">
        <v>73330.055700000012</v>
      </c>
      <c r="H203" s="47">
        <f t="shared" si="3"/>
        <v>77060.01856666668</v>
      </c>
    </row>
    <row r="204" spans="1:8">
      <c r="A204" s="7">
        <v>202</v>
      </c>
      <c r="B204" s="3" t="s">
        <v>80</v>
      </c>
      <c r="C204" s="3" t="s">
        <v>54</v>
      </c>
      <c r="D204" s="12" t="s">
        <v>261</v>
      </c>
      <c r="E204" s="51">
        <v>262600</v>
      </c>
      <c r="F204" s="47">
        <v>260000</v>
      </c>
      <c r="G204" s="47">
        <v>240599.48660000003</v>
      </c>
      <c r="H204" s="47">
        <f t="shared" si="3"/>
        <v>254399.82886666668</v>
      </c>
    </row>
    <row r="205" spans="1:8">
      <c r="A205" s="7">
        <v>203</v>
      </c>
      <c r="B205" s="3" t="s">
        <v>80</v>
      </c>
      <c r="C205" s="3" t="s">
        <v>54</v>
      </c>
      <c r="D205" s="11" t="s">
        <v>262</v>
      </c>
      <c r="E205" s="51">
        <v>76960</v>
      </c>
      <c r="F205" s="47">
        <v>74000</v>
      </c>
      <c r="G205" s="47">
        <v>68772.647900000011</v>
      </c>
      <c r="H205" s="47">
        <f t="shared" si="3"/>
        <v>73244.21596666667</v>
      </c>
    </row>
    <row r="206" spans="1:8">
      <c r="A206" s="7">
        <v>204</v>
      </c>
      <c r="B206" s="3" t="s">
        <v>80</v>
      </c>
      <c r="C206" s="3" t="s">
        <v>54</v>
      </c>
      <c r="D206" s="11" t="s">
        <v>263</v>
      </c>
      <c r="E206" s="51">
        <v>247450</v>
      </c>
      <c r="F206" s="47">
        <v>245000</v>
      </c>
      <c r="G206" s="47">
        <v>237978.85056000002</v>
      </c>
      <c r="H206" s="47">
        <f t="shared" si="3"/>
        <v>243476.28352000003</v>
      </c>
    </row>
    <row r="207" spans="1:8">
      <c r="A207" s="7">
        <v>205</v>
      </c>
      <c r="B207" s="3" t="s">
        <v>80</v>
      </c>
      <c r="C207" s="3" t="s">
        <v>54</v>
      </c>
      <c r="D207" s="11" t="s">
        <v>264</v>
      </c>
      <c r="E207" s="51">
        <v>135200</v>
      </c>
      <c r="F207" s="47">
        <v>130000</v>
      </c>
      <c r="G207" s="47">
        <v>125163.94638000001</v>
      </c>
      <c r="H207" s="47">
        <f t="shared" si="3"/>
        <v>130121.31546</v>
      </c>
    </row>
    <row r="208" spans="1:8">
      <c r="A208" s="7">
        <v>206</v>
      </c>
      <c r="B208" s="3" t="s">
        <v>80</v>
      </c>
      <c r="C208" s="3" t="s">
        <v>54</v>
      </c>
      <c r="D208" s="11" t="s">
        <v>265</v>
      </c>
      <c r="E208" s="51">
        <v>86100</v>
      </c>
      <c r="F208" s="47">
        <v>82000</v>
      </c>
      <c r="G208" s="47">
        <v>76304.747200000013</v>
      </c>
      <c r="H208" s="47">
        <f t="shared" si="3"/>
        <v>81468.249066666671</v>
      </c>
    </row>
    <row r="209" spans="1:8">
      <c r="A209" s="7">
        <v>207</v>
      </c>
      <c r="B209" s="3" t="s">
        <v>80</v>
      </c>
      <c r="C209" s="3" t="s">
        <v>54</v>
      </c>
      <c r="D209" s="11" t="s">
        <v>266</v>
      </c>
      <c r="E209" s="51">
        <v>300760</v>
      </c>
      <c r="F209" s="47">
        <v>292000</v>
      </c>
      <c r="G209" s="47">
        <v>275007.77919999999</v>
      </c>
      <c r="H209" s="47">
        <f t="shared" si="3"/>
        <v>289255.9264</v>
      </c>
    </row>
    <row r="210" spans="1:8">
      <c r="A210" s="7">
        <v>208</v>
      </c>
      <c r="B210" s="3" t="s">
        <v>80</v>
      </c>
      <c r="C210" s="3" t="s">
        <v>54</v>
      </c>
      <c r="D210" s="11" t="s">
        <v>267</v>
      </c>
      <c r="E210" s="51">
        <v>61360</v>
      </c>
      <c r="F210" s="47">
        <v>59000</v>
      </c>
      <c r="G210" s="47">
        <v>55686.497459999999</v>
      </c>
      <c r="H210" s="47">
        <f t="shared" si="3"/>
        <v>58682.165819999995</v>
      </c>
    </row>
    <row r="211" spans="1:8">
      <c r="A211" s="7">
        <v>209</v>
      </c>
      <c r="B211" s="3" t="s">
        <v>80</v>
      </c>
      <c r="C211" s="3" t="s">
        <v>54</v>
      </c>
      <c r="D211" s="11" t="s">
        <v>268</v>
      </c>
      <c r="E211" s="51">
        <v>297150</v>
      </c>
      <c r="F211" s="47">
        <v>283000</v>
      </c>
      <c r="G211" s="47">
        <v>264234.01576000004</v>
      </c>
      <c r="H211" s="47">
        <f t="shared" si="3"/>
        <v>281461.33858666668</v>
      </c>
    </row>
    <row r="212" spans="1:8">
      <c r="A212" s="7">
        <v>210</v>
      </c>
      <c r="B212" s="3" t="s">
        <v>80</v>
      </c>
      <c r="C212" s="3" t="s">
        <v>54</v>
      </c>
      <c r="D212" s="11" t="s">
        <v>269</v>
      </c>
      <c r="E212" s="51">
        <v>82400</v>
      </c>
      <c r="F212" s="47">
        <v>80000</v>
      </c>
      <c r="G212" s="47">
        <v>74429.241040000008</v>
      </c>
      <c r="H212" s="47">
        <f t="shared" si="3"/>
        <v>78943.080346666669</v>
      </c>
    </row>
    <row r="213" spans="1:8">
      <c r="A213" s="7">
        <v>211</v>
      </c>
      <c r="B213" s="3" t="s">
        <v>80</v>
      </c>
      <c r="C213" s="3" t="s">
        <v>54</v>
      </c>
      <c r="D213" s="11" t="s">
        <v>270</v>
      </c>
      <c r="E213" s="51">
        <v>72100</v>
      </c>
      <c r="F213" s="47">
        <v>70000</v>
      </c>
      <c r="G213" s="47">
        <v>65514.109760000007</v>
      </c>
      <c r="H213" s="47">
        <f t="shared" si="3"/>
        <v>69204.70325333334</v>
      </c>
    </row>
    <row r="214" spans="1:8">
      <c r="A214" s="7">
        <v>212</v>
      </c>
      <c r="B214" s="3" t="s">
        <v>80</v>
      </c>
      <c r="C214" s="3" t="s">
        <v>54</v>
      </c>
      <c r="D214" s="11" t="s">
        <v>271</v>
      </c>
      <c r="E214" s="51">
        <v>76760</v>
      </c>
      <c r="F214" s="47">
        <v>76000</v>
      </c>
      <c r="G214" s="47">
        <v>71952.527239999996</v>
      </c>
      <c r="H214" s="47">
        <f t="shared" si="3"/>
        <v>74904.17574666666</v>
      </c>
    </row>
    <row r="215" spans="1:8" ht="60">
      <c r="A215" s="7">
        <v>213</v>
      </c>
      <c r="B215" s="3" t="s">
        <v>80</v>
      </c>
      <c r="C215" s="3" t="s">
        <v>54</v>
      </c>
      <c r="D215" s="2" t="s">
        <v>58</v>
      </c>
      <c r="E215" s="51">
        <v>125240</v>
      </c>
      <c r="F215" s="47">
        <v>124000</v>
      </c>
      <c r="G215" s="47">
        <v>116046.61266</v>
      </c>
      <c r="H215" s="47">
        <f t="shared" si="3"/>
        <v>121762.20422</v>
      </c>
    </row>
    <row r="216" spans="1:8">
      <c r="A216" s="7">
        <v>214</v>
      </c>
      <c r="B216" s="3" t="s">
        <v>80</v>
      </c>
      <c r="C216" s="3" t="s">
        <v>54</v>
      </c>
      <c r="D216" s="11" t="s">
        <v>272</v>
      </c>
      <c r="E216" s="51">
        <v>100800</v>
      </c>
      <c r="F216" s="47">
        <v>96000</v>
      </c>
      <c r="G216" s="47">
        <v>89189.91532</v>
      </c>
      <c r="H216" s="47">
        <f t="shared" si="3"/>
        <v>95329.971773333338</v>
      </c>
    </row>
    <row r="217" spans="1:8">
      <c r="A217" s="7">
        <v>215</v>
      </c>
      <c r="B217" s="3" t="s">
        <v>80</v>
      </c>
      <c r="C217" s="3" t="s">
        <v>54</v>
      </c>
      <c r="D217" s="11" t="s">
        <v>273</v>
      </c>
      <c r="E217" s="51">
        <v>159600</v>
      </c>
      <c r="F217" s="47">
        <v>152000</v>
      </c>
      <c r="G217" s="47">
        <v>144901.28246000002</v>
      </c>
      <c r="H217" s="47">
        <f t="shared" si="3"/>
        <v>152167.09415333334</v>
      </c>
    </row>
    <row r="218" spans="1:8">
      <c r="A218" s="7">
        <v>216</v>
      </c>
      <c r="B218" s="3" t="s">
        <v>80</v>
      </c>
      <c r="C218" s="3" t="s">
        <v>54</v>
      </c>
      <c r="D218" s="11" t="s">
        <v>274</v>
      </c>
      <c r="E218" s="51">
        <v>93450</v>
      </c>
      <c r="F218" s="47">
        <v>89000</v>
      </c>
      <c r="G218" s="47">
        <v>82862.463860000018</v>
      </c>
      <c r="H218" s="47">
        <f t="shared" si="3"/>
        <v>88437.487953333344</v>
      </c>
    </row>
    <row r="219" spans="1:8">
      <c r="A219" s="7">
        <v>217</v>
      </c>
      <c r="B219" s="3" t="s">
        <v>80</v>
      </c>
      <c r="C219" s="3" t="s">
        <v>54</v>
      </c>
      <c r="D219" s="11" t="s">
        <v>275</v>
      </c>
      <c r="E219" s="51">
        <v>176800</v>
      </c>
      <c r="F219" s="47">
        <v>170000</v>
      </c>
      <c r="G219" s="47">
        <v>163497.19628000003</v>
      </c>
      <c r="H219" s="47">
        <f t="shared" si="3"/>
        <v>170099.06542666667</v>
      </c>
    </row>
    <row r="220" spans="1:8">
      <c r="A220" s="7">
        <v>218</v>
      </c>
      <c r="B220" s="3" t="s">
        <v>80</v>
      </c>
      <c r="C220" s="3" t="s">
        <v>54</v>
      </c>
      <c r="D220" s="11" t="s">
        <v>276</v>
      </c>
      <c r="E220" s="51">
        <v>162180</v>
      </c>
      <c r="F220" s="47">
        <v>159000</v>
      </c>
      <c r="G220" s="47">
        <v>147349.57006</v>
      </c>
      <c r="H220" s="47">
        <f t="shared" si="3"/>
        <v>156176.52335333332</v>
      </c>
    </row>
    <row r="221" spans="1:8">
      <c r="A221" s="7">
        <v>219</v>
      </c>
      <c r="B221" s="3" t="s">
        <v>80</v>
      </c>
      <c r="C221" s="3" t="s">
        <v>54</v>
      </c>
      <c r="D221" s="11" t="s">
        <v>277</v>
      </c>
      <c r="E221" s="51">
        <v>417130</v>
      </c>
      <c r="F221" s="47">
        <v>413000</v>
      </c>
      <c r="G221" s="47">
        <v>385543.60305999999</v>
      </c>
      <c r="H221" s="47">
        <f t="shared" si="3"/>
        <v>405224.53435333335</v>
      </c>
    </row>
    <row r="222" spans="1:8">
      <c r="A222" s="7">
        <v>220</v>
      </c>
      <c r="B222" s="3" t="s">
        <v>80</v>
      </c>
      <c r="C222" s="3" t="s">
        <v>54</v>
      </c>
      <c r="D222" s="11" t="s">
        <v>278</v>
      </c>
      <c r="E222" s="51">
        <v>35700</v>
      </c>
      <c r="F222" s="47">
        <v>35000</v>
      </c>
      <c r="G222" s="47">
        <v>33888.742140000002</v>
      </c>
      <c r="H222" s="47">
        <f t="shared" si="3"/>
        <v>34862.914046666665</v>
      </c>
    </row>
    <row r="223" spans="1:8">
      <c r="A223" s="7">
        <v>221</v>
      </c>
      <c r="B223" s="3" t="s">
        <v>80</v>
      </c>
      <c r="C223" s="3" t="s">
        <v>54</v>
      </c>
      <c r="D223" s="11" t="s">
        <v>279</v>
      </c>
      <c r="E223" s="51">
        <v>49350</v>
      </c>
      <c r="F223" s="47">
        <v>47000</v>
      </c>
      <c r="G223" s="47">
        <v>44061.998860000007</v>
      </c>
      <c r="H223" s="47">
        <f t="shared" si="3"/>
        <v>46803.999619999995</v>
      </c>
    </row>
    <row r="224" spans="1:8">
      <c r="A224" s="7">
        <v>222</v>
      </c>
      <c r="B224" s="3" t="s">
        <v>80</v>
      </c>
      <c r="C224" s="3" t="s">
        <v>54</v>
      </c>
      <c r="D224" s="11" t="s">
        <v>280</v>
      </c>
      <c r="E224" s="51">
        <v>42000</v>
      </c>
      <c r="F224" s="47">
        <v>40000</v>
      </c>
      <c r="G224" s="47">
        <v>37734.897860000005</v>
      </c>
      <c r="H224" s="47">
        <f t="shared" si="3"/>
        <v>39911.632619999997</v>
      </c>
    </row>
    <row r="225" spans="1:8">
      <c r="A225" s="7">
        <v>223</v>
      </c>
      <c r="B225" s="3" t="s">
        <v>80</v>
      </c>
      <c r="C225" s="3" t="s">
        <v>54</v>
      </c>
      <c r="D225" s="11" t="s">
        <v>281</v>
      </c>
      <c r="E225" s="51">
        <v>382500</v>
      </c>
      <c r="F225" s="47">
        <v>375000</v>
      </c>
      <c r="G225" s="47">
        <v>353660.67330000002</v>
      </c>
      <c r="H225" s="47">
        <f t="shared" si="3"/>
        <v>370386.89109999995</v>
      </c>
    </row>
    <row r="226" spans="1:8">
      <c r="A226" s="7">
        <v>224</v>
      </c>
      <c r="B226" s="3" t="s">
        <v>80</v>
      </c>
      <c r="C226" s="3" t="s">
        <v>54</v>
      </c>
      <c r="D226" s="11" t="s">
        <v>282</v>
      </c>
      <c r="E226" s="51">
        <v>168920</v>
      </c>
      <c r="F226" s="47">
        <v>164000</v>
      </c>
      <c r="G226" s="47">
        <v>152172.79528000002</v>
      </c>
      <c r="H226" s="47">
        <f t="shared" si="3"/>
        <v>161697.59842666666</v>
      </c>
    </row>
    <row r="227" spans="1:8">
      <c r="A227" s="7">
        <v>225</v>
      </c>
      <c r="B227" s="3" t="s">
        <v>80</v>
      </c>
      <c r="C227" s="3" t="s">
        <v>54</v>
      </c>
      <c r="D227" s="11" t="s">
        <v>283</v>
      </c>
      <c r="E227" s="51">
        <v>94760</v>
      </c>
      <c r="F227" s="47">
        <v>92000</v>
      </c>
      <c r="G227" s="47">
        <v>89586.752860000008</v>
      </c>
      <c r="H227" s="47">
        <f t="shared" si="3"/>
        <v>92115.584286666664</v>
      </c>
    </row>
    <row r="228" spans="1:8">
      <c r="A228" s="7">
        <v>226</v>
      </c>
      <c r="B228" s="3" t="s">
        <v>80</v>
      </c>
      <c r="C228" s="3" t="s">
        <v>54</v>
      </c>
      <c r="D228" s="11" t="s">
        <v>284</v>
      </c>
      <c r="E228" s="51">
        <v>116480</v>
      </c>
      <c r="F228" s="47">
        <v>112000</v>
      </c>
      <c r="G228" s="47">
        <v>105985.19162</v>
      </c>
      <c r="H228" s="47">
        <f t="shared" si="3"/>
        <v>111488.39720666666</v>
      </c>
    </row>
    <row r="229" spans="1:8">
      <c r="A229" s="7">
        <v>227</v>
      </c>
      <c r="B229" s="3" t="s">
        <v>80</v>
      </c>
      <c r="C229" s="3" t="s">
        <v>54</v>
      </c>
      <c r="D229" s="11" t="s">
        <v>285</v>
      </c>
      <c r="E229" s="51">
        <v>69690</v>
      </c>
      <c r="F229" s="47">
        <v>69000</v>
      </c>
      <c r="G229" s="47">
        <v>64648.110120000012</v>
      </c>
      <c r="H229" s="47">
        <f t="shared" si="3"/>
        <v>67779.370040000009</v>
      </c>
    </row>
    <row r="230" spans="1:8">
      <c r="A230" s="7">
        <v>228</v>
      </c>
      <c r="B230" s="3" t="s">
        <v>80</v>
      </c>
      <c r="C230" s="3" t="s">
        <v>54</v>
      </c>
      <c r="D230" s="11" t="s">
        <v>286</v>
      </c>
      <c r="E230" s="51">
        <v>51500</v>
      </c>
      <c r="F230" s="47">
        <v>50000</v>
      </c>
      <c r="G230" s="47">
        <v>46730.063819999996</v>
      </c>
      <c r="H230" s="47">
        <f t="shared" si="3"/>
        <v>49410.021273333325</v>
      </c>
    </row>
    <row r="231" spans="1:8">
      <c r="A231" s="7">
        <v>229</v>
      </c>
      <c r="B231" s="3" t="s">
        <v>80</v>
      </c>
      <c r="C231" s="3" t="s">
        <v>54</v>
      </c>
      <c r="D231" s="11" t="s">
        <v>287</v>
      </c>
      <c r="E231" s="51">
        <v>112270</v>
      </c>
      <c r="F231" s="47">
        <v>109000</v>
      </c>
      <c r="G231" s="47">
        <v>103222.20392</v>
      </c>
      <c r="H231" s="47">
        <f t="shared" si="3"/>
        <v>108164.06797333334</v>
      </c>
    </row>
    <row r="232" spans="1:8">
      <c r="A232" s="7">
        <v>230</v>
      </c>
      <c r="B232" s="3" t="s">
        <v>80</v>
      </c>
      <c r="C232" s="3" t="s">
        <v>54</v>
      </c>
      <c r="D232" s="11" t="s">
        <v>288</v>
      </c>
      <c r="E232" s="51">
        <v>153000</v>
      </c>
      <c r="F232" s="47">
        <v>150000</v>
      </c>
      <c r="G232" s="47">
        <v>143008.30522000001</v>
      </c>
      <c r="H232" s="47">
        <f t="shared" si="3"/>
        <v>148669.43507333333</v>
      </c>
    </row>
    <row r="233" spans="1:8">
      <c r="A233" s="7">
        <v>231</v>
      </c>
      <c r="B233" s="3" t="s">
        <v>80</v>
      </c>
      <c r="C233" s="3" t="s">
        <v>54</v>
      </c>
      <c r="D233" s="11" t="s">
        <v>289</v>
      </c>
      <c r="E233" s="51">
        <v>49980</v>
      </c>
      <c r="F233" s="47">
        <v>49000</v>
      </c>
      <c r="G233" s="47">
        <v>46421.710940000004</v>
      </c>
      <c r="H233" s="47">
        <f t="shared" si="3"/>
        <v>48467.236980000009</v>
      </c>
    </row>
    <row r="234" spans="1:8">
      <c r="A234" s="7">
        <v>232</v>
      </c>
      <c r="B234" s="3" t="s">
        <v>80</v>
      </c>
      <c r="C234" s="3" t="s">
        <v>54</v>
      </c>
      <c r="D234" s="11" t="s">
        <v>66</v>
      </c>
      <c r="E234" s="51">
        <v>37800</v>
      </c>
      <c r="F234" s="47">
        <v>36000</v>
      </c>
      <c r="G234" s="47">
        <v>34488.483039999999</v>
      </c>
      <c r="H234" s="47">
        <f t="shared" si="3"/>
        <v>36096.161013333331</v>
      </c>
    </row>
    <row r="235" spans="1:8">
      <c r="A235" s="7">
        <v>233</v>
      </c>
      <c r="B235" s="3" t="s">
        <v>80</v>
      </c>
      <c r="C235" s="3" t="s">
        <v>54</v>
      </c>
      <c r="D235" s="11" t="s">
        <v>290</v>
      </c>
      <c r="E235" s="51">
        <v>96820</v>
      </c>
      <c r="F235" s="47">
        <v>94000</v>
      </c>
      <c r="G235" s="47">
        <v>89460.872820000004</v>
      </c>
      <c r="H235" s="47">
        <f t="shared" si="3"/>
        <v>93426.957606666663</v>
      </c>
    </row>
    <row r="236" spans="1:8">
      <c r="A236" s="7">
        <v>234</v>
      </c>
      <c r="B236" s="3" t="s">
        <v>80</v>
      </c>
      <c r="C236" s="3" t="s">
        <v>54</v>
      </c>
      <c r="D236" s="11" t="s">
        <v>291</v>
      </c>
      <c r="E236" s="51">
        <v>72100</v>
      </c>
      <c r="F236" s="47">
        <v>70000</v>
      </c>
      <c r="G236" s="47">
        <v>65809.378800000006</v>
      </c>
      <c r="H236" s="47">
        <f t="shared" si="3"/>
        <v>69303.126266666673</v>
      </c>
    </row>
    <row r="237" spans="1:8">
      <c r="A237" s="7">
        <v>235</v>
      </c>
      <c r="B237" s="3" t="s">
        <v>80</v>
      </c>
      <c r="C237" s="3" t="s">
        <v>54</v>
      </c>
      <c r="D237" s="11" t="s">
        <v>292</v>
      </c>
      <c r="E237" s="51">
        <v>67600</v>
      </c>
      <c r="F237" s="47">
        <v>65000</v>
      </c>
      <c r="G237" s="47">
        <v>62226.872840000011</v>
      </c>
      <c r="H237" s="47">
        <f t="shared" si="3"/>
        <v>64942.290946666675</v>
      </c>
    </row>
    <row r="238" spans="1:8">
      <c r="A238" s="7">
        <v>236</v>
      </c>
      <c r="B238" s="3" t="s">
        <v>80</v>
      </c>
      <c r="C238" s="3" t="s">
        <v>54</v>
      </c>
      <c r="D238" s="11" t="s">
        <v>293</v>
      </c>
      <c r="E238" s="51">
        <v>66950</v>
      </c>
      <c r="F238" s="47">
        <v>65000</v>
      </c>
      <c r="G238" s="47">
        <v>61567.086460000006</v>
      </c>
      <c r="H238" s="47">
        <f t="shared" si="3"/>
        <v>64505.695486666671</v>
      </c>
    </row>
    <row r="239" spans="1:8">
      <c r="A239" s="7">
        <v>237</v>
      </c>
      <c r="B239" s="3" t="s">
        <v>80</v>
      </c>
      <c r="C239" s="3" t="s">
        <v>54</v>
      </c>
      <c r="D239" s="11" t="s">
        <v>294</v>
      </c>
      <c r="E239" s="51">
        <v>31500</v>
      </c>
      <c r="F239" s="47">
        <v>30000</v>
      </c>
      <c r="G239" s="47">
        <v>29442.157579999999</v>
      </c>
      <c r="H239" s="47">
        <f t="shared" si="3"/>
        <v>30314.052526666666</v>
      </c>
    </row>
    <row r="240" spans="1:8">
      <c r="A240" s="7">
        <v>238</v>
      </c>
      <c r="B240" s="3" t="s">
        <v>80</v>
      </c>
      <c r="C240" s="3" t="s">
        <v>54</v>
      </c>
      <c r="D240" s="11" t="s">
        <v>295</v>
      </c>
      <c r="E240" s="51">
        <v>31620</v>
      </c>
      <c r="F240" s="47">
        <v>31000</v>
      </c>
      <c r="G240" s="47">
        <v>28962.416780000003</v>
      </c>
      <c r="H240" s="47">
        <f t="shared" si="3"/>
        <v>30527.472259999999</v>
      </c>
    </row>
    <row r="241" spans="1:8">
      <c r="A241" s="7">
        <v>239</v>
      </c>
      <c r="B241" s="3" t="s">
        <v>80</v>
      </c>
      <c r="C241" s="3" t="s">
        <v>54</v>
      </c>
      <c r="D241" s="11" t="s">
        <v>296</v>
      </c>
      <c r="E241" s="51">
        <v>92560</v>
      </c>
      <c r="F241" s="47">
        <v>89000</v>
      </c>
      <c r="G241" s="47">
        <v>86048.54763999999</v>
      </c>
      <c r="H241" s="47">
        <f t="shared" si="3"/>
        <v>89202.849213333335</v>
      </c>
    </row>
    <row r="242" spans="1:8">
      <c r="A242" s="7">
        <v>240</v>
      </c>
      <c r="B242" s="3" t="s">
        <v>80</v>
      </c>
      <c r="C242" s="3" t="s">
        <v>54</v>
      </c>
      <c r="D242" s="11" t="s">
        <v>297</v>
      </c>
      <c r="E242" s="51">
        <v>69680</v>
      </c>
      <c r="F242" s="47">
        <v>67000</v>
      </c>
      <c r="G242" s="47">
        <v>64477.449080000006</v>
      </c>
      <c r="H242" s="47">
        <f t="shared" si="3"/>
        <v>67052.483026666669</v>
      </c>
    </row>
    <row r="243" spans="1:8">
      <c r="A243" s="7">
        <v>241</v>
      </c>
      <c r="B243" s="3" t="s">
        <v>80</v>
      </c>
      <c r="C243" s="3" t="s">
        <v>54</v>
      </c>
      <c r="D243" s="11" t="s">
        <v>298</v>
      </c>
      <c r="E243" s="51">
        <v>51510</v>
      </c>
      <c r="F243" s="47">
        <v>51000</v>
      </c>
      <c r="G243" s="47">
        <v>49785.179400000008</v>
      </c>
      <c r="H243" s="47">
        <f t="shared" si="3"/>
        <v>50765.05980000001</v>
      </c>
    </row>
    <row r="244" spans="1:8">
      <c r="A244" s="7">
        <v>242</v>
      </c>
      <c r="B244" s="3" t="s">
        <v>80</v>
      </c>
      <c r="C244" s="3" t="s">
        <v>54</v>
      </c>
      <c r="D244" s="11" t="s">
        <v>299</v>
      </c>
      <c r="E244" s="51">
        <v>38380</v>
      </c>
      <c r="F244" s="47">
        <v>38000</v>
      </c>
      <c r="G244" s="47">
        <v>35564.901460000001</v>
      </c>
      <c r="H244" s="47">
        <f t="shared" si="3"/>
        <v>37314.967153333331</v>
      </c>
    </row>
    <row r="245" spans="1:8">
      <c r="A245" s="7">
        <v>243</v>
      </c>
      <c r="B245" s="3" t="s">
        <v>80</v>
      </c>
      <c r="C245" s="3" t="s">
        <v>54</v>
      </c>
      <c r="D245" s="11" t="s">
        <v>300</v>
      </c>
      <c r="E245" s="51">
        <v>46460</v>
      </c>
      <c r="F245" s="47">
        <v>46000</v>
      </c>
      <c r="G245" s="47">
        <v>43520.940540000011</v>
      </c>
      <c r="H245" s="47">
        <f t="shared" si="3"/>
        <v>45326.980180000006</v>
      </c>
    </row>
    <row r="246" spans="1:8">
      <c r="A246" s="7">
        <v>244</v>
      </c>
      <c r="B246" s="3" t="s">
        <v>80</v>
      </c>
      <c r="C246" s="3" t="s">
        <v>54</v>
      </c>
      <c r="D246" s="11" t="s">
        <v>301</v>
      </c>
      <c r="E246" s="51">
        <v>114130</v>
      </c>
      <c r="F246" s="47">
        <v>113000</v>
      </c>
      <c r="G246" s="47">
        <v>104907.03388</v>
      </c>
      <c r="H246" s="47">
        <f t="shared" si="3"/>
        <v>110679.01129333333</v>
      </c>
    </row>
    <row r="247" spans="1:8">
      <c r="A247" s="7">
        <v>245</v>
      </c>
      <c r="B247" s="3" t="s">
        <v>80</v>
      </c>
      <c r="C247" s="3" t="s">
        <v>54</v>
      </c>
      <c r="D247" s="11" t="s">
        <v>302</v>
      </c>
      <c r="E247" s="51">
        <v>134160</v>
      </c>
      <c r="F247" s="47">
        <v>129000</v>
      </c>
      <c r="G247" s="47">
        <v>120475.10309999999</v>
      </c>
      <c r="H247" s="47">
        <f t="shared" si="3"/>
        <v>127878.3677</v>
      </c>
    </row>
    <row r="248" spans="1:8">
      <c r="A248" s="7">
        <v>246</v>
      </c>
      <c r="B248" s="3" t="s">
        <v>80</v>
      </c>
      <c r="C248" s="3" t="s">
        <v>54</v>
      </c>
      <c r="D248" s="11" t="s">
        <v>303</v>
      </c>
      <c r="E248" s="51">
        <v>61950</v>
      </c>
      <c r="F248" s="47">
        <v>59000</v>
      </c>
      <c r="G248" s="47">
        <v>54837.332880000002</v>
      </c>
      <c r="H248" s="47">
        <f t="shared" si="3"/>
        <v>58595.77762666667</v>
      </c>
    </row>
    <row r="249" spans="1:8">
      <c r="A249" s="7">
        <v>247</v>
      </c>
      <c r="B249" s="3" t="s">
        <v>80</v>
      </c>
      <c r="C249" s="3" t="s">
        <v>54</v>
      </c>
      <c r="D249" s="11" t="s">
        <v>304</v>
      </c>
      <c r="E249" s="51">
        <v>40800</v>
      </c>
      <c r="F249" s="47">
        <v>40000</v>
      </c>
      <c r="G249" s="47">
        <v>38624.443220000001</v>
      </c>
      <c r="H249" s="47">
        <f t="shared" si="3"/>
        <v>39808.14774</v>
      </c>
    </row>
    <row r="250" spans="1:8">
      <c r="A250" s="7">
        <v>248</v>
      </c>
      <c r="B250" s="3" t="s">
        <v>80</v>
      </c>
      <c r="C250" s="3" t="s">
        <v>54</v>
      </c>
      <c r="D250" s="11" t="s">
        <v>305</v>
      </c>
      <c r="E250" s="51">
        <v>42420</v>
      </c>
      <c r="F250" s="47">
        <v>42000</v>
      </c>
      <c r="G250" s="47">
        <v>41015.411140000004</v>
      </c>
      <c r="H250" s="47">
        <f t="shared" si="3"/>
        <v>41811.803713333335</v>
      </c>
    </row>
    <row r="251" spans="1:8">
      <c r="A251" s="7">
        <v>249</v>
      </c>
      <c r="B251" s="3" t="s">
        <v>80</v>
      </c>
      <c r="C251" s="3" t="s">
        <v>54</v>
      </c>
      <c r="D251" s="11" t="s">
        <v>306</v>
      </c>
      <c r="E251" s="51">
        <v>43680</v>
      </c>
      <c r="F251" s="47">
        <v>42000</v>
      </c>
      <c r="G251" s="47">
        <v>39186.1008</v>
      </c>
      <c r="H251" s="47">
        <f t="shared" si="3"/>
        <v>41622.033600000002</v>
      </c>
    </row>
    <row r="252" spans="1:8">
      <c r="A252" s="7">
        <v>250</v>
      </c>
      <c r="B252" s="3" t="s">
        <v>80</v>
      </c>
      <c r="C252" s="3" t="s">
        <v>54</v>
      </c>
      <c r="D252" s="11" t="s">
        <v>307</v>
      </c>
      <c r="E252" s="51">
        <v>38850</v>
      </c>
      <c r="F252" s="47">
        <v>37000</v>
      </c>
      <c r="G252" s="47">
        <v>33886.45766</v>
      </c>
      <c r="H252" s="47">
        <f t="shared" si="3"/>
        <v>36578.819219999998</v>
      </c>
    </row>
    <row r="253" spans="1:8">
      <c r="A253" s="7">
        <v>251</v>
      </c>
      <c r="B253" s="3" t="s">
        <v>80</v>
      </c>
      <c r="C253" s="3" t="s">
        <v>54</v>
      </c>
      <c r="D253" s="11" t="s">
        <v>308</v>
      </c>
      <c r="E253" s="51">
        <v>46350</v>
      </c>
      <c r="F253" s="47">
        <v>45000</v>
      </c>
      <c r="G253" s="47">
        <v>42077.460700000003</v>
      </c>
      <c r="H253" s="47">
        <f t="shared" si="3"/>
        <v>44475.820233333332</v>
      </c>
    </row>
    <row r="254" spans="1:8">
      <c r="A254" s="7">
        <v>252</v>
      </c>
      <c r="B254" s="3" t="s">
        <v>80</v>
      </c>
      <c r="C254" s="3" t="s">
        <v>54</v>
      </c>
      <c r="D254" s="11" t="s">
        <v>309</v>
      </c>
      <c r="E254" s="51">
        <v>60770</v>
      </c>
      <c r="F254" s="47">
        <v>59000</v>
      </c>
      <c r="G254" s="47">
        <v>56017.111040000003</v>
      </c>
      <c r="H254" s="47">
        <f t="shared" si="3"/>
        <v>58595.703679999999</v>
      </c>
    </row>
    <row r="255" spans="1:8">
      <c r="A255" s="7">
        <v>253</v>
      </c>
      <c r="B255" s="3" t="s">
        <v>80</v>
      </c>
      <c r="C255" s="3" t="s">
        <v>54</v>
      </c>
      <c r="D255" s="11" t="s">
        <v>310</v>
      </c>
      <c r="E255" s="51">
        <v>25750</v>
      </c>
      <c r="F255" s="47">
        <v>25000</v>
      </c>
      <c r="G255" s="47">
        <v>22954.818480000002</v>
      </c>
      <c r="H255" s="47">
        <f t="shared" si="3"/>
        <v>24568.272826666667</v>
      </c>
    </row>
    <row r="256" spans="1:8">
      <c r="A256" s="7">
        <v>254</v>
      </c>
      <c r="B256" s="3" t="s">
        <v>80</v>
      </c>
      <c r="C256" s="3" t="s">
        <v>54</v>
      </c>
      <c r="D256" s="11" t="s">
        <v>311</v>
      </c>
      <c r="E256" s="51">
        <v>55620</v>
      </c>
      <c r="F256" s="47">
        <v>54000</v>
      </c>
      <c r="G256" s="47">
        <v>51930.994060000005</v>
      </c>
      <c r="H256" s="47">
        <f t="shared" si="3"/>
        <v>53850.331353333335</v>
      </c>
    </row>
    <row r="257" spans="1:8">
      <c r="A257" s="7">
        <v>255</v>
      </c>
      <c r="B257" s="3" t="s">
        <v>80</v>
      </c>
      <c r="C257" s="3" t="s">
        <v>54</v>
      </c>
      <c r="D257" s="11" t="s">
        <v>312</v>
      </c>
      <c r="E257" s="51">
        <v>59160</v>
      </c>
      <c r="F257" s="47">
        <v>58000</v>
      </c>
      <c r="G257" s="47">
        <v>56215.601200000005</v>
      </c>
      <c r="H257" s="47">
        <f t="shared" si="3"/>
        <v>57791.867066666666</v>
      </c>
    </row>
    <row r="258" spans="1:8">
      <c r="A258" s="7">
        <v>256</v>
      </c>
      <c r="B258" s="3" t="s">
        <v>80</v>
      </c>
      <c r="C258" s="3" t="s">
        <v>54</v>
      </c>
      <c r="D258" s="11" t="s">
        <v>313</v>
      </c>
      <c r="E258" s="51">
        <v>47840</v>
      </c>
      <c r="F258" s="47">
        <v>46000</v>
      </c>
      <c r="G258" s="47">
        <v>43967.79002</v>
      </c>
      <c r="H258" s="47">
        <f t="shared" si="3"/>
        <v>45935.930006666669</v>
      </c>
    </row>
    <row r="259" spans="1:8">
      <c r="A259" s="7">
        <v>257</v>
      </c>
      <c r="B259" s="3" t="s">
        <v>80</v>
      </c>
      <c r="C259" s="3" t="s">
        <v>54</v>
      </c>
      <c r="D259" s="11" t="s">
        <v>314</v>
      </c>
      <c r="E259" s="51">
        <v>33660</v>
      </c>
      <c r="F259" s="47">
        <v>33000</v>
      </c>
      <c r="G259" s="47">
        <v>31427.175999999999</v>
      </c>
      <c r="H259" s="47">
        <f t="shared" si="3"/>
        <v>32695.725333333336</v>
      </c>
    </row>
    <row r="260" spans="1:8">
      <c r="A260" s="7">
        <v>258</v>
      </c>
      <c r="B260" s="3" t="s">
        <v>80</v>
      </c>
      <c r="C260" s="3" t="s">
        <v>54</v>
      </c>
      <c r="D260" s="11" t="s">
        <v>315</v>
      </c>
      <c r="E260" s="51">
        <v>26000</v>
      </c>
      <c r="F260" s="47">
        <v>25000</v>
      </c>
      <c r="G260" s="47">
        <v>24216.708120000003</v>
      </c>
      <c r="H260" s="47">
        <f t="shared" ref="H260:H323" si="4">AVERAGE(E260,F260,G260)</f>
        <v>25072.23604</v>
      </c>
    </row>
    <row r="261" spans="1:8">
      <c r="A261" s="7">
        <v>259</v>
      </c>
      <c r="B261" s="3" t="s">
        <v>80</v>
      </c>
      <c r="C261" s="3" t="s">
        <v>54</v>
      </c>
      <c r="D261" s="11" t="s">
        <v>316</v>
      </c>
      <c r="E261" s="51">
        <v>55120</v>
      </c>
      <c r="F261" s="47">
        <v>53000</v>
      </c>
      <c r="G261" s="47">
        <v>50312.115480000008</v>
      </c>
      <c r="H261" s="47">
        <f t="shared" si="4"/>
        <v>52810.705160000005</v>
      </c>
    </row>
    <row r="262" spans="1:8">
      <c r="A262" s="7">
        <v>260</v>
      </c>
      <c r="B262" s="3" t="s">
        <v>80</v>
      </c>
      <c r="C262" s="3" t="s">
        <v>54</v>
      </c>
      <c r="D262" s="11" t="s">
        <v>317</v>
      </c>
      <c r="E262" s="51">
        <v>65280</v>
      </c>
      <c r="F262" s="47">
        <v>64000</v>
      </c>
      <c r="G262" s="47">
        <v>59405.73474</v>
      </c>
      <c r="H262" s="47">
        <f t="shared" si="4"/>
        <v>62895.244913333328</v>
      </c>
    </row>
    <row r="263" spans="1:8">
      <c r="A263" s="7">
        <v>261</v>
      </c>
      <c r="B263" s="3" t="s">
        <v>80</v>
      </c>
      <c r="C263" s="3" t="s">
        <v>54</v>
      </c>
      <c r="D263" s="11" t="s">
        <v>318</v>
      </c>
      <c r="E263" s="51">
        <v>29580</v>
      </c>
      <c r="F263" s="47">
        <v>29000</v>
      </c>
      <c r="G263" s="47">
        <v>27262.581940000004</v>
      </c>
      <c r="H263" s="47">
        <f t="shared" si="4"/>
        <v>28614.19398</v>
      </c>
    </row>
    <row r="264" spans="1:8">
      <c r="A264" s="7">
        <v>262</v>
      </c>
      <c r="B264" s="3" t="s">
        <v>80</v>
      </c>
      <c r="C264" s="3" t="s">
        <v>54</v>
      </c>
      <c r="D264" s="11" t="s">
        <v>319</v>
      </c>
      <c r="E264" s="51">
        <v>35020</v>
      </c>
      <c r="F264" s="47">
        <v>34000</v>
      </c>
      <c r="G264" s="47">
        <v>32609.316520000004</v>
      </c>
      <c r="H264" s="47">
        <f t="shared" si="4"/>
        <v>33876.438840000003</v>
      </c>
    </row>
    <row r="265" spans="1:8">
      <c r="A265" s="7">
        <v>263</v>
      </c>
      <c r="B265" s="3" t="s">
        <v>80</v>
      </c>
      <c r="C265" s="3" t="s">
        <v>54</v>
      </c>
      <c r="D265" s="11" t="s">
        <v>320</v>
      </c>
      <c r="E265" s="51">
        <v>138020</v>
      </c>
      <c r="F265" s="47">
        <v>134000</v>
      </c>
      <c r="G265" s="47">
        <v>125102.43416</v>
      </c>
      <c r="H265" s="47">
        <f t="shared" si="4"/>
        <v>132374.14472000001</v>
      </c>
    </row>
    <row r="266" spans="1:8">
      <c r="A266" s="7">
        <v>264</v>
      </c>
      <c r="B266" s="3" t="s">
        <v>80</v>
      </c>
      <c r="C266" s="3" t="s">
        <v>54</v>
      </c>
      <c r="D266" s="11" t="s">
        <v>321</v>
      </c>
      <c r="E266" s="51">
        <v>202000</v>
      </c>
      <c r="F266" s="47">
        <v>200000</v>
      </c>
      <c r="G266" s="47">
        <v>187309.84998000003</v>
      </c>
      <c r="H266" s="47">
        <f t="shared" si="4"/>
        <v>196436.61666000003</v>
      </c>
    </row>
    <row r="267" spans="1:8">
      <c r="A267" s="7">
        <v>265</v>
      </c>
      <c r="B267" s="3" t="s">
        <v>80</v>
      </c>
      <c r="C267" s="3" t="s">
        <v>54</v>
      </c>
      <c r="D267" s="11" t="s">
        <v>322</v>
      </c>
      <c r="E267" s="51">
        <v>115500</v>
      </c>
      <c r="F267" s="47">
        <v>110000</v>
      </c>
      <c r="G267" s="47">
        <v>103556.62063999999</v>
      </c>
      <c r="H267" s="47">
        <f t="shared" si="4"/>
        <v>109685.54021333333</v>
      </c>
    </row>
    <row r="268" spans="1:8">
      <c r="A268" s="7">
        <v>266</v>
      </c>
      <c r="B268" s="3" t="s">
        <v>80</v>
      </c>
      <c r="C268" s="3" t="s">
        <v>54</v>
      </c>
      <c r="D268" s="11" t="s">
        <v>323</v>
      </c>
      <c r="E268" s="51">
        <v>64890</v>
      </c>
      <c r="F268" s="47">
        <v>63000</v>
      </c>
      <c r="G268" s="47">
        <v>60114.845120000005</v>
      </c>
      <c r="H268" s="47">
        <f t="shared" si="4"/>
        <v>62668.281706666668</v>
      </c>
    </row>
    <row r="269" spans="1:8">
      <c r="A269" s="7">
        <v>267</v>
      </c>
      <c r="B269" s="3" t="s">
        <v>80</v>
      </c>
      <c r="C269" s="3" t="s">
        <v>54</v>
      </c>
      <c r="D269" s="11" t="s">
        <v>324</v>
      </c>
      <c r="E269" s="51">
        <v>56560</v>
      </c>
      <c r="F269" s="47">
        <v>56000</v>
      </c>
      <c r="G269" s="47">
        <v>52234.025140000005</v>
      </c>
      <c r="H269" s="47">
        <f t="shared" si="4"/>
        <v>54931.341713333335</v>
      </c>
    </row>
    <row r="270" spans="1:8">
      <c r="A270" s="7">
        <v>268</v>
      </c>
      <c r="B270" s="3" t="s">
        <v>80</v>
      </c>
      <c r="C270" s="3" t="s">
        <v>54</v>
      </c>
      <c r="D270" s="11" t="s">
        <v>325</v>
      </c>
      <c r="E270" s="51">
        <v>36750</v>
      </c>
      <c r="F270" s="47">
        <v>35000</v>
      </c>
      <c r="G270" s="47">
        <v>32124.435640000003</v>
      </c>
      <c r="H270" s="47">
        <f t="shared" si="4"/>
        <v>34624.811880000001</v>
      </c>
    </row>
    <row r="271" spans="1:8">
      <c r="A271" s="7">
        <v>269</v>
      </c>
      <c r="B271" s="3" t="s">
        <v>80</v>
      </c>
      <c r="C271" s="3" t="s">
        <v>54</v>
      </c>
      <c r="D271" s="11" t="s">
        <v>326</v>
      </c>
      <c r="E271" s="51">
        <v>58140</v>
      </c>
      <c r="F271" s="47">
        <v>57000</v>
      </c>
      <c r="G271" s="47">
        <v>55202.927560000011</v>
      </c>
      <c r="H271" s="47">
        <f t="shared" si="4"/>
        <v>56780.975853333337</v>
      </c>
    </row>
    <row r="272" spans="1:8">
      <c r="A272" s="7">
        <v>270</v>
      </c>
      <c r="B272" s="3" t="s">
        <v>80</v>
      </c>
      <c r="C272" s="3" t="s">
        <v>54</v>
      </c>
      <c r="D272" s="11" t="s">
        <v>327</v>
      </c>
      <c r="E272" s="51">
        <v>27300</v>
      </c>
      <c r="F272" s="47">
        <v>26000</v>
      </c>
      <c r="G272" s="47">
        <v>24371.935939999999</v>
      </c>
      <c r="H272" s="47">
        <f t="shared" si="4"/>
        <v>25890.645313333331</v>
      </c>
    </row>
    <row r="273" spans="1:8">
      <c r="A273" s="7">
        <v>271</v>
      </c>
      <c r="B273" s="3" t="s">
        <v>80</v>
      </c>
      <c r="C273" s="3" t="s">
        <v>54</v>
      </c>
      <c r="D273" s="11" t="s">
        <v>328</v>
      </c>
      <c r="E273" s="51">
        <v>61950</v>
      </c>
      <c r="F273" s="47">
        <v>59000</v>
      </c>
      <c r="G273" s="47">
        <v>55409.024000000005</v>
      </c>
      <c r="H273" s="47">
        <f t="shared" si="4"/>
        <v>58786.341333333337</v>
      </c>
    </row>
    <row r="274" spans="1:8">
      <c r="A274" s="7">
        <v>272</v>
      </c>
      <c r="B274" s="3" t="s">
        <v>80</v>
      </c>
      <c r="C274" s="3" t="s">
        <v>54</v>
      </c>
      <c r="D274" s="11" t="s">
        <v>329</v>
      </c>
      <c r="E274" s="51">
        <v>29870</v>
      </c>
      <c r="F274" s="47">
        <v>29000</v>
      </c>
      <c r="G274" s="47">
        <v>27097.281640000001</v>
      </c>
      <c r="H274" s="47">
        <f t="shared" si="4"/>
        <v>28655.760546666668</v>
      </c>
    </row>
    <row r="275" spans="1:8">
      <c r="A275" s="7">
        <v>273</v>
      </c>
      <c r="B275" s="3" t="s">
        <v>80</v>
      </c>
      <c r="C275" s="3" t="s">
        <v>54</v>
      </c>
      <c r="D275" s="11" t="s">
        <v>330</v>
      </c>
      <c r="E275" s="51">
        <v>29400</v>
      </c>
      <c r="F275" s="47">
        <v>28000</v>
      </c>
      <c r="G275" s="47">
        <v>27368.66748</v>
      </c>
      <c r="H275" s="47">
        <f t="shared" si="4"/>
        <v>28256.222493333335</v>
      </c>
    </row>
    <row r="276" spans="1:8">
      <c r="A276" s="7">
        <v>274</v>
      </c>
      <c r="B276" s="3" t="s">
        <v>80</v>
      </c>
      <c r="C276" s="3" t="s">
        <v>54</v>
      </c>
      <c r="D276" s="11" t="s">
        <v>331</v>
      </c>
      <c r="E276" s="51">
        <v>43680</v>
      </c>
      <c r="F276" s="47">
        <v>42000</v>
      </c>
      <c r="G276" s="47">
        <v>40491.810920000004</v>
      </c>
      <c r="H276" s="47">
        <f t="shared" si="4"/>
        <v>42057.270306666665</v>
      </c>
    </row>
    <row r="277" spans="1:8">
      <c r="A277" s="7">
        <v>275</v>
      </c>
      <c r="B277" s="3" t="s">
        <v>80</v>
      </c>
      <c r="C277" s="3" t="s">
        <v>54</v>
      </c>
      <c r="D277" s="11" t="s">
        <v>332</v>
      </c>
      <c r="E277" s="51">
        <v>25200</v>
      </c>
      <c r="F277" s="47">
        <v>24000</v>
      </c>
      <c r="G277" s="47">
        <v>22823.967100000002</v>
      </c>
      <c r="H277" s="47">
        <f t="shared" si="4"/>
        <v>24007.989033333335</v>
      </c>
    </row>
    <row r="278" spans="1:8">
      <c r="A278" s="7">
        <v>276</v>
      </c>
      <c r="B278" s="3" t="s">
        <v>80</v>
      </c>
      <c r="C278" s="3" t="s">
        <v>54</v>
      </c>
      <c r="D278" s="11" t="s">
        <v>333</v>
      </c>
      <c r="E278" s="51">
        <v>25500</v>
      </c>
      <c r="F278" s="47">
        <v>25000</v>
      </c>
      <c r="G278" s="47">
        <v>24476.282160000002</v>
      </c>
      <c r="H278" s="47">
        <f t="shared" si="4"/>
        <v>24992.094053333334</v>
      </c>
    </row>
    <row r="279" spans="1:8">
      <c r="A279" s="7">
        <v>277</v>
      </c>
      <c r="B279" s="3" t="s">
        <v>80</v>
      </c>
      <c r="C279" s="3" t="s">
        <v>54</v>
      </c>
      <c r="D279" s="11" t="s">
        <v>334</v>
      </c>
      <c r="E279" s="51">
        <v>54600</v>
      </c>
      <c r="F279" s="47">
        <v>52000</v>
      </c>
      <c r="G279" s="47">
        <v>50602.387220000004</v>
      </c>
      <c r="H279" s="47">
        <f t="shared" si="4"/>
        <v>52400.795740000001</v>
      </c>
    </row>
    <row r="280" spans="1:8">
      <c r="A280" s="7">
        <v>278</v>
      </c>
      <c r="B280" s="3" t="s">
        <v>80</v>
      </c>
      <c r="C280" s="3" t="s">
        <v>54</v>
      </c>
      <c r="D280" s="11" t="s">
        <v>335</v>
      </c>
      <c r="E280" s="51">
        <v>60320</v>
      </c>
      <c r="F280" s="47">
        <v>58000</v>
      </c>
      <c r="G280" s="47">
        <v>56573.018480000006</v>
      </c>
      <c r="H280" s="47">
        <f t="shared" si="4"/>
        <v>58297.672826666669</v>
      </c>
    </row>
    <row r="281" spans="1:8">
      <c r="A281" s="7">
        <v>279</v>
      </c>
      <c r="B281" s="3" t="s">
        <v>80</v>
      </c>
      <c r="C281" s="3" t="s">
        <v>54</v>
      </c>
      <c r="D281" s="11" t="s">
        <v>336</v>
      </c>
      <c r="E281" s="51">
        <v>67200</v>
      </c>
      <c r="F281" s="47">
        <v>64000</v>
      </c>
      <c r="G281" s="47">
        <v>58805.838080000009</v>
      </c>
      <c r="H281" s="47">
        <f t="shared" si="4"/>
        <v>63335.279360000008</v>
      </c>
    </row>
    <row r="282" spans="1:8">
      <c r="A282" s="7">
        <v>280</v>
      </c>
      <c r="B282" s="3" t="s">
        <v>80</v>
      </c>
      <c r="C282" s="3" t="s">
        <v>54</v>
      </c>
      <c r="D282" s="11" t="s">
        <v>337</v>
      </c>
      <c r="E282" s="51">
        <v>67670</v>
      </c>
      <c r="F282" s="47">
        <v>67000</v>
      </c>
      <c r="G282" s="47">
        <v>63028.98492000001</v>
      </c>
      <c r="H282" s="47">
        <f t="shared" si="4"/>
        <v>65899.661640000006</v>
      </c>
    </row>
    <row r="283" spans="1:8">
      <c r="A283" s="7">
        <v>281</v>
      </c>
      <c r="B283" s="3" t="s">
        <v>80</v>
      </c>
      <c r="C283" s="3" t="s">
        <v>54</v>
      </c>
      <c r="D283" s="11" t="s">
        <v>338</v>
      </c>
      <c r="E283" s="51">
        <v>56100</v>
      </c>
      <c r="F283" s="47">
        <v>55000</v>
      </c>
      <c r="G283" s="47">
        <v>51141.3298</v>
      </c>
      <c r="H283" s="47">
        <f t="shared" si="4"/>
        <v>54080.443266666669</v>
      </c>
    </row>
    <row r="284" spans="1:8">
      <c r="A284" s="7">
        <v>282</v>
      </c>
      <c r="B284" s="3" t="s">
        <v>80</v>
      </c>
      <c r="C284" s="3" t="s">
        <v>54</v>
      </c>
      <c r="D284" s="11" t="s">
        <v>339</v>
      </c>
      <c r="E284" s="51">
        <v>36050</v>
      </c>
      <c r="F284" s="47">
        <v>35000</v>
      </c>
      <c r="G284" s="47">
        <v>32589.197520000005</v>
      </c>
      <c r="H284" s="47">
        <f t="shared" si="4"/>
        <v>34546.399173333331</v>
      </c>
    </row>
    <row r="285" spans="1:8">
      <c r="A285" s="7">
        <v>283</v>
      </c>
      <c r="B285" s="3" t="s">
        <v>80</v>
      </c>
      <c r="C285" s="3" t="s">
        <v>54</v>
      </c>
      <c r="D285" s="11" t="s">
        <v>340</v>
      </c>
      <c r="E285" s="51">
        <v>49980</v>
      </c>
      <c r="F285" s="47">
        <v>49000</v>
      </c>
      <c r="G285" s="47">
        <v>47394.094660000002</v>
      </c>
      <c r="H285" s="47">
        <f t="shared" si="4"/>
        <v>48791.36488666667</v>
      </c>
    </row>
    <row r="286" spans="1:8">
      <c r="A286" s="7">
        <v>284</v>
      </c>
      <c r="B286" s="3" t="s">
        <v>80</v>
      </c>
      <c r="C286" s="3" t="s">
        <v>54</v>
      </c>
      <c r="D286" s="11" t="s">
        <v>341</v>
      </c>
      <c r="E286" s="51">
        <v>64260</v>
      </c>
      <c r="F286" s="47">
        <v>63000</v>
      </c>
      <c r="G286" s="47">
        <v>60326.120580000003</v>
      </c>
      <c r="H286" s="47">
        <f t="shared" si="4"/>
        <v>62528.706859999998</v>
      </c>
    </row>
    <row r="287" spans="1:8">
      <c r="A287" s="7">
        <v>285</v>
      </c>
      <c r="B287" s="3" t="s">
        <v>80</v>
      </c>
      <c r="C287" s="3" t="s">
        <v>54</v>
      </c>
      <c r="D287" s="11" t="s">
        <v>342</v>
      </c>
      <c r="E287" s="51">
        <v>72450</v>
      </c>
      <c r="F287" s="47">
        <v>69000</v>
      </c>
      <c r="G287" s="47">
        <v>64233.879379999998</v>
      </c>
      <c r="H287" s="47">
        <f t="shared" si="4"/>
        <v>68561.293126666671</v>
      </c>
    </row>
    <row r="288" spans="1:8">
      <c r="A288" s="7">
        <v>286</v>
      </c>
      <c r="B288" s="3" t="s">
        <v>80</v>
      </c>
      <c r="C288" s="3" t="s">
        <v>54</v>
      </c>
      <c r="D288" s="11" t="s">
        <v>343</v>
      </c>
      <c r="E288" s="51">
        <v>18360</v>
      </c>
      <c r="F288" s="47">
        <v>18000</v>
      </c>
      <c r="G288" s="47">
        <v>17250.303180000003</v>
      </c>
      <c r="H288" s="47">
        <f t="shared" si="4"/>
        <v>17870.101060000001</v>
      </c>
    </row>
    <row r="289" spans="1:8">
      <c r="A289" s="7">
        <v>287</v>
      </c>
      <c r="B289" s="3" t="s">
        <v>80</v>
      </c>
      <c r="C289" s="3" t="s">
        <v>54</v>
      </c>
      <c r="D289" s="11" t="s">
        <v>344</v>
      </c>
      <c r="E289" s="51">
        <v>64640</v>
      </c>
      <c r="F289" s="47">
        <v>64000</v>
      </c>
      <c r="G289" s="47">
        <v>60107.900819999995</v>
      </c>
      <c r="H289" s="47">
        <f t="shared" si="4"/>
        <v>62915.966939999991</v>
      </c>
    </row>
    <row r="290" spans="1:8">
      <c r="A290" s="7">
        <v>288</v>
      </c>
      <c r="B290" s="3" t="s">
        <v>80</v>
      </c>
      <c r="C290" s="3" t="s">
        <v>54</v>
      </c>
      <c r="D290" s="11" t="s">
        <v>345</v>
      </c>
      <c r="E290" s="51">
        <v>75920</v>
      </c>
      <c r="F290" s="47">
        <v>73000</v>
      </c>
      <c r="G290" s="47">
        <v>70724.813940000007</v>
      </c>
      <c r="H290" s="47">
        <f t="shared" si="4"/>
        <v>73214.937980000002</v>
      </c>
    </row>
    <row r="291" spans="1:8">
      <c r="A291" s="7">
        <v>289</v>
      </c>
      <c r="B291" s="3" t="s">
        <v>80</v>
      </c>
      <c r="C291" s="3" t="s">
        <v>54</v>
      </c>
      <c r="D291" s="11" t="s">
        <v>346</v>
      </c>
      <c r="E291" s="51">
        <v>55620</v>
      </c>
      <c r="F291" s="47">
        <v>54000</v>
      </c>
      <c r="G291" s="47">
        <v>51116.408200000005</v>
      </c>
      <c r="H291" s="47">
        <f t="shared" si="4"/>
        <v>53578.802733333338</v>
      </c>
    </row>
    <row r="292" spans="1:8">
      <c r="A292" s="7">
        <v>290</v>
      </c>
      <c r="B292" s="3" t="s">
        <v>80</v>
      </c>
      <c r="C292" s="3" t="s">
        <v>54</v>
      </c>
      <c r="D292" s="11" t="s">
        <v>347</v>
      </c>
      <c r="E292" s="51">
        <v>40400</v>
      </c>
      <c r="F292" s="47">
        <v>40000</v>
      </c>
      <c r="G292" s="47">
        <v>38235.263880000006</v>
      </c>
      <c r="H292" s="47">
        <f t="shared" si="4"/>
        <v>39545.087960000004</v>
      </c>
    </row>
    <row r="293" spans="1:8">
      <c r="A293" s="7">
        <v>291</v>
      </c>
      <c r="B293" s="3" t="s">
        <v>80</v>
      </c>
      <c r="C293" s="3" t="s">
        <v>54</v>
      </c>
      <c r="D293" s="11" t="s">
        <v>348</v>
      </c>
      <c r="E293" s="51">
        <v>38110</v>
      </c>
      <c r="F293" s="47">
        <v>37000</v>
      </c>
      <c r="G293" s="47">
        <v>35253.965560000004</v>
      </c>
      <c r="H293" s="47">
        <f t="shared" si="4"/>
        <v>36787.988520000006</v>
      </c>
    </row>
    <row r="294" spans="1:8" ht="24">
      <c r="A294" s="7">
        <v>292</v>
      </c>
      <c r="B294" s="3" t="s">
        <v>80</v>
      </c>
      <c r="C294" s="3" t="s">
        <v>54</v>
      </c>
      <c r="D294" s="11" t="s">
        <v>349</v>
      </c>
      <c r="E294" s="51">
        <v>50500</v>
      </c>
      <c r="F294" s="47">
        <v>50000</v>
      </c>
      <c r="G294" s="47">
        <v>49026.005160000001</v>
      </c>
      <c r="H294" s="47">
        <f t="shared" si="4"/>
        <v>49842.00172</v>
      </c>
    </row>
    <row r="295" spans="1:8">
      <c r="A295" s="7">
        <v>293</v>
      </c>
      <c r="B295" s="3" t="s">
        <v>80</v>
      </c>
      <c r="C295" s="3" t="s">
        <v>54</v>
      </c>
      <c r="D295" s="11" t="s">
        <v>350</v>
      </c>
      <c r="E295" s="51">
        <v>57750</v>
      </c>
      <c r="F295" s="47">
        <v>55000</v>
      </c>
      <c r="G295" s="47">
        <v>52389.785140000007</v>
      </c>
      <c r="H295" s="47">
        <f t="shared" si="4"/>
        <v>55046.595046666662</v>
      </c>
    </row>
    <row r="296" spans="1:8">
      <c r="A296" s="7">
        <v>294</v>
      </c>
      <c r="B296" s="3" t="s">
        <v>80</v>
      </c>
      <c r="C296" s="3" t="s">
        <v>54</v>
      </c>
      <c r="D296" s="11" t="s">
        <v>351</v>
      </c>
      <c r="E296" s="51">
        <v>48960</v>
      </c>
      <c r="F296" s="47">
        <v>48000</v>
      </c>
      <c r="G296" s="47">
        <v>44935.877359999999</v>
      </c>
      <c r="H296" s="47">
        <f t="shared" si="4"/>
        <v>47298.625786666664</v>
      </c>
    </row>
    <row r="297" spans="1:8">
      <c r="A297" s="7">
        <v>295</v>
      </c>
      <c r="B297" s="3" t="s">
        <v>80</v>
      </c>
      <c r="C297" s="3" t="s">
        <v>54</v>
      </c>
      <c r="D297" s="11" t="s">
        <v>352</v>
      </c>
      <c r="E297" s="51">
        <v>35700</v>
      </c>
      <c r="F297" s="47">
        <v>35000</v>
      </c>
      <c r="G297" s="47">
        <v>32675.800080000001</v>
      </c>
      <c r="H297" s="47">
        <f t="shared" si="4"/>
        <v>34458.600026666667</v>
      </c>
    </row>
    <row r="298" spans="1:8">
      <c r="A298" s="7">
        <v>296</v>
      </c>
      <c r="B298" s="3" t="s">
        <v>80</v>
      </c>
      <c r="C298" s="3" t="s">
        <v>54</v>
      </c>
      <c r="D298" s="11" t="s">
        <v>353</v>
      </c>
      <c r="E298" s="51">
        <v>93600</v>
      </c>
      <c r="F298" s="47">
        <v>90000</v>
      </c>
      <c r="G298" s="47">
        <v>86435.195879999999</v>
      </c>
      <c r="H298" s="47">
        <f t="shared" si="4"/>
        <v>90011.731960000005</v>
      </c>
    </row>
    <row r="299" spans="1:8">
      <c r="A299" s="7">
        <v>297</v>
      </c>
      <c r="B299" s="3" t="s">
        <v>80</v>
      </c>
      <c r="C299" s="3" t="s">
        <v>54</v>
      </c>
      <c r="D299" s="11" t="s">
        <v>354</v>
      </c>
      <c r="E299" s="52">
        <v>45900</v>
      </c>
      <c r="F299" s="48">
        <v>45000</v>
      </c>
      <c r="G299" s="48">
        <v>43193.753680000002</v>
      </c>
      <c r="H299" s="47">
        <f t="shared" si="4"/>
        <v>44697.917893333331</v>
      </c>
    </row>
    <row r="300" spans="1:8">
      <c r="A300" s="7">
        <v>298</v>
      </c>
      <c r="B300" s="3" t="s">
        <v>80</v>
      </c>
      <c r="C300" s="3" t="s">
        <v>54</v>
      </c>
      <c r="D300" s="11" t="s">
        <v>634</v>
      </c>
      <c r="E300" s="52">
        <v>54080</v>
      </c>
      <c r="F300" s="48">
        <v>52000</v>
      </c>
      <c r="G300" s="48">
        <v>48675</v>
      </c>
      <c r="H300" s="47">
        <f t="shared" si="4"/>
        <v>51585</v>
      </c>
    </row>
    <row r="301" spans="1:8">
      <c r="A301" s="7">
        <v>299</v>
      </c>
      <c r="B301" s="3" t="s">
        <v>80</v>
      </c>
      <c r="C301" s="3" t="s">
        <v>54</v>
      </c>
      <c r="D301" s="11" t="s">
        <v>1338</v>
      </c>
      <c r="E301" s="52">
        <v>407030</v>
      </c>
      <c r="F301" s="48">
        <v>403000</v>
      </c>
      <c r="G301" s="48">
        <v>376420</v>
      </c>
      <c r="H301" s="47">
        <f t="shared" si="4"/>
        <v>395483.33333333331</v>
      </c>
    </row>
    <row r="302" spans="1:8">
      <c r="A302" s="7">
        <v>300</v>
      </c>
      <c r="B302" s="3" t="s">
        <v>80</v>
      </c>
      <c r="C302" s="3" t="s">
        <v>54</v>
      </c>
      <c r="D302" s="11" t="s">
        <v>1339</v>
      </c>
      <c r="E302" s="52">
        <v>123900</v>
      </c>
      <c r="F302" s="48">
        <v>118000</v>
      </c>
      <c r="G302" s="48">
        <v>110330.00000000001</v>
      </c>
      <c r="H302" s="47">
        <f t="shared" si="4"/>
        <v>117410</v>
      </c>
    </row>
    <row r="303" spans="1:8">
      <c r="A303" s="7">
        <v>301</v>
      </c>
      <c r="B303" s="3" t="s">
        <v>80</v>
      </c>
      <c r="C303" s="3" t="s">
        <v>54</v>
      </c>
      <c r="D303" s="11" t="s">
        <v>1340</v>
      </c>
      <c r="E303" s="52">
        <v>28080</v>
      </c>
      <c r="F303" s="48">
        <v>27000</v>
      </c>
      <c r="G303" s="48">
        <v>25960</v>
      </c>
      <c r="H303" s="47">
        <f t="shared" si="4"/>
        <v>27013.333333333332</v>
      </c>
    </row>
    <row r="304" spans="1:8">
      <c r="A304" s="7">
        <v>302</v>
      </c>
      <c r="B304" s="3" t="s">
        <v>80</v>
      </c>
      <c r="C304" s="3" t="s">
        <v>54</v>
      </c>
      <c r="D304" s="11" t="s">
        <v>1341</v>
      </c>
      <c r="E304" s="52">
        <v>85050</v>
      </c>
      <c r="F304" s="48">
        <v>81000</v>
      </c>
      <c r="G304" s="48">
        <v>77880</v>
      </c>
      <c r="H304" s="47">
        <f t="shared" si="4"/>
        <v>81310</v>
      </c>
    </row>
    <row r="305" spans="1:8">
      <c r="A305" s="7">
        <v>303</v>
      </c>
      <c r="B305" s="3" t="s">
        <v>355</v>
      </c>
      <c r="C305" s="3" t="s">
        <v>4</v>
      </c>
      <c r="D305" s="3" t="s">
        <v>356</v>
      </c>
      <c r="E305" s="51">
        <v>24960</v>
      </c>
      <c r="F305" s="47">
        <v>24000</v>
      </c>
      <c r="G305" s="47">
        <v>22396.081399999999</v>
      </c>
      <c r="H305" s="47">
        <f t="shared" si="4"/>
        <v>23785.360466666665</v>
      </c>
    </row>
    <row r="306" spans="1:8">
      <c r="A306" s="7">
        <v>304</v>
      </c>
      <c r="B306" s="3" t="s">
        <v>355</v>
      </c>
      <c r="C306" s="3" t="s">
        <v>4</v>
      </c>
      <c r="D306" s="3" t="s">
        <v>357</v>
      </c>
      <c r="E306" s="51">
        <v>25200</v>
      </c>
      <c r="F306" s="47">
        <v>24000</v>
      </c>
      <c r="G306" s="47">
        <v>22301.327400000002</v>
      </c>
      <c r="H306" s="47">
        <f t="shared" si="4"/>
        <v>23833.775800000003</v>
      </c>
    </row>
    <row r="307" spans="1:8">
      <c r="A307" s="7">
        <v>305</v>
      </c>
      <c r="B307" s="3" t="s">
        <v>355</v>
      </c>
      <c r="C307" s="3" t="s">
        <v>4</v>
      </c>
      <c r="D307" s="3" t="s">
        <v>358</v>
      </c>
      <c r="E307" s="51">
        <v>14420</v>
      </c>
      <c r="F307" s="47">
        <v>14000</v>
      </c>
      <c r="G307" s="47">
        <v>13367.907300000001</v>
      </c>
      <c r="H307" s="47">
        <f t="shared" si="4"/>
        <v>13929.302433333332</v>
      </c>
    </row>
    <row r="308" spans="1:8">
      <c r="A308" s="7">
        <v>306</v>
      </c>
      <c r="B308" s="3" t="s">
        <v>355</v>
      </c>
      <c r="C308" s="3" t="s">
        <v>4</v>
      </c>
      <c r="D308" s="3" t="s">
        <v>359</v>
      </c>
      <c r="E308" s="51">
        <v>9180</v>
      </c>
      <c r="F308" s="47">
        <v>9000</v>
      </c>
      <c r="G308" s="47">
        <v>8719.32798</v>
      </c>
      <c r="H308" s="47">
        <f t="shared" si="4"/>
        <v>8966.4426600000006</v>
      </c>
    </row>
    <row r="309" spans="1:8">
      <c r="A309" s="7">
        <v>307</v>
      </c>
      <c r="B309" s="3" t="s">
        <v>355</v>
      </c>
      <c r="C309" s="3" t="s">
        <v>4</v>
      </c>
      <c r="D309" s="3" t="s">
        <v>18</v>
      </c>
      <c r="E309" s="51">
        <v>42840</v>
      </c>
      <c r="F309" s="47">
        <v>42000</v>
      </c>
      <c r="G309" s="47">
        <v>39223.911540000001</v>
      </c>
      <c r="H309" s="47">
        <f t="shared" si="4"/>
        <v>41354.637179999998</v>
      </c>
    </row>
    <row r="310" spans="1:8" ht="24">
      <c r="A310" s="7">
        <v>308</v>
      </c>
      <c r="B310" s="3" t="s">
        <v>355</v>
      </c>
      <c r="C310" s="3" t="s">
        <v>4</v>
      </c>
      <c r="D310" s="3" t="s">
        <v>360</v>
      </c>
      <c r="E310" s="51">
        <v>17680</v>
      </c>
      <c r="F310" s="47">
        <v>17000</v>
      </c>
      <c r="G310" s="47">
        <v>16092.422280000003</v>
      </c>
      <c r="H310" s="47">
        <f t="shared" si="4"/>
        <v>16924.140759999998</v>
      </c>
    </row>
    <row r="311" spans="1:8">
      <c r="A311" s="7">
        <v>309</v>
      </c>
      <c r="B311" s="3" t="s">
        <v>355</v>
      </c>
      <c r="C311" s="3" t="s">
        <v>4</v>
      </c>
      <c r="D311" s="3" t="s">
        <v>361</v>
      </c>
      <c r="E311" s="51">
        <v>122210</v>
      </c>
      <c r="F311" s="47">
        <v>121000</v>
      </c>
      <c r="G311" s="47">
        <v>116616.49956000003</v>
      </c>
      <c r="H311" s="47">
        <f t="shared" si="4"/>
        <v>119942.16652000001</v>
      </c>
    </row>
    <row r="312" spans="1:8">
      <c r="A312" s="7">
        <v>310</v>
      </c>
      <c r="B312" s="3" t="s">
        <v>355</v>
      </c>
      <c r="C312" s="3" t="s">
        <v>4</v>
      </c>
      <c r="D312" s="3" t="s">
        <v>89</v>
      </c>
      <c r="E312" s="51">
        <v>107120</v>
      </c>
      <c r="F312" s="47">
        <v>103000</v>
      </c>
      <c r="G312" s="47">
        <v>96234.823300000018</v>
      </c>
      <c r="H312" s="47">
        <f t="shared" si="4"/>
        <v>102118.27443333335</v>
      </c>
    </row>
    <row r="313" spans="1:8">
      <c r="A313" s="7">
        <v>311</v>
      </c>
      <c r="B313" s="3" t="s">
        <v>355</v>
      </c>
      <c r="C313" s="3" t="s">
        <v>4</v>
      </c>
      <c r="D313" s="3" t="s">
        <v>362</v>
      </c>
      <c r="E313" s="53">
        <v>61360</v>
      </c>
      <c r="F313" s="49">
        <v>59000</v>
      </c>
      <c r="G313" s="49">
        <v>55167.245540000004</v>
      </c>
      <c r="H313" s="47">
        <f t="shared" si="4"/>
        <v>58509.081846666668</v>
      </c>
    </row>
    <row r="314" spans="1:8">
      <c r="A314" s="7">
        <v>312</v>
      </c>
      <c r="B314" s="3" t="s">
        <v>355</v>
      </c>
      <c r="C314" s="3" t="s">
        <v>4</v>
      </c>
      <c r="D314" s="3" t="s">
        <v>363</v>
      </c>
      <c r="E314" s="51">
        <v>272340</v>
      </c>
      <c r="F314" s="47">
        <v>267000</v>
      </c>
      <c r="G314" s="47">
        <v>249883.78206000003</v>
      </c>
      <c r="H314" s="47">
        <f t="shared" si="4"/>
        <v>263074.59402000002</v>
      </c>
    </row>
    <row r="315" spans="1:8">
      <c r="A315" s="7">
        <v>313</v>
      </c>
      <c r="B315" s="3" t="s">
        <v>355</v>
      </c>
      <c r="C315" s="3" t="s">
        <v>4</v>
      </c>
      <c r="D315" s="3" t="s">
        <v>364</v>
      </c>
      <c r="E315" s="51">
        <v>348840</v>
      </c>
      <c r="F315" s="47">
        <v>342000</v>
      </c>
      <c r="G315" s="47">
        <v>329010.16060000006</v>
      </c>
      <c r="H315" s="47">
        <f t="shared" si="4"/>
        <v>339950.05353333335</v>
      </c>
    </row>
    <row r="316" spans="1:8">
      <c r="A316" s="7">
        <v>314</v>
      </c>
      <c r="B316" s="3" t="s">
        <v>355</v>
      </c>
      <c r="C316" s="3" t="s">
        <v>4</v>
      </c>
      <c r="D316" s="3" t="s">
        <v>8</v>
      </c>
      <c r="E316" s="51">
        <v>443930</v>
      </c>
      <c r="F316" s="47">
        <v>431000</v>
      </c>
      <c r="G316" s="47">
        <v>410120.18168000004</v>
      </c>
      <c r="H316" s="47">
        <f t="shared" si="4"/>
        <v>428350.06055999995</v>
      </c>
    </row>
    <row r="317" spans="1:8">
      <c r="A317" s="7">
        <v>315</v>
      </c>
      <c r="B317" s="3" t="s">
        <v>355</v>
      </c>
      <c r="C317" s="3" t="s">
        <v>4</v>
      </c>
      <c r="D317" s="3" t="s">
        <v>97</v>
      </c>
      <c r="E317" s="51">
        <v>147680</v>
      </c>
      <c r="F317" s="47">
        <v>142000</v>
      </c>
      <c r="G317" s="47">
        <v>135018.21960000001</v>
      </c>
      <c r="H317" s="47">
        <f t="shared" si="4"/>
        <v>141566.07320000001</v>
      </c>
    </row>
    <row r="318" spans="1:8">
      <c r="A318" s="7">
        <v>316</v>
      </c>
      <c r="B318" s="3" t="s">
        <v>355</v>
      </c>
      <c r="C318" s="3" t="s">
        <v>4</v>
      </c>
      <c r="D318" s="3" t="s">
        <v>365</v>
      </c>
      <c r="E318" s="51">
        <v>188490</v>
      </c>
      <c r="F318" s="47">
        <v>183000</v>
      </c>
      <c r="G318" s="47">
        <v>177442.20736</v>
      </c>
      <c r="H318" s="47">
        <f t="shared" si="4"/>
        <v>182977.40245333334</v>
      </c>
    </row>
    <row r="319" spans="1:8">
      <c r="A319" s="7">
        <v>317</v>
      </c>
      <c r="B319" s="3" t="s">
        <v>355</v>
      </c>
      <c r="C319" s="3" t="s">
        <v>4</v>
      </c>
      <c r="D319" s="3" t="s">
        <v>100</v>
      </c>
      <c r="E319" s="51">
        <v>55650</v>
      </c>
      <c r="F319" s="47">
        <v>53000</v>
      </c>
      <c r="G319" s="47">
        <v>50112.781620000002</v>
      </c>
      <c r="H319" s="47">
        <f t="shared" si="4"/>
        <v>52920.927206666667</v>
      </c>
    </row>
    <row r="320" spans="1:8">
      <c r="A320" s="7">
        <v>318</v>
      </c>
      <c r="B320" s="3" t="s">
        <v>355</v>
      </c>
      <c r="C320" s="3" t="s">
        <v>4</v>
      </c>
      <c r="D320" s="3" t="s">
        <v>99</v>
      </c>
      <c r="E320" s="51">
        <v>25200</v>
      </c>
      <c r="F320" s="47">
        <v>24000</v>
      </c>
      <c r="G320" s="47">
        <v>22605.552640000002</v>
      </c>
      <c r="H320" s="47">
        <f t="shared" si="4"/>
        <v>23935.184213333338</v>
      </c>
    </row>
    <row r="321" spans="1:8">
      <c r="A321" s="7">
        <v>319</v>
      </c>
      <c r="B321" s="3" t="s">
        <v>355</v>
      </c>
      <c r="C321" s="3" t="s">
        <v>4</v>
      </c>
      <c r="D321" s="3" t="s">
        <v>366</v>
      </c>
      <c r="E321" s="51">
        <v>49350</v>
      </c>
      <c r="F321" s="47">
        <v>47000</v>
      </c>
      <c r="G321" s="47">
        <v>45056.513480000009</v>
      </c>
      <c r="H321" s="47">
        <f t="shared" si="4"/>
        <v>47135.504493333341</v>
      </c>
    </row>
    <row r="322" spans="1:8">
      <c r="A322" s="7">
        <v>320</v>
      </c>
      <c r="B322" s="3" t="s">
        <v>355</v>
      </c>
      <c r="C322" s="3" t="s">
        <v>4</v>
      </c>
      <c r="D322" s="3" t="s">
        <v>102</v>
      </c>
      <c r="E322" s="51">
        <v>991820</v>
      </c>
      <c r="F322" s="47">
        <v>982000</v>
      </c>
      <c r="G322" s="47">
        <v>917521.84194000019</v>
      </c>
      <c r="H322" s="47">
        <f t="shared" si="4"/>
        <v>963780.61398000002</v>
      </c>
    </row>
    <row r="323" spans="1:8">
      <c r="A323" s="7">
        <v>321</v>
      </c>
      <c r="B323" s="3" t="s">
        <v>355</v>
      </c>
      <c r="C323" s="3" t="s">
        <v>4</v>
      </c>
      <c r="D323" s="3" t="s">
        <v>103</v>
      </c>
      <c r="E323" s="51">
        <v>801840</v>
      </c>
      <c r="F323" s="47">
        <v>771000</v>
      </c>
      <c r="G323" s="47">
        <v>734464.20102000004</v>
      </c>
      <c r="H323" s="47">
        <f t="shared" si="4"/>
        <v>769101.40034000005</v>
      </c>
    </row>
    <row r="324" spans="1:8">
      <c r="A324" s="7">
        <v>322</v>
      </c>
      <c r="B324" s="3" t="s">
        <v>355</v>
      </c>
      <c r="C324" s="3" t="s">
        <v>4</v>
      </c>
      <c r="D324" s="3" t="s">
        <v>104</v>
      </c>
      <c r="E324" s="51">
        <v>124440</v>
      </c>
      <c r="F324" s="47">
        <v>122000</v>
      </c>
      <c r="G324" s="47">
        <v>112779.8452</v>
      </c>
      <c r="H324" s="47">
        <f t="shared" ref="H324:H387" si="5">AVERAGE(E324,F324,G324)</f>
        <v>119739.94839999999</v>
      </c>
    </row>
    <row r="325" spans="1:8">
      <c r="A325" s="7">
        <v>323</v>
      </c>
      <c r="B325" s="3" t="s">
        <v>355</v>
      </c>
      <c r="C325" s="3" t="s">
        <v>4</v>
      </c>
      <c r="D325" s="3" t="s">
        <v>105</v>
      </c>
      <c r="E325" s="51">
        <v>1258460</v>
      </c>
      <c r="F325" s="47">
        <v>1246000</v>
      </c>
      <c r="G325" s="47">
        <v>1198225.6085800002</v>
      </c>
      <c r="H325" s="47">
        <f t="shared" si="5"/>
        <v>1234228.5361933333</v>
      </c>
    </row>
    <row r="326" spans="1:8">
      <c r="A326" s="7">
        <v>324</v>
      </c>
      <c r="B326" s="3" t="s">
        <v>355</v>
      </c>
      <c r="C326" s="3" t="s">
        <v>4</v>
      </c>
      <c r="D326" s="3" t="s">
        <v>367</v>
      </c>
      <c r="E326" s="51">
        <v>65280</v>
      </c>
      <c r="F326" s="47">
        <v>64000</v>
      </c>
      <c r="G326" s="47">
        <v>62268.097320000001</v>
      </c>
      <c r="H326" s="47">
        <f t="shared" si="5"/>
        <v>63849.365773333331</v>
      </c>
    </row>
    <row r="327" spans="1:8">
      <c r="A327" s="7">
        <v>325</v>
      </c>
      <c r="B327" s="3" t="s">
        <v>355</v>
      </c>
      <c r="C327" s="3" t="s">
        <v>4</v>
      </c>
      <c r="D327" s="3" t="s">
        <v>13</v>
      </c>
      <c r="E327" s="51">
        <v>56650</v>
      </c>
      <c r="F327" s="47">
        <v>55000</v>
      </c>
      <c r="G327" s="47">
        <v>50906.53458</v>
      </c>
      <c r="H327" s="47">
        <f t="shared" si="5"/>
        <v>54185.511526666669</v>
      </c>
    </row>
    <row r="328" spans="1:8">
      <c r="A328" s="7">
        <v>326</v>
      </c>
      <c r="B328" s="3" t="s">
        <v>355</v>
      </c>
      <c r="C328" s="3" t="s">
        <v>4</v>
      </c>
      <c r="D328" s="3" t="s">
        <v>368</v>
      </c>
      <c r="E328" s="51">
        <v>62400</v>
      </c>
      <c r="F328" s="47">
        <v>60000</v>
      </c>
      <c r="G328" s="47">
        <v>56894.442219999997</v>
      </c>
      <c r="H328" s="47">
        <f t="shared" si="5"/>
        <v>59764.814073333335</v>
      </c>
    </row>
    <row r="329" spans="1:8">
      <c r="A329" s="7">
        <v>327</v>
      </c>
      <c r="B329" s="3" t="s">
        <v>355</v>
      </c>
      <c r="C329" s="3" t="s">
        <v>4</v>
      </c>
      <c r="D329" s="3" t="s">
        <v>16</v>
      </c>
      <c r="E329" s="51">
        <v>356720</v>
      </c>
      <c r="F329" s="47">
        <v>343000</v>
      </c>
      <c r="G329" s="47">
        <v>320969.99813999998</v>
      </c>
      <c r="H329" s="47">
        <f t="shared" si="5"/>
        <v>340229.99937999999</v>
      </c>
    </row>
    <row r="330" spans="1:8">
      <c r="A330" s="7">
        <v>328</v>
      </c>
      <c r="B330" s="3" t="s">
        <v>355</v>
      </c>
      <c r="C330" s="3" t="s">
        <v>4</v>
      </c>
      <c r="D330" s="3" t="s">
        <v>369</v>
      </c>
      <c r="E330" s="51">
        <v>242320</v>
      </c>
      <c r="F330" s="47">
        <v>233000</v>
      </c>
      <c r="G330" s="47">
        <v>218195.25376000002</v>
      </c>
      <c r="H330" s="47">
        <f t="shared" si="5"/>
        <v>231171.75125333332</v>
      </c>
    </row>
    <row r="331" spans="1:8">
      <c r="A331" s="7">
        <v>329</v>
      </c>
      <c r="B331" s="3" t="s">
        <v>355</v>
      </c>
      <c r="C331" s="3" t="s">
        <v>4</v>
      </c>
      <c r="D331" s="3" t="s">
        <v>68</v>
      </c>
      <c r="E331" s="51">
        <v>518090</v>
      </c>
      <c r="F331" s="47">
        <v>503000</v>
      </c>
      <c r="G331" s="47">
        <v>488462.84080000001</v>
      </c>
      <c r="H331" s="47">
        <f t="shared" si="5"/>
        <v>503184.28026666661</v>
      </c>
    </row>
    <row r="332" spans="1:8">
      <c r="A332" s="7">
        <v>330</v>
      </c>
      <c r="B332" s="3" t="s">
        <v>355</v>
      </c>
      <c r="C332" s="3" t="s">
        <v>4</v>
      </c>
      <c r="D332" s="3" t="s">
        <v>370</v>
      </c>
      <c r="E332" s="51">
        <v>205020</v>
      </c>
      <c r="F332" s="47">
        <v>201000</v>
      </c>
      <c r="G332" s="47">
        <v>189705.77626000001</v>
      </c>
      <c r="H332" s="47">
        <f t="shared" si="5"/>
        <v>198575.25875333333</v>
      </c>
    </row>
    <row r="333" spans="1:8">
      <c r="A333" s="7">
        <v>331</v>
      </c>
      <c r="B333" s="3" t="s">
        <v>355</v>
      </c>
      <c r="C333" s="3" t="s">
        <v>4</v>
      </c>
      <c r="D333" s="3" t="s">
        <v>112</v>
      </c>
      <c r="E333" s="51">
        <v>1138200</v>
      </c>
      <c r="F333" s="47">
        <v>1084000</v>
      </c>
      <c r="G333" s="47">
        <v>1023096.5151000001</v>
      </c>
      <c r="H333" s="47">
        <f t="shared" si="5"/>
        <v>1081765.5050333333</v>
      </c>
    </row>
    <row r="334" spans="1:8">
      <c r="A334" s="7">
        <v>332</v>
      </c>
      <c r="B334" s="3" t="s">
        <v>355</v>
      </c>
      <c r="C334" s="3" t="s">
        <v>4</v>
      </c>
      <c r="D334" s="3" t="s">
        <v>371</v>
      </c>
      <c r="E334" s="51">
        <v>583780</v>
      </c>
      <c r="F334" s="47">
        <v>578000</v>
      </c>
      <c r="G334" s="47">
        <v>540422.80622000003</v>
      </c>
      <c r="H334" s="47">
        <f t="shared" si="5"/>
        <v>567400.93540666671</v>
      </c>
    </row>
    <row r="335" spans="1:8">
      <c r="A335" s="7">
        <v>333</v>
      </c>
      <c r="B335" s="3" t="s">
        <v>355</v>
      </c>
      <c r="C335" s="3" t="s">
        <v>4</v>
      </c>
      <c r="D335" s="3" t="s">
        <v>372</v>
      </c>
      <c r="E335" s="51">
        <v>299520</v>
      </c>
      <c r="F335" s="47">
        <v>288000</v>
      </c>
      <c r="G335" s="47">
        <v>266362.42424000002</v>
      </c>
      <c r="H335" s="47">
        <f t="shared" si="5"/>
        <v>284627.47474666667</v>
      </c>
    </row>
    <row r="336" spans="1:8">
      <c r="A336" s="7">
        <v>334</v>
      </c>
      <c r="B336" s="3" t="s">
        <v>355</v>
      </c>
      <c r="C336" s="3" t="s">
        <v>4</v>
      </c>
      <c r="D336" s="3" t="s">
        <v>373</v>
      </c>
      <c r="E336" s="51">
        <v>939300</v>
      </c>
      <c r="F336" s="47">
        <v>930000</v>
      </c>
      <c r="G336" s="47">
        <v>877637.65078000003</v>
      </c>
      <c r="H336" s="47">
        <f t="shared" si="5"/>
        <v>915645.8835933333</v>
      </c>
    </row>
    <row r="337" spans="1:8">
      <c r="A337" s="7">
        <v>335</v>
      </c>
      <c r="B337" s="3" t="s">
        <v>355</v>
      </c>
      <c r="C337" s="3" t="s">
        <v>4</v>
      </c>
      <c r="D337" s="3" t="s">
        <v>374</v>
      </c>
      <c r="E337" s="51">
        <v>774180</v>
      </c>
      <c r="F337" s="47">
        <v>759000</v>
      </c>
      <c r="G337" s="47">
        <v>716167.72282000002</v>
      </c>
      <c r="H337" s="47">
        <f t="shared" si="5"/>
        <v>749782.5742733333</v>
      </c>
    </row>
    <row r="338" spans="1:8">
      <c r="A338" s="7">
        <v>336</v>
      </c>
      <c r="B338" s="3" t="s">
        <v>355</v>
      </c>
      <c r="C338" s="3" t="s">
        <v>4</v>
      </c>
      <c r="D338" s="3" t="s">
        <v>375</v>
      </c>
      <c r="E338" s="51">
        <v>804300</v>
      </c>
      <c r="F338" s="47">
        <v>766000</v>
      </c>
      <c r="G338" s="47">
        <v>743483.92514000018</v>
      </c>
      <c r="H338" s="47">
        <f t="shared" si="5"/>
        <v>771261.30837999994</v>
      </c>
    </row>
    <row r="339" spans="1:8">
      <c r="A339" s="7">
        <v>337</v>
      </c>
      <c r="B339" s="3" t="s">
        <v>355</v>
      </c>
      <c r="C339" s="3" t="s">
        <v>4</v>
      </c>
      <c r="D339" s="3" t="s">
        <v>19</v>
      </c>
      <c r="E339" s="51">
        <v>530400</v>
      </c>
      <c r="F339" s="47">
        <v>520000</v>
      </c>
      <c r="G339" s="47">
        <v>505277.32750000007</v>
      </c>
      <c r="H339" s="47">
        <f t="shared" si="5"/>
        <v>518559.10916666669</v>
      </c>
    </row>
    <row r="340" spans="1:8">
      <c r="A340" s="7">
        <v>338</v>
      </c>
      <c r="B340" s="3" t="s">
        <v>355</v>
      </c>
      <c r="C340" s="3" t="s">
        <v>4</v>
      </c>
      <c r="D340" s="3" t="s">
        <v>376</v>
      </c>
      <c r="E340" s="51">
        <v>131040</v>
      </c>
      <c r="F340" s="47">
        <v>126000</v>
      </c>
      <c r="G340" s="47">
        <v>119525.96656000002</v>
      </c>
      <c r="H340" s="47">
        <f t="shared" si="5"/>
        <v>125521.98885333334</v>
      </c>
    </row>
    <row r="341" spans="1:8">
      <c r="A341" s="7">
        <v>339</v>
      </c>
      <c r="B341" s="3" t="s">
        <v>355</v>
      </c>
      <c r="C341" s="3" t="s">
        <v>4</v>
      </c>
      <c r="D341" s="3" t="s">
        <v>377</v>
      </c>
      <c r="E341" s="51">
        <v>175740</v>
      </c>
      <c r="F341" s="47">
        <v>174000</v>
      </c>
      <c r="G341" s="47">
        <v>162897.85776000001</v>
      </c>
      <c r="H341" s="47">
        <f t="shared" si="5"/>
        <v>170879.28592000002</v>
      </c>
    </row>
    <row r="342" spans="1:8">
      <c r="A342" s="7">
        <v>340</v>
      </c>
      <c r="B342" s="3" t="s">
        <v>355</v>
      </c>
      <c r="C342" s="3" t="s">
        <v>4</v>
      </c>
      <c r="D342" s="3" t="s">
        <v>170</v>
      </c>
      <c r="E342" s="51">
        <v>101970</v>
      </c>
      <c r="F342" s="47">
        <v>99000</v>
      </c>
      <c r="G342" s="47">
        <v>94245.313800000018</v>
      </c>
      <c r="H342" s="47">
        <f t="shared" si="5"/>
        <v>98405.104600000006</v>
      </c>
    </row>
    <row r="343" spans="1:8">
      <c r="A343" s="7">
        <v>341</v>
      </c>
      <c r="B343" s="3" t="s">
        <v>355</v>
      </c>
      <c r="C343" s="3" t="s">
        <v>4</v>
      </c>
      <c r="D343" s="3" t="s">
        <v>171</v>
      </c>
      <c r="E343" s="51">
        <v>84000</v>
      </c>
      <c r="F343" s="47">
        <v>80000</v>
      </c>
      <c r="G343" s="47">
        <v>78126.191659999997</v>
      </c>
      <c r="H343" s="47">
        <f t="shared" si="5"/>
        <v>80708.730553333342</v>
      </c>
    </row>
    <row r="344" spans="1:8">
      <c r="A344" s="7">
        <v>342</v>
      </c>
      <c r="B344" s="3" t="s">
        <v>355</v>
      </c>
      <c r="C344" s="3" t="s">
        <v>4</v>
      </c>
      <c r="D344" s="3" t="s">
        <v>378</v>
      </c>
      <c r="E344" s="51">
        <v>721350</v>
      </c>
      <c r="F344" s="47">
        <v>687000</v>
      </c>
      <c r="G344" s="47">
        <v>667213.1076600001</v>
      </c>
      <c r="H344" s="47">
        <f t="shared" si="5"/>
        <v>691854.36922000011</v>
      </c>
    </row>
    <row r="345" spans="1:8">
      <c r="A345" s="7">
        <v>343</v>
      </c>
      <c r="B345" s="3" t="s">
        <v>355</v>
      </c>
      <c r="C345" s="3" t="s">
        <v>4</v>
      </c>
      <c r="D345" s="3" t="s">
        <v>379</v>
      </c>
      <c r="E345" s="51">
        <v>56700</v>
      </c>
      <c r="F345" s="47">
        <v>54000</v>
      </c>
      <c r="G345" s="47">
        <v>52386.65696</v>
      </c>
      <c r="H345" s="47">
        <f t="shared" si="5"/>
        <v>54362.218986666667</v>
      </c>
    </row>
    <row r="346" spans="1:8">
      <c r="A346" s="7">
        <v>344</v>
      </c>
      <c r="B346" s="3" t="s">
        <v>355</v>
      </c>
      <c r="C346" s="3" t="s">
        <v>4</v>
      </c>
      <c r="D346" s="3" t="s">
        <v>380</v>
      </c>
      <c r="E346" s="51">
        <v>55650</v>
      </c>
      <c r="F346" s="47">
        <v>53000</v>
      </c>
      <c r="G346" s="47">
        <v>51296.661460000003</v>
      </c>
      <c r="H346" s="47">
        <f t="shared" si="5"/>
        <v>53315.553820000001</v>
      </c>
    </row>
    <row r="347" spans="1:8">
      <c r="A347" s="7">
        <v>345</v>
      </c>
      <c r="B347" s="3" t="s">
        <v>355</v>
      </c>
      <c r="C347" s="3" t="s">
        <v>4</v>
      </c>
      <c r="D347" s="3" t="s">
        <v>381</v>
      </c>
      <c r="E347" s="51">
        <v>125840</v>
      </c>
      <c r="F347" s="47">
        <v>121000</v>
      </c>
      <c r="G347" s="47">
        <v>117865.35728000001</v>
      </c>
      <c r="H347" s="47">
        <f t="shared" si="5"/>
        <v>121568.45242666667</v>
      </c>
    </row>
    <row r="348" spans="1:8">
      <c r="A348" s="7">
        <v>346</v>
      </c>
      <c r="B348" s="3" t="s">
        <v>355</v>
      </c>
      <c r="C348" s="3" t="s">
        <v>4</v>
      </c>
      <c r="D348" s="3" t="s">
        <v>382</v>
      </c>
      <c r="E348" s="51">
        <v>55120</v>
      </c>
      <c r="F348" s="47">
        <v>53000</v>
      </c>
      <c r="G348" s="47">
        <v>51746.029060000001</v>
      </c>
      <c r="H348" s="47">
        <f t="shared" si="5"/>
        <v>53288.676353333336</v>
      </c>
    </row>
    <row r="349" spans="1:8">
      <c r="A349" s="7">
        <v>347</v>
      </c>
      <c r="B349" s="3" t="s">
        <v>355</v>
      </c>
      <c r="C349" s="3" t="s">
        <v>4</v>
      </c>
      <c r="D349" s="3" t="s">
        <v>383</v>
      </c>
      <c r="E349" s="51">
        <v>44290</v>
      </c>
      <c r="F349" s="47">
        <v>43000</v>
      </c>
      <c r="G349" s="47">
        <v>41307.759680000003</v>
      </c>
      <c r="H349" s="47">
        <f t="shared" si="5"/>
        <v>42865.919893333332</v>
      </c>
    </row>
    <row r="350" spans="1:8">
      <c r="A350" s="7">
        <v>348</v>
      </c>
      <c r="B350" s="3" t="s">
        <v>355</v>
      </c>
      <c r="C350" s="3" t="s">
        <v>4</v>
      </c>
      <c r="D350" s="3" t="s">
        <v>384</v>
      </c>
      <c r="E350" s="51">
        <v>486720</v>
      </c>
      <c r="F350" s="47">
        <v>468000</v>
      </c>
      <c r="G350" s="47">
        <v>433278.13716000004</v>
      </c>
      <c r="H350" s="47">
        <f t="shared" si="5"/>
        <v>462666.04571999999</v>
      </c>
    </row>
    <row r="351" spans="1:8">
      <c r="A351" s="7">
        <v>349</v>
      </c>
      <c r="B351" s="3" t="s">
        <v>355</v>
      </c>
      <c r="C351" s="3" t="s">
        <v>4</v>
      </c>
      <c r="D351" s="3" t="s">
        <v>385</v>
      </c>
      <c r="E351" s="51">
        <v>223600</v>
      </c>
      <c r="F351" s="47">
        <v>215000</v>
      </c>
      <c r="G351" s="47">
        <v>201206.99082000001</v>
      </c>
      <c r="H351" s="47">
        <f t="shared" si="5"/>
        <v>213268.99693999998</v>
      </c>
    </row>
    <row r="352" spans="1:8">
      <c r="A352" s="7">
        <v>350</v>
      </c>
      <c r="B352" s="3" t="s">
        <v>355</v>
      </c>
      <c r="C352" s="3" t="s">
        <v>4</v>
      </c>
      <c r="D352" s="3" t="s">
        <v>386</v>
      </c>
      <c r="E352" s="51">
        <v>64260</v>
      </c>
      <c r="F352" s="47">
        <v>63000</v>
      </c>
      <c r="G352" s="47">
        <v>61182.190519999996</v>
      </c>
      <c r="H352" s="47">
        <f t="shared" si="5"/>
        <v>62814.063506666665</v>
      </c>
    </row>
    <row r="353" spans="1:8">
      <c r="A353" s="7">
        <v>351</v>
      </c>
      <c r="B353" s="3" t="s">
        <v>355</v>
      </c>
      <c r="C353" s="3" t="s">
        <v>4</v>
      </c>
      <c r="D353" s="3" t="s">
        <v>387</v>
      </c>
      <c r="E353" s="51">
        <v>98940</v>
      </c>
      <c r="F353" s="47">
        <v>97000</v>
      </c>
      <c r="G353" s="47">
        <v>93712.978040000002</v>
      </c>
      <c r="H353" s="47">
        <f t="shared" si="5"/>
        <v>96550.99268000001</v>
      </c>
    </row>
    <row r="354" spans="1:8">
      <c r="A354" s="7">
        <v>352</v>
      </c>
      <c r="B354" s="3" t="s">
        <v>355</v>
      </c>
      <c r="C354" s="3" t="s">
        <v>4</v>
      </c>
      <c r="D354" s="3" t="s">
        <v>388</v>
      </c>
      <c r="E354" s="51">
        <v>58140</v>
      </c>
      <c r="F354" s="47">
        <v>57000</v>
      </c>
      <c r="G354" s="47">
        <v>55246.11202</v>
      </c>
      <c r="H354" s="47">
        <f t="shared" si="5"/>
        <v>56795.370673333331</v>
      </c>
    </row>
    <row r="355" spans="1:8">
      <c r="A355" s="7">
        <v>353</v>
      </c>
      <c r="B355" s="3" t="s">
        <v>355</v>
      </c>
      <c r="C355" s="3" t="s">
        <v>4</v>
      </c>
      <c r="D355" s="3" t="s">
        <v>389</v>
      </c>
      <c r="E355" s="51">
        <v>211150</v>
      </c>
      <c r="F355" s="47">
        <v>205000</v>
      </c>
      <c r="G355" s="47">
        <v>189796.86989999999</v>
      </c>
      <c r="H355" s="47">
        <f t="shared" si="5"/>
        <v>201982.28996666669</v>
      </c>
    </row>
    <row r="356" spans="1:8">
      <c r="A356" s="7">
        <v>354</v>
      </c>
      <c r="B356" s="3" t="s">
        <v>355</v>
      </c>
      <c r="C356" s="3" t="s">
        <v>4</v>
      </c>
      <c r="D356" s="3" t="s">
        <v>390</v>
      </c>
      <c r="E356" s="51">
        <v>455510</v>
      </c>
      <c r="F356" s="47">
        <v>451000</v>
      </c>
      <c r="G356" s="47">
        <v>425513.81267999997</v>
      </c>
      <c r="H356" s="47">
        <f t="shared" si="5"/>
        <v>444007.93755999999</v>
      </c>
    </row>
    <row r="357" spans="1:8">
      <c r="A357" s="7">
        <v>355</v>
      </c>
      <c r="B357" s="3" t="s">
        <v>355</v>
      </c>
      <c r="C357" s="3" t="s">
        <v>4</v>
      </c>
      <c r="D357" s="3" t="s">
        <v>391</v>
      </c>
      <c r="E357" s="51">
        <v>61200</v>
      </c>
      <c r="F357" s="47">
        <v>60000</v>
      </c>
      <c r="G357" s="47">
        <v>56740.720079999999</v>
      </c>
      <c r="H357" s="47">
        <f t="shared" si="5"/>
        <v>59313.573360000002</v>
      </c>
    </row>
    <row r="358" spans="1:8">
      <c r="A358" s="7">
        <v>356</v>
      </c>
      <c r="B358" s="3" t="s">
        <v>355</v>
      </c>
      <c r="C358" s="3" t="s">
        <v>4</v>
      </c>
      <c r="D358" s="3" t="s">
        <v>392</v>
      </c>
      <c r="E358" s="51">
        <v>216140</v>
      </c>
      <c r="F358" s="47">
        <v>214000</v>
      </c>
      <c r="G358" s="47">
        <v>198481.43744000001</v>
      </c>
      <c r="H358" s="47">
        <f t="shared" si="5"/>
        <v>209540.47914666668</v>
      </c>
    </row>
    <row r="359" spans="1:8">
      <c r="A359" s="7">
        <v>357</v>
      </c>
      <c r="B359" s="3" t="s">
        <v>355</v>
      </c>
      <c r="C359" s="3" t="s">
        <v>4</v>
      </c>
      <c r="D359" s="3" t="s">
        <v>393</v>
      </c>
      <c r="E359" s="51">
        <v>90480</v>
      </c>
      <c r="F359" s="47">
        <v>87000</v>
      </c>
      <c r="G359" s="47">
        <v>80454.232540000012</v>
      </c>
      <c r="H359" s="47">
        <f t="shared" si="5"/>
        <v>85978.077513333337</v>
      </c>
    </row>
    <row r="360" spans="1:8">
      <c r="A360" s="7">
        <v>358</v>
      </c>
      <c r="B360" s="3" t="s">
        <v>355</v>
      </c>
      <c r="C360" s="3" t="s">
        <v>4</v>
      </c>
      <c r="D360" s="3" t="s">
        <v>394</v>
      </c>
      <c r="E360" s="51">
        <v>339660</v>
      </c>
      <c r="F360" s="47">
        <v>333000</v>
      </c>
      <c r="G360" s="47">
        <v>317465.16450000001</v>
      </c>
      <c r="H360" s="47">
        <f t="shared" si="5"/>
        <v>330041.72149999999</v>
      </c>
    </row>
    <row r="361" spans="1:8">
      <c r="A361" s="7">
        <v>359</v>
      </c>
      <c r="B361" s="3" t="s">
        <v>355</v>
      </c>
      <c r="C361" s="3" t="s">
        <v>4</v>
      </c>
      <c r="D361" s="3" t="s">
        <v>24</v>
      </c>
      <c r="E361" s="51">
        <v>12360</v>
      </c>
      <c r="F361" s="47">
        <v>12000</v>
      </c>
      <c r="G361" s="47">
        <v>11665.775</v>
      </c>
      <c r="H361" s="47">
        <f t="shared" si="5"/>
        <v>12008.591666666667</v>
      </c>
    </row>
    <row r="362" spans="1:8">
      <c r="A362" s="7">
        <v>360</v>
      </c>
      <c r="B362" s="3" t="s">
        <v>355</v>
      </c>
      <c r="C362" s="3" t="s">
        <v>4</v>
      </c>
      <c r="D362" s="3" t="s">
        <v>25</v>
      </c>
      <c r="E362" s="51">
        <v>72800</v>
      </c>
      <c r="F362" s="47">
        <v>70000</v>
      </c>
      <c r="G362" s="47">
        <v>65783.509659999996</v>
      </c>
      <c r="H362" s="47">
        <f t="shared" si="5"/>
        <v>69527.836553333327</v>
      </c>
    </row>
    <row r="363" spans="1:8">
      <c r="A363" s="7">
        <v>361</v>
      </c>
      <c r="B363" s="3" t="s">
        <v>355</v>
      </c>
      <c r="C363" s="3" t="s">
        <v>4</v>
      </c>
      <c r="D363" s="3" t="s">
        <v>27</v>
      </c>
      <c r="E363" s="51">
        <v>72720</v>
      </c>
      <c r="F363" s="47">
        <v>72000</v>
      </c>
      <c r="G363" s="47">
        <v>70370.135440000013</v>
      </c>
      <c r="H363" s="47">
        <f t="shared" si="5"/>
        <v>71696.711813333342</v>
      </c>
    </row>
    <row r="364" spans="1:8">
      <c r="A364" s="7">
        <v>362</v>
      </c>
      <c r="B364" s="3" t="s">
        <v>355</v>
      </c>
      <c r="C364" s="3" t="s">
        <v>4</v>
      </c>
      <c r="D364" s="3" t="s">
        <v>395</v>
      </c>
      <c r="E364" s="51">
        <v>153300</v>
      </c>
      <c r="F364" s="47">
        <v>146000</v>
      </c>
      <c r="G364" s="47">
        <v>138734.96472000002</v>
      </c>
      <c r="H364" s="47">
        <f t="shared" si="5"/>
        <v>146011.65490666669</v>
      </c>
    </row>
    <row r="365" spans="1:8">
      <c r="A365" s="7">
        <v>363</v>
      </c>
      <c r="B365" s="3" t="s">
        <v>355</v>
      </c>
      <c r="C365" s="3" t="s">
        <v>4</v>
      </c>
      <c r="D365" s="3" t="s">
        <v>28</v>
      </c>
      <c r="E365" s="51">
        <v>126000</v>
      </c>
      <c r="F365" s="47">
        <v>120000</v>
      </c>
      <c r="G365" s="47">
        <v>111001.55924000002</v>
      </c>
      <c r="H365" s="47">
        <f t="shared" si="5"/>
        <v>119000.51974666667</v>
      </c>
    </row>
    <row r="366" spans="1:8">
      <c r="A366" s="7">
        <v>364</v>
      </c>
      <c r="B366" s="3" t="s">
        <v>355</v>
      </c>
      <c r="C366" s="3" t="s">
        <v>4</v>
      </c>
      <c r="D366" s="3" t="s">
        <v>137</v>
      </c>
      <c r="E366" s="51">
        <v>62400</v>
      </c>
      <c r="F366" s="47">
        <v>60000</v>
      </c>
      <c r="G366" s="47">
        <v>57819.61768000001</v>
      </c>
      <c r="H366" s="47">
        <f t="shared" si="5"/>
        <v>60073.205893333339</v>
      </c>
    </row>
    <row r="367" spans="1:8">
      <c r="A367" s="7">
        <v>365</v>
      </c>
      <c r="B367" s="3" t="s">
        <v>355</v>
      </c>
      <c r="C367" s="3" t="s">
        <v>4</v>
      </c>
      <c r="D367" s="3" t="s">
        <v>396</v>
      </c>
      <c r="E367" s="51">
        <v>206850</v>
      </c>
      <c r="F367" s="47">
        <v>197000</v>
      </c>
      <c r="G367" s="47">
        <v>183706.77072000003</v>
      </c>
      <c r="H367" s="47">
        <f t="shared" si="5"/>
        <v>195852.25690666668</v>
      </c>
    </row>
    <row r="368" spans="1:8">
      <c r="A368" s="7">
        <v>366</v>
      </c>
      <c r="B368" s="3" t="s">
        <v>355</v>
      </c>
      <c r="C368" s="3" t="s">
        <v>4</v>
      </c>
      <c r="D368" s="3" t="s">
        <v>397</v>
      </c>
      <c r="E368" s="51">
        <v>54080</v>
      </c>
      <c r="F368" s="47">
        <v>52000</v>
      </c>
      <c r="G368" s="47">
        <v>50915.672500000001</v>
      </c>
      <c r="H368" s="47">
        <f t="shared" si="5"/>
        <v>52331.890833333331</v>
      </c>
    </row>
    <row r="369" spans="1:8">
      <c r="A369" s="7">
        <v>367</v>
      </c>
      <c r="B369" s="3" t="s">
        <v>355</v>
      </c>
      <c r="C369" s="3" t="s">
        <v>4</v>
      </c>
      <c r="D369" s="3" t="s">
        <v>139</v>
      </c>
      <c r="E369" s="51">
        <v>89890</v>
      </c>
      <c r="F369" s="47">
        <v>89000</v>
      </c>
      <c r="G369" s="47">
        <v>83275.21488</v>
      </c>
      <c r="H369" s="47">
        <f t="shared" si="5"/>
        <v>87388.40496</v>
      </c>
    </row>
    <row r="370" spans="1:8">
      <c r="A370" s="7">
        <v>368</v>
      </c>
      <c r="B370" s="3" t="s">
        <v>355</v>
      </c>
      <c r="C370" s="3" t="s">
        <v>4</v>
      </c>
      <c r="D370" s="3" t="s">
        <v>398</v>
      </c>
      <c r="E370" s="51">
        <v>135960</v>
      </c>
      <c r="F370" s="47">
        <v>132000</v>
      </c>
      <c r="G370" s="47">
        <v>128391.98152000002</v>
      </c>
      <c r="H370" s="47">
        <f t="shared" si="5"/>
        <v>132117.32717333335</v>
      </c>
    </row>
    <row r="371" spans="1:8">
      <c r="A371" s="7">
        <v>369</v>
      </c>
      <c r="B371" s="3" t="s">
        <v>355</v>
      </c>
      <c r="C371" s="3" t="s">
        <v>4</v>
      </c>
      <c r="D371" s="3" t="s">
        <v>399</v>
      </c>
      <c r="E371" s="51">
        <v>117600</v>
      </c>
      <c r="F371" s="47">
        <v>112000</v>
      </c>
      <c r="G371" s="47">
        <v>107433.86346000002</v>
      </c>
      <c r="H371" s="47">
        <f t="shared" si="5"/>
        <v>112344.62115333334</v>
      </c>
    </row>
    <row r="372" spans="1:8">
      <c r="A372" s="7">
        <v>370</v>
      </c>
      <c r="B372" s="3" t="s">
        <v>355</v>
      </c>
      <c r="C372" s="3" t="s">
        <v>4</v>
      </c>
      <c r="D372" s="3" t="s">
        <v>400</v>
      </c>
      <c r="E372" s="51">
        <v>107060</v>
      </c>
      <c r="F372" s="47">
        <v>106000</v>
      </c>
      <c r="G372" s="47">
        <v>101094.17186000002</v>
      </c>
      <c r="H372" s="47">
        <f t="shared" si="5"/>
        <v>104718.05728666666</v>
      </c>
    </row>
    <row r="373" spans="1:8">
      <c r="A373" s="7">
        <v>371</v>
      </c>
      <c r="B373" s="3" t="s">
        <v>355</v>
      </c>
      <c r="C373" s="3" t="s">
        <v>4</v>
      </c>
      <c r="D373" s="3" t="s">
        <v>144</v>
      </c>
      <c r="E373" s="51">
        <v>475280</v>
      </c>
      <c r="F373" s="47">
        <v>457000</v>
      </c>
      <c r="G373" s="47">
        <v>443898.97024000005</v>
      </c>
      <c r="H373" s="47">
        <f t="shared" si="5"/>
        <v>458726.32341333339</v>
      </c>
    </row>
    <row r="374" spans="1:8">
      <c r="A374" s="7">
        <v>372</v>
      </c>
      <c r="B374" s="3" t="s">
        <v>355</v>
      </c>
      <c r="C374" s="3" t="s">
        <v>4</v>
      </c>
      <c r="D374" s="3" t="s">
        <v>30</v>
      </c>
      <c r="E374" s="51">
        <v>1686060</v>
      </c>
      <c r="F374" s="47">
        <v>1653000</v>
      </c>
      <c r="G374" s="47">
        <v>1558968.70206</v>
      </c>
      <c r="H374" s="47">
        <f t="shared" si="5"/>
        <v>1632676.2340200001</v>
      </c>
    </row>
    <row r="375" spans="1:8">
      <c r="A375" s="7">
        <v>373</v>
      </c>
      <c r="B375" s="3" t="s">
        <v>355</v>
      </c>
      <c r="C375" s="3" t="s">
        <v>4</v>
      </c>
      <c r="D375" s="3" t="s">
        <v>401</v>
      </c>
      <c r="E375" s="51">
        <v>494550</v>
      </c>
      <c r="F375" s="47">
        <v>471000</v>
      </c>
      <c r="G375" s="47">
        <v>436407.75794000004</v>
      </c>
      <c r="H375" s="47">
        <f t="shared" si="5"/>
        <v>467319.25264666666</v>
      </c>
    </row>
    <row r="376" spans="1:8">
      <c r="A376" s="7">
        <v>374</v>
      </c>
      <c r="B376" s="3" t="s">
        <v>355</v>
      </c>
      <c r="C376" s="3" t="s">
        <v>4</v>
      </c>
      <c r="D376" s="3" t="s">
        <v>402</v>
      </c>
      <c r="E376" s="51">
        <v>325220</v>
      </c>
      <c r="F376" s="47">
        <v>322000</v>
      </c>
      <c r="G376" s="47">
        <v>309413.81328</v>
      </c>
      <c r="H376" s="47">
        <f t="shared" si="5"/>
        <v>318877.93776</v>
      </c>
    </row>
    <row r="377" spans="1:8">
      <c r="A377" s="7">
        <v>375</v>
      </c>
      <c r="B377" s="3" t="s">
        <v>355</v>
      </c>
      <c r="C377" s="3" t="s">
        <v>4</v>
      </c>
      <c r="D377" s="3" t="s">
        <v>53</v>
      </c>
      <c r="E377" s="51">
        <v>71400</v>
      </c>
      <c r="F377" s="47">
        <v>70000</v>
      </c>
      <c r="G377" s="47">
        <v>66816.250379999998</v>
      </c>
      <c r="H377" s="47">
        <f t="shared" si="5"/>
        <v>69405.416793333323</v>
      </c>
    </row>
    <row r="378" spans="1:8">
      <c r="A378" s="7">
        <v>376</v>
      </c>
      <c r="B378" s="3" t="s">
        <v>355</v>
      </c>
      <c r="C378" s="3" t="s">
        <v>4</v>
      </c>
      <c r="D378" s="3" t="s">
        <v>403</v>
      </c>
      <c r="E378" s="51">
        <v>109180</v>
      </c>
      <c r="F378" s="47">
        <v>106000</v>
      </c>
      <c r="G378" s="47">
        <v>98922.656800000012</v>
      </c>
      <c r="H378" s="47">
        <f t="shared" si="5"/>
        <v>104700.88559999999</v>
      </c>
    </row>
    <row r="379" spans="1:8">
      <c r="A379" s="7">
        <v>377</v>
      </c>
      <c r="B379" s="3" t="s">
        <v>355</v>
      </c>
      <c r="C379" s="3" t="s">
        <v>4</v>
      </c>
      <c r="D379" s="3" t="s">
        <v>404</v>
      </c>
      <c r="E379" s="51">
        <v>248230</v>
      </c>
      <c r="F379" s="47">
        <v>241000</v>
      </c>
      <c r="G379" s="47">
        <v>234214.8193</v>
      </c>
      <c r="H379" s="47">
        <f t="shared" si="5"/>
        <v>241148.27309999999</v>
      </c>
    </row>
    <row r="380" spans="1:8">
      <c r="A380" s="7">
        <v>378</v>
      </c>
      <c r="B380" s="3" t="s">
        <v>355</v>
      </c>
      <c r="C380" s="3" t="s">
        <v>4</v>
      </c>
      <c r="D380" s="3" t="s">
        <v>405</v>
      </c>
      <c r="E380" s="51">
        <v>255000</v>
      </c>
      <c r="F380" s="47">
        <v>250000</v>
      </c>
      <c r="G380" s="47">
        <v>233346.35346000001</v>
      </c>
      <c r="H380" s="47">
        <f t="shared" si="5"/>
        <v>246115.45115333333</v>
      </c>
    </row>
    <row r="381" spans="1:8">
      <c r="A381" s="7">
        <v>379</v>
      </c>
      <c r="B381" s="3" t="s">
        <v>355</v>
      </c>
      <c r="C381" s="3" t="s">
        <v>4</v>
      </c>
      <c r="D381" s="3" t="s">
        <v>406</v>
      </c>
      <c r="E381" s="51">
        <v>110090</v>
      </c>
      <c r="F381" s="47">
        <v>109000</v>
      </c>
      <c r="G381" s="47">
        <v>100674.95680000001</v>
      </c>
      <c r="H381" s="47">
        <f t="shared" si="5"/>
        <v>106588.31893333334</v>
      </c>
    </row>
    <row r="382" spans="1:8">
      <c r="A382" s="7">
        <v>380</v>
      </c>
      <c r="B382" s="3" t="s">
        <v>355</v>
      </c>
      <c r="C382" s="3" t="s">
        <v>4</v>
      </c>
      <c r="D382" s="3" t="s">
        <v>407</v>
      </c>
      <c r="E382" s="51">
        <v>37440</v>
      </c>
      <c r="F382" s="47">
        <v>36000</v>
      </c>
      <c r="G382" s="47">
        <v>34100.666600000004</v>
      </c>
      <c r="H382" s="47">
        <f t="shared" si="5"/>
        <v>35846.888866666668</v>
      </c>
    </row>
    <row r="383" spans="1:8">
      <c r="A383" s="7">
        <v>381</v>
      </c>
      <c r="B383" s="3" t="s">
        <v>355</v>
      </c>
      <c r="C383" s="3" t="s">
        <v>4</v>
      </c>
      <c r="D383" s="3" t="s">
        <v>408</v>
      </c>
      <c r="E383" s="51">
        <v>57750</v>
      </c>
      <c r="F383" s="47">
        <v>55000</v>
      </c>
      <c r="G383" s="47">
        <v>51033.738580000005</v>
      </c>
      <c r="H383" s="47">
        <f t="shared" si="5"/>
        <v>54594.579526666668</v>
      </c>
    </row>
    <row r="384" spans="1:8" ht="24">
      <c r="A384" s="7">
        <v>382</v>
      </c>
      <c r="B384" s="3" t="s">
        <v>355</v>
      </c>
      <c r="C384" s="3" t="s">
        <v>4</v>
      </c>
      <c r="D384" s="3" t="s">
        <v>409</v>
      </c>
      <c r="E384" s="51">
        <v>37370</v>
      </c>
      <c r="F384" s="47">
        <v>37000</v>
      </c>
      <c r="G384" s="47">
        <v>35149.55444</v>
      </c>
      <c r="H384" s="47">
        <f t="shared" si="5"/>
        <v>36506.518146666669</v>
      </c>
    </row>
    <row r="385" spans="1:8">
      <c r="A385" s="7">
        <v>383</v>
      </c>
      <c r="B385" s="3" t="s">
        <v>355</v>
      </c>
      <c r="C385" s="3" t="s">
        <v>4</v>
      </c>
      <c r="D385" s="3" t="s">
        <v>410</v>
      </c>
      <c r="E385" s="51">
        <v>169520</v>
      </c>
      <c r="F385" s="47">
        <v>163000</v>
      </c>
      <c r="G385" s="47">
        <v>150913.33290000001</v>
      </c>
      <c r="H385" s="47">
        <f t="shared" si="5"/>
        <v>161144.4443</v>
      </c>
    </row>
    <row r="386" spans="1:8">
      <c r="A386" s="7">
        <v>384</v>
      </c>
      <c r="B386" s="3" t="s">
        <v>355</v>
      </c>
      <c r="C386" s="3" t="s">
        <v>4</v>
      </c>
      <c r="D386" s="3" t="s">
        <v>154</v>
      </c>
      <c r="E386" s="51">
        <v>130810</v>
      </c>
      <c r="F386" s="47">
        <v>127000</v>
      </c>
      <c r="G386" s="47">
        <v>121759.77264000001</v>
      </c>
      <c r="H386" s="47">
        <f t="shared" si="5"/>
        <v>126523.25754666666</v>
      </c>
    </row>
    <row r="387" spans="1:8">
      <c r="A387" s="7">
        <v>385</v>
      </c>
      <c r="B387" s="3" t="s">
        <v>355</v>
      </c>
      <c r="C387" s="3" t="s">
        <v>4</v>
      </c>
      <c r="D387" s="3" t="s">
        <v>155</v>
      </c>
      <c r="E387" s="51">
        <v>137700</v>
      </c>
      <c r="F387" s="47">
        <v>135000</v>
      </c>
      <c r="G387" s="47">
        <v>124551.99130000002</v>
      </c>
      <c r="H387" s="47">
        <f t="shared" si="5"/>
        <v>132417.33043333332</v>
      </c>
    </row>
    <row r="388" spans="1:8">
      <c r="A388" s="7">
        <v>386</v>
      </c>
      <c r="B388" s="3" t="s">
        <v>355</v>
      </c>
      <c r="C388" s="3" t="s">
        <v>4</v>
      </c>
      <c r="D388" s="3" t="s">
        <v>411</v>
      </c>
      <c r="E388" s="51">
        <v>62220</v>
      </c>
      <c r="F388" s="47">
        <v>61000</v>
      </c>
      <c r="G388" s="47">
        <v>58969.165420000005</v>
      </c>
      <c r="H388" s="47">
        <f t="shared" ref="H388:H451" si="6">AVERAGE(E388,F388,G388)</f>
        <v>60729.721806666668</v>
      </c>
    </row>
    <row r="389" spans="1:8">
      <c r="A389" s="7">
        <v>387</v>
      </c>
      <c r="B389" s="3" t="s">
        <v>355</v>
      </c>
      <c r="C389" s="3" t="s">
        <v>4</v>
      </c>
      <c r="D389" s="3" t="s">
        <v>412</v>
      </c>
      <c r="E389" s="51">
        <v>61800</v>
      </c>
      <c r="F389" s="47">
        <v>60000</v>
      </c>
      <c r="G389" s="47">
        <v>55164.117360000004</v>
      </c>
      <c r="H389" s="47">
        <f t="shared" si="6"/>
        <v>58988.039120000001</v>
      </c>
    </row>
    <row r="390" spans="1:8">
      <c r="A390" s="7">
        <v>388</v>
      </c>
      <c r="B390" s="3" t="s">
        <v>355</v>
      </c>
      <c r="C390" s="3" t="s">
        <v>4</v>
      </c>
      <c r="D390" s="3" t="s">
        <v>162</v>
      </c>
      <c r="E390" s="51">
        <v>173720</v>
      </c>
      <c r="F390" s="47">
        <v>172000</v>
      </c>
      <c r="G390" s="47">
        <v>159237.74438000002</v>
      </c>
      <c r="H390" s="47">
        <f t="shared" si="6"/>
        <v>168319.24812666667</v>
      </c>
    </row>
    <row r="391" spans="1:8">
      <c r="A391" s="7">
        <v>389</v>
      </c>
      <c r="B391" s="3" t="s">
        <v>355</v>
      </c>
      <c r="C391" s="3" t="s">
        <v>4</v>
      </c>
      <c r="D391" s="3" t="s">
        <v>413</v>
      </c>
      <c r="E391" s="51">
        <v>62620</v>
      </c>
      <c r="F391" s="47">
        <v>62000</v>
      </c>
      <c r="G391" s="47">
        <v>58083.514060000001</v>
      </c>
      <c r="H391" s="47">
        <f t="shared" si="6"/>
        <v>60901.171353333339</v>
      </c>
    </row>
    <row r="392" spans="1:8">
      <c r="A392" s="7">
        <v>390</v>
      </c>
      <c r="B392" s="3" t="s">
        <v>355</v>
      </c>
      <c r="C392" s="3" t="s">
        <v>4</v>
      </c>
      <c r="D392" s="3" t="s">
        <v>414</v>
      </c>
      <c r="E392" s="51">
        <v>80850</v>
      </c>
      <c r="F392" s="47">
        <v>77000</v>
      </c>
      <c r="G392" s="47">
        <v>74487.806800000006</v>
      </c>
      <c r="H392" s="47">
        <f t="shared" si="6"/>
        <v>77445.935600000012</v>
      </c>
    </row>
    <row r="393" spans="1:8">
      <c r="A393" s="7">
        <v>391</v>
      </c>
      <c r="B393" s="3" t="s">
        <v>355</v>
      </c>
      <c r="C393" s="3" t="s">
        <v>4</v>
      </c>
      <c r="D393" s="3" t="s">
        <v>415</v>
      </c>
      <c r="E393" s="51">
        <v>134930</v>
      </c>
      <c r="F393" s="47">
        <v>131000</v>
      </c>
      <c r="G393" s="47">
        <v>125222.70684000001</v>
      </c>
      <c r="H393" s="47">
        <f t="shared" si="6"/>
        <v>130384.23561333334</v>
      </c>
    </row>
    <row r="394" spans="1:8">
      <c r="A394" s="7">
        <v>392</v>
      </c>
      <c r="B394" s="3" t="s">
        <v>355</v>
      </c>
      <c r="C394" s="3" t="s">
        <v>4</v>
      </c>
      <c r="D394" s="3" t="s">
        <v>416</v>
      </c>
      <c r="E394" s="51">
        <v>79800</v>
      </c>
      <c r="F394" s="47">
        <v>76000</v>
      </c>
      <c r="G394" s="47">
        <v>71937.249780000013</v>
      </c>
      <c r="H394" s="47">
        <f t="shared" si="6"/>
        <v>75912.416593333342</v>
      </c>
    </row>
    <row r="395" spans="1:8">
      <c r="A395" s="7">
        <v>393</v>
      </c>
      <c r="B395" s="3" t="s">
        <v>355</v>
      </c>
      <c r="C395" s="3" t="s">
        <v>4</v>
      </c>
      <c r="D395" s="3" t="s">
        <v>417</v>
      </c>
      <c r="E395" s="51">
        <v>76960</v>
      </c>
      <c r="F395" s="47">
        <v>74000</v>
      </c>
      <c r="G395" s="47">
        <v>70372.965080000009</v>
      </c>
      <c r="H395" s="47">
        <f t="shared" si="6"/>
        <v>73777.65502666666</v>
      </c>
    </row>
    <row r="396" spans="1:8">
      <c r="A396" s="7">
        <v>394</v>
      </c>
      <c r="B396" s="3" t="s">
        <v>355</v>
      </c>
      <c r="C396" s="3" t="s">
        <v>4</v>
      </c>
      <c r="D396" s="3" t="s">
        <v>418</v>
      </c>
      <c r="E396" s="51">
        <v>44100</v>
      </c>
      <c r="F396" s="47">
        <v>42000</v>
      </c>
      <c r="G396" s="47">
        <v>38484.557760000003</v>
      </c>
      <c r="H396" s="47">
        <f t="shared" si="6"/>
        <v>41528.185919999996</v>
      </c>
    </row>
    <row r="397" spans="1:8">
      <c r="A397" s="7">
        <v>395</v>
      </c>
      <c r="B397" s="3" t="s">
        <v>355</v>
      </c>
      <c r="C397" s="3" t="s">
        <v>4</v>
      </c>
      <c r="D397" s="3" t="s">
        <v>419</v>
      </c>
      <c r="E397" s="51">
        <v>84240</v>
      </c>
      <c r="F397" s="47">
        <v>81000</v>
      </c>
      <c r="G397" s="47">
        <v>78118.105120000022</v>
      </c>
      <c r="H397" s="47">
        <f t="shared" si="6"/>
        <v>81119.368373333346</v>
      </c>
    </row>
    <row r="398" spans="1:8">
      <c r="A398" s="7">
        <v>396</v>
      </c>
      <c r="B398" s="3" t="s">
        <v>355</v>
      </c>
      <c r="C398" s="3" t="s">
        <v>4</v>
      </c>
      <c r="D398" s="3" t="s">
        <v>420</v>
      </c>
      <c r="E398" s="51">
        <v>71400</v>
      </c>
      <c r="F398" s="47">
        <v>68000</v>
      </c>
      <c r="G398" s="47">
        <v>64737.944700000007</v>
      </c>
      <c r="H398" s="47">
        <f t="shared" si="6"/>
        <v>68045.981566666669</v>
      </c>
    </row>
    <row r="399" spans="1:8">
      <c r="A399" s="7">
        <v>397</v>
      </c>
      <c r="B399" s="3" t="s">
        <v>355</v>
      </c>
      <c r="C399" s="3" t="s">
        <v>4</v>
      </c>
      <c r="D399" s="3" t="s">
        <v>168</v>
      </c>
      <c r="E399" s="51">
        <v>47250</v>
      </c>
      <c r="F399" s="47">
        <v>45000</v>
      </c>
      <c r="G399" s="47">
        <v>41263.874300000003</v>
      </c>
      <c r="H399" s="47">
        <f t="shared" si="6"/>
        <v>44504.624766666668</v>
      </c>
    </row>
    <row r="400" spans="1:8">
      <c r="A400" s="7">
        <v>398</v>
      </c>
      <c r="B400" s="3" t="s">
        <v>355</v>
      </c>
      <c r="C400" s="3" t="s">
        <v>4</v>
      </c>
      <c r="D400" s="3" t="s">
        <v>169</v>
      </c>
      <c r="E400" s="51">
        <v>40560</v>
      </c>
      <c r="F400" s="47">
        <v>39000</v>
      </c>
      <c r="G400" s="47">
        <v>36241.574820000002</v>
      </c>
      <c r="H400" s="47">
        <f t="shared" si="6"/>
        <v>38600.524940000003</v>
      </c>
    </row>
    <row r="401" spans="1:8">
      <c r="A401" s="7">
        <v>399</v>
      </c>
      <c r="B401" s="3" t="s">
        <v>355</v>
      </c>
      <c r="C401" s="3" t="s">
        <v>4</v>
      </c>
      <c r="D401" s="3" t="s">
        <v>41</v>
      </c>
      <c r="E401" s="51">
        <v>166400</v>
      </c>
      <c r="F401" s="47">
        <v>160000</v>
      </c>
      <c r="G401" s="47">
        <v>152765.02076000001</v>
      </c>
      <c r="H401" s="47">
        <f t="shared" si="6"/>
        <v>159721.67358666667</v>
      </c>
    </row>
    <row r="402" spans="1:8">
      <c r="A402" s="7">
        <v>400</v>
      </c>
      <c r="B402" s="3" t="s">
        <v>355</v>
      </c>
      <c r="C402" s="3" t="s">
        <v>4</v>
      </c>
      <c r="D402" s="3" t="s">
        <v>421</v>
      </c>
      <c r="E402" s="51">
        <v>205800</v>
      </c>
      <c r="F402" s="47">
        <v>196000</v>
      </c>
      <c r="G402" s="47">
        <v>184942.18116000004</v>
      </c>
      <c r="H402" s="47">
        <f t="shared" si="6"/>
        <v>195580.72705333334</v>
      </c>
    </row>
    <row r="403" spans="1:8">
      <c r="A403" s="7">
        <v>401</v>
      </c>
      <c r="B403" s="3" t="s">
        <v>355</v>
      </c>
      <c r="C403" s="3" t="s">
        <v>4</v>
      </c>
      <c r="D403" s="3" t="s">
        <v>422</v>
      </c>
      <c r="E403" s="51">
        <v>473550</v>
      </c>
      <c r="F403" s="47">
        <v>451000</v>
      </c>
      <c r="G403" s="47">
        <v>421293.23588000005</v>
      </c>
      <c r="H403" s="47">
        <f t="shared" si="6"/>
        <v>448614.41196</v>
      </c>
    </row>
    <row r="404" spans="1:8">
      <c r="A404" s="7">
        <v>402</v>
      </c>
      <c r="B404" s="3" t="s">
        <v>355</v>
      </c>
      <c r="C404" s="3" t="s">
        <v>4</v>
      </c>
      <c r="D404" s="3" t="s">
        <v>423</v>
      </c>
      <c r="E404" s="51">
        <v>879620</v>
      </c>
      <c r="F404" s="47">
        <v>854000</v>
      </c>
      <c r="G404" s="47">
        <v>790689.73192000017</v>
      </c>
      <c r="H404" s="47">
        <f t="shared" si="6"/>
        <v>841436.57730666676</v>
      </c>
    </row>
    <row r="405" spans="1:8">
      <c r="A405" s="7">
        <v>403</v>
      </c>
      <c r="B405" s="3" t="s">
        <v>355</v>
      </c>
      <c r="C405" s="3" t="s">
        <v>4</v>
      </c>
      <c r="D405" s="3" t="s">
        <v>424</v>
      </c>
      <c r="E405" s="51">
        <v>405010</v>
      </c>
      <c r="F405" s="47">
        <v>401000</v>
      </c>
      <c r="G405" s="47">
        <v>381685.79129999998</v>
      </c>
      <c r="H405" s="47">
        <f t="shared" si="6"/>
        <v>395898.59709999996</v>
      </c>
    </row>
    <row r="406" spans="1:8">
      <c r="A406" s="7">
        <v>404</v>
      </c>
      <c r="B406" s="3" t="s">
        <v>355</v>
      </c>
      <c r="C406" s="3" t="s">
        <v>4</v>
      </c>
      <c r="D406" s="3" t="s">
        <v>425</v>
      </c>
      <c r="E406" s="51">
        <v>147900</v>
      </c>
      <c r="F406" s="47">
        <v>145000</v>
      </c>
      <c r="G406" s="47">
        <v>140981.46524000002</v>
      </c>
      <c r="H406" s="47">
        <f t="shared" si="6"/>
        <v>144627.15508000003</v>
      </c>
    </row>
    <row r="407" spans="1:8">
      <c r="A407" s="7">
        <v>405</v>
      </c>
      <c r="B407" s="3" t="s">
        <v>355</v>
      </c>
      <c r="C407" s="3" t="s">
        <v>4</v>
      </c>
      <c r="D407" s="3" t="s">
        <v>426</v>
      </c>
      <c r="E407" s="51">
        <v>113120</v>
      </c>
      <c r="F407" s="47">
        <v>112000</v>
      </c>
      <c r="G407" s="47">
        <v>107749.26448</v>
      </c>
      <c r="H407" s="47">
        <f t="shared" si="6"/>
        <v>110956.42149333334</v>
      </c>
    </row>
    <row r="408" spans="1:8">
      <c r="A408" s="7">
        <v>406</v>
      </c>
      <c r="B408" s="3" t="s">
        <v>355</v>
      </c>
      <c r="C408" s="3" t="s">
        <v>4</v>
      </c>
      <c r="D408" s="3" t="s">
        <v>37</v>
      </c>
      <c r="E408" s="51">
        <v>133620</v>
      </c>
      <c r="F408" s="47">
        <v>131000</v>
      </c>
      <c r="G408" s="47">
        <v>124464.5061</v>
      </c>
      <c r="H408" s="47">
        <f t="shared" si="6"/>
        <v>129694.83536666667</v>
      </c>
    </row>
    <row r="409" spans="1:8">
      <c r="A409" s="7">
        <v>407</v>
      </c>
      <c r="B409" s="3" t="s">
        <v>355</v>
      </c>
      <c r="C409" s="3" t="s">
        <v>4</v>
      </c>
      <c r="D409" s="3" t="s">
        <v>186</v>
      </c>
      <c r="E409" s="51">
        <v>153470</v>
      </c>
      <c r="F409" s="47">
        <v>149000</v>
      </c>
      <c r="G409" s="47">
        <v>144921.90768</v>
      </c>
      <c r="H409" s="47">
        <f t="shared" si="6"/>
        <v>149130.63589333332</v>
      </c>
    </row>
    <row r="410" spans="1:8">
      <c r="A410" s="7">
        <v>408</v>
      </c>
      <c r="B410" s="3" t="s">
        <v>355</v>
      </c>
      <c r="C410" s="3" t="s">
        <v>4</v>
      </c>
      <c r="D410" s="3" t="s">
        <v>427</v>
      </c>
      <c r="E410" s="51">
        <v>96820</v>
      </c>
      <c r="F410" s="47">
        <v>94000</v>
      </c>
      <c r="G410" s="47">
        <v>87815.891460000013</v>
      </c>
      <c r="H410" s="47">
        <f t="shared" si="6"/>
        <v>92878.630486666676</v>
      </c>
    </row>
    <row r="411" spans="1:8">
      <c r="A411" s="7">
        <v>409</v>
      </c>
      <c r="B411" s="3" t="s">
        <v>355</v>
      </c>
      <c r="C411" s="3" t="s">
        <v>4</v>
      </c>
      <c r="D411" s="3" t="s">
        <v>195</v>
      </c>
      <c r="E411" s="51">
        <v>377520</v>
      </c>
      <c r="F411" s="47">
        <v>363000</v>
      </c>
      <c r="G411" s="47">
        <v>342820.49120000005</v>
      </c>
      <c r="H411" s="47">
        <f t="shared" si="6"/>
        <v>361113.49706666666</v>
      </c>
    </row>
    <row r="412" spans="1:8">
      <c r="A412" s="7">
        <v>410</v>
      </c>
      <c r="B412" s="3" t="s">
        <v>355</v>
      </c>
      <c r="C412" s="3" t="s">
        <v>4</v>
      </c>
      <c r="D412" s="3" t="s">
        <v>428</v>
      </c>
      <c r="E412" s="51">
        <v>224540</v>
      </c>
      <c r="F412" s="47">
        <v>218000</v>
      </c>
      <c r="G412" s="47">
        <v>210067.34650000001</v>
      </c>
      <c r="H412" s="47">
        <f t="shared" si="6"/>
        <v>217535.78216666667</v>
      </c>
    </row>
    <row r="413" spans="1:8">
      <c r="A413" s="7">
        <v>411</v>
      </c>
      <c r="B413" s="3" t="s">
        <v>355</v>
      </c>
      <c r="C413" s="3" t="s">
        <v>4</v>
      </c>
      <c r="D413" s="3" t="s">
        <v>198</v>
      </c>
      <c r="E413" s="51">
        <v>65100</v>
      </c>
      <c r="F413" s="47">
        <v>62000</v>
      </c>
      <c r="G413" s="47">
        <v>59096.109819999998</v>
      </c>
      <c r="H413" s="47">
        <f t="shared" si="6"/>
        <v>62065.369940000004</v>
      </c>
    </row>
    <row r="414" spans="1:8">
      <c r="A414" s="7">
        <v>412</v>
      </c>
      <c r="B414" s="3" t="s">
        <v>355</v>
      </c>
      <c r="C414" s="3" t="s">
        <v>4</v>
      </c>
      <c r="D414" s="3" t="s">
        <v>199</v>
      </c>
      <c r="E414" s="51">
        <v>316050</v>
      </c>
      <c r="F414" s="47">
        <v>301000</v>
      </c>
      <c r="G414" s="47">
        <v>278725.87424000003</v>
      </c>
      <c r="H414" s="47">
        <f t="shared" si="6"/>
        <v>298591.95808000001</v>
      </c>
    </row>
    <row r="415" spans="1:8">
      <c r="A415" s="7">
        <v>413</v>
      </c>
      <c r="B415" s="3" t="s">
        <v>355</v>
      </c>
      <c r="C415" s="3" t="s">
        <v>4</v>
      </c>
      <c r="D415" s="3" t="s">
        <v>429</v>
      </c>
      <c r="E415" s="51">
        <v>30160</v>
      </c>
      <c r="F415" s="47">
        <v>29000</v>
      </c>
      <c r="G415" s="47">
        <v>27716.453600000004</v>
      </c>
      <c r="H415" s="47">
        <f t="shared" si="6"/>
        <v>28958.817866666668</v>
      </c>
    </row>
    <row r="416" spans="1:8">
      <c r="A416" s="7">
        <v>414</v>
      </c>
      <c r="B416" s="3" t="s">
        <v>355</v>
      </c>
      <c r="C416" s="3" t="s">
        <v>4</v>
      </c>
      <c r="D416" s="3" t="s">
        <v>430</v>
      </c>
      <c r="E416" s="51">
        <v>186660</v>
      </c>
      <c r="F416" s="47">
        <v>183000</v>
      </c>
      <c r="G416" s="47">
        <v>171318.47700000001</v>
      </c>
      <c r="H416" s="47">
        <f t="shared" si="6"/>
        <v>180326.15899999999</v>
      </c>
    </row>
    <row r="417" spans="1:8">
      <c r="A417" s="7">
        <v>415</v>
      </c>
      <c r="B417" s="3" t="s">
        <v>355</v>
      </c>
      <c r="C417" s="3" t="s">
        <v>4</v>
      </c>
      <c r="D417" s="3" t="s">
        <v>431</v>
      </c>
      <c r="E417" s="51">
        <v>108070</v>
      </c>
      <c r="F417" s="47">
        <v>107000</v>
      </c>
      <c r="G417" s="47">
        <v>99891.496979999996</v>
      </c>
      <c r="H417" s="47">
        <f t="shared" si="6"/>
        <v>104987.16566</v>
      </c>
    </row>
    <row r="418" spans="1:8">
      <c r="A418" s="7">
        <v>416</v>
      </c>
      <c r="B418" s="3" t="s">
        <v>355</v>
      </c>
      <c r="C418" s="3" t="s">
        <v>4</v>
      </c>
      <c r="D418" s="3" t="s">
        <v>432</v>
      </c>
      <c r="E418" s="51">
        <v>104030</v>
      </c>
      <c r="F418" s="47">
        <v>101000</v>
      </c>
      <c r="G418" s="47">
        <v>96662.488340000011</v>
      </c>
      <c r="H418" s="47">
        <f t="shared" si="6"/>
        <v>100564.16278000001</v>
      </c>
    </row>
    <row r="419" spans="1:8">
      <c r="A419" s="7">
        <v>417</v>
      </c>
      <c r="B419" s="3" t="s">
        <v>355</v>
      </c>
      <c r="C419" s="3" t="s">
        <v>4</v>
      </c>
      <c r="D419" s="3" t="s">
        <v>200</v>
      </c>
      <c r="E419" s="51">
        <v>142140</v>
      </c>
      <c r="F419" s="47">
        <v>138000</v>
      </c>
      <c r="G419" s="47">
        <v>128056.87686000002</v>
      </c>
      <c r="H419" s="47">
        <f t="shared" si="6"/>
        <v>136065.62562000001</v>
      </c>
    </row>
    <row r="420" spans="1:8">
      <c r="A420" s="7">
        <v>418</v>
      </c>
      <c r="B420" s="3" t="s">
        <v>355</v>
      </c>
      <c r="C420" s="3" t="s">
        <v>4</v>
      </c>
      <c r="D420" s="3" t="s">
        <v>201</v>
      </c>
      <c r="E420" s="51">
        <v>78750</v>
      </c>
      <c r="F420" s="47">
        <v>75000</v>
      </c>
      <c r="G420" s="47">
        <v>69815.564939999997</v>
      </c>
      <c r="H420" s="47">
        <f t="shared" si="6"/>
        <v>74521.854980000004</v>
      </c>
    </row>
    <row r="421" spans="1:8">
      <c r="A421" s="7">
        <v>419</v>
      </c>
      <c r="B421" s="3" t="s">
        <v>355</v>
      </c>
      <c r="C421" s="3" t="s">
        <v>4</v>
      </c>
      <c r="D421" s="3" t="s">
        <v>433</v>
      </c>
      <c r="E421" s="51">
        <v>67320</v>
      </c>
      <c r="F421" s="47">
        <v>66000</v>
      </c>
      <c r="G421" s="47">
        <v>63226.462640000005</v>
      </c>
      <c r="H421" s="47">
        <f t="shared" si="6"/>
        <v>65515.487546666671</v>
      </c>
    </row>
    <row r="422" spans="1:8">
      <c r="A422" s="7">
        <v>420</v>
      </c>
      <c r="B422" s="3" t="s">
        <v>355</v>
      </c>
      <c r="C422" s="3" t="s">
        <v>4</v>
      </c>
      <c r="D422" s="3" t="s">
        <v>434</v>
      </c>
      <c r="E422" s="51">
        <v>53560</v>
      </c>
      <c r="F422" s="47">
        <v>52000</v>
      </c>
      <c r="G422" s="47">
        <v>50368.124180000013</v>
      </c>
      <c r="H422" s="47">
        <f t="shared" si="6"/>
        <v>51976.04139333334</v>
      </c>
    </row>
    <row r="423" spans="1:8">
      <c r="A423" s="7">
        <v>421</v>
      </c>
      <c r="B423" s="3" t="s">
        <v>355</v>
      </c>
      <c r="C423" s="3" t="s">
        <v>4</v>
      </c>
      <c r="D423" s="3" t="s">
        <v>206</v>
      </c>
      <c r="E423" s="51">
        <v>37370</v>
      </c>
      <c r="F423" s="47">
        <v>37000</v>
      </c>
      <c r="G423" s="47">
        <v>35101.645260000005</v>
      </c>
      <c r="H423" s="47">
        <f t="shared" si="6"/>
        <v>36490.548419999999</v>
      </c>
    </row>
    <row r="424" spans="1:8">
      <c r="A424" s="7">
        <v>422</v>
      </c>
      <c r="B424" s="3" t="s">
        <v>355</v>
      </c>
      <c r="C424" s="3" t="s">
        <v>4</v>
      </c>
      <c r="D424" s="3" t="s">
        <v>435</v>
      </c>
      <c r="E424" s="51">
        <v>31310</v>
      </c>
      <c r="F424" s="47">
        <v>31000</v>
      </c>
      <c r="G424" s="47">
        <v>29848.769060000002</v>
      </c>
      <c r="H424" s="47">
        <f t="shared" si="6"/>
        <v>30719.58968666667</v>
      </c>
    </row>
    <row r="425" spans="1:8">
      <c r="A425" s="7">
        <v>423</v>
      </c>
      <c r="B425" s="3" t="s">
        <v>355</v>
      </c>
      <c r="C425" s="3" t="s">
        <v>4</v>
      </c>
      <c r="D425" s="3" t="s">
        <v>436</v>
      </c>
      <c r="E425" s="51">
        <v>61200</v>
      </c>
      <c r="F425" s="47">
        <v>60000</v>
      </c>
      <c r="G425" s="47">
        <v>57778.652799999996</v>
      </c>
      <c r="H425" s="47">
        <f t="shared" si="6"/>
        <v>59659.550933333325</v>
      </c>
    </row>
    <row r="426" spans="1:8">
      <c r="A426" s="7">
        <v>424</v>
      </c>
      <c r="B426" s="3" t="s">
        <v>355</v>
      </c>
      <c r="C426" s="3" t="s">
        <v>4</v>
      </c>
      <c r="D426" s="3" t="s">
        <v>209</v>
      </c>
      <c r="E426" s="51">
        <v>1081500</v>
      </c>
      <c r="F426" s="47">
        <v>1030000</v>
      </c>
      <c r="G426" s="47">
        <v>999976.31844000006</v>
      </c>
      <c r="H426" s="47">
        <f t="shared" si="6"/>
        <v>1037158.7728133333</v>
      </c>
    </row>
    <row r="427" spans="1:8">
      <c r="A427" s="7">
        <v>425</v>
      </c>
      <c r="B427" s="3" t="s">
        <v>355</v>
      </c>
      <c r="C427" s="3" t="s">
        <v>4</v>
      </c>
      <c r="D427" s="3" t="s">
        <v>208</v>
      </c>
      <c r="E427" s="51">
        <v>1030050</v>
      </c>
      <c r="F427" s="47">
        <v>981000</v>
      </c>
      <c r="G427" s="47">
        <v>917029.45862000005</v>
      </c>
      <c r="H427" s="47">
        <f t="shared" si="6"/>
        <v>976026.48620666668</v>
      </c>
    </row>
    <row r="428" spans="1:8">
      <c r="A428" s="7">
        <v>426</v>
      </c>
      <c r="B428" s="3" t="s">
        <v>355</v>
      </c>
      <c r="C428" s="3" t="s">
        <v>4</v>
      </c>
      <c r="D428" s="3" t="s">
        <v>437</v>
      </c>
      <c r="E428" s="51">
        <v>53040</v>
      </c>
      <c r="F428" s="47">
        <v>52000</v>
      </c>
      <c r="G428" s="47">
        <v>49331.502439999997</v>
      </c>
      <c r="H428" s="47">
        <f t="shared" si="6"/>
        <v>51457.167480000004</v>
      </c>
    </row>
    <row r="429" spans="1:8">
      <c r="A429" s="7">
        <v>427</v>
      </c>
      <c r="B429" s="3" t="s">
        <v>355</v>
      </c>
      <c r="C429" s="3" t="s">
        <v>4</v>
      </c>
      <c r="D429" s="3" t="s">
        <v>438</v>
      </c>
      <c r="E429" s="51">
        <v>86520</v>
      </c>
      <c r="F429" s="47">
        <v>84000</v>
      </c>
      <c r="G429" s="47">
        <v>80135.443739999988</v>
      </c>
      <c r="H429" s="47">
        <f t="shared" si="6"/>
        <v>83551.814579999991</v>
      </c>
    </row>
    <row r="430" spans="1:8">
      <c r="A430" s="7">
        <v>428</v>
      </c>
      <c r="B430" s="3" t="s">
        <v>355</v>
      </c>
      <c r="C430" s="3" t="s">
        <v>4</v>
      </c>
      <c r="D430" s="3" t="s">
        <v>214</v>
      </c>
      <c r="E430" s="51">
        <v>271920</v>
      </c>
      <c r="F430" s="47">
        <v>264000</v>
      </c>
      <c r="G430" s="47">
        <v>246355.80507999999</v>
      </c>
      <c r="H430" s="47">
        <f t="shared" si="6"/>
        <v>260758.60169333333</v>
      </c>
    </row>
    <row r="431" spans="1:8">
      <c r="A431" s="7">
        <v>429</v>
      </c>
      <c r="B431" s="3" t="s">
        <v>355</v>
      </c>
      <c r="C431" s="3" t="s">
        <v>4</v>
      </c>
      <c r="D431" s="3" t="s">
        <v>218</v>
      </c>
      <c r="E431" s="51">
        <v>203700</v>
      </c>
      <c r="F431" s="47">
        <v>194000</v>
      </c>
      <c r="G431" s="47">
        <v>184926.46238000001</v>
      </c>
      <c r="H431" s="47">
        <f t="shared" si="6"/>
        <v>194208.82079333335</v>
      </c>
    </row>
    <row r="432" spans="1:8" ht="24">
      <c r="A432" s="7">
        <v>430</v>
      </c>
      <c r="B432" s="3" t="s">
        <v>355</v>
      </c>
      <c r="C432" s="3" t="s">
        <v>4</v>
      </c>
      <c r="D432" s="3" t="s">
        <v>439</v>
      </c>
      <c r="E432" s="51">
        <v>81810</v>
      </c>
      <c r="F432" s="47">
        <v>81000</v>
      </c>
      <c r="G432" s="47">
        <v>77682.652080000014</v>
      </c>
      <c r="H432" s="47">
        <f t="shared" si="6"/>
        <v>80164.21736000001</v>
      </c>
    </row>
    <row r="433" spans="1:8">
      <c r="A433" s="7">
        <v>431</v>
      </c>
      <c r="B433" s="3" t="s">
        <v>355</v>
      </c>
      <c r="C433" s="3" t="s">
        <v>4</v>
      </c>
      <c r="D433" s="3" t="s">
        <v>220</v>
      </c>
      <c r="E433" s="51">
        <v>47940</v>
      </c>
      <c r="F433" s="47">
        <v>47000</v>
      </c>
      <c r="G433" s="47">
        <v>45098.698480000006</v>
      </c>
      <c r="H433" s="47">
        <f t="shared" si="6"/>
        <v>46679.566160000009</v>
      </c>
    </row>
    <row r="434" spans="1:8">
      <c r="A434" s="7">
        <v>432</v>
      </c>
      <c r="B434" s="3" t="s">
        <v>355</v>
      </c>
      <c r="C434" s="3" t="s">
        <v>4</v>
      </c>
      <c r="D434" s="3" t="s">
        <v>221</v>
      </c>
      <c r="E434" s="51">
        <v>180250</v>
      </c>
      <c r="F434" s="47">
        <v>175000</v>
      </c>
      <c r="G434" s="47">
        <v>169933.12159999998</v>
      </c>
      <c r="H434" s="47">
        <f t="shared" si="6"/>
        <v>175061.04053333332</v>
      </c>
    </row>
    <row r="435" spans="1:8">
      <c r="A435" s="7">
        <v>433</v>
      </c>
      <c r="B435" s="3" t="s">
        <v>355</v>
      </c>
      <c r="C435" s="3" t="s">
        <v>4</v>
      </c>
      <c r="D435" s="3" t="s">
        <v>440</v>
      </c>
      <c r="E435" s="51">
        <v>189720</v>
      </c>
      <c r="F435" s="47">
        <v>186000</v>
      </c>
      <c r="G435" s="47">
        <v>171880.10862000001</v>
      </c>
      <c r="H435" s="47">
        <f t="shared" si="6"/>
        <v>182533.36954000001</v>
      </c>
    </row>
    <row r="436" spans="1:8">
      <c r="A436" s="7">
        <v>434</v>
      </c>
      <c r="B436" s="3" t="s">
        <v>355</v>
      </c>
      <c r="C436" s="3" t="s">
        <v>4</v>
      </c>
      <c r="D436" s="3" t="s">
        <v>441</v>
      </c>
      <c r="E436" s="51">
        <v>303680</v>
      </c>
      <c r="F436" s="47">
        <v>292000</v>
      </c>
      <c r="G436" s="47">
        <v>278515.09201999998</v>
      </c>
      <c r="H436" s="47">
        <f t="shared" si="6"/>
        <v>291398.36400666664</v>
      </c>
    </row>
    <row r="437" spans="1:8">
      <c r="A437" s="7">
        <v>435</v>
      </c>
      <c r="B437" s="3" t="s">
        <v>355</v>
      </c>
      <c r="C437" s="3" t="s">
        <v>4</v>
      </c>
      <c r="D437" s="3" t="s">
        <v>442</v>
      </c>
      <c r="E437" s="51">
        <v>64480</v>
      </c>
      <c r="F437" s="47">
        <v>62000</v>
      </c>
      <c r="G437" s="47">
        <v>57436.798540000003</v>
      </c>
      <c r="H437" s="47">
        <f t="shared" si="6"/>
        <v>61305.599513333327</v>
      </c>
    </row>
    <row r="438" spans="1:8">
      <c r="A438" s="7">
        <v>436</v>
      </c>
      <c r="B438" s="3" t="s">
        <v>355</v>
      </c>
      <c r="C438" s="3" t="s">
        <v>4</v>
      </c>
      <c r="D438" s="3" t="s">
        <v>443</v>
      </c>
      <c r="E438" s="51">
        <v>107120</v>
      </c>
      <c r="F438" s="47">
        <v>104000</v>
      </c>
      <c r="G438" s="47">
        <v>100043.88218000002</v>
      </c>
      <c r="H438" s="47">
        <f t="shared" si="6"/>
        <v>103721.29406</v>
      </c>
    </row>
    <row r="439" spans="1:8">
      <c r="A439" s="7">
        <v>437</v>
      </c>
      <c r="B439" s="3" t="s">
        <v>355</v>
      </c>
      <c r="C439" s="3" t="s">
        <v>4</v>
      </c>
      <c r="D439" s="3" t="s">
        <v>444</v>
      </c>
      <c r="E439" s="51">
        <v>22220</v>
      </c>
      <c r="F439" s="47">
        <v>22000</v>
      </c>
      <c r="G439" s="47">
        <v>21304.281680000004</v>
      </c>
      <c r="H439" s="47">
        <f t="shared" si="6"/>
        <v>21841.427226666667</v>
      </c>
    </row>
    <row r="440" spans="1:8">
      <c r="A440" s="7">
        <v>438</v>
      </c>
      <c r="B440" s="3" t="s">
        <v>355</v>
      </c>
      <c r="C440" s="3" t="s">
        <v>4</v>
      </c>
      <c r="D440" s="3" t="s">
        <v>445</v>
      </c>
      <c r="E440" s="51">
        <v>17170</v>
      </c>
      <c r="F440" s="47">
        <v>17000</v>
      </c>
      <c r="G440" s="47">
        <v>15958.793180000002</v>
      </c>
      <c r="H440" s="47">
        <f t="shared" si="6"/>
        <v>16709.597726666667</v>
      </c>
    </row>
    <row r="441" spans="1:8">
      <c r="A441" s="7">
        <v>439</v>
      </c>
      <c r="B441" s="3" t="s">
        <v>355</v>
      </c>
      <c r="C441" s="3" t="s">
        <v>4</v>
      </c>
      <c r="D441" s="3" t="s">
        <v>446</v>
      </c>
      <c r="E441" s="51">
        <v>298860</v>
      </c>
      <c r="F441" s="47">
        <v>293000</v>
      </c>
      <c r="G441" s="47">
        <v>284621.27342000004</v>
      </c>
      <c r="H441" s="47">
        <f t="shared" si="6"/>
        <v>292160.42447333335</v>
      </c>
    </row>
    <row r="442" spans="1:8">
      <c r="A442" s="7">
        <v>440</v>
      </c>
      <c r="B442" s="3" t="s">
        <v>355</v>
      </c>
      <c r="C442" s="3" t="s">
        <v>4</v>
      </c>
      <c r="D442" s="3" t="s">
        <v>447</v>
      </c>
      <c r="E442" s="51">
        <v>111240</v>
      </c>
      <c r="F442" s="47">
        <v>108000</v>
      </c>
      <c r="G442" s="47">
        <v>105202.23802000002</v>
      </c>
      <c r="H442" s="47">
        <f t="shared" si="6"/>
        <v>108147.41267333335</v>
      </c>
    </row>
    <row r="443" spans="1:8">
      <c r="A443" s="7">
        <v>441</v>
      </c>
      <c r="B443" s="3" t="s">
        <v>355</v>
      </c>
      <c r="C443" s="3" t="s">
        <v>4</v>
      </c>
      <c r="D443" s="3" t="s">
        <v>448</v>
      </c>
      <c r="E443" s="51">
        <v>95790</v>
      </c>
      <c r="F443" s="47">
        <v>93000</v>
      </c>
      <c r="G443" s="47">
        <v>88183.004800000024</v>
      </c>
      <c r="H443" s="47">
        <f t="shared" si="6"/>
        <v>92324.334933333332</v>
      </c>
    </row>
    <row r="444" spans="1:8">
      <c r="A444" s="7">
        <v>442</v>
      </c>
      <c r="B444" s="3" t="s">
        <v>355</v>
      </c>
      <c r="C444" s="3" t="s">
        <v>4</v>
      </c>
      <c r="D444" s="3" t="s">
        <v>222</v>
      </c>
      <c r="E444" s="51">
        <v>40170</v>
      </c>
      <c r="F444" s="47">
        <v>39000</v>
      </c>
      <c r="G444" s="47">
        <v>36363.547880000006</v>
      </c>
      <c r="H444" s="47">
        <f t="shared" si="6"/>
        <v>38511.182626666669</v>
      </c>
    </row>
    <row r="445" spans="1:8">
      <c r="A445" s="7">
        <v>443</v>
      </c>
      <c r="B445" s="3" t="s">
        <v>355</v>
      </c>
      <c r="C445" s="3" t="s">
        <v>4</v>
      </c>
      <c r="D445" s="3" t="s">
        <v>226</v>
      </c>
      <c r="E445" s="51">
        <v>159650</v>
      </c>
      <c r="F445" s="47">
        <v>155000</v>
      </c>
      <c r="G445" s="47">
        <v>150890.76068000001</v>
      </c>
      <c r="H445" s="47">
        <f t="shared" si="6"/>
        <v>155180.25356000001</v>
      </c>
    </row>
    <row r="446" spans="1:8">
      <c r="A446" s="7">
        <v>444</v>
      </c>
      <c r="B446" s="3" t="s">
        <v>355</v>
      </c>
      <c r="C446" s="3" t="s">
        <v>4</v>
      </c>
      <c r="D446" s="3" t="s">
        <v>227</v>
      </c>
      <c r="E446" s="51">
        <v>156450</v>
      </c>
      <c r="F446" s="47">
        <v>149000</v>
      </c>
      <c r="G446" s="47">
        <v>138876.31692000001</v>
      </c>
      <c r="H446" s="47">
        <f t="shared" si="6"/>
        <v>148108.77230666668</v>
      </c>
    </row>
    <row r="447" spans="1:8">
      <c r="A447" s="7">
        <v>445</v>
      </c>
      <c r="B447" s="3" t="s">
        <v>355</v>
      </c>
      <c r="C447" s="3" t="s">
        <v>4</v>
      </c>
      <c r="D447" s="3" t="s">
        <v>228</v>
      </c>
      <c r="E447" s="51">
        <v>315120</v>
      </c>
      <c r="F447" s="47">
        <v>303000</v>
      </c>
      <c r="G447" s="47">
        <v>283375.36216000002</v>
      </c>
      <c r="H447" s="47">
        <f t="shared" si="6"/>
        <v>300498.45405333332</v>
      </c>
    </row>
    <row r="448" spans="1:8">
      <c r="A448" s="7">
        <v>446</v>
      </c>
      <c r="B448" s="3" t="s">
        <v>355</v>
      </c>
      <c r="C448" s="3" t="s">
        <v>4</v>
      </c>
      <c r="D448" s="3" t="s">
        <v>449</v>
      </c>
      <c r="E448" s="51">
        <v>109200</v>
      </c>
      <c r="F448" s="47">
        <v>105000</v>
      </c>
      <c r="G448" s="47">
        <v>102348.31244000001</v>
      </c>
      <c r="H448" s="47">
        <f t="shared" si="6"/>
        <v>105516.10414666666</v>
      </c>
    </row>
    <row r="449" spans="1:8">
      <c r="A449" s="7">
        <v>447</v>
      </c>
      <c r="B449" s="3" t="s">
        <v>355</v>
      </c>
      <c r="C449" s="3" t="s">
        <v>4</v>
      </c>
      <c r="D449" s="3" t="s">
        <v>450</v>
      </c>
      <c r="E449" s="51">
        <v>137700</v>
      </c>
      <c r="F449" s="47">
        <v>135000</v>
      </c>
      <c r="G449" s="47">
        <v>130636.59994000001</v>
      </c>
      <c r="H449" s="47">
        <f t="shared" si="6"/>
        <v>134445.53331333332</v>
      </c>
    </row>
    <row r="450" spans="1:8">
      <c r="A450" s="7">
        <v>448</v>
      </c>
      <c r="B450" s="3" t="s">
        <v>355</v>
      </c>
      <c r="C450" s="3" t="s">
        <v>4</v>
      </c>
      <c r="D450" s="3" t="s">
        <v>232</v>
      </c>
      <c r="E450" s="51">
        <v>42420</v>
      </c>
      <c r="F450" s="47">
        <v>42000</v>
      </c>
      <c r="G450" s="47">
        <v>39130.754080000006</v>
      </c>
      <c r="H450" s="47">
        <f t="shared" si="6"/>
        <v>41183.584693333338</v>
      </c>
    </row>
    <row r="451" spans="1:8">
      <c r="A451" s="7">
        <v>449</v>
      </c>
      <c r="B451" s="3" t="s">
        <v>355</v>
      </c>
      <c r="C451" s="3" t="s">
        <v>4</v>
      </c>
      <c r="D451" s="3" t="s">
        <v>451</v>
      </c>
      <c r="E451" s="51">
        <v>1150390</v>
      </c>
      <c r="F451" s="47">
        <v>1139000</v>
      </c>
      <c r="G451" s="47">
        <v>1064783.48548</v>
      </c>
      <c r="H451" s="47">
        <f t="shared" si="6"/>
        <v>1118057.8284933334</v>
      </c>
    </row>
    <row r="452" spans="1:8">
      <c r="A452" s="7">
        <v>450</v>
      </c>
      <c r="B452" s="3" t="s">
        <v>355</v>
      </c>
      <c r="C452" s="3" t="s">
        <v>4</v>
      </c>
      <c r="D452" s="3" t="s">
        <v>452</v>
      </c>
      <c r="E452" s="51">
        <v>1189780</v>
      </c>
      <c r="F452" s="47">
        <v>1178000</v>
      </c>
      <c r="G452" s="47">
        <v>1090544.19056</v>
      </c>
      <c r="H452" s="47">
        <f t="shared" ref="H452:H515" si="7">AVERAGE(E452,F452,G452)</f>
        <v>1152774.7301866666</v>
      </c>
    </row>
    <row r="453" spans="1:8">
      <c r="A453" s="7">
        <v>451</v>
      </c>
      <c r="B453" s="3" t="s">
        <v>355</v>
      </c>
      <c r="C453" s="3" t="s">
        <v>4</v>
      </c>
      <c r="D453" s="3" t="s">
        <v>453</v>
      </c>
      <c r="E453" s="51">
        <v>26260</v>
      </c>
      <c r="F453" s="47">
        <v>26000</v>
      </c>
      <c r="G453" s="47">
        <v>24818.967140000001</v>
      </c>
      <c r="H453" s="47">
        <f t="shared" si="7"/>
        <v>25692.989046666666</v>
      </c>
    </row>
    <row r="454" spans="1:8">
      <c r="A454" s="7">
        <v>452</v>
      </c>
      <c r="B454" s="3" t="s">
        <v>355</v>
      </c>
      <c r="C454" s="3" t="s">
        <v>4</v>
      </c>
      <c r="D454" s="3" t="s">
        <v>454</v>
      </c>
      <c r="E454" s="51">
        <v>93730</v>
      </c>
      <c r="F454" s="47">
        <v>91000</v>
      </c>
      <c r="G454" s="47">
        <v>85066.818320000006</v>
      </c>
      <c r="H454" s="47">
        <f t="shared" si="7"/>
        <v>89932.272773333345</v>
      </c>
    </row>
    <row r="455" spans="1:8">
      <c r="A455" s="7">
        <v>453</v>
      </c>
      <c r="B455" s="3" t="s">
        <v>355</v>
      </c>
      <c r="C455" s="3" t="s">
        <v>4</v>
      </c>
      <c r="D455" s="3" t="s">
        <v>455</v>
      </c>
      <c r="E455" s="51">
        <v>16640</v>
      </c>
      <c r="F455" s="47">
        <v>16000</v>
      </c>
      <c r="G455" s="47">
        <v>15275.86346</v>
      </c>
      <c r="H455" s="47">
        <f t="shared" si="7"/>
        <v>15971.954486666667</v>
      </c>
    </row>
    <row r="456" spans="1:8">
      <c r="A456" s="7">
        <v>454</v>
      </c>
      <c r="B456" s="3" t="s">
        <v>355</v>
      </c>
      <c r="C456" s="3" t="s">
        <v>4</v>
      </c>
      <c r="D456" s="3" t="s">
        <v>456</v>
      </c>
      <c r="E456" s="51">
        <v>18900</v>
      </c>
      <c r="F456" s="47">
        <v>18000</v>
      </c>
      <c r="G456" s="47">
        <v>17384.036120000004</v>
      </c>
      <c r="H456" s="47">
        <f t="shared" si="7"/>
        <v>18094.678706666669</v>
      </c>
    </row>
    <row r="457" spans="1:8">
      <c r="A457" s="7">
        <v>455</v>
      </c>
      <c r="B457" s="3" t="s">
        <v>355</v>
      </c>
      <c r="C457" s="3" t="s">
        <v>4</v>
      </c>
      <c r="D457" s="3" t="s">
        <v>457</v>
      </c>
      <c r="E457" s="51">
        <v>13520</v>
      </c>
      <c r="F457" s="47">
        <v>13000</v>
      </c>
      <c r="G457" s="47">
        <v>12005.70822</v>
      </c>
      <c r="H457" s="47">
        <f t="shared" si="7"/>
        <v>12841.90274</v>
      </c>
    </row>
    <row r="458" spans="1:8">
      <c r="A458" s="7">
        <v>456</v>
      </c>
      <c r="B458" s="3" t="s">
        <v>355</v>
      </c>
      <c r="C458" s="3" t="s">
        <v>4</v>
      </c>
      <c r="D458" s="3" t="s">
        <v>458</v>
      </c>
      <c r="E458" s="51">
        <v>20200</v>
      </c>
      <c r="F458" s="47">
        <v>20000</v>
      </c>
      <c r="G458" s="47">
        <v>19003.979060000001</v>
      </c>
      <c r="H458" s="47">
        <f t="shared" si="7"/>
        <v>19734.659686666666</v>
      </c>
    </row>
    <row r="459" spans="1:8">
      <c r="A459" s="7">
        <v>457</v>
      </c>
      <c r="B459" s="3" t="s">
        <v>355</v>
      </c>
      <c r="C459" s="3" t="s">
        <v>4</v>
      </c>
      <c r="D459" s="3" t="s">
        <v>459</v>
      </c>
      <c r="E459" s="51">
        <v>34340</v>
      </c>
      <c r="F459" s="47">
        <v>34000</v>
      </c>
      <c r="G459" s="47">
        <v>32270.20104</v>
      </c>
      <c r="H459" s="47">
        <f t="shared" si="7"/>
        <v>33536.733679999998</v>
      </c>
    </row>
    <row r="460" spans="1:8">
      <c r="A460" s="7">
        <v>458</v>
      </c>
      <c r="B460" s="3" t="s">
        <v>355</v>
      </c>
      <c r="C460" s="3" t="s">
        <v>4</v>
      </c>
      <c r="D460" s="3" t="s">
        <v>460</v>
      </c>
      <c r="E460" s="51">
        <v>17680</v>
      </c>
      <c r="F460" s="47">
        <v>17000</v>
      </c>
      <c r="G460" s="47">
        <v>16340.028760000001</v>
      </c>
      <c r="H460" s="47">
        <f t="shared" si="7"/>
        <v>17006.676253333335</v>
      </c>
    </row>
    <row r="461" spans="1:8">
      <c r="A461" s="7">
        <v>459</v>
      </c>
      <c r="B461" s="3" t="s">
        <v>355</v>
      </c>
      <c r="C461" s="3" t="s">
        <v>4</v>
      </c>
      <c r="D461" s="3" t="s">
        <v>461</v>
      </c>
      <c r="E461" s="51">
        <v>20800</v>
      </c>
      <c r="F461" s="47">
        <v>20000</v>
      </c>
      <c r="G461" s="47">
        <v>19328.946340000002</v>
      </c>
      <c r="H461" s="47">
        <f t="shared" si="7"/>
        <v>20042.982113333335</v>
      </c>
    </row>
    <row r="462" spans="1:8">
      <c r="A462" s="7">
        <v>460</v>
      </c>
      <c r="B462" s="3" t="s">
        <v>355</v>
      </c>
      <c r="C462" s="3" t="s">
        <v>4</v>
      </c>
      <c r="D462" s="3" t="s">
        <v>51</v>
      </c>
      <c r="E462" s="51">
        <v>71070</v>
      </c>
      <c r="F462" s="47">
        <v>69000</v>
      </c>
      <c r="G462" s="47">
        <v>64937.083860000006</v>
      </c>
      <c r="H462" s="47">
        <f t="shared" si="7"/>
        <v>68335.694620000009</v>
      </c>
    </row>
    <row r="463" spans="1:8">
      <c r="A463" s="7">
        <v>461</v>
      </c>
      <c r="B463" s="3" t="s">
        <v>355</v>
      </c>
      <c r="C463" s="3" t="s">
        <v>4</v>
      </c>
      <c r="D463" s="3" t="s">
        <v>462</v>
      </c>
      <c r="E463" s="51">
        <v>57680</v>
      </c>
      <c r="F463" s="47">
        <v>56000</v>
      </c>
      <c r="G463" s="47">
        <v>52009.756700000005</v>
      </c>
      <c r="H463" s="47">
        <f t="shared" si="7"/>
        <v>55229.918899999997</v>
      </c>
    </row>
    <row r="464" spans="1:8">
      <c r="A464" s="7">
        <v>462</v>
      </c>
      <c r="B464" s="3" t="s">
        <v>355</v>
      </c>
      <c r="C464" s="3" t="s">
        <v>4</v>
      </c>
      <c r="D464" s="3" t="s">
        <v>236</v>
      </c>
      <c r="E464" s="51">
        <v>40560</v>
      </c>
      <c r="F464" s="47">
        <v>39000</v>
      </c>
      <c r="G464" s="47">
        <v>37429.686140000005</v>
      </c>
      <c r="H464" s="47">
        <f t="shared" si="7"/>
        <v>38996.562046666666</v>
      </c>
    </row>
    <row r="465" spans="1:8">
      <c r="A465" s="7">
        <v>463</v>
      </c>
      <c r="B465" s="3" t="s">
        <v>355</v>
      </c>
      <c r="C465" s="3" t="s">
        <v>4</v>
      </c>
      <c r="D465" s="3" t="s">
        <v>240</v>
      </c>
      <c r="E465" s="51">
        <v>905100</v>
      </c>
      <c r="F465" s="47">
        <v>862000</v>
      </c>
      <c r="G465" s="47">
        <v>797931.62438000017</v>
      </c>
      <c r="H465" s="47">
        <f t="shared" si="7"/>
        <v>855010.54145999998</v>
      </c>
    </row>
    <row r="466" spans="1:8">
      <c r="A466" s="7">
        <v>464</v>
      </c>
      <c r="B466" s="3" t="s">
        <v>355</v>
      </c>
      <c r="C466" s="3" t="s">
        <v>4</v>
      </c>
      <c r="D466" s="3" t="s">
        <v>463</v>
      </c>
      <c r="E466" s="51">
        <v>10100</v>
      </c>
      <c r="F466" s="47">
        <v>10000</v>
      </c>
      <c r="G466" s="47">
        <v>9697.3580000000002</v>
      </c>
      <c r="H466" s="47">
        <f t="shared" si="7"/>
        <v>9932.4526666666661</v>
      </c>
    </row>
    <row r="467" spans="1:8">
      <c r="A467" s="7">
        <v>465</v>
      </c>
      <c r="B467" s="3" t="s">
        <v>355</v>
      </c>
      <c r="C467" s="3" t="s">
        <v>4</v>
      </c>
      <c r="D467" s="3" t="s">
        <v>109</v>
      </c>
      <c r="E467" s="51">
        <v>531440</v>
      </c>
      <c r="F467" s="47">
        <v>511000</v>
      </c>
      <c r="G467" s="47">
        <v>481931.27884000004</v>
      </c>
      <c r="H467" s="47">
        <f t="shared" si="7"/>
        <v>508123.75961333333</v>
      </c>
    </row>
    <row r="468" spans="1:8">
      <c r="A468" s="7">
        <v>466</v>
      </c>
      <c r="B468" s="3" t="s">
        <v>355</v>
      </c>
      <c r="C468" s="3" t="s">
        <v>4</v>
      </c>
      <c r="D468" s="3" t="s">
        <v>67</v>
      </c>
      <c r="E468" s="51">
        <v>141440</v>
      </c>
      <c r="F468" s="47">
        <v>136000</v>
      </c>
      <c r="G468" s="47">
        <v>131769.13090000002</v>
      </c>
      <c r="H468" s="47">
        <f t="shared" si="7"/>
        <v>136403.04363333332</v>
      </c>
    </row>
    <row r="469" spans="1:8">
      <c r="A469" s="7">
        <v>467</v>
      </c>
      <c r="B469" s="3" t="s">
        <v>355</v>
      </c>
      <c r="C469" s="3" t="s">
        <v>4</v>
      </c>
      <c r="D469" s="3" t="s">
        <v>464</v>
      </c>
      <c r="E469" s="51">
        <v>98880</v>
      </c>
      <c r="F469" s="47">
        <v>96000</v>
      </c>
      <c r="G469" s="47">
        <v>90997.250520000016</v>
      </c>
      <c r="H469" s="47">
        <f t="shared" si="7"/>
        <v>95292.416840000005</v>
      </c>
    </row>
    <row r="470" spans="1:8">
      <c r="A470" s="7">
        <v>468</v>
      </c>
      <c r="B470" s="3" t="s">
        <v>355</v>
      </c>
      <c r="C470" s="3" t="s">
        <v>4</v>
      </c>
      <c r="D470" s="3" t="s">
        <v>465</v>
      </c>
      <c r="E470" s="51">
        <v>429420</v>
      </c>
      <c r="F470" s="47">
        <v>421000</v>
      </c>
      <c r="G470" s="47">
        <v>400929.54989999998</v>
      </c>
      <c r="H470" s="47">
        <f t="shared" si="7"/>
        <v>417116.51663333335</v>
      </c>
    </row>
    <row r="471" spans="1:8">
      <c r="A471" s="7">
        <v>469</v>
      </c>
      <c r="B471" s="3" t="s">
        <v>355</v>
      </c>
      <c r="C471" s="3" t="s">
        <v>4</v>
      </c>
      <c r="D471" s="3" t="s">
        <v>52</v>
      </c>
      <c r="E471" s="51">
        <v>82950</v>
      </c>
      <c r="F471" s="47">
        <v>79000</v>
      </c>
      <c r="G471" s="47">
        <v>73055.931080000009</v>
      </c>
      <c r="H471" s="47">
        <f t="shared" si="7"/>
        <v>78335.310360000003</v>
      </c>
    </row>
    <row r="472" spans="1:8">
      <c r="A472" s="7">
        <v>470</v>
      </c>
      <c r="B472" s="3" t="s">
        <v>355</v>
      </c>
      <c r="C472" s="3" t="s">
        <v>4</v>
      </c>
      <c r="D472" s="3" t="s">
        <v>466</v>
      </c>
      <c r="E472" s="51">
        <v>314150</v>
      </c>
      <c r="F472" s="47">
        <v>305000</v>
      </c>
      <c r="G472" s="47">
        <v>282515.48908000003</v>
      </c>
      <c r="H472" s="47">
        <f t="shared" si="7"/>
        <v>300555.16302666668</v>
      </c>
    </row>
    <row r="473" spans="1:8">
      <c r="A473" s="7">
        <v>471</v>
      </c>
      <c r="B473" s="3" t="s">
        <v>355</v>
      </c>
      <c r="C473" s="3" t="s">
        <v>4</v>
      </c>
      <c r="D473" s="3" t="s">
        <v>467</v>
      </c>
      <c r="E473" s="51">
        <v>192150</v>
      </c>
      <c r="F473" s="47">
        <v>183000</v>
      </c>
      <c r="G473" s="47">
        <v>177955.56636000003</v>
      </c>
      <c r="H473" s="47">
        <f t="shared" si="7"/>
        <v>184368.52212000001</v>
      </c>
    </row>
    <row r="474" spans="1:8">
      <c r="A474" s="7">
        <v>472</v>
      </c>
      <c r="B474" s="3" t="s">
        <v>355</v>
      </c>
      <c r="C474" s="3" t="s">
        <v>4</v>
      </c>
      <c r="D474" s="3" t="s">
        <v>468</v>
      </c>
      <c r="E474" s="51">
        <v>294780</v>
      </c>
      <c r="F474" s="47">
        <v>289000</v>
      </c>
      <c r="G474" s="47">
        <v>267747.15660000005</v>
      </c>
      <c r="H474" s="47">
        <f t="shared" si="7"/>
        <v>283842.38553333335</v>
      </c>
    </row>
    <row r="475" spans="1:8">
      <c r="A475" s="7">
        <v>473</v>
      </c>
      <c r="B475" s="3" t="s">
        <v>355</v>
      </c>
      <c r="C475" s="3" t="s">
        <v>4</v>
      </c>
      <c r="D475" s="3" t="s">
        <v>9</v>
      </c>
      <c r="E475" s="51">
        <v>245140</v>
      </c>
      <c r="F475" s="47">
        <v>238000</v>
      </c>
      <c r="G475" s="47">
        <v>222148.68918000004</v>
      </c>
      <c r="H475" s="47">
        <f t="shared" si="7"/>
        <v>235096.22972666667</v>
      </c>
    </row>
    <row r="476" spans="1:8">
      <c r="A476" s="7">
        <v>474</v>
      </c>
      <c r="B476" s="3" t="s">
        <v>355</v>
      </c>
      <c r="C476" s="3" t="s">
        <v>4</v>
      </c>
      <c r="D476" s="3" t="s">
        <v>469</v>
      </c>
      <c r="E476" s="51">
        <v>58800</v>
      </c>
      <c r="F476" s="47">
        <v>56000</v>
      </c>
      <c r="G476" s="47">
        <v>53239.287200000006</v>
      </c>
      <c r="H476" s="47">
        <f t="shared" si="7"/>
        <v>56013.095733333343</v>
      </c>
    </row>
    <row r="477" spans="1:8">
      <c r="A477" s="7">
        <v>475</v>
      </c>
      <c r="B477" s="3" t="s">
        <v>355</v>
      </c>
      <c r="C477" s="3" t="s">
        <v>4</v>
      </c>
      <c r="D477" s="3" t="s">
        <v>470</v>
      </c>
      <c r="E477" s="51">
        <v>423280</v>
      </c>
      <c r="F477" s="47">
        <v>407000</v>
      </c>
      <c r="G477" s="47">
        <v>391328.10112000006</v>
      </c>
      <c r="H477" s="47">
        <f t="shared" si="7"/>
        <v>407202.70037333335</v>
      </c>
    </row>
    <row r="478" spans="1:8">
      <c r="A478" s="7">
        <v>476</v>
      </c>
      <c r="B478" s="3" t="s">
        <v>355</v>
      </c>
      <c r="C478" s="3" t="s">
        <v>4</v>
      </c>
      <c r="D478" s="3" t="s">
        <v>471</v>
      </c>
      <c r="E478" s="51">
        <v>447430</v>
      </c>
      <c r="F478" s="47">
        <v>443000</v>
      </c>
      <c r="G478" s="47">
        <v>409884.85428000003</v>
      </c>
      <c r="H478" s="47">
        <f t="shared" si="7"/>
        <v>433438.28476000001</v>
      </c>
    </row>
    <row r="479" spans="1:8">
      <c r="A479" s="7">
        <v>477</v>
      </c>
      <c r="B479" s="3" t="s">
        <v>355</v>
      </c>
      <c r="C479" s="3" t="s">
        <v>4</v>
      </c>
      <c r="D479" s="3" t="s">
        <v>472</v>
      </c>
      <c r="E479" s="51">
        <v>488840</v>
      </c>
      <c r="F479" s="47">
        <v>484000</v>
      </c>
      <c r="G479" s="47">
        <v>469882.91834000009</v>
      </c>
      <c r="H479" s="47">
        <f t="shared" si="7"/>
        <v>480907.6394466667</v>
      </c>
    </row>
    <row r="480" spans="1:8">
      <c r="A480" s="7">
        <v>478</v>
      </c>
      <c r="B480" s="3" t="s">
        <v>355</v>
      </c>
      <c r="C480" s="3" t="s">
        <v>4</v>
      </c>
      <c r="D480" s="16" t="s">
        <v>1342</v>
      </c>
      <c r="E480" s="51">
        <v>806990</v>
      </c>
      <c r="F480" s="47">
        <v>799000</v>
      </c>
      <c r="G480" s="47">
        <v>739860</v>
      </c>
      <c r="H480" s="47">
        <f t="shared" si="7"/>
        <v>781950</v>
      </c>
    </row>
    <row r="481" spans="1:8">
      <c r="A481" s="7">
        <v>479</v>
      </c>
      <c r="B481" s="3" t="s">
        <v>355</v>
      </c>
      <c r="C481" s="3" t="s">
        <v>4</v>
      </c>
      <c r="D481" s="16" t="s">
        <v>411</v>
      </c>
      <c r="E481" s="51">
        <v>88740</v>
      </c>
      <c r="F481" s="47">
        <v>87000</v>
      </c>
      <c r="G481" s="47">
        <v>84370</v>
      </c>
      <c r="H481" s="47">
        <f t="shared" si="7"/>
        <v>86703.333333333328</v>
      </c>
    </row>
    <row r="482" spans="1:8">
      <c r="A482" s="7">
        <v>480</v>
      </c>
      <c r="B482" s="3" t="s">
        <v>355</v>
      </c>
      <c r="C482" s="3" t="s">
        <v>4</v>
      </c>
      <c r="D482" s="16" t="s">
        <v>1343</v>
      </c>
      <c r="E482" s="51">
        <v>16800</v>
      </c>
      <c r="F482" s="47">
        <v>16000</v>
      </c>
      <c r="G482" s="47">
        <v>15576.000000000002</v>
      </c>
      <c r="H482" s="47">
        <f t="shared" si="7"/>
        <v>16125.333333333334</v>
      </c>
    </row>
    <row r="483" spans="1:8">
      <c r="A483" s="7">
        <v>481</v>
      </c>
      <c r="B483" s="3" t="s">
        <v>355</v>
      </c>
      <c r="C483" s="3" t="s">
        <v>4</v>
      </c>
      <c r="D483" s="16" t="s">
        <v>621</v>
      </c>
      <c r="E483" s="51">
        <v>159650</v>
      </c>
      <c r="F483" s="47">
        <v>155000</v>
      </c>
      <c r="G483" s="47">
        <v>149270</v>
      </c>
      <c r="H483" s="47">
        <f t="shared" si="7"/>
        <v>154640</v>
      </c>
    </row>
    <row r="484" spans="1:8">
      <c r="A484" s="7">
        <v>482</v>
      </c>
      <c r="B484" s="3" t="s">
        <v>355</v>
      </c>
      <c r="C484" s="3" t="s">
        <v>4</v>
      </c>
      <c r="D484" s="16" t="s">
        <v>140</v>
      </c>
      <c r="E484" s="51">
        <v>14700</v>
      </c>
      <c r="F484" s="47">
        <v>14000</v>
      </c>
      <c r="G484" s="47">
        <v>12980</v>
      </c>
      <c r="H484" s="47">
        <f t="shared" si="7"/>
        <v>13893.333333333334</v>
      </c>
    </row>
    <row r="485" spans="1:8">
      <c r="A485" s="7">
        <v>483</v>
      </c>
      <c r="B485" s="3" t="s">
        <v>355</v>
      </c>
      <c r="C485" s="3" t="s">
        <v>4</v>
      </c>
      <c r="D485" s="16" t="s">
        <v>1336</v>
      </c>
      <c r="E485" s="51">
        <v>171360</v>
      </c>
      <c r="F485" s="47">
        <v>168000</v>
      </c>
      <c r="G485" s="47">
        <v>155760</v>
      </c>
      <c r="H485" s="47">
        <f t="shared" si="7"/>
        <v>165040</v>
      </c>
    </row>
    <row r="486" spans="1:8">
      <c r="A486" s="7">
        <v>484</v>
      </c>
      <c r="B486" s="3" t="s">
        <v>355</v>
      </c>
      <c r="C486" s="3" t="s">
        <v>4</v>
      </c>
      <c r="D486" s="16" t="s">
        <v>1344</v>
      </c>
      <c r="E486" s="51">
        <v>21420</v>
      </c>
      <c r="F486" s="47">
        <v>21000</v>
      </c>
      <c r="G486" s="47">
        <v>19470</v>
      </c>
      <c r="H486" s="47">
        <f t="shared" si="7"/>
        <v>20630</v>
      </c>
    </row>
    <row r="487" spans="1:8">
      <c r="A487" s="7">
        <v>485</v>
      </c>
      <c r="B487" s="3" t="s">
        <v>355</v>
      </c>
      <c r="C487" s="3" t="s">
        <v>4</v>
      </c>
      <c r="D487" s="16" t="s">
        <v>1345</v>
      </c>
      <c r="E487" s="51">
        <v>20200</v>
      </c>
      <c r="F487" s="47">
        <v>20000</v>
      </c>
      <c r="G487" s="47">
        <v>19470</v>
      </c>
      <c r="H487" s="47">
        <f t="shared" si="7"/>
        <v>19890</v>
      </c>
    </row>
    <row r="488" spans="1:8">
      <c r="A488" s="7">
        <v>486</v>
      </c>
      <c r="B488" s="3" t="s">
        <v>355</v>
      </c>
      <c r="C488" s="3" t="s">
        <v>4</v>
      </c>
      <c r="D488" s="16" t="s">
        <v>1346</v>
      </c>
      <c r="E488" s="51">
        <v>82950</v>
      </c>
      <c r="F488" s="47">
        <v>79000</v>
      </c>
      <c r="G488" s="47">
        <v>75284</v>
      </c>
      <c r="H488" s="47">
        <f t="shared" si="7"/>
        <v>79078</v>
      </c>
    </row>
    <row r="489" spans="1:8">
      <c r="A489" s="7">
        <v>487</v>
      </c>
      <c r="B489" s="3" t="s">
        <v>355</v>
      </c>
      <c r="C489" s="3" t="s">
        <v>4</v>
      </c>
      <c r="D489" s="16" t="s">
        <v>1347</v>
      </c>
      <c r="E489" s="51">
        <v>108070</v>
      </c>
      <c r="F489" s="47">
        <v>107000</v>
      </c>
      <c r="G489" s="47">
        <v>103840</v>
      </c>
      <c r="H489" s="47">
        <f t="shared" si="7"/>
        <v>106303.33333333333</v>
      </c>
    </row>
    <row r="490" spans="1:8">
      <c r="A490" s="7">
        <v>488</v>
      </c>
      <c r="B490" s="3" t="s">
        <v>355</v>
      </c>
      <c r="C490" s="3" t="s">
        <v>4</v>
      </c>
      <c r="D490" s="16" t="s">
        <v>1348</v>
      </c>
      <c r="E490" s="51">
        <v>91670</v>
      </c>
      <c r="F490" s="47">
        <v>89000</v>
      </c>
      <c r="G490" s="47">
        <v>84370</v>
      </c>
      <c r="H490" s="47">
        <f t="shared" si="7"/>
        <v>88346.666666666672</v>
      </c>
    </row>
    <row r="491" spans="1:8">
      <c r="A491" s="7">
        <v>489</v>
      </c>
      <c r="B491" s="3" t="s">
        <v>355</v>
      </c>
      <c r="C491" s="3" t="s">
        <v>4</v>
      </c>
      <c r="D491" s="16" t="s">
        <v>1349</v>
      </c>
      <c r="E491" s="51">
        <v>44100</v>
      </c>
      <c r="F491" s="47">
        <v>42000</v>
      </c>
      <c r="G491" s="47">
        <v>38940</v>
      </c>
      <c r="H491" s="47">
        <f t="shared" si="7"/>
        <v>41680</v>
      </c>
    </row>
    <row r="492" spans="1:8">
      <c r="A492" s="7">
        <v>490</v>
      </c>
      <c r="B492" s="3" t="s">
        <v>355</v>
      </c>
      <c r="C492" s="3" t="s">
        <v>54</v>
      </c>
      <c r="D492" s="16" t="s">
        <v>250</v>
      </c>
      <c r="E492" s="51">
        <v>19190</v>
      </c>
      <c r="F492" s="47">
        <v>19000</v>
      </c>
      <c r="G492" s="47">
        <v>18347.074240000002</v>
      </c>
      <c r="H492" s="47">
        <f t="shared" si="7"/>
        <v>18845.691413333334</v>
      </c>
    </row>
    <row r="493" spans="1:8" ht="24">
      <c r="A493" s="7">
        <v>491</v>
      </c>
      <c r="B493" s="3" t="s">
        <v>355</v>
      </c>
      <c r="C493" s="3" t="s">
        <v>54</v>
      </c>
      <c r="D493" s="11" t="s">
        <v>254</v>
      </c>
      <c r="E493" s="51">
        <v>166400</v>
      </c>
      <c r="F493" s="47">
        <v>160000</v>
      </c>
      <c r="G493" s="47">
        <v>152711.85468000002</v>
      </c>
      <c r="H493" s="47">
        <f t="shared" si="7"/>
        <v>159703.95155999999</v>
      </c>
    </row>
    <row r="494" spans="1:8">
      <c r="A494" s="7">
        <v>492</v>
      </c>
      <c r="B494" s="3" t="s">
        <v>355</v>
      </c>
      <c r="C494" s="3" t="s">
        <v>54</v>
      </c>
      <c r="D494" s="11" t="s">
        <v>255</v>
      </c>
      <c r="E494" s="51">
        <v>501970</v>
      </c>
      <c r="F494" s="47">
        <v>497000</v>
      </c>
      <c r="G494" s="47">
        <v>459923.49414000002</v>
      </c>
      <c r="H494" s="47">
        <f t="shared" si="7"/>
        <v>486297.83138000005</v>
      </c>
    </row>
    <row r="495" spans="1:8">
      <c r="A495" s="7">
        <v>493</v>
      </c>
      <c r="B495" s="3" t="s">
        <v>355</v>
      </c>
      <c r="C495" s="3" t="s">
        <v>54</v>
      </c>
      <c r="D495" s="11" t="s">
        <v>256</v>
      </c>
      <c r="E495" s="51">
        <v>292520</v>
      </c>
      <c r="F495" s="47">
        <v>284000</v>
      </c>
      <c r="G495" s="47">
        <v>270013.46460000006</v>
      </c>
      <c r="H495" s="47">
        <f t="shared" si="7"/>
        <v>282177.82153333334</v>
      </c>
    </row>
    <row r="496" spans="1:8">
      <c r="A496" s="7">
        <v>494</v>
      </c>
      <c r="B496" s="3" t="s">
        <v>355</v>
      </c>
      <c r="C496" s="3" t="s">
        <v>54</v>
      </c>
      <c r="D496" s="11" t="s">
        <v>257</v>
      </c>
      <c r="E496" s="51">
        <v>134400</v>
      </c>
      <c r="F496" s="47">
        <v>128000</v>
      </c>
      <c r="G496" s="47">
        <v>123111.39302000002</v>
      </c>
      <c r="H496" s="47">
        <f t="shared" si="7"/>
        <v>128503.79767333333</v>
      </c>
    </row>
    <row r="497" spans="1:8">
      <c r="A497" s="7">
        <v>495</v>
      </c>
      <c r="B497" s="3" t="s">
        <v>355</v>
      </c>
      <c r="C497" s="3" t="s">
        <v>54</v>
      </c>
      <c r="D497" s="11" t="s">
        <v>258</v>
      </c>
      <c r="E497" s="51">
        <v>212100</v>
      </c>
      <c r="F497" s="47">
        <v>210000</v>
      </c>
      <c r="G497" s="47">
        <v>194278.81198000003</v>
      </c>
      <c r="H497" s="47">
        <f t="shared" si="7"/>
        <v>205459.60399333332</v>
      </c>
    </row>
    <row r="498" spans="1:8">
      <c r="A498" s="7">
        <v>496</v>
      </c>
      <c r="B498" s="3" t="s">
        <v>355</v>
      </c>
      <c r="C498" s="3" t="s">
        <v>54</v>
      </c>
      <c r="D498" s="11" t="s">
        <v>259</v>
      </c>
      <c r="E498" s="51">
        <v>73500</v>
      </c>
      <c r="F498" s="47">
        <v>70000</v>
      </c>
      <c r="G498" s="47">
        <v>66339.767560000008</v>
      </c>
      <c r="H498" s="47">
        <f t="shared" si="7"/>
        <v>69946.589186666664</v>
      </c>
    </row>
    <row r="499" spans="1:8">
      <c r="A499" s="7">
        <v>497</v>
      </c>
      <c r="B499" s="3" t="s">
        <v>355</v>
      </c>
      <c r="C499" s="3" t="s">
        <v>54</v>
      </c>
      <c r="D499" s="12" t="s">
        <v>260</v>
      </c>
      <c r="E499" s="51">
        <v>53040</v>
      </c>
      <c r="F499" s="47">
        <v>51000</v>
      </c>
      <c r="G499" s="47">
        <v>47641.779020000002</v>
      </c>
      <c r="H499" s="47">
        <f t="shared" si="7"/>
        <v>50560.59300666667</v>
      </c>
    </row>
    <row r="500" spans="1:8">
      <c r="A500" s="7">
        <v>498</v>
      </c>
      <c r="B500" s="3" t="s">
        <v>355</v>
      </c>
      <c r="C500" s="3" t="s">
        <v>54</v>
      </c>
      <c r="D500" s="12" t="s">
        <v>261</v>
      </c>
      <c r="E500" s="51">
        <v>89440</v>
      </c>
      <c r="F500" s="47">
        <v>86000</v>
      </c>
      <c r="G500" s="47">
        <v>82323.209760000012</v>
      </c>
      <c r="H500" s="47">
        <f t="shared" si="7"/>
        <v>85921.069919999994</v>
      </c>
    </row>
    <row r="501" spans="1:8">
      <c r="A501" s="7">
        <v>499</v>
      </c>
      <c r="B501" s="3" t="s">
        <v>355</v>
      </c>
      <c r="C501" s="3" t="s">
        <v>54</v>
      </c>
      <c r="D501" s="11" t="s">
        <v>473</v>
      </c>
      <c r="E501" s="51">
        <v>188240</v>
      </c>
      <c r="F501" s="47">
        <v>181000</v>
      </c>
      <c r="G501" s="47">
        <v>170305.53077999997</v>
      </c>
      <c r="H501" s="47">
        <f t="shared" si="7"/>
        <v>179848.51025999998</v>
      </c>
    </row>
    <row r="502" spans="1:8">
      <c r="A502" s="7">
        <v>500</v>
      </c>
      <c r="B502" s="3" t="s">
        <v>355</v>
      </c>
      <c r="C502" s="3" t="s">
        <v>54</v>
      </c>
      <c r="D502" s="11" t="s">
        <v>474</v>
      </c>
      <c r="E502" s="51">
        <v>200990</v>
      </c>
      <c r="F502" s="47">
        <v>199000</v>
      </c>
      <c r="G502" s="47">
        <v>187336.52387999999</v>
      </c>
      <c r="H502" s="47">
        <f t="shared" si="7"/>
        <v>195775.50795999999</v>
      </c>
    </row>
    <row r="503" spans="1:8">
      <c r="A503" s="7">
        <v>501</v>
      </c>
      <c r="B503" s="3" t="s">
        <v>355</v>
      </c>
      <c r="C503" s="3" t="s">
        <v>54</v>
      </c>
      <c r="D503" s="11" t="s">
        <v>475</v>
      </c>
      <c r="E503" s="51">
        <v>210120</v>
      </c>
      <c r="F503" s="47">
        <v>206000</v>
      </c>
      <c r="G503" s="47">
        <v>199981.52306000004</v>
      </c>
      <c r="H503" s="47">
        <f t="shared" si="7"/>
        <v>205367.17435333334</v>
      </c>
    </row>
    <row r="504" spans="1:8">
      <c r="A504" s="7">
        <v>502</v>
      </c>
      <c r="B504" s="3" t="s">
        <v>355</v>
      </c>
      <c r="C504" s="3" t="s">
        <v>54</v>
      </c>
      <c r="D504" s="11" t="s">
        <v>262</v>
      </c>
      <c r="E504" s="51">
        <v>44100</v>
      </c>
      <c r="F504" s="47">
        <v>42000</v>
      </c>
      <c r="G504" s="47">
        <v>38912.962659999997</v>
      </c>
      <c r="H504" s="47">
        <f t="shared" si="7"/>
        <v>41670.987553333332</v>
      </c>
    </row>
    <row r="505" spans="1:8">
      <c r="A505" s="7">
        <v>503</v>
      </c>
      <c r="B505" s="3" t="s">
        <v>355</v>
      </c>
      <c r="C505" s="3" t="s">
        <v>54</v>
      </c>
      <c r="D505" s="11" t="s">
        <v>263</v>
      </c>
      <c r="E505" s="51">
        <v>151500</v>
      </c>
      <c r="F505" s="47">
        <v>150000</v>
      </c>
      <c r="G505" s="47">
        <v>145174.51146000001</v>
      </c>
      <c r="H505" s="47">
        <f t="shared" si="7"/>
        <v>148891.50382000001</v>
      </c>
    </row>
    <row r="506" spans="1:8">
      <c r="A506" s="7">
        <v>504</v>
      </c>
      <c r="B506" s="3" t="s">
        <v>355</v>
      </c>
      <c r="C506" s="3" t="s">
        <v>54</v>
      </c>
      <c r="D506" s="11" t="s">
        <v>264</v>
      </c>
      <c r="E506" s="51">
        <v>134640</v>
      </c>
      <c r="F506" s="47">
        <v>132000</v>
      </c>
      <c r="G506" s="47">
        <v>126801.16570000001</v>
      </c>
      <c r="H506" s="47">
        <f t="shared" si="7"/>
        <v>131147.05523333335</v>
      </c>
    </row>
    <row r="507" spans="1:8">
      <c r="A507" s="7">
        <v>505</v>
      </c>
      <c r="B507" s="3" t="s">
        <v>355</v>
      </c>
      <c r="C507" s="3" t="s">
        <v>54</v>
      </c>
      <c r="D507" s="11" t="s">
        <v>265</v>
      </c>
      <c r="E507" s="51">
        <v>67320</v>
      </c>
      <c r="F507" s="47">
        <v>66000</v>
      </c>
      <c r="G507" s="47">
        <v>62026.474620000008</v>
      </c>
      <c r="H507" s="47">
        <f t="shared" si="7"/>
        <v>65115.491539999995</v>
      </c>
    </row>
    <row r="508" spans="1:8">
      <c r="A508" s="7">
        <v>506</v>
      </c>
      <c r="B508" s="3" t="s">
        <v>355</v>
      </c>
      <c r="C508" s="3" t="s">
        <v>54</v>
      </c>
      <c r="D508" s="11" t="s">
        <v>267</v>
      </c>
      <c r="E508" s="51">
        <v>43680</v>
      </c>
      <c r="F508" s="47">
        <v>42000</v>
      </c>
      <c r="G508" s="47">
        <v>39624.214740000003</v>
      </c>
      <c r="H508" s="47">
        <f t="shared" si="7"/>
        <v>41768.071579999996</v>
      </c>
    </row>
    <row r="509" spans="1:8">
      <c r="A509" s="7">
        <v>507</v>
      </c>
      <c r="B509" s="3" t="s">
        <v>355</v>
      </c>
      <c r="C509" s="3" t="s">
        <v>54</v>
      </c>
      <c r="D509" s="11" t="s">
        <v>268</v>
      </c>
      <c r="E509" s="51">
        <v>266240</v>
      </c>
      <c r="F509" s="47">
        <v>256000</v>
      </c>
      <c r="G509" s="47">
        <v>245696.77154000005</v>
      </c>
      <c r="H509" s="47">
        <f t="shared" si="7"/>
        <v>255978.9238466667</v>
      </c>
    </row>
    <row r="510" spans="1:8">
      <c r="A510" s="7">
        <v>508</v>
      </c>
      <c r="B510" s="3" t="s">
        <v>355</v>
      </c>
      <c r="C510" s="3" t="s">
        <v>54</v>
      </c>
      <c r="D510" s="11" t="s">
        <v>269</v>
      </c>
      <c r="E510" s="51">
        <v>64050</v>
      </c>
      <c r="F510" s="47">
        <v>61000</v>
      </c>
      <c r="G510" s="47">
        <v>58921.463920000002</v>
      </c>
      <c r="H510" s="47">
        <f t="shared" si="7"/>
        <v>61323.821306666672</v>
      </c>
    </row>
    <row r="511" spans="1:8">
      <c r="A511" s="7">
        <v>509</v>
      </c>
      <c r="B511" s="3" t="s">
        <v>355</v>
      </c>
      <c r="C511" s="3" t="s">
        <v>54</v>
      </c>
      <c r="D511" s="11" t="s">
        <v>270</v>
      </c>
      <c r="E511" s="51">
        <v>42840</v>
      </c>
      <c r="F511" s="47">
        <v>42000</v>
      </c>
      <c r="G511" s="47">
        <v>40032.578520000003</v>
      </c>
      <c r="H511" s="47">
        <f t="shared" si="7"/>
        <v>41624.192840000003</v>
      </c>
    </row>
    <row r="512" spans="1:8">
      <c r="A512" s="7">
        <v>510</v>
      </c>
      <c r="B512" s="3" t="s">
        <v>355</v>
      </c>
      <c r="C512" s="3" t="s">
        <v>54</v>
      </c>
      <c r="D512" s="11" t="s">
        <v>476</v>
      </c>
      <c r="E512" s="51">
        <v>60600</v>
      </c>
      <c r="F512" s="47">
        <v>60000</v>
      </c>
      <c r="G512" s="47">
        <v>57079.160599999996</v>
      </c>
      <c r="H512" s="47">
        <f t="shared" si="7"/>
        <v>59226.386866666668</v>
      </c>
    </row>
    <row r="513" spans="1:8">
      <c r="A513" s="7">
        <v>511</v>
      </c>
      <c r="B513" s="3" t="s">
        <v>355</v>
      </c>
      <c r="C513" s="3" t="s">
        <v>54</v>
      </c>
      <c r="D513" s="11" t="s">
        <v>477</v>
      </c>
      <c r="E513" s="51">
        <v>47380</v>
      </c>
      <c r="F513" s="47">
        <v>46000</v>
      </c>
      <c r="G513" s="47">
        <v>43283.302700000007</v>
      </c>
      <c r="H513" s="47">
        <f t="shared" si="7"/>
        <v>45554.434233333333</v>
      </c>
    </row>
    <row r="514" spans="1:8" ht="60">
      <c r="A514" s="7">
        <v>512</v>
      </c>
      <c r="B514" s="3" t="s">
        <v>355</v>
      </c>
      <c r="C514" s="3" t="s">
        <v>54</v>
      </c>
      <c r="D514" s="2" t="s">
        <v>58</v>
      </c>
      <c r="E514" s="51">
        <v>136680</v>
      </c>
      <c r="F514" s="47">
        <v>134000</v>
      </c>
      <c r="G514" s="47">
        <v>126316.02522000001</v>
      </c>
      <c r="H514" s="47">
        <f t="shared" si="7"/>
        <v>132332.00840666666</v>
      </c>
    </row>
    <row r="515" spans="1:8">
      <c r="A515" s="7">
        <v>513</v>
      </c>
      <c r="B515" s="3" t="s">
        <v>355</v>
      </c>
      <c r="C515" s="3" t="s">
        <v>54</v>
      </c>
      <c r="D515" s="11" t="s">
        <v>478</v>
      </c>
      <c r="E515" s="51">
        <v>719250</v>
      </c>
      <c r="F515" s="47">
        <v>685000</v>
      </c>
      <c r="G515" s="47">
        <v>640583.26177999994</v>
      </c>
      <c r="H515" s="47">
        <f t="shared" si="7"/>
        <v>681611.08725999994</v>
      </c>
    </row>
    <row r="516" spans="1:8">
      <c r="A516" s="7">
        <v>514</v>
      </c>
      <c r="B516" s="3" t="s">
        <v>355</v>
      </c>
      <c r="C516" s="3" t="s">
        <v>54</v>
      </c>
      <c r="D516" s="11" t="s">
        <v>479</v>
      </c>
      <c r="E516" s="51">
        <v>155040</v>
      </c>
      <c r="F516" s="47">
        <v>152000</v>
      </c>
      <c r="G516" s="47">
        <v>147357.29316</v>
      </c>
      <c r="H516" s="47">
        <f t="shared" ref="H516:H579" si="8">AVERAGE(E516,F516,G516)</f>
        <v>151465.76438666668</v>
      </c>
    </row>
    <row r="517" spans="1:8">
      <c r="A517" s="7">
        <v>515</v>
      </c>
      <c r="B517" s="3" t="s">
        <v>355</v>
      </c>
      <c r="C517" s="3" t="s">
        <v>54</v>
      </c>
      <c r="D517" s="11" t="s">
        <v>277</v>
      </c>
      <c r="E517" s="51">
        <v>107100</v>
      </c>
      <c r="F517" s="47">
        <v>102000</v>
      </c>
      <c r="G517" s="47">
        <v>95972.16002000001</v>
      </c>
      <c r="H517" s="47">
        <f t="shared" si="8"/>
        <v>101690.72000666667</v>
      </c>
    </row>
    <row r="518" spans="1:8">
      <c r="A518" s="7">
        <v>516</v>
      </c>
      <c r="B518" s="3" t="s">
        <v>355</v>
      </c>
      <c r="C518" s="3" t="s">
        <v>54</v>
      </c>
      <c r="D518" s="11" t="s">
        <v>278</v>
      </c>
      <c r="E518" s="51">
        <v>79310</v>
      </c>
      <c r="F518" s="47">
        <v>77000</v>
      </c>
      <c r="G518" s="47">
        <v>71483.624739999999</v>
      </c>
      <c r="H518" s="47">
        <f t="shared" si="8"/>
        <v>75931.208246666662</v>
      </c>
    </row>
    <row r="519" spans="1:8">
      <c r="A519" s="7">
        <v>517</v>
      </c>
      <c r="B519" s="3" t="s">
        <v>355</v>
      </c>
      <c r="C519" s="3" t="s">
        <v>54</v>
      </c>
      <c r="D519" s="11" t="s">
        <v>279</v>
      </c>
      <c r="E519" s="51">
        <v>87150</v>
      </c>
      <c r="F519" s="47">
        <v>83000</v>
      </c>
      <c r="G519" s="47">
        <v>79977.321380000009</v>
      </c>
      <c r="H519" s="47">
        <f t="shared" si="8"/>
        <v>83375.773793333341</v>
      </c>
    </row>
    <row r="520" spans="1:8">
      <c r="A520" s="7">
        <v>518</v>
      </c>
      <c r="B520" s="3" t="s">
        <v>355</v>
      </c>
      <c r="C520" s="3" t="s">
        <v>54</v>
      </c>
      <c r="D520" s="11" t="s">
        <v>280</v>
      </c>
      <c r="E520" s="51">
        <v>69690</v>
      </c>
      <c r="F520" s="47">
        <v>69000</v>
      </c>
      <c r="G520" s="47">
        <v>65818.724400000006</v>
      </c>
      <c r="H520" s="47">
        <f t="shared" si="8"/>
        <v>68169.574800000002</v>
      </c>
    </row>
    <row r="521" spans="1:8">
      <c r="A521" s="7">
        <v>519</v>
      </c>
      <c r="B521" s="3" t="s">
        <v>355</v>
      </c>
      <c r="C521" s="3" t="s">
        <v>54</v>
      </c>
      <c r="D521" s="11" t="s">
        <v>480</v>
      </c>
      <c r="E521" s="51">
        <v>172380</v>
      </c>
      <c r="F521" s="47">
        <v>169000</v>
      </c>
      <c r="G521" s="47">
        <v>159524.36874000001</v>
      </c>
      <c r="H521" s="47">
        <f t="shared" si="8"/>
        <v>166968.12291333333</v>
      </c>
    </row>
    <row r="522" spans="1:8">
      <c r="A522" s="7">
        <v>520</v>
      </c>
      <c r="B522" s="3" t="s">
        <v>355</v>
      </c>
      <c r="C522" s="3" t="s">
        <v>54</v>
      </c>
      <c r="D522" s="11" t="s">
        <v>481</v>
      </c>
      <c r="E522" s="51">
        <v>114240</v>
      </c>
      <c r="F522" s="47">
        <v>112000</v>
      </c>
      <c r="G522" s="47">
        <v>109152.75294000002</v>
      </c>
      <c r="H522" s="47">
        <f t="shared" si="8"/>
        <v>111797.58431333334</v>
      </c>
    </row>
    <row r="523" spans="1:8">
      <c r="A523" s="7">
        <v>521</v>
      </c>
      <c r="B523" s="3" t="s">
        <v>355</v>
      </c>
      <c r="C523" s="3" t="s">
        <v>54</v>
      </c>
      <c r="D523" s="11" t="s">
        <v>282</v>
      </c>
      <c r="E523" s="51">
        <v>36400</v>
      </c>
      <c r="F523" s="47">
        <v>35000</v>
      </c>
      <c r="G523" s="47">
        <v>33605.453640000007</v>
      </c>
      <c r="H523" s="47">
        <f t="shared" si="8"/>
        <v>35001.817880000002</v>
      </c>
    </row>
    <row r="524" spans="1:8">
      <c r="A524" s="7">
        <v>522</v>
      </c>
      <c r="B524" s="3" t="s">
        <v>355</v>
      </c>
      <c r="C524" s="3" t="s">
        <v>54</v>
      </c>
      <c r="D524" s="11" t="s">
        <v>283</v>
      </c>
      <c r="E524" s="51">
        <v>270300</v>
      </c>
      <c r="F524" s="47">
        <v>265000</v>
      </c>
      <c r="G524" s="47">
        <v>255162.00820000001</v>
      </c>
      <c r="H524" s="47">
        <f t="shared" si="8"/>
        <v>263487.3360666667</v>
      </c>
    </row>
    <row r="525" spans="1:8">
      <c r="A525" s="7">
        <v>523</v>
      </c>
      <c r="B525" s="3" t="s">
        <v>355</v>
      </c>
      <c r="C525" s="3" t="s">
        <v>54</v>
      </c>
      <c r="D525" s="11" t="s">
        <v>284</v>
      </c>
      <c r="E525" s="51">
        <v>281400</v>
      </c>
      <c r="F525" s="47">
        <v>268000</v>
      </c>
      <c r="G525" s="47">
        <v>257421.37190000003</v>
      </c>
      <c r="H525" s="47">
        <f t="shared" si="8"/>
        <v>268940.45730000001</v>
      </c>
    </row>
    <row r="526" spans="1:8">
      <c r="A526" s="7">
        <v>524</v>
      </c>
      <c r="B526" s="3" t="s">
        <v>355</v>
      </c>
      <c r="C526" s="3" t="s">
        <v>54</v>
      </c>
      <c r="D526" s="11" t="s">
        <v>285</v>
      </c>
      <c r="E526" s="51">
        <v>82950</v>
      </c>
      <c r="F526" s="47">
        <v>79000</v>
      </c>
      <c r="G526" s="47">
        <v>73119.026859999998</v>
      </c>
      <c r="H526" s="47">
        <f t="shared" si="8"/>
        <v>78356.342286666666</v>
      </c>
    </row>
    <row r="527" spans="1:8">
      <c r="A527" s="7">
        <v>525</v>
      </c>
      <c r="B527" s="3" t="s">
        <v>355</v>
      </c>
      <c r="C527" s="3" t="s">
        <v>54</v>
      </c>
      <c r="D527" s="11" t="s">
        <v>286</v>
      </c>
      <c r="E527" s="51">
        <v>133120</v>
      </c>
      <c r="F527" s="47">
        <v>128000</v>
      </c>
      <c r="G527" s="47">
        <v>121001.39018</v>
      </c>
      <c r="H527" s="47">
        <f t="shared" si="8"/>
        <v>127373.79672666667</v>
      </c>
    </row>
    <row r="528" spans="1:8">
      <c r="A528" s="7">
        <v>526</v>
      </c>
      <c r="B528" s="3" t="s">
        <v>355</v>
      </c>
      <c r="C528" s="3" t="s">
        <v>54</v>
      </c>
      <c r="D528" s="11" t="s">
        <v>482</v>
      </c>
      <c r="E528" s="51">
        <v>71760</v>
      </c>
      <c r="F528" s="47">
        <v>69000</v>
      </c>
      <c r="G528" s="47">
        <v>65487.773340000007</v>
      </c>
      <c r="H528" s="47">
        <f t="shared" si="8"/>
        <v>68749.25778</v>
      </c>
    </row>
    <row r="529" spans="1:8">
      <c r="A529" s="7">
        <v>527</v>
      </c>
      <c r="B529" s="3" t="s">
        <v>355</v>
      </c>
      <c r="C529" s="3" t="s">
        <v>54</v>
      </c>
      <c r="D529" s="11" t="s">
        <v>288</v>
      </c>
      <c r="E529" s="51">
        <v>147680</v>
      </c>
      <c r="F529" s="47">
        <v>142000</v>
      </c>
      <c r="G529" s="47">
        <v>137653.97734000001</v>
      </c>
      <c r="H529" s="47">
        <f t="shared" si="8"/>
        <v>142444.65911333333</v>
      </c>
    </row>
    <row r="530" spans="1:8">
      <c r="A530" s="7">
        <v>528</v>
      </c>
      <c r="B530" s="3" t="s">
        <v>355</v>
      </c>
      <c r="C530" s="3" t="s">
        <v>54</v>
      </c>
      <c r="D530" s="11" t="s">
        <v>66</v>
      </c>
      <c r="E530" s="51">
        <v>118320</v>
      </c>
      <c r="F530" s="47">
        <v>116000</v>
      </c>
      <c r="G530" s="47">
        <v>112190.90366000001</v>
      </c>
      <c r="H530" s="47">
        <f t="shared" si="8"/>
        <v>115503.63455333334</v>
      </c>
    </row>
    <row r="531" spans="1:8">
      <c r="A531" s="7">
        <v>529</v>
      </c>
      <c r="B531" s="3" t="s">
        <v>355</v>
      </c>
      <c r="C531" s="3" t="s">
        <v>54</v>
      </c>
      <c r="D531" s="11" t="s">
        <v>290</v>
      </c>
      <c r="E531" s="51">
        <v>132300</v>
      </c>
      <c r="F531" s="47">
        <v>126000</v>
      </c>
      <c r="G531" s="47">
        <v>121620.60108000001</v>
      </c>
      <c r="H531" s="47">
        <f t="shared" si="8"/>
        <v>126640.20036</v>
      </c>
    </row>
    <row r="532" spans="1:8" ht="24">
      <c r="A532" s="7">
        <v>530</v>
      </c>
      <c r="B532" s="3" t="s">
        <v>355</v>
      </c>
      <c r="C532" s="3" t="s">
        <v>54</v>
      </c>
      <c r="D532" s="11" t="s">
        <v>483</v>
      </c>
      <c r="E532" s="51">
        <v>69300</v>
      </c>
      <c r="F532" s="47">
        <v>66000</v>
      </c>
      <c r="G532" s="47">
        <v>61523.966900000014</v>
      </c>
      <c r="H532" s="47">
        <f t="shared" si="8"/>
        <v>65607.988966666671</v>
      </c>
    </row>
    <row r="533" spans="1:8">
      <c r="A533" s="7">
        <v>531</v>
      </c>
      <c r="B533" s="3" t="s">
        <v>355</v>
      </c>
      <c r="C533" s="3" t="s">
        <v>54</v>
      </c>
      <c r="D533" s="11" t="s">
        <v>293</v>
      </c>
      <c r="E533" s="51">
        <v>267240</v>
      </c>
      <c r="F533" s="47">
        <v>262000</v>
      </c>
      <c r="G533" s="47">
        <v>246851.71896</v>
      </c>
      <c r="H533" s="47">
        <f t="shared" si="8"/>
        <v>258697.23965333332</v>
      </c>
    </row>
    <row r="534" spans="1:8">
      <c r="A534" s="7">
        <v>532</v>
      </c>
      <c r="B534" s="3" t="s">
        <v>355</v>
      </c>
      <c r="C534" s="3" t="s">
        <v>54</v>
      </c>
      <c r="D534" s="11" t="s">
        <v>294</v>
      </c>
      <c r="E534" s="51">
        <v>150800</v>
      </c>
      <c r="F534" s="47">
        <v>145000</v>
      </c>
      <c r="G534" s="47">
        <v>135449.35030000002</v>
      </c>
      <c r="H534" s="47">
        <f t="shared" si="8"/>
        <v>143749.78343333336</v>
      </c>
    </row>
    <row r="535" spans="1:8">
      <c r="A535" s="7">
        <v>533</v>
      </c>
      <c r="B535" s="3" t="s">
        <v>355</v>
      </c>
      <c r="C535" s="3" t="s">
        <v>54</v>
      </c>
      <c r="D535" s="11" t="s">
        <v>296</v>
      </c>
      <c r="E535" s="51">
        <v>78540</v>
      </c>
      <c r="F535" s="47">
        <v>77000</v>
      </c>
      <c r="G535" s="47">
        <v>73373.538700000005</v>
      </c>
      <c r="H535" s="47">
        <f t="shared" si="8"/>
        <v>76304.512900000002</v>
      </c>
    </row>
    <row r="536" spans="1:8">
      <c r="A536" s="7">
        <v>534</v>
      </c>
      <c r="B536" s="3" t="s">
        <v>355</v>
      </c>
      <c r="C536" s="3" t="s">
        <v>54</v>
      </c>
      <c r="D536" s="11" t="s">
        <v>297</v>
      </c>
      <c r="E536" s="51">
        <v>266220</v>
      </c>
      <c r="F536" s="47">
        <v>261000</v>
      </c>
      <c r="G536" s="47">
        <v>253532.70668000003</v>
      </c>
      <c r="H536" s="47">
        <f t="shared" si="8"/>
        <v>260250.90222666669</v>
      </c>
    </row>
    <row r="537" spans="1:8">
      <c r="A537" s="7">
        <v>535</v>
      </c>
      <c r="B537" s="3" t="s">
        <v>355</v>
      </c>
      <c r="C537" s="3" t="s">
        <v>54</v>
      </c>
      <c r="D537" s="11" t="s">
        <v>298</v>
      </c>
      <c r="E537" s="51">
        <v>287700</v>
      </c>
      <c r="F537" s="47">
        <v>274000</v>
      </c>
      <c r="G537" s="47">
        <v>253908.15318000002</v>
      </c>
      <c r="H537" s="47">
        <f t="shared" si="8"/>
        <v>271869.38439333334</v>
      </c>
    </row>
    <row r="538" spans="1:8">
      <c r="A538" s="7">
        <v>536</v>
      </c>
      <c r="B538" s="3" t="s">
        <v>355</v>
      </c>
      <c r="C538" s="3" t="s">
        <v>54</v>
      </c>
      <c r="D538" s="11" t="s">
        <v>484</v>
      </c>
      <c r="E538" s="51">
        <v>306800</v>
      </c>
      <c r="F538" s="47">
        <v>295000</v>
      </c>
      <c r="G538" s="47">
        <v>277985.33928000001</v>
      </c>
      <c r="H538" s="47">
        <f t="shared" si="8"/>
        <v>293261.77976</v>
      </c>
    </row>
    <row r="539" spans="1:8">
      <c r="A539" s="7">
        <v>537</v>
      </c>
      <c r="B539" s="3" t="s">
        <v>355</v>
      </c>
      <c r="C539" s="3" t="s">
        <v>54</v>
      </c>
      <c r="D539" s="11" t="s">
        <v>485</v>
      </c>
      <c r="E539" s="51">
        <v>67670</v>
      </c>
      <c r="F539" s="47">
        <v>67000</v>
      </c>
      <c r="G539" s="47">
        <v>64741.371420000003</v>
      </c>
      <c r="H539" s="47">
        <f t="shared" si="8"/>
        <v>66470.457139999999</v>
      </c>
    </row>
    <row r="540" spans="1:8">
      <c r="A540" s="7">
        <v>538</v>
      </c>
      <c r="B540" s="3" t="s">
        <v>355</v>
      </c>
      <c r="C540" s="3" t="s">
        <v>54</v>
      </c>
      <c r="D540" s="11" t="s">
        <v>300</v>
      </c>
      <c r="E540" s="51">
        <v>55080</v>
      </c>
      <c r="F540" s="47">
        <v>54000</v>
      </c>
      <c r="G540" s="47">
        <v>51007.804540000012</v>
      </c>
      <c r="H540" s="47">
        <f t="shared" si="8"/>
        <v>53362.601513333335</v>
      </c>
    </row>
    <row r="541" spans="1:8">
      <c r="A541" s="7">
        <v>539</v>
      </c>
      <c r="B541" s="3" t="s">
        <v>355</v>
      </c>
      <c r="C541" s="3" t="s">
        <v>54</v>
      </c>
      <c r="D541" s="11" t="s">
        <v>486</v>
      </c>
      <c r="E541" s="51">
        <v>79790</v>
      </c>
      <c r="F541" s="47">
        <v>79000</v>
      </c>
      <c r="G541" s="47">
        <v>74907.696819999997</v>
      </c>
      <c r="H541" s="47">
        <f t="shared" si="8"/>
        <v>77899.232273333342</v>
      </c>
    </row>
    <row r="542" spans="1:8">
      <c r="A542" s="7">
        <v>540</v>
      </c>
      <c r="B542" s="3" t="s">
        <v>355</v>
      </c>
      <c r="C542" s="3" t="s">
        <v>54</v>
      </c>
      <c r="D542" s="11" t="s">
        <v>302</v>
      </c>
      <c r="E542" s="51">
        <v>113360</v>
      </c>
      <c r="F542" s="47">
        <v>109000</v>
      </c>
      <c r="G542" s="47">
        <v>105923.95198</v>
      </c>
      <c r="H542" s="47">
        <f t="shared" si="8"/>
        <v>109427.98399333334</v>
      </c>
    </row>
    <row r="543" spans="1:8">
      <c r="A543" s="7">
        <v>541</v>
      </c>
      <c r="B543" s="3" t="s">
        <v>355</v>
      </c>
      <c r="C543" s="3" t="s">
        <v>54</v>
      </c>
      <c r="D543" s="11" t="s">
        <v>303</v>
      </c>
      <c r="E543" s="51">
        <v>77250</v>
      </c>
      <c r="F543" s="47">
        <v>75000</v>
      </c>
      <c r="G543" s="47">
        <v>71770.184200000018</v>
      </c>
      <c r="H543" s="47">
        <f t="shared" si="8"/>
        <v>74673.394733333334</v>
      </c>
    </row>
    <row r="544" spans="1:8">
      <c r="A544" s="7">
        <v>542</v>
      </c>
      <c r="B544" s="3" t="s">
        <v>355</v>
      </c>
      <c r="C544" s="3" t="s">
        <v>54</v>
      </c>
      <c r="D544" s="11" t="s">
        <v>304</v>
      </c>
      <c r="E544" s="51">
        <v>450320</v>
      </c>
      <c r="F544" s="47">
        <v>433000</v>
      </c>
      <c r="G544" s="47">
        <v>408436.55886000005</v>
      </c>
      <c r="H544" s="47">
        <f t="shared" si="8"/>
        <v>430585.51961999998</v>
      </c>
    </row>
    <row r="545" spans="1:8">
      <c r="A545" s="7">
        <v>543</v>
      </c>
      <c r="B545" s="3" t="s">
        <v>355</v>
      </c>
      <c r="C545" s="3" t="s">
        <v>54</v>
      </c>
      <c r="D545" s="11" t="s">
        <v>487</v>
      </c>
      <c r="E545" s="51">
        <v>90900</v>
      </c>
      <c r="F545" s="47">
        <v>90000</v>
      </c>
      <c r="G545" s="47">
        <v>84728.325879999989</v>
      </c>
      <c r="H545" s="47">
        <f t="shared" si="8"/>
        <v>88542.77529333334</v>
      </c>
    </row>
    <row r="546" spans="1:8">
      <c r="A546" s="7">
        <v>544</v>
      </c>
      <c r="B546" s="3" t="s">
        <v>355</v>
      </c>
      <c r="C546" s="3" t="s">
        <v>54</v>
      </c>
      <c r="D546" s="11" t="s">
        <v>305</v>
      </c>
      <c r="E546" s="51">
        <v>60770</v>
      </c>
      <c r="F546" s="47">
        <v>59000</v>
      </c>
      <c r="G546" s="47">
        <v>55549.389719999999</v>
      </c>
      <c r="H546" s="47">
        <f t="shared" si="8"/>
        <v>58439.796573333333</v>
      </c>
    </row>
    <row r="547" spans="1:8">
      <c r="A547" s="7">
        <v>545</v>
      </c>
      <c r="B547" s="3" t="s">
        <v>355</v>
      </c>
      <c r="C547" s="3" t="s">
        <v>54</v>
      </c>
      <c r="D547" s="11" t="s">
        <v>306</v>
      </c>
      <c r="E547" s="51">
        <v>60320</v>
      </c>
      <c r="F547" s="47">
        <v>58000</v>
      </c>
      <c r="G547" s="47">
        <v>55862.791819999999</v>
      </c>
      <c r="H547" s="47">
        <f t="shared" si="8"/>
        <v>58060.930606666661</v>
      </c>
    </row>
    <row r="548" spans="1:8">
      <c r="A548" s="7">
        <v>546</v>
      </c>
      <c r="B548" s="3" t="s">
        <v>355</v>
      </c>
      <c r="C548" s="3" t="s">
        <v>54</v>
      </c>
      <c r="D548" s="11" t="s">
        <v>307</v>
      </c>
      <c r="E548" s="51">
        <v>56560</v>
      </c>
      <c r="F548" s="47">
        <v>56000</v>
      </c>
      <c r="G548" s="47">
        <v>52971.081460000001</v>
      </c>
      <c r="H548" s="47">
        <f t="shared" si="8"/>
        <v>55177.027153333336</v>
      </c>
    </row>
    <row r="549" spans="1:8">
      <c r="A549" s="7">
        <v>547</v>
      </c>
      <c r="B549" s="3" t="s">
        <v>355</v>
      </c>
      <c r="C549" s="3" t="s">
        <v>54</v>
      </c>
      <c r="D549" s="11" t="s">
        <v>488</v>
      </c>
      <c r="E549" s="51">
        <v>128960</v>
      </c>
      <c r="F549" s="47">
        <v>124000</v>
      </c>
      <c r="G549" s="47">
        <v>115082.66594000001</v>
      </c>
      <c r="H549" s="47">
        <f t="shared" si="8"/>
        <v>122680.88864666666</v>
      </c>
    </row>
    <row r="550" spans="1:8">
      <c r="A550" s="7">
        <v>548</v>
      </c>
      <c r="B550" s="3" t="s">
        <v>355</v>
      </c>
      <c r="C550" s="3" t="s">
        <v>54</v>
      </c>
      <c r="D550" s="11" t="s">
        <v>489</v>
      </c>
      <c r="E550" s="51">
        <v>54080</v>
      </c>
      <c r="F550" s="47">
        <v>52000</v>
      </c>
      <c r="G550" s="47">
        <v>49099.614740000005</v>
      </c>
      <c r="H550" s="47">
        <f t="shared" si="8"/>
        <v>51726.538246666663</v>
      </c>
    </row>
    <row r="551" spans="1:8">
      <c r="A551" s="7">
        <v>549</v>
      </c>
      <c r="B551" s="3" t="s">
        <v>355</v>
      </c>
      <c r="C551" s="3" t="s">
        <v>54</v>
      </c>
      <c r="D551" s="11" t="s">
        <v>310</v>
      </c>
      <c r="E551" s="51">
        <v>51500</v>
      </c>
      <c r="F551" s="47">
        <v>50000</v>
      </c>
      <c r="G551" s="47">
        <v>48230.707580000002</v>
      </c>
      <c r="H551" s="47">
        <f t="shared" si="8"/>
        <v>49910.235859999993</v>
      </c>
    </row>
    <row r="552" spans="1:8">
      <c r="A552" s="7">
        <v>550</v>
      </c>
      <c r="B552" s="3" t="s">
        <v>355</v>
      </c>
      <c r="C552" s="3" t="s">
        <v>54</v>
      </c>
      <c r="D552" s="11" t="s">
        <v>311</v>
      </c>
      <c r="E552" s="51">
        <v>52020</v>
      </c>
      <c r="F552" s="47">
        <v>51000</v>
      </c>
      <c r="G552" s="47">
        <v>47657.316080000004</v>
      </c>
      <c r="H552" s="47">
        <f t="shared" si="8"/>
        <v>50225.772026666673</v>
      </c>
    </row>
    <row r="553" spans="1:8">
      <c r="A553" s="7">
        <v>551</v>
      </c>
      <c r="B553" s="3" t="s">
        <v>355</v>
      </c>
      <c r="C553" s="3" t="s">
        <v>54</v>
      </c>
      <c r="D553" s="11" t="s">
        <v>313</v>
      </c>
      <c r="E553" s="51">
        <v>249260</v>
      </c>
      <c r="F553" s="47">
        <v>242000</v>
      </c>
      <c r="G553" s="47">
        <v>230578.42038000003</v>
      </c>
      <c r="H553" s="47">
        <f t="shared" si="8"/>
        <v>240612.80679333335</v>
      </c>
    </row>
    <row r="554" spans="1:8">
      <c r="A554" s="7">
        <v>552</v>
      </c>
      <c r="B554" s="3" t="s">
        <v>355</v>
      </c>
      <c r="C554" s="3" t="s">
        <v>54</v>
      </c>
      <c r="D554" s="11" t="s">
        <v>314</v>
      </c>
      <c r="E554" s="51">
        <v>133320</v>
      </c>
      <c r="F554" s="47">
        <v>132000</v>
      </c>
      <c r="G554" s="47">
        <v>123625.6087</v>
      </c>
      <c r="H554" s="47">
        <f t="shared" si="8"/>
        <v>129648.53623333333</v>
      </c>
    </row>
    <row r="555" spans="1:8">
      <c r="A555" s="7">
        <v>553</v>
      </c>
      <c r="B555" s="3" t="s">
        <v>355</v>
      </c>
      <c r="C555" s="3" t="s">
        <v>54</v>
      </c>
      <c r="D555" s="11" t="s">
        <v>315</v>
      </c>
      <c r="E555" s="51">
        <v>39140</v>
      </c>
      <c r="F555" s="47">
        <v>38000</v>
      </c>
      <c r="G555" s="47">
        <v>35964.257120000002</v>
      </c>
      <c r="H555" s="47">
        <f t="shared" si="8"/>
        <v>37701.419040000001</v>
      </c>
    </row>
    <row r="556" spans="1:8">
      <c r="A556" s="7">
        <v>554</v>
      </c>
      <c r="B556" s="3" t="s">
        <v>355</v>
      </c>
      <c r="C556" s="3" t="s">
        <v>54</v>
      </c>
      <c r="D556" s="11" t="s">
        <v>316</v>
      </c>
      <c r="E556" s="51">
        <v>93930</v>
      </c>
      <c r="F556" s="47">
        <v>93000</v>
      </c>
      <c r="G556" s="47">
        <v>86983.704719999994</v>
      </c>
      <c r="H556" s="47">
        <f t="shared" si="8"/>
        <v>91304.568239999993</v>
      </c>
    </row>
    <row r="557" spans="1:8">
      <c r="A557" s="7">
        <v>555</v>
      </c>
      <c r="B557" s="3" t="s">
        <v>355</v>
      </c>
      <c r="C557" s="3" t="s">
        <v>54</v>
      </c>
      <c r="D557" s="11" t="s">
        <v>317</v>
      </c>
      <c r="E557" s="51">
        <v>144200</v>
      </c>
      <c r="F557" s="47">
        <v>140000</v>
      </c>
      <c r="G557" s="47">
        <v>135029.79776000002</v>
      </c>
      <c r="H557" s="47">
        <f t="shared" si="8"/>
        <v>139743.26592000001</v>
      </c>
    </row>
    <row r="558" spans="1:8">
      <c r="A558" s="7">
        <v>556</v>
      </c>
      <c r="B558" s="3" t="s">
        <v>355</v>
      </c>
      <c r="C558" s="3" t="s">
        <v>54</v>
      </c>
      <c r="D558" s="11" t="s">
        <v>490</v>
      </c>
      <c r="E558" s="51">
        <v>37370</v>
      </c>
      <c r="F558" s="47">
        <v>37000</v>
      </c>
      <c r="G558" s="47">
        <v>35029.723080000003</v>
      </c>
      <c r="H558" s="47">
        <f t="shared" si="8"/>
        <v>36466.574359999999</v>
      </c>
    </row>
    <row r="559" spans="1:8">
      <c r="A559" s="7">
        <v>557</v>
      </c>
      <c r="B559" s="3" t="s">
        <v>355</v>
      </c>
      <c r="C559" s="3" t="s">
        <v>54</v>
      </c>
      <c r="D559" s="11" t="s">
        <v>318</v>
      </c>
      <c r="E559" s="51">
        <v>55650</v>
      </c>
      <c r="F559" s="47">
        <v>53000</v>
      </c>
      <c r="G559" s="47">
        <v>50652.918360000003</v>
      </c>
      <c r="H559" s="47">
        <f t="shared" si="8"/>
        <v>53100.972786666673</v>
      </c>
    </row>
    <row r="560" spans="1:8">
      <c r="A560" s="7">
        <v>558</v>
      </c>
      <c r="B560" s="3" t="s">
        <v>355</v>
      </c>
      <c r="C560" s="3" t="s">
        <v>54</v>
      </c>
      <c r="D560" s="11" t="s">
        <v>491</v>
      </c>
      <c r="E560" s="51">
        <v>63240</v>
      </c>
      <c r="F560" s="47">
        <v>62000</v>
      </c>
      <c r="G560" s="47">
        <v>58579.544760000012</v>
      </c>
      <c r="H560" s="47">
        <f t="shared" si="8"/>
        <v>61273.181586666673</v>
      </c>
    </row>
    <row r="561" spans="1:8">
      <c r="A561" s="7">
        <v>559</v>
      </c>
      <c r="B561" s="3" t="s">
        <v>355</v>
      </c>
      <c r="C561" s="3" t="s">
        <v>54</v>
      </c>
      <c r="D561" s="11" t="s">
        <v>319</v>
      </c>
      <c r="E561" s="51">
        <v>287040</v>
      </c>
      <c r="F561" s="47">
        <v>276000</v>
      </c>
      <c r="G561" s="47">
        <v>258290.05840000001</v>
      </c>
      <c r="H561" s="47">
        <f t="shared" si="8"/>
        <v>273776.68613333331</v>
      </c>
    </row>
    <row r="562" spans="1:8">
      <c r="A562" s="7">
        <v>560</v>
      </c>
      <c r="B562" s="3" t="s">
        <v>355</v>
      </c>
      <c r="C562" s="3" t="s">
        <v>54</v>
      </c>
      <c r="D562" s="11" t="s">
        <v>492</v>
      </c>
      <c r="E562" s="51">
        <v>123900</v>
      </c>
      <c r="F562" s="47">
        <v>118000</v>
      </c>
      <c r="G562" s="47">
        <v>113276.08358000001</v>
      </c>
      <c r="H562" s="47">
        <f t="shared" si="8"/>
        <v>118392.02785999999</v>
      </c>
    </row>
    <row r="563" spans="1:8">
      <c r="A563" s="7">
        <v>561</v>
      </c>
      <c r="B563" s="3" t="s">
        <v>355</v>
      </c>
      <c r="C563" s="3" t="s">
        <v>54</v>
      </c>
      <c r="D563" s="11" t="s">
        <v>320</v>
      </c>
      <c r="E563" s="51">
        <v>185120</v>
      </c>
      <c r="F563" s="47">
        <v>178000</v>
      </c>
      <c r="G563" s="47">
        <v>164489.73794000002</v>
      </c>
      <c r="H563" s="47">
        <f t="shared" si="8"/>
        <v>175869.91264666666</v>
      </c>
    </row>
    <row r="564" spans="1:8">
      <c r="A564" s="7">
        <v>562</v>
      </c>
      <c r="B564" s="3" t="s">
        <v>355</v>
      </c>
      <c r="C564" s="3" t="s">
        <v>54</v>
      </c>
      <c r="D564" s="11" t="s">
        <v>321</v>
      </c>
      <c r="E564" s="51">
        <v>198790</v>
      </c>
      <c r="F564" s="47">
        <v>193000</v>
      </c>
      <c r="G564" s="47">
        <v>180832.41462</v>
      </c>
      <c r="H564" s="47">
        <f t="shared" si="8"/>
        <v>190874.13820666666</v>
      </c>
    </row>
    <row r="565" spans="1:8">
      <c r="A565" s="7">
        <v>563</v>
      </c>
      <c r="B565" s="3" t="s">
        <v>355</v>
      </c>
      <c r="C565" s="3" t="s">
        <v>54</v>
      </c>
      <c r="D565" s="11" t="s">
        <v>325</v>
      </c>
      <c r="E565" s="51">
        <v>55120</v>
      </c>
      <c r="F565" s="47">
        <v>53000</v>
      </c>
      <c r="G565" s="47">
        <v>49660.143060000009</v>
      </c>
      <c r="H565" s="47">
        <f t="shared" si="8"/>
        <v>52593.381020000001</v>
      </c>
    </row>
    <row r="566" spans="1:8">
      <c r="A566" s="7">
        <v>564</v>
      </c>
      <c r="B566" s="3" t="s">
        <v>355</v>
      </c>
      <c r="C566" s="3" t="s">
        <v>54</v>
      </c>
      <c r="D566" s="11" t="s">
        <v>326</v>
      </c>
      <c r="E566" s="51">
        <v>78280</v>
      </c>
      <c r="F566" s="47">
        <v>76000</v>
      </c>
      <c r="G566" s="47">
        <v>73244.257900000011</v>
      </c>
      <c r="H566" s="47">
        <f t="shared" si="8"/>
        <v>75841.419300000009</v>
      </c>
    </row>
    <row r="567" spans="1:8">
      <c r="A567" s="7">
        <v>565</v>
      </c>
      <c r="B567" s="3" t="s">
        <v>355</v>
      </c>
      <c r="C567" s="3" t="s">
        <v>54</v>
      </c>
      <c r="D567" s="11" t="s">
        <v>327</v>
      </c>
      <c r="E567" s="51">
        <v>54080</v>
      </c>
      <c r="F567" s="47">
        <v>52000</v>
      </c>
      <c r="G567" s="47">
        <v>49853.298440000006</v>
      </c>
      <c r="H567" s="47">
        <f t="shared" si="8"/>
        <v>51977.766146666669</v>
      </c>
    </row>
    <row r="568" spans="1:8">
      <c r="A568" s="7">
        <v>566</v>
      </c>
      <c r="B568" s="3" t="s">
        <v>355</v>
      </c>
      <c r="C568" s="3" t="s">
        <v>54</v>
      </c>
      <c r="D568" s="11" t="s">
        <v>328</v>
      </c>
      <c r="E568" s="51">
        <v>85050</v>
      </c>
      <c r="F568" s="47">
        <v>81000</v>
      </c>
      <c r="G568" s="47">
        <v>77603.253420000008</v>
      </c>
      <c r="H568" s="47">
        <f t="shared" si="8"/>
        <v>81217.751140000008</v>
      </c>
    </row>
    <row r="569" spans="1:8">
      <c r="A569" s="7">
        <v>567</v>
      </c>
      <c r="B569" s="3" t="s">
        <v>355</v>
      </c>
      <c r="C569" s="3" t="s">
        <v>54</v>
      </c>
      <c r="D569" s="11" t="s">
        <v>493</v>
      </c>
      <c r="E569" s="51">
        <v>32550</v>
      </c>
      <c r="F569" s="47">
        <v>31000</v>
      </c>
      <c r="G569" s="47">
        <v>29735.349819999999</v>
      </c>
      <c r="H569" s="47">
        <f t="shared" si="8"/>
        <v>31095.116606666666</v>
      </c>
    </row>
    <row r="570" spans="1:8">
      <c r="A570" s="7">
        <v>568</v>
      </c>
      <c r="B570" s="3" t="s">
        <v>355</v>
      </c>
      <c r="C570" s="3" t="s">
        <v>54</v>
      </c>
      <c r="D570" s="11" t="s">
        <v>329</v>
      </c>
      <c r="E570" s="51">
        <v>42420</v>
      </c>
      <c r="F570" s="47">
        <v>42000</v>
      </c>
      <c r="G570" s="47">
        <v>38701.868920000001</v>
      </c>
      <c r="H570" s="47">
        <f t="shared" si="8"/>
        <v>41040.622973333338</v>
      </c>
    </row>
    <row r="571" spans="1:8">
      <c r="A571" s="7">
        <v>569</v>
      </c>
      <c r="B571" s="3" t="s">
        <v>355</v>
      </c>
      <c r="C571" s="3" t="s">
        <v>54</v>
      </c>
      <c r="D571" s="11" t="s">
        <v>330</v>
      </c>
      <c r="E571" s="51">
        <v>21630</v>
      </c>
      <c r="F571" s="47">
        <v>21000</v>
      </c>
      <c r="G571" s="47">
        <v>20210.223440000002</v>
      </c>
      <c r="H571" s="47">
        <f t="shared" si="8"/>
        <v>20946.741146666667</v>
      </c>
    </row>
    <row r="572" spans="1:8">
      <c r="A572" s="7">
        <v>570</v>
      </c>
      <c r="B572" s="3" t="s">
        <v>355</v>
      </c>
      <c r="C572" s="3" t="s">
        <v>54</v>
      </c>
      <c r="D572" s="11" t="s">
        <v>331</v>
      </c>
      <c r="E572" s="51">
        <v>58140</v>
      </c>
      <c r="F572" s="47">
        <v>57000</v>
      </c>
      <c r="G572" s="47">
        <v>52622.931900000011</v>
      </c>
      <c r="H572" s="47">
        <f t="shared" si="8"/>
        <v>55920.977300000006</v>
      </c>
    </row>
    <row r="573" spans="1:8">
      <c r="A573" s="7">
        <v>571</v>
      </c>
      <c r="B573" s="3" t="s">
        <v>355</v>
      </c>
      <c r="C573" s="3" t="s">
        <v>54</v>
      </c>
      <c r="D573" s="11" t="s">
        <v>494</v>
      </c>
      <c r="E573" s="51">
        <v>39140</v>
      </c>
      <c r="F573" s="47">
        <v>38000</v>
      </c>
      <c r="G573" s="47">
        <v>35673.232540000005</v>
      </c>
      <c r="H573" s="47">
        <f t="shared" si="8"/>
        <v>37604.410846666666</v>
      </c>
    </row>
    <row r="574" spans="1:8">
      <c r="A574" s="7">
        <v>572</v>
      </c>
      <c r="B574" s="3" t="s">
        <v>355</v>
      </c>
      <c r="C574" s="3" t="s">
        <v>54</v>
      </c>
      <c r="D574" s="11" t="s">
        <v>495</v>
      </c>
      <c r="E574" s="51">
        <v>31500</v>
      </c>
      <c r="F574" s="47">
        <v>30000</v>
      </c>
      <c r="G574" s="47">
        <v>28344.69858</v>
      </c>
      <c r="H574" s="47">
        <f t="shared" si="8"/>
        <v>29948.23286</v>
      </c>
    </row>
    <row r="575" spans="1:8">
      <c r="A575" s="7">
        <v>573</v>
      </c>
      <c r="B575" s="3" t="s">
        <v>355</v>
      </c>
      <c r="C575" s="3" t="s">
        <v>54</v>
      </c>
      <c r="D575" s="11" t="s">
        <v>334</v>
      </c>
      <c r="E575" s="51">
        <v>58800</v>
      </c>
      <c r="F575" s="47">
        <v>56000</v>
      </c>
      <c r="G575" s="47">
        <v>52673.865420000009</v>
      </c>
      <c r="H575" s="47">
        <f t="shared" si="8"/>
        <v>55824.62180666667</v>
      </c>
    </row>
    <row r="576" spans="1:8">
      <c r="A576" s="7">
        <v>574</v>
      </c>
      <c r="B576" s="3" t="s">
        <v>355</v>
      </c>
      <c r="C576" s="3" t="s">
        <v>54</v>
      </c>
      <c r="D576" s="11" t="s">
        <v>335</v>
      </c>
      <c r="E576" s="51">
        <v>53530</v>
      </c>
      <c r="F576" s="47">
        <v>53000</v>
      </c>
      <c r="G576" s="47">
        <v>50712.379740000004</v>
      </c>
      <c r="H576" s="47">
        <f t="shared" si="8"/>
        <v>52414.126580000004</v>
      </c>
    </row>
    <row r="577" spans="1:8">
      <c r="A577" s="7">
        <v>575</v>
      </c>
      <c r="B577" s="3" t="s">
        <v>355</v>
      </c>
      <c r="C577" s="3" t="s">
        <v>54</v>
      </c>
      <c r="D577" s="11" t="s">
        <v>336</v>
      </c>
      <c r="E577" s="51">
        <v>75750</v>
      </c>
      <c r="F577" s="47">
        <v>75000</v>
      </c>
      <c r="G577" s="47">
        <v>69752.780680000011</v>
      </c>
      <c r="H577" s="47">
        <f t="shared" si="8"/>
        <v>73500.926893333337</v>
      </c>
    </row>
    <row r="578" spans="1:8">
      <c r="A578" s="7">
        <v>576</v>
      </c>
      <c r="B578" s="3" t="s">
        <v>355</v>
      </c>
      <c r="C578" s="3" t="s">
        <v>54</v>
      </c>
      <c r="D578" s="11" t="s">
        <v>337</v>
      </c>
      <c r="E578" s="51">
        <v>92560</v>
      </c>
      <c r="F578" s="47">
        <v>89000</v>
      </c>
      <c r="G578" s="47">
        <v>85334.14142</v>
      </c>
      <c r="H578" s="47">
        <f t="shared" si="8"/>
        <v>88964.713806666667</v>
      </c>
    </row>
    <row r="579" spans="1:8">
      <c r="A579" s="7">
        <v>577</v>
      </c>
      <c r="B579" s="3" t="s">
        <v>355</v>
      </c>
      <c r="C579" s="3" t="s">
        <v>54</v>
      </c>
      <c r="D579" s="11" t="s">
        <v>338</v>
      </c>
      <c r="E579" s="51">
        <v>92400</v>
      </c>
      <c r="F579" s="47">
        <v>88000</v>
      </c>
      <c r="G579" s="47">
        <v>84296.260620000001</v>
      </c>
      <c r="H579" s="47">
        <f t="shared" si="8"/>
        <v>88232.086873333334</v>
      </c>
    </row>
    <row r="580" spans="1:8">
      <c r="A580" s="7">
        <v>578</v>
      </c>
      <c r="B580" s="3" t="s">
        <v>355</v>
      </c>
      <c r="C580" s="3" t="s">
        <v>54</v>
      </c>
      <c r="D580" s="11" t="s">
        <v>339</v>
      </c>
      <c r="E580" s="51">
        <v>68250</v>
      </c>
      <c r="F580" s="47">
        <v>65000</v>
      </c>
      <c r="G580" s="47">
        <v>63506.272500000006</v>
      </c>
      <c r="H580" s="47">
        <f t="shared" ref="H580:H643" si="9">AVERAGE(E580,F580,G580)</f>
        <v>65585.424166666679</v>
      </c>
    </row>
    <row r="581" spans="1:8">
      <c r="A581" s="7">
        <v>579</v>
      </c>
      <c r="B581" s="3" t="s">
        <v>355</v>
      </c>
      <c r="C581" s="3" t="s">
        <v>54</v>
      </c>
      <c r="D581" s="11" t="s">
        <v>340</v>
      </c>
      <c r="E581" s="51">
        <v>82820</v>
      </c>
      <c r="F581" s="47">
        <v>82000</v>
      </c>
      <c r="G581" s="47">
        <v>75669.272360000003</v>
      </c>
      <c r="H581" s="47">
        <f t="shared" si="9"/>
        <v>80163.090786666668</v>
      </c>
    </row>
    <row r="582" spans="1:8">
      <c r="A582" s="7">
        <v>580</v>
      </c>
      <c r="B582" s="3" t="s">
        <v>355</v>
      </c>
      <c r="C582" s="3" t="s">
        <v>54</v>
      </c>
      <c r="D582" s="11" t="s">
        <v>342</v>
      </c>
      <c r="E582" s="51">
        <v>99750</v>
      </c>
      <c r="F582" s="47">
        <v>95000</v>
      </c>
      <c r="G582" s="47">
        <v>90146.138940000004</v>
      </c>
      <c r="H582" s="47">
        <f t="shared" si="9"/>
        <v>94965.379646666654</v>
      </c>
    </row>
    <row r="583" spans="1:8">
      <c r="A583" s="7">
        <v>581</v>
      </c>
      <c r="B583" s="3" t="s">
        <v>355</v>
      </c>
      <c r="C583" s="3" t="s">
        <v>54</v>
      </c>
      <c r="D583" s="11" t="s">
        <v>496</v>
      </c>
      <c r="E583" s="51">
        <v>162750</v>
      </c>
      <c r="F583" s="47">
        <v>155000</v>
      </c>
      <c r="G583" s="47">
        <v>149035.32160000002</v>
      </c>
      <c r="H583" s="47">
        <f t="shared" si="9"/>
        <v>155595.1072</v>
      </c>
    </row>
    <row r="584" spans="1:8">
      <c r="A584" s="7">
        <v>582</v>
      </c>
      <c r="B584" s="3" t="s">
        <v>355</v>
      </c>
      <c r="C584" s="3" t="s">
        <v>54</v>
      </c>
      <c r="D584" s="11" t="s">
        <v>343</v>
      </c>
      <c r="E584" s="51">
        <v>65100</v>
      </c>
      <c r="F584" s="47">
        <v>62000</v>
      </c>
      <c r="G584" s="47">
        <v>57076.746320000006</v>
      </c>
      <c r="H584" s="47">
        <f t="shared" si="9"/>
        <v>61392.248773333333</v>
      </c>
    </row>
    <row r="585" spans="1:8">
      <c r="A585" s="7">
        <v>583</v>
      </c>
      <c r="B585" s="3" t="s">
        <v>355</v>
      </c>
      <c r="C585" s="3" t="s">
        <v>54</v>
      </c>
      <c r="D585" s="11" t="s">
        <v>345</v>
      </c>
      <c r="E585" s="51">
        <v>81810</v>
      </c>
      <c r="F585" s="47">
        <v>81000</v>
      </c>
      <c r="G585" s="47">
        <v>75510.423120000007</v>
      </c>
      <c r="H585" s="47">
        <f t="shared" si="9"/>
        <v>79440.141040000002</v>
      </c>
    </row>
    <row r="586" spans="1:8">
      <c r="A586" s="7">
        <v>584</v>
      </c>
      <c r="B586" s="3" t="s">
        <v>355</v>
      </c>
      <c r="C586" s="3" t="s">
        <v>54</v>
      </c>
      <c r="D586" s="11" t="s">
        <v>346</v>
      </c>
      <c r="E586" s="51">
        <v>100880</v>
      </c>
      <c r="F586" s="47">
        <v>97000</v>
      </c>
      <c r="G586" s="47">
        <v>90042.415760000004</v>
      </c>
      <c r="H586" s="47">
        <f t="shared" si="9"/>
        <v>95974.138586666668</v>
      </c>
    </row>
    <row r="587" spans="1:8">
      <c r="A587" s="7">
        <v>585</v>
      </c>
      <c r="B587" s="3" t="s">
        <v>355</v>
      </c>
      <c r="C587" s="3" t="s">
        <v>54</v>
      </c>
      <c r="D587" s="11" t="s">
        <v>350</v>
      </c>
      <c r="E587" s="51">
        <v>65520</v>
      </c>
      <c r="F587" s="47">
        <v>63000</v>
      </c>
      <c r="G587" s="47">
        <v>58903.240000000005</v>
      </c>
      <c r="H587" s="47">
        <f t="shared" si="9"/>
        <v>62474.41333333333</v>
      </c>
    </row>
    <row r="588" spans="1:8">
      <c r="A588" s="7">
        <v>586</v>
      </c>
      <c r="B588" s="3" t="s">
        <v>355</v>
      </c>
      <c r="C588" s="3" t="s">
        <v>54</v>
      </c>
      <c r="D588" s="11" t="s">
        <v>497</v>
      </c>
      <c r="E588" s="51">
        <v>275730</v>
      </c>
      <c r="F588" s="47">
        <v>273000</v>
      </c>
      <c r="G588" s="47">
        <v>260381.12342000005</v>
      </c>
      <c r="H588" s="47">
        <f t="shared" si="9"/>
        <v>269703.70780666667</v>
      </c>
    </row>
    <row r="589" spans="1:8">
      <c r="A589" s="7">
        <v>587</v>
      </c>
      <c r="B589" s="3" t="s">
        <v>355</v>
      </c>
      <c r="C589" s="3" t="s">
        <v>54</v>
      </c>
      <c r="D589" s="11" t="s">
        <v>352</v>
      </c>
      <c r="E589" s="51">
        <v>42000</v>
      </c>
      <c r="F589" s="47">
        <v>40000</v>
      </c>
      <c r="G589" s="47">
        <v>38148.25894</v>
      </c>
      <c r="H589" s="47">
        <f t="shared" si="9"/>
        <v>40049.419646666669</v>
      </c>
    </row>
    <row r="590" spans="1:8">
      <c r="A590" s="7">
        <v>588</v>
      </c>
      <c r="B590" s="3" t="s">
        <v>355</v>
      </c>
      <c r="C590" s="3" t="s">
        <v>54</v>
      </c>
      <c r="D590" s="11" t="s">
        <v>498</v>
      </c>
      <c r="E590" s="51">
        <v>42230</v>
      </c>
      <c r="F590" s="47">
        <v>41000</v>
      </c>
      <c r="G590" s="47">
        <v>38870.751700000001</v>
      </c>
      <c r="H590" s="47">
        <f t="shared" si="9"/>
        <v>40700.250566666662</v>
      </c>
    </row>
    <row r="591" spans="1:8">
      <c r="A591" s="7">
        <v>589</v>
      </c>
      <c r="B591" s="3" t="s">
        <v>355</v>
      </c>
      <c r="C591" s="3" t="s">
        <v>54</v>
      </c>
      <c r="D591" s="11" t="s">
        <v>353</v>
      </c>
      <c r="E591" s="51">
        <v>76760</v>
      </c>
      <c r="F591" s="47">
        <v>76000</v>
      </c>
      <c r="G591" s="47">
        <v>73353.536520000009</v>
      </c>
      <c r="H591" s="47">
        <f t="shared" si="9"/>
        <v>75371.178840000008</v>
      </c>
    </row>
    <row r="592" spans="1:8">
      <c r="A592" s="7">
        <v>590</v>
      </c>
      <c r="B592" s="3" t="s">
        <v>355</v>
      </c>
      <c r="C592" s="3" t="s">
        <v>54</v>
      </c>
      <c r="D592" s="11" t="s">
        <v>499</v>
      </c>
      <c r="E592" s="51">
        <v>51510</v>
      </c>
      <c r="F592" s="47">
        <v>51000</v>
      </c>
      <c r="G592" s="47">
        <v>48833.45984000001</v>
      </c>
      <c r="H592" s="47">
        <f t="shared" si="9"/>
        <v>50447.819946666677</v>
      </c>
    </row>
    <row r="593" spans="1:8">
      <c r="A593" s="7">
        <v>591</v>
      </c>
      <c r="B593" s="3" t="s">
        <v>355</v>
      </c>
      <c r="C593" s="3" t="s">
        <v>54</v>
      </c>
      <c r="D593" s="11" t="s">
        <v>500</v>
      </c>
      <c r="E593" s="51">
        <v>205020</v>
      </c>
      <c r="F593" s="47">
        <v>201000</v>
      </c>
      <c r="G593" s="47">
        <v>185851.91042000003</v>
      </c>
      <c r="H593" s="47">
        <f t="shared" si="9"/>
        <v>197290.63680666671</v>
      </c>
    </row>
    <row r="594" spans="1:8">
      <c r="A594" s="7">
        <v>592</v>
      </c>
      <c r="B594" s="3" t="s">
        <v>355</v>
      </c>
      <c r="C594" s="3" t="s">
        <v>54</v>
      </c>
      <c r="D594" s="11" t="s">
        <v>501</v>
      </c>
      <c r="E594" s="51">
        <v>132300</v>
      </c>
      <c r="F594" s="47">
        <v>126000</v>
      </c>
      <c r="G594" s="47">
        <v>116712.81116000001</v>
      </c>
      <c r="H594" s="47">
        <f t="shared" si="9"/>
        <v>125004.27038666669</v>
      </c>
    </row>
    <row r="595" spans="1:8">
      <c r="A595" s="7">
        <v>593</v>
      </c>
      <c r="B595" s="3" t="s">
        <v>355</v>
      </c>
      <c r="C595" s="3" t="s">
        <v>54</v>
      </c>
      <c r="D595" s="11" t="s">
        <v>502</v>
      </c>
      <c r="E595" s="51">
        <v>113220</v>
      </c>
      <c r="F595" s="47">
        <v>111000</v>
      </c>
      <c r="G595" s="47">
        <v>102775.28954000001</v>
      </c>
      <c r="H595" s="47">
        <f t="shared" si="9"/>
        <v>108998.42984666668</v>
      </c>
    </row>
    <row r="596" spans="1:8">
      <c r="A596" s="7">
        <v>594</v>
      </c>
      <c r="B596" s="3" t="s">
        <v>355</v>
      </c>
      <c r="C596" s="3" t="s">
        <v>54</v>
      </c>
      <c r="D596" s="11" t="s">
        <v>503</v>
      </c>
      <c r="E596" s="51">
        <v>46800</v>
      </c>
      <c r="F596" s="47">
        <v>45000</v>
      </c>
      <c r="G596" s="47">
        <v>42811.19414</v>
      </c>
      <c r="H596" s="47">
        <f t="shared" si="9"/>
        <v>44870.398046666669</v>
      </c>
    </row>
    <row r="597" spans="1:8">
      <c r="A597" s="7">
        <v>595</v>
      </c>
      <c r="B597" s="3" t="s">
        <v>355</v>
      </c>
      <c r="C597" s="3" t="s">
        <v>54</v>
      </c>
      <c r="D597" s="11" t="s">
        <v>504</v>
      </c>
      <c r="E597" s="51">
        <v>235330</v>
      </c>
      <c r="F597" s="47">
        <v>233000</v>
      </c>
      <c r="G597" s="47">
        <v>226554.52952000001</v>
      </c>
      <c r="H597" s="47">
        <f t="shared" si="9"/>
        <v>231628.17650666667</v>
      </c>
    </row>
    <row r="598" spans="1:8">
      <c r="A598" s="7">
        <v>596</v>
      </c>
      <c r="B598" s="3" t="s">
        <v>355</v>
      </c>
      <c r="C598" s="3" t="s">
        <v>54</v>
      </c>
      <c r="D598" s="11" t="s">
        <v>505</v>
      </c>
      <c r="E598" s="51">
        <v>242550</v>
      </c>
      <c r="F598" s="47">
        <v>231000</v>
      </c>
      <c r="G598" s="47">
        <v>219879.65538000001</v>
      </c>
      <c r="H598" s="47">
        <f t="shared" si="9"/>
        <v>231143.21846</v>
      </c>
    </row>
    <row r="599" spans="1:8">
      <c r="A599" s="7">
        <v>597</v>
      </c>
      <c r="B599" s="3" t="s">
        <v>635</v>
      </c>
      <c r="C599" s="3" t="s">
        <v>4</v>
      </c>
      <c r="D599" s="3" t="s">
        <v>506</v>
      </c>
      <c r="E599" s="51">
        <v>56650</v>
      </c>
      <c r="F599" s="47">
        <v>55000</v>
      </c>
      <c r="G599" s="47">
        <v>53260.987399999998</v>
      </c>
      <c r="H599" s="47">
        <f t="shared" si="9"/>
        <v>54970.329133333325</v>
      </c>
    </row>
    <row r="600" spans="1:8">
      <c r="A600" s="7">
        <v>598</v>
      </c>
      <c r="B600" s="3" t="s">
        <v>635</v>
      </c>
      <c r="C600" s="3" t="s">
        <v>4</v>
      </c>
      <c r="D600" s="3" t="s">
        <v>507</v>
      </c>
      <c r="E600" s="51">
        <v>45450</v>
      </c>
      <c r="F600" s="47">
        <v>45000</v>
      </c>
      <c r="G600" s="47">
        <v>42886.155999999995</v>
      </c>
      <c r="H600" s="47">
        <f t="shared" si="9"/>
        <v>44445.385333333332</v>
      </c>
    </row>
    <row r="601" spans="1:8">
      <c r="A601" s="7">
        <v>599</v>
      </c>
      <c r="B601" s="3" t="s">
        <v>635</v>
      </c>
      <c r="C601" s="3" t="s">
        <v>4</v>
      </c>
      <c r="D601" s="3" t="s">
        <v>508</v>
      </c>
      <c r="E601" s="51">
        <v>38480</v>
      </c>
      <c r="F601" s="47">
        <v>37000</v>
      </c>
      <c r="G601" s="47">
        <v>35808.987999999998</v>
      </c>
      <c r="H601" s="47">
        <f t="shared" si="9"/>
        <v>37096.329333333335</v>
      </c>
    </row>
    <row r="602" spans="1:8">
      <c r="A602" s="7">
        <v>600</v>
      </c>
      <c r="B602" s="3" t="s">
        <v>635</v>
      </c>
      <c r="C602" s="3" t="s">
        <v>4</v>
      </c>
      <c r="D602" s="3" t="s">
        <v>509</v>
      </c>
      <c r="E602" s="51">
        <v>55080</v>
      </c>
      <c r="F602" s="47">
        <v>54000</v>
      </c>
      <c r="G602" s="47">
        <v>51970.0792</v>
      </c>
      <c r="H602" s="47">
        <f t="shared" si="9"/>
        <v>53683.359733333338</v>
      </c>
    </row>
    <row r="603" spans="1:8">
      <c r="A603" s="7">
        <v>601</v>
      </c>
      <c r="B603" s="3" t="s">
        <v>635</v>
      </c>
      <c r="C603" s="3" t="s">
        <v>4</v>
      </c>
      <c r="D603" s="3" t="s">
        <v>510</v>
      </c>
      <c r="E603" s="51">
        <v>32640</v>
      </c>
      <c r="F603" s="47">
        <v>32000</v>
      </c>
      <c r="G603" s="47">
        <v>29597.35</v>
      </c>
      <c r="H603" s="47">
        <f t="shared" si="9"/>
        <v>31412.45</v>
      </c>
    </row>
    <row r="604" spans="1:8">
      <c r="A604" s="7">
        <v>602</v>
      </c>
      <c r="B604" s="3" t="s">
        <v>635</v>
      </c>
      <c r="C604" s="3" t="s">
        <v>4</v>
      </c>
      <c r="D604" s="3" t="s">
        <v>123</v>
      </c>
      <c r="E604" s="51">
        <v>105060</v>
      </c>
      <c r="F604" s="47">
        <v>103000</v>
      </c>
      <c r="G604" s="47">
        <v>97195.951000000001</v>
      </c>
      <c r="H604" s="47">
        <f t="shared" si="9"/>
        <v>101751.98366666667</v>
      </c>
    </row>
    <row r="605" spans="1:8">
      <c r="A605" s="7">
        <v>603</v>
      </c>
      <c r="B605" s="3" t="s">
        <v>635</v>
      </c>
      <c r="C605" s="3" t="s">
        <v>4</v>
      </c>
      <c r="D605" s="3" t="s">
        <v>424</v>
      </c>
      <c r="E605" s="51">
        <v>27300</v>
      </c>
      <c r="F605" s="47">
        <v>26000</v>
      </c>
      <c r="G605" s="47">
        <v>24569.086799999997</v>
      </c>
      <c r="H605" s="47">
        <f t="shared" si="9"/>
        <v>25956.362266666663</v>
      </c>
    </row>
    <row r="606" spans="1:8">
      <c r="A606" s="7">
        <v>604</v>
      </c>
      <c r="B606" s="3" t="s">
        <v>635</v>
      </c>
      <c r="C606" s="3" t="s">
        <v>4</v>
      </c>
      <c r="D606" s="3" t="s">
        <v>511</v>
      </c>
      <c r="E606" s="51">
        <v>40170</v>
      </c>
      <c r="F606" s="47">
        <v>39000</v>
      </c>
      <c r="G606" s="47">
        <v>37385.916400000002</v>
      </c>
      <c r="H606" s="47">
        <f t="shared" si="9"/>
        <v>38851.972133333336</v>
      </c>
    </row>
    <row r="607" spans="1:8">
      <c r="A607" s="7">
        <v>605</v>
      </c>
      <c r="B607" s="3" t="s">
        <v>635</v>
      </c>
      <c r="C607" s="3" t="s">
        <v>4</v>
      </c>
      <c r="D607" s="3" t="s">
        <v>512</v>
      </c>
      <c r="E607" s="51">
        <v>43860</v>
      </c>
      <c r="F607" s="47">
        <v>43000</v>
      </c>
      <c r="G607" s="47">
        <v>40258.378599999996</v>
      </c>
      <c r="H607" s="47">
        <f t="shared" si="9"/>
        <v>42372.792866666663</v>
      </c>
    </row>
    <row r="608" spans="1:8">
      <c r="A608" s="7">
        <v>606</v>
      </c>
      <c r="B608" s="3" t="s">
        <v>635</v>
      </c>
      <c r="C608" s="3" t="s">
        <v>4</v>
      </c>
      <c r="D608" s="3" t="s">
        <v>513</v>
      </c>
      <c r="E608" s="51">
        <v>54600</v>
      </c>
      <c r="F608" s="47">
        <v>52000</v>
      </c>
      <c r="G608" s="47">
        <v>48677.206600000005</v>
      </c>
      <c r="H608" s="47">
        <f t="shared" si="9"/>
        <v>51759.068866666668</v>
      </c>
    </row>
    <row r="609" spans="1:8">
      <c r="A609" s="7">
        <v>607</v>
      </c>
      <c r="B609" s="3" t="s">
        <v>635</v>
      </c>
      <c r="C609" s="3" t="s">
        <v>4</v>
      </c>
      <c r="D609" s="3" t="s">
        <v>514</v>
      </c>
      <c r="E609" s="51">
        <v>92400</v>
      </c>
      <c r="F609" s="47">
        <v>88000</v>
      </c>
      <c r="G609" s="47">
        <v>83247.831799999985</v>
      </c>
      <c r="H609" s="47">
        <f t="shared" si="9"/>
        <v>87882.6106</v>
      </c>
    </row>
    <row r="610" spans="1:8">
      <c r="A610" s="7">
        <v>608</v>
      </c>
      <c r="B610" s="3" t="s">
        <v>635</v>
      </c>
      <c r="C610" s="3" t="s">
        <v>4</v>
      </c>
      <c r="D610" s="3" t="s">
        <v>515</v>
      </c>
      <c r="E610" s="51">
        <v>89610</v>
      </c>
      <c r="F610" s="47">
        <v>87000</v>
      </c>
      <c r="G610" s="47">
        <v>84729.569600000003</v>
      </c>
      <c r="H610" s="47">
        <f t="shared" si="9"/>
        <v>87113.189866666668</v>
      </c>
    </row>
    <row r="611" spans="1:8">
      <c r="A611" s="7">
        <v>609</v>
      </c>
      <c r="B611" s="3" t="s">
        <v>635</v>
      </c>
      <c r="C611" s="3" t="s">
        <v>4</v>
      </c>
      <c r="D611" s="3" t="s">
        <v>517</v>
      </c>
      <c r="E611" s="51">
        <v>20400</v>
      </c>
      <c r="F611" s="47">
        <v>20000</v>
      </c>
      <c r="G611" s="47">
        <v>19691.533200000002</v>
      </c>
      <c r="H611" s="47">
        <f t="shared" si="9"/>
        <v>20030.51106666667</v>
      </c>
    </row>
    <row r="612" spans="1:8">
      <c r="A612" s="7">
        <v>610</v>
      </c>
      <c r="B612" s="3" t="s">
        <v>635</v>
      </c>
      <c r="C612" s="3" t="s">
        <v>4</v>
      </c>
      <c r="D612" s="3" t="s">
        <v>100</v>
      </c>
      <c r="E612" s="51">
        <v>109180</v>
      </c>
      <c r="F612" s="47">
        <v>106000</v>
      </c>
      <c r="G612" s="47">
        <v>102341.30559999999</v>
      </c>
      <c r="H612" s="47">
        <f t="shared" si="9"/>
        <v>105840.43519999999</v>
      </c>
    </row>
    <row r="613" spans="1:8">
      <c r="A613" s="7">
        <v>611</v>
      </c>
      <c r="B613" s="3" t="s">
        <v>635</v>
      </c>
      <c r="C613" s="3" t="s">
        <v>4</v>
      </c>
      <c r="D613" s="3" t="s">
        <v>99</v>
      </c>
      <c r="E613" s="51">
        <v>26000</v>
      </c>
      <c r="F613" s="47">
        <v>25000</v>
      </c>
      <c r="G613" s="47">
        <v>22778.000199999999</v>
      </c>
      <c r="H613" s="47">
        <f t="shared" si="9"/>
        <v>24592.666733333332</v>
      </c>
    </row>
    <row r="614" spans="1:8">
      <c r="A614" s="7">
        <v>612</v>
      </c>
      <c r="B614" s="3" t="s">
        <v>635</v>
      </c>
      <c r="C614" s="3" t="s">
        <v>4</v>
      </c>
      <c r="D614" s="3" t="s">
        <v>11</v>
      </c>
      <c r="E614" s="51">
        <v>19380</v>
      </c>
      <c r="F614" s="47">
        <v>19000</v>
      </c>
      <c r="G614" s="47">
        <v>18256.877400000001</v>
      </c>
      <c r="H614" s="47">
        <f t="shared" si="9"/>
        <v>18878.959133333334</v>
      </c>
    </row>
    <row r="615" spans="1:8">
      <c r="A615" s="7">
        <v>613</v>
      </c>
      <c r="B615" s="3" t="s">
        <v>635</v>
      </c>
      <c r="C615" s="3" t="s">
        <v>4</v>
      </c>
      <c r="D615" s="3" t="s">
        <v>518</v>
      </c>
      <c r="E615" s="51">
        <v>44720</v>
      </c>
      <c r="F615" s="47">
        <v>43000</v>
      </c>
      <c r="G615" s="47">
        <v>40517.636400000003</v>
      </c>
      <c r="H615" s="47">
        <f t="shared" si="9"/>
        <v>42745.878799999999</v>
      </c>
    </row>
    <row r="616" spans="1:8">
      <c r="A616" s="7">
        <v>614</v>
      </c>
      <c r="B616" s="3" t="s">
        <v>635</v>
      </c>
      <c r="C616" s="3" t="s">
        <v>4</v>
      </c>
      <c r="D616" s="3" t="s">
        <v>636</v>
      </c>
      <c r="E616" s="51">
        <v>351230</v>
      </c>
      <c r="F616" s="47">
        <v>341000</v>
      </c>
      <c r="G616" s="47">
        <v>330753.45719999995</v>
      </c>
      <c r="H616" s="47">
        <f t="shared" si="9"/>
        <v>340994.48573333333</v>
      </c>
    </row>
    <row r="617" spans="1:8">
      <c r="A617" s="7">
        <v>615</v>
      </c>
      <c r="B617" s="3" t="s">
        <v>635</v>
      </c>
      <c r="C617" s="3" t="s">
        <v>4</v>
      </c>
      <c r="D617" s="3" t="s">
        <v>637</v>
      </c>
      <c r="E617" s="51">
        <v>952430</v>
      </c>
      <c r="F617" s="47">
        <v>943000</v>
      </c>
      <c r="G617" s="47">
        <v>873206.61979999999</v>
      </c>
      <c r="H617" s="47">
        <f t="shared" si="9"/>
        <v>922878.87326666666</v>
      </c>
    </row>
    <row r="618" spans="1:8">
      <c r="A618" s="7">
        <v>616</v>
      </c>
      <c r="B618" s="3" t="s">
        <v>635</v>
      </c>
      <c r="C618" s="3" t="s">
        <v>4</v>
      </c>
      <c r="D618" s="3" t="s">
        <v>13</v>
      </c>
      <c r="E618" s="51">
        <v>62400</v>
      </c>
      <c r="F618" s="47">
        <v>60000</v>
      </c>
      <c r="G618" s="47">
        <v>55670.984000000004</v>
      </c>
      <c r="H618" s="47">
        <f t="shared" si="9"/>
        <v>59356.994666666666</v>
      </c>
    </row>
    <row r="619" spans="1:8">
      <c r="A619" s="7">
        <v>617</v>
      </c>
      <c r="B619" s="3" t="s">
        <v>635</v>
      </c>
      <c r="C619" s="3" t="s">
        <v>4</v>
      </c>
      <c r="D619" s="3" t="s">
        <v>18</v>
      </c>
      <c r="E619" s="51">
        <v>82400</v>
      </c>
      <c r="F619" s="47">
        <v>80000</v>
      </c>
      <c r="G619" s="47">
        <v>75668.326000000001</v>
      </c>
      <c r="H619" s="47">
        <f t="shared" si="9"/>
        <v>79356.108666666667</v>
      </c>
    </row>
    <row r="620" spans="1:8">
      <c r="A620" s="7">
        <v>618</v>
      </c>
      <c r="B620" s="3" t="s">
        <v>635</v>
      </c>
      <c r="C620" s="3" t="s">
        <v>4</v>
      </c>
      <c r="D620" s="3" t="s">
        <v>519</v>
      </c>
      <c r="E620" s="51">
        <v>2591480</v>
      </c>
      <c r="F620" s="47">
        <v>2516000</v>
      </c>
      <c r="G620" s="47">
        <v>2351458.7234</v>
      </c>
      <c r="H620" s="47">
        <f t="shared" si="9"/>
        <v>2486312.9078000002</v>
      </c>
    </row>
    <row r="621" spans="1:8">
      <c r="A621" s="7">
        <v>619</v>
      </c>
      <c r="B621" s="3" t="s">
        <v>635</v>
      </c>
      <c r="C621" s="3" t="s">
        <v>4</v>
      </c>
      <c r="D621" s="3" t="s">
        <v>520</v>
      </c>
      <c r="E621" s="51">
        <v>111100</v>
      </c>
      <c r="F621" s="47">
        <v>110000</v>
      </c>
      <c r="G621" s="47">
        <v>105926.67659999999</v>
      </c>
      <c r="H621" s="47">
        <f t="shared" si="9"/>
        <v>109008.8922</v>
      </c>
    </row>
    <row r="622" spans="1:8">
      <c r="A622" s="7">
        <v>620</v>
      </c>
      <c r="B622" s="3" t="s">
        <v>635</v>
      </c>
      <c r="C622" s="3" t="s">
        <v>4</v>
      </c>
      <c r="D622" s="3" t="s">
        <v>521</v>
      </c>
      <c r="E622" s="51">
        <v>55120</v>
      </c>
      <c r="F622" s="47">
        <v>53000</v>
      </c>
      <c r="G622" s="47">
        <v>50415.535400000001</v>
      </c>
      <c r="H622" s="47">
        <f t="shared" si="9"/>
        <v>52845.178466666664</v>
      </c>
    </row>
    <row r="623" spans="1:8">
      <c r="A623" s="7">
        <v>621</v>
      </c>
      <c r="B623" s="3" t="s">
        <v>635</v>
      </c>
      <c r="C623" s="3" t="s">
        <v>4</v>
      </c>
      <c r="D623" s="3" t="s">
        <v>19</v>
      </c>
      <c r="E623" s="51">
        <v>1026120</v>
      </c>
      <c r="F623" s="47">
        <v>1006000</v>
      </c>
      <c r="G623" s="47">
        <v>967550.62880000006</v>
      </c>
      <c r="H623" s="47">
        <f t="shared" si="9"/>
        <v>999890.20960000006</v>
      </c>
    </row>
    <row r="624" spans="1:8">
      <c r="A624" s="7">
        <v>622</v>
      </c>
      <c r="B624" s="3" t="s">
        <v>635</v>
      </c>
      <c r="C624" s="3" t="s">
        <v>4</v>
      </c>
      <c r="D624" s="3" t="s">
        <v>25</v>
      </c>
      <c r="E624" s="51">
        <v>41820</v>
      </c>
      <c r="F624" s="47">
        <v>41000</v>
      </c>
      <c r="G624" s="47">
        <v>39429.381400000006</v>
      </c>
      <c r="H624" s="47">
        <f t="shared" si="9"/>
        <v>40749.793800000007</v>
      </c>
    </row>
    <row r="625" spans="1:8">
      <c r="A625" s="7">
        <v>623</v>
      </c>
      <c r="B625" s="3" t="s">
        <v>635</v>
      </c>
      <c r="C625" s="3" t="s">
        <v>4</v>
      </c>
      <c r="D625" s="3" t="s">
        <v>197</v>
      </c>
      <c r="E625" s="51">
        <v>99750</v>
      </c>
      <c r="F625" s="47">
        <v>95000</v>
      </c>
      <c r="G625" s="47">
        <v>92126.824399999998</v>
      </c>
      <c r="H625" s="47">
        <f t="shared" si="9"/>
        <v>95625.608133333328</v>
      </c>
    </row>
    <row r="626" spans="1:8">
      <c r="A626" s="7">
        <v>624</v>
      </c>
      <c r="B626" s="3" t="s">
        <v>635</v>
      </c>
      <c r="C626" s="3" t="s">
        <v>4</v>
      </c>
      <c r="D626" s="3" t="s">
        <v>446</v>
      </c>
      <c r="E626" s="51">
        <v>288080</v>
      </c>
      <c r="F626" s="47">
        <v>277000</v>
      </c>
      <c r="G626" s="47">
        <v>266699.5526</v>
      </c>
      <c r="H626" s="47">
        <f t="shared" si="9"/>
        <v>277259.8508666667</v>
      </c>
    </row>
    <row r="627" spans="1:8">
      <c r="A627" s="7">
        <v>625</v>
      </c>
      <c r="B627" s="3" t="s">
        <v>635</v>
      </c>
      <c r="C627" s="3" t="s">
        <v>4</v>
      </c>
      <c r="D627" s="3" t="s">
        <v>638</v>
      </c>
      <c r="E627" s="51">
        <v>403200</v>
      </c>
      <c r="F627" s="47">
        <v>384000</v>
      </c>
      <c r="G627" s="47">
        <v>362528.96919999999</v>
      </c>
      <c r="H627" s="47">
        <f t="shared" si="9"/>
        <v>383242.98973333329</v>
      </c>
    </row>
    <row r="628" spans="1:8">
      <c r="A628" s="7">
        <v>626</v>
      </c>
      <c r="B628" s="3" t="s">
        <v>635</v>
      </c>
      <c r="C628" s="3" t="s">
        <v>4</v>
      </c>
      <c r="D628" s="3" t="s">
        <v>522</v>
      </c>
      <c r="E628" s="51">
        <v>118320</v>
      </c>
      <c r="F628" s="47">
        <v>116000</v>
      </c>
      <c r="G628" s="47">
        <v>112703.7824</v>
      </c>
      <c r="H628" s="47">
        <f t="shared" si="9"/>
        <v>115674.59413333335</v>
      </c>
    </row>
    <row r="629" spans="1:8">
      <c r="A629" s="7">
        <v>627</v>
      </c>
      <c r="B629" s="3" t="s">
        <v>635</v>
      </c>
      <c r="C629" s="3" t="s">
        <v>4</v>
      </c>
      <c r="D629" s="3" t="s">
        <v>523</v>
      </c>
      <c r="E629" s="51">
        <v>149100</v>
      </c>
      <c r="F629" s="47">
        <v>142000</v>
      </c>
      <c r="G629" s="47">
        <v>133740.94039999999</v>
      </c>
      <c r="H629" s="47">
        <f t="shared" si="9"/>
        <v>141613.64679999999</v>
      </c>
    </row>
    <row r="630" spans="1:8">
      <c r="A630" s="7">
        <v>628</v>
      </c>
      <c r="B630" s="3" t="s">
        <v>635</v>
      </c>
      <c r="C630" s="3" t="s">
        <v>4</v>
      </c>
      <c r="D630" s="3" t="s">
        <v>139</v>
      </c>
      <c r="E630" s="51">
        <v>59160</v>
      </c>
      <c r="F630" s="47">
        <v>58000</v>
      </c>
      <c r="G630" s="47">
        <v>54580.357199999999</v>
      </c>
      <c r="H630" s="47">
        <f t="shared" si="9"/>
        <v>57246.78573333333</v>
      </c>
    </row>
    <row r="631" spans="1:8">
      <c r="A631" s="7">
        <v>629</v>
      </c>
      <c r="B631" s="3" t="s">
        <v>635</v>
      </c>
      <c r="C631" s="3" t="s">
        <v>4</v>
      </c>
      <c r="D631" s="3" t="s">
        <v>524</v>
      </c>
      <c r="E631" s="51">
        <v>463500</v>
      </c>
      <c r="F631" s="47">
        <v>450000</v>
      </c>
      <c r="G631" s="47">
        <v>420161.4436</v>
      </c>
      <c r="H631" s="47">
        <f t="shared" si="9"/>
        <v>444553.81453333329</v>
      </c>
    </row>
    <row r="632" spans="1:8">
      <c r="A632" s="7">
        <v>630</v>
      </c>
      <c r="B632" s="3" t="s">
        <v>635</v>
      </c>
      <c r="C632" s="3" t="s">
        <v>4</v>
      </c>
      <c r="D632" s="3" t="s">
        <v>525</v>
      </c>
      <c r="E632" s="51">
        <v>2033200</v>
      </c>
      <c r="F632" s="47">
        <v>1955000</v>
      </c>
      <c r="G632" s="47">
        <v>1861535.4791999999</v>
      </c>
      <c r="H632" s="47">
        <f t="shared" si="9"/>
        <v>1949911.8263999999</v>
      </c>
    </row>
    <row r="633" spans="1:8">
      <c r="A633" s="7">
        <v>631</v>
      </c>
      <c r="B633" s="3" t="s">
        <v>635</v>
      </c>
      <c r="C633" s="3" t="s">
        <v>4</v>
      </c>
      <c r="D633" s="3" t="s">
        <v>526</v>
      </c>
      <c r="E633" s="51">
        <v>380640</v>
      </c>
      <c r="F633" s="47">
        <v>366000</v>
      </c>
      <c r="G633" s="47">
        <v>355061.57520000002</v>
      </c>
      <c r="H633" s="47">
        <f t="shared" si="9"/>
        <v>367233.85840000003</v>
      </c>
    </row>
    <row r="634" spans="1:8">
      <c r="A634" s="7">
        <v>632</v>
      </c>
      <c r="B634" s="3" t="s">
        <v>635</v>
      </c>
      <c r="C634" s="3" t="s">
        <v>4</v>
      </c>
      <c r="D634" s="3" t="s">
        <v>527</v>
      </c>
      <c r="E634" s="51">
        <v>238960</v>
      </c>
      <c r="F634" s="47">
        <v>232000</v>
      </c>
      <c r="G634" s="47">
        <v>225016.59539999999</v>
      </c>
      <c r="H634" s="47">
        <f t="shared" si="9"/>
        <v>231992.19846666665</v>
      </c>
    </row>
    <row r="635" spans="1:8">
      <c r="A635" s="7">
        <v>633</v>
      </c>
      <c r="B635" s="3" t="s">
        <v>635</v>
      </c>
      <c r="C635" s="3" t="s">
        <v>4</v>
      </c>
      <c r="D635" s="3" t="s">
        <v>6</v>
      </c>
      <c r="E635" s="51">
        <v>624750</v>
      </c>
      <c r="F635" s="47">
        <v>595000</v>
      </c>
      <c r="G635" s="47">
        <v>550857.74799999991</v>
      </c>
      <c r="H635" s="47">
        <f t="shared" si="9"/>
        <v>590202.5826666666</v>
      </c>
    </row>
    <row r="636" spans="1:8">
      <c r="A636" s="7">
        <v>634</v>
      </c>
      <c r="B636" s="3" t="s">
        <v>635</v>
      </c>
      <c r="C636" s="3" t="s">
        <v>4</v>
      </c>
      <c r="D636" s="3" t="s">
        <v>528</v>
      </c>
      <c r="E636" s="51">
        <v>109200</v>
      </c>
      <c r="F636" s="47">
        <v>105000</v>
      </c>
      <c r="G636" s="47">
        <v>96952.458000000013</v>
      </c>
      <c r="H636" s="47">
        <f t="shared" si="9"/>
        <v>103717.48599999999</v>
      </c>
    </row>
    <row r="637" spans="1:8">
      <c r="A637" s="7">
        <v>635</v>
      </c>
      <c r="B637" s="3" t="s">
        <v>635</v>
      </c>
      <c r="C637" s="3" t="s">
        <v>4</v>
      </c>
      <c r="D637" s="3" t="s">
        <v>639</v>
      </c>
      <c r="E637" s="51">
        <v>90640</v>
      </c>
      <c r="F637" s="47">
        <v>88000</v>
      </c>
      <c r="G637" s="47">
        <v>81169.084799999997</v>
      </c>
      <c r="H637" s="47">
        <f t="shared" si="9"/>
        <v>86603.028266666675</v>
      </c>
    </row>
    <row r="638" spans="1:8">
      <c r="A638" s="7">
        <v>636</v>
      </c>
      <c r="B638" s="3" t="s">
        <v>635</v>
      </c>
      <c r="C638" s="3" t="s">
        <v>4</v>
      </c>
      <c r="D638" s="3" t="s">
        <v>108</v>
      </c>
      <c r="E638" s="51">
        <v>277440</v>
      </c>
      <c r="F638" s="47">
        <v>272000</v>
      </c>
      <c r="G638" s="47">
        <v>259254.5196</v>
      </c>
      <c r="H638" s="47">
        <f t="shared" si="9"/>
        <v>269564.83986666665</v>
      </c>
    </row>
    <row r="639" spans="1:8">
      <c r="A639" s="7">
        <v>637</v>
      </c>
      <c r="B639" s="3" t="s">
        <v>635</v>
      </c>
      <c r="C639" s="3" t="s">
        <v>4</v>
      </c>
      <c r="D639" s="3" t="s">
        <v>529</v>
      </c>
      <c r="E639" s="51">
        <v>108150</v>
      </c>
      <c r="F639" s="47">
        <v>105000</v>
      </c>
      <c r="G639" s="47">
        <v>101388.314</v>
      </c>
      <c r="H639" s="47">
        <f t="shared" si="9"/>
        <v>104846.10466666667</v>
      </c>
    </row>
    <row r="640" spans="1:8">
      <c r="A640" s="7">
        <v>638</v>
      </c>
      <c r="B640" s="3" t="s">
        <v>635</v>
      </c>
      <c r="C640" s="3" t="s">
        <v>4</v>
      </c>
      <c r="D640" s="3" t="s">
        <v>530</v>
      </c>
      <c r="E640" s="51">
        <v>193800</v>
      </c>
      <c r="F640" s="47">
        <v>190000</v>
      </c>
      <c r="G640" s="47">
        <v>183120.77799999999</v>
      </c>
      <c r="H640" s="47">
        <f t="shared" si="9"/>
        <v>188973.59266666663</v>
      </c>
    </row>
    <row r="641" spans="1:8">
      <c r="A641" s="7">
        <v>639</v>
      </c>
      <c r="B641" s="3" t="s">
        <v>635</v>
      </c>
      <c r="C641" s="3" t="s">
        <v>4</v>
      </c>
      <c r="D641" s="3" t="s">
        <v>531</v>
      </c>
      <c r="E641" s="51">
        <v>49980</v>
      </c>
      <c r="F641" s="47">
        <v>49000</v>
      </c>
      <c r="G641" s="47">
        <v>45860.770799999998</v>
      </c>
      <c r="H641" s="47">
        <f t="shared" si="9"/>
        <v>48280.25693333333</v>
      </c>
    </row>
    <row r="642" spans="1:8">
      <c r="A642" s="7">
        <v>640</v>
      </c>
      <c r="B642" s="3" t="s">
        <v>635</v>
      </c>
      <c r="C642" s="3" t="s">
        <v>4</v>
      </c>
      <c r="D642" s="3" t="s">
        <v>532</v>
      </c>
      <c r="E642" s="51">
        <v>176750</v>
      </c>
      <c r="F642" s="47">
        <v>175000</v>
      </c>
      <c r="G642" s="47">
        <v>161792.10100000002</v>
      </c>
      <c r="H642" s="47">
        <f t="shared" si="9"/>
        <v>171180.70033333334</v>
      </c>
    </row>
    <row r="643" spans="1:8">
      <c r="A643" s="7">
        <v>641</v>
      </c>
      <c r="B643" s="3" t="s">
        <v>635</v>
      </c>
      <c r="C643" s="3" t="s">
        <v>4</v>
      </c>
      <c r="D643" s="3" t="s">
        <v>52</v>
      </c>
      <c r="E643" s="51">
        <v>197960</v>
      </c>
      <c r="F643" s="47">
        <v>196000</v>
      </c>
      <c r="G643" s="47">
        <v>181226.39420000001</v>
      </c>
      <c r="H643" s="47">
        <f t="shared" si="9"/>
        <v>191728.79806666667</v>
      </c>
    </row>
    <row r="644" spans="1:8">
      <c r="A644" s="7">
        <v>642</v>
      </c>
      <c r="B644" s="3" t="s">
        <v>635</v>
      </c>
      <c r="C644" s="3" t="s">
        <v>4</v>
      </c>
      <c r="D644" s="3" t="s">
        <v>112</v>
      </c>
      <c r="E644" s="51">
        <v>1772630</v>
      </c>
      <c r="F644" s="47">
        <v>1721000</v>
      </c>
      <c r="G644" s="47">
        <v>1670816.7873999998</v>
      </c>
      <c r="H644" s="47">
        <f t="shared" ref="H644:H707" si="10">AVERAGE(E644,F644,G644)</f>
        <v>1721482.2624666665</v>
      </c>
    </row>
    <row r="645" spans="1:8">
      <c r="A645" s="7">
        <v>643</v>
      </c>
      <c r="B645" s="3" t="s">
        <v>635</v>
      </c>
      <c r="C645" s="3" t="s">
        <v>4</v>
      </c>
      <c r="D645" s="3" t="s">
        <v>533</v>
      </c>
      <c r="E645" s="51">
        <v>47940</v>
      </c>
      <c r="F645" s="47">
        <v>47000</v>
      </c>
      <c r="G645" s="47">
        <v>43942.5864</v>
      </c>
      <c r="H645" s="47">
        <f t="shared" si="10"/>
        <v>46294.195466666664</v>
      </c>
    </row>
    <row r="646" spans="1:8">
      <c r="A646" s="7">
        <v>644</v>
      </c>
      <c r="B646" s="3" t="s">
        <v>635</v>
      </c>
      <c r="C646" s="3" t="s">
        <v>4</v>
      </c>
      <c r="D646" s="3" t="s">
        <v>534</v>
      </c>
      <c r="E646" s="51">
        <v>58800</v>
      </c>
      <c r="F646" s="47">
        <v>56000</v>
      </c>
      <c r="G646" s="47">
        <v>54294.266199999998</v>
      </c>
      <c r="H646" s="47">
        <f t="shared" si="10"/>
        <v>56364.755400000002</v>
      </c>
    </row>
    <row r="647" spans="1:8">
      <c r="A647" s="7">
        <v>645</v>
      </c>
      <c r="B647" s="3" t="s">
        <v>635</v>
      </c>
      <c r="C647" s="3" t="s">
        <v>4</v>
      </c>
      <c r="D647" s="3" t="s">
        <v>535</v>
      </c>
      <c r="E647" s="51">
        <v>112270</v>
      </c>
      <c r="F647" s="47">
        <v>109000</v>
      </c>
      <c r="G647" s="47">
        <v>105739.20999999999</v>
      </c>
      <c r="H647" s="47">
        <f t="shared" si="10"/>
        <v>109003.06999999999</v>
      </c>
    </row>
    <row r="648" spans="1:8">
      <c r="A648" s="7">
        <v>646</v>
      </c>
      <c r="B648" s="3" t="s">
        <v>635</v>
      </c>
      <c r="C648" s="3" t="s">
        <v>4</v>
      </c>
      <c r="D648" s="3" t="s">
        <v>536</v>
      </c>
      <c r="E648" s="51">
        <v>484100</v>
      </c>
      <c r="F648" s="47">
        <v>470000</v>
      </c>
      <c r="G648" s="47">
        <v>447314.01059999998</v>
      </c>
      <c r="H648" s="47">
        <f t="shared" si="10"/>
        <v>467138.00353333331</v>
      </c>
    </row>
    <row r="649" spans="1:8">
      <c r="A649" s="7">
        <v>647</v>
      </c>
      <c r="B649" s="3" t="s">
        <v>635</v>
      </c>
      <c r="C649" s="3" t="s">
        <v>4</v>
      </c>
      <c r="D649" s="3" t="s">
        <v>537</v>
      </c>
      <c r="E649" s="51">
        <v>114330</v>
      </c>
      <c r="F649" s="47">
        <v>111000</v>
      </c>
      <c r="G649" s="47">
        <v>103756.04300000001</v>
      </c>
      <c r="H649" s="47">
        <f t="shared" si="10"/>
        <v>109695.34766666667</v>
      </c>
    </row>
    <row r="650" spans="1:8">
      <c r="A650" s="7">
        <v>648</v>
      </c>
      <c r="B650" s="3" t="s">
        <v>635</v>
      </c>
      <c r="C650" s="3" t="s">
        <v>4</v>
      </c>
      <c r="D650" s="3" t="s">
        <v>515</v>
      </c>
      <c r="E650" s="51">
        <v>60320</v>
      </c>
      <c r="F650" s="47">
        <v>58000</v>
      </c>
      <c r="G650" s="47">
        <v>53621.878599999996</v>
      </c>
      <c r="H650" s="47">
        <f t="shared" si="10"/>
        <v>57313.959533333335</v>
      </c>
    </row>
    <row r="651" spans="1:8">
      <c r="A651" s="7">
        <v>649</v>
      </c>
      <c r="B651" s="3" t="s">
        <v>635</v>
      </c>
      <c r="C651" s="3" t="s">
        <v>4</v>
      </c>
      <c r="D651" s="3" t="s">
        <v>31</v>
      </c>
      <c r="E651" s="51">
        <v>266700</v>
      </c>
      <c r="F651" s="47">
        <v>254000</v>
      </c>
      <c r="G651" s="47">
        <v>242266.1422</v>
      </c>
      <c r="H651" s="47">
        <f t="shared" si="10"/>
        <v>254322.04740000001</v>
      </c>
    </row>
    <row r="652" spans="1:8">
      <c r="A652" s="7">
        <v>650</v>
      </c>
      <c r="B652" s="3" t="s">
        <v>635</v>
      </c>
      <c r="C652" s="3" t="s">
        <v>4</v>
      </c>
      <c r="D652" s="3" t="s">
        <v>538</v>
      </c>
      <c r="E652" s="51">
        <v>58580</v>
      </c>
      <c r="F652" s="47">
        <v>58000</v>
      </c>
      <c r="G652" s="47">
        <v>53936.384000000005</v>
      </c>
      <c r="H652" s="47">
        <f t="shared" si="10"/>
        <v>56838.794666666676</v>
      </c>
    </row>
    <row r="653" spans="1:8">
      <c r="A653" s="7">
        <v>651</v>
      </c>
      <c r="B653" s="3" t="s">
        <v>635</v>
      </c>
      <c r="C653" s="3" t="s">
        <v>4</v>
      </c>
      <c r="D653" s="3" t="s">
        <v>28</v>
      </c>
      <c r="E653" s="51">
        <v>51000</v>
      </c>
      <c r="F653" s="47">
        <v>50000</v>
      </c>
      <c r="G653" s="47">
        <v>46504.708599999998</v>
      </c>
      <c r="H653" s="47">
        <f t="shared" si="10"/>
        <v>49168.236200000007</v>
      </c>
    </row>
    <row r="654" spans="1:8">
      <c r="A654" s="7">
        <v>652</v>
      </c>
      <c r="B654" s="3" t="s">
        <v>635</v>
      </c>
      <c r="C654" s="3" t="s">
        <v>4</v>
      </c>
      <c r="D654" s="3" t="s">
        <v>30</v>
      </c>
      <c r="E654" s="51">
        <v>1561460</v>
      </c>
      <c r="F654" s="47">
        <v>1546000</v>
      </c>
      <c r="G654" s="47">
        <v>1486453.8706</v>
      </c>
      <c r="H654" s="47">
        <f t="shared" si="10"/>
        <v>1531304.6235333334</v>
      </c>
    </row>
    <row r="655" spans="1:8">
      <c r="A655" s="7">
        <v>653</v>
      </c>
      <c r="B655" s="3" t="s">
        <v>635</v>
      </c>
      <c r="C655" s="3" t="s">
        <v>4</v>
      </c>
      <c r="D655" s="3" t="s">
        <v>539</v>
      </c>
      <c r="E655" s="51">
        <v>89610</v>
      </c>
      <c r="F655" s="47">
        <v>87000</v>
      </c>
      <c r="G655" s="47">
        <v>84050.514999999999</v>
      </c>
      <c r="H655" s="47">
        <f t="shared" si="10"/>
        <v>86886.838333333333</v>
      </c>
    </row>
    <row r="656" spans="1:8">
      <c r="A656" s="7">
        <v>654</v>
      </c>
      <c r="B656" s="3" t="s">
        <v>635</v>
      </c>
      <c r="C656" s="3" t="s">
        <v>4</v>
      </c>
      <c r="D656" s="3" t="s">
        <v>98</v>
      </c>
      <c r="E656" s="51">
        <v>404560</v>
      </c>
      <c r="F656" s="47">
        <v>389000</v>
      </c>
      <c r="G656" s="47">
        <v>366818.51700000005</v>
      </c>
      <c r="H656" s="47">
        <f t="shared" si="10"/>
        <v>386792.83899999998</v>
      </c>
    </row>
    <row r="657" spans="1:8">
      <c r="A657" s="7">
        <v>655</v>
      </c>
      <c r="B657" s="3" t="s">
        <v>635</v>
      </c>
      <c r="C657" s="3" t="s">
        <v>4</v>
      </c>
      <c r="D657" s="3" t="s">
        <v>16</v>
      </c>
      <c r="E657" s="51">
        <v>144430</v>
      </c>
      <c r="F657" s="47">
        <v>143000</v>
      </c>
      <c r="G657" s="47">
        <v>137246.44899999999</v>
      </c>
      <c r="H657" s="47">
        <f t="shared" si="10"/>
        <v>141558.81633333335</v>
      </c>
    </row>
    <row r="658" spans="1:8">
      <c r="A658" s="7">
        <v>656</v>
      </c>
      <c r="B658" s="3" t="s">
        <v>635</v>
      </c>
      <c r="C658" s="3" t="s">
        <v>4</v>
      </c>
      <c r="D658" s="3" t="s">
        <v>540</v>
      </c>
      <c r="E658" s="51">
        <v>97970</v>
      </c>
      <c r="F658" s="47">
        <v>97000</v>
      </c>
      <c r="G658" s="47">
        <v>89472.060400000002</v>
      </c>
      <c r="H658" s="47">
        <f t="shared" si="10"/>
        <v>94814.020133333339</v>
      </c>
    </row>
    <row r="659" spans="1:8">
      <c r="A659" s="7">
        <v>657</v>
      </c>
      <c r="B659" s="3" t="s">
        <v>635</v>
      </c>
      <c r="C659" s="3" t="s">
        <v>4</v>
      </c>
      <c r="D659" s="3" t="s">
        <v>541</v>
      </c>
      <c r="E659" s="51">
        <v>124440</v>
      </c>
      <c r="F659" s="47">
        <v>122000</v>
      </c>
      <c r="G659" s="47">
        <v>118012.63780000001</v>
      </c>
      <c r="H659" s="47">
        <f t="shared" si="10"/>
        <v>121484.21260000001</v>
      </c>
    </row>
    <row r="660" spans="1:8">
      <c r="A660" s="7">
        <v>658</v>
      </c>
      <c r="B660" s="3" t="s">
        <v>635</v>
      </c>
      <c r="C660" s="3" t="s">
        <v>4</v>
      </c>
      <c r="D660" s="3" t="s">
        <v>472</v>
      </c>
      <c r="E660" s="51">
        <v>1136090</v>
      </c>
      <c r="F660" s="47">
        <v>1103000</v>
      </c>
      <c r="G660" s="47">
        <v>1040174.3541999999</v>
      </c>
      <c r="H660" s="47">
        <f t="shared" si="10"/>
        <v>1093088.1180666666</v>
      </c>
    </row>
    <row r="661" spans="1:8">
      <c r="A661" s="7">
        <v>659</v>
      </c>
      <c r="B661" s="3" t="s">
        <v>635</v>
      </c>
      <c r="C661" s="3" t="s">
        <v>4</v>
      </c>
      <c r="D661" s="3" t="s">
        <v>221</v>
      </c>
      <c r="E661" s="51">
        <v>283560</v>
      </c>
      <c r="F661" s="47">
        <v>278000</v>
      </c>
      <c r="G661" s="47">
        <v>264304.38860000001</v>
      </c>
      <c r="H661" s="47">
        <f t="shared" si="10"/>
        <v>275288.1295333333</v>
      </c>
    </row>
    <row r="662" spans="1:8">
      <c r="A662" s="7">
        <v>660</v>
      </c>
      <c r="B662" s="3" t="s">
        <v>635</v>
      </c>
      <c r="C662" s="3" t="s">
        <v>4</v>
      </c>
      <c r="D662" s="3" t="s">
        <v>542</v>
      </c>
      <c r="E662" s="51">
        <v>127500</v>
      </c>
      <c r="F662" s="47">
        <v>125000</v>
      </c>
      <c r="G662" s="47">
        <v>118126.86179999998</v>
      </c>
      <c r="H662" s="47">
        <f t="shared" si="10"/>
        <v>123542.28726666665</v>
      </c>
    </row>
    <row r="663" spans="1:8">
      <c r="A663" s="7">
        <v>661</v>
      </c>
      <c r="B663" s="3" t="s">
        <v>635</v>
      </c>
      <c r="C663" s="3" t="s">
        <v>4</v>
      </c>
      <c r="D663" s="3" t="s">
        <v>544</v>
      </c>
      <c r="E663" s="51">
        <v>41820</v>
      </c>
      <c r="F663" s="47">
        <v>41000</v>
      </c>
      <c r="G663" s="47">
        <v>37583.224199999997</v>
      </c>
      <c r="H663" s="47">
        <f t="shared" si="10"/>
        <v>40134.408066666663</v>
      </c>
    </row>
    <row r="664" spans="1:8">
      <c r="A664" s="7">
        <v>662</v>
      </c>
      <c r="B664" s="3" t="s">
        <v>635</v>
      </c>
      <c r="C664" s="3" t="s">
        <v>4</v>
      </c>
      <c r="D664" s="3" t="s">
        <v>545</v>
      </c>
      <c r="E664" s="51">
        <v>529200</v>
      </c>
      <c r="F664" s="47">
        <v>504000</v>
      </c>
      <c r="G664" s="47">
        <v>489302.22200000001</v>
      </c>
      <c r="H664" s="47">
        <f t="shared" si="10"/>
        <v>507500.74066666671</v>
      </c>
    </row>
    <row r="665" spans="1:8">
      <c r="A665" s="7">
        <v>663</v>
      </c>
      <c r="B665" s="3" t="s">
        <v>635</v>
      </c>
      <c r="C665" s="3" t="s">
        <v>4</v>
      </c>
      <c r="D665" s="3" t="s">
        <v>546</v>
      </c>
      <c r="E665" s="51">
        <v>496650</v>
      </c>
      <c r="F665" s="47">
        <v>473000</v>
      </c>
      <c r="G665" s="47">
        <v>442000.17559999996</v>
      </c>
      <c r="H665" s="47">
        <f t="shared" si="10"/>
        <v>470550.0585333333</v>
      </c>
    </row>
    <row r="666" spans="1:8">
      <c r="A666" s="7">
        <v>664</v>
      </c>
      <c r="B666" s="3" t="s">
        <v>635</v>
      </c>
      <c r="C666" s="3" t="s">
        <v>4</v>
      </c>
      <c r="D666" s="3" t="s">
        <v>547</v>
      </c>
      <c r="E666" s="51">
        <v>349650</v>
      </c>
      <c r="F666" s="47">
        <v>333000</v>
      </c>
      <c r="G666" s="47">
        <v>317511.82760000002</v>
      </c>
      <c r="H666" s="47">
        <f t="shared" si="10"/>
        <v>333387.27586666663</v>
      </c>
    </row>
    <row r="667" spans="1:8">
      <c r="A667" s="7">
        <v>665</v>
      </c>
      <c r="B667" s="3" t="s">
        <v>635</v>
      </c>
      <c r="C667" s="3" t="s">
        <v>4</v>
      </c>
      <c r="D667" s="3" t="s">
        <v>548</v>
      </c>
      <c r="E667" s="51">
        <v>422180</v>
      </c>
      <c r="F667" s="47">
        <v>418000</v>
      </c>
      <c r="G667" s="47">
        <v>398223.43819999998</v>
      </c>
      <c r="H667" s="47">
        <f t="shared" si="10"/>
        <v>412801.14606666664</v>
      </c>
    </row>
    <row r="668" spans="1:8">
      <c r="A668" s="7">
        <v>666</v>
      </c>
      <c r="B668" s="3" t="s">
        <v>635</v>
      </c>
      <c r="C668" s="3" t="s">
        <v>4</v>
      </c>
      <c r="D668" s="3" t="s">
        <v>549</v>
      </c>
      <c r="E668" s="51">
        <v>282880</v>
      </c>
      <c r="F668" s="47">
        <v>272000</v>
      </c>
      <c r="G668" s="47">
        <v>261360.09979999997</v>
      </c>
      <c r="H668" s="47">
        <f t="shared" si="10"/>
        <v>272080.03326666664</v>
      </c>
    </row>
    <row r="669" spans="1:8">
      <c r="A669" s="7">
        <v>667</v>
      </c>
      <c r="B669" s="3" t="s">
        <v>635</v>
      </c>
      <c r="C669" s="3" t="s">
        <v>4</v>
      </c>
      <c r="D669" s="3" t="s">
        <v>550</v>
      </c>
      <c r="E669" s="51">
        <v>377400</v>
      </c>
      <c r="F669" s="47">
        <v>370000</v>
      </c>
      <c r="G669" s="47">
        <v>355921.18160000001</v>
      </c>
      <c r="H669" s="47">
        <f t="shared" si="10"/>
        <v>367773.72720000002</v>
      </c>
    </row>
    <row r="670" spans="1:8">
      <c r="A670" s="7">
        <v>668</v>
      </c>
      <c r="B670" s="3" t="s">
        <v>635</v>
      </c>
      <c r="C670" s="3" t="s">
        <v>4</v>
      </c>
      <c r="D670" s="3" t="s">
        <v>551</v>
      </c>
      <c r="E670" s="51">
        <v>348840</v>
      </c>
      <c r="F670" s="47">
        <v>342000</v>
      </c>
      <c r="G670" s="47">
        <v>331620.79259999999</v>
      </c>
      <c r="H670" s="47">
        <f t="shared" si="10"/>
        <v>340820.26420000003</v>
      </c>
    </row>
    <row r="671" spans="1:8">
      <c r="A671" s="7">
        <v>669</v>
      </c>
      <c r="B671" s="3" t="s">
        <v>635</v>
      </c>
      <c r="C671" s="3" t="s">
        <v>4</v>
      </c>
      <c r="D671" s="3" t="s">
        <v>547</v>
      </c>
      <c r="E671" s="51">
        <v>348450</v>
      </c>
      <c r="F671" s="47">
        <v>345000</v>
      </c>
      <c r="G671" s="47">
        <v>322666.37440000003</v>
      </c>
      <c r="H671" s="47">
        <f t="shared" si="10"/>
        <v>338705.45813333336</v>
      </c>
    </row>
    <row r="672" spans="1:8">
      <c r="A672" s="7">
        <v>670</v>
      </c>
      <c r="B672" s="3" t="s">
        <v>635</v>
      </c>
      <c r="C672" s="3" t="s">
        <v>4</v>
      </c>
      <c r="D672" s="3" t="s">
        <v>548</v>
      </c>
      <c r="E672" s="51">
        <v>425250</v>
      </c>
      <c r="F672" s="47">
        <v>405000</v>
      </c>
      <c r="G672" s="47">
        <v>389439.97840000002</v>
      </c>
      <c r="H672" s="47">
        <f t="shared" si="10"/>
        <v>406563.32613333332</v>
      </c>
    </row>
    <row r="673" spans="1:8">
      <c r="A673" s="7">
        <v>671</v>
      </c>
      <c r="B673" s="3" t="s">
        <v>635</v>
      </c>
      <c r="C673" s="3" t="s">
        <v>4</v>
      </c>
      <c r="D673" s="3" t="s">
        <v>549</v>
      </c>
      <c r="E673" s="51">
        <v>298700</v>
      </c>
      <c r="F673" s="47">
        <v>290000</v>
      </c>
      <c r="G673" s="47">
        <v>268762.80619999999</v>
      </c>
      <c r="H673" s="47">
        <f t="shared" si="10"/>
        <v>285820.93540000002</v>
      </c>
    </row>
    <row r="674" spans="1:8">
      <c r="A674" s="7">
        <v>672</v>
      </c>
      <c r="B674" s="3" t="s">
        <v>635</v>
      </c>
      <c r="C674" s="3" t="s">
        <v>4</v>
      </c>
      <c r="D674" s="3" t="s">
        <v>550</v>
      </c>
      <c r="E674" s="51">
        <v>386580</v>
      </c>
      <c r="F674" s="47">
        <v>379000</v>
      </c>
      <c r="G674" s="47">
        <v>351108.48080000002</v>
      </c>
      <c r="H674" s="47">
        <f t="shared" si="10"/>
        <v>372229.49359999999</v>
      </c>
    </row>
    <row r="675" spans="1:8">
      <c r="A675" s="7">
        <v>673</v>
      </c>
      <c r="B675" s="3" t="s">
        <v>635</v>
      </c>
      <c r="C675" s="3" t="s">
        <v>4</v>
      </c>
      <c r="D675" s="3" t="s">
        <v>552</v>
      </c>
      <c r="E675" s="51">
        <v>234840</v>
      </c>
      <c r="F675" s="47">
        <v>228000</v>
      </c>
      <c r="G675" s="47">
        <v>219403.06399999998</v>
      </c>
      <c r="H675" s="47">
        <f t="shared" si="10"/>
        <v>227414.35466666668</v>
      </c>
    </row>
    <row r="676" spans="1:8">
      <c r="A676" s="7">
        <v>674</v>
      </c>
      <c r="B676" s="3" t="s">
        <v>635</v>
      </c>
      <c r="C676" s="3" t="s">
        <v>4</v>
      </c>
      <c r="D676" s="3" t="s">
        <v>553</v>
      </c>
      <c r="E676" s="51">
        <v>191100</v>
      </c>
      <c r="F676" s="47">
        <v>182000</v>
      </c>
      <c r="G676" s="47">
        <v>177181.307</v>
      </c>
      <c r="H676" s="47">
        <f t="shared" si="10"/>
        <v>183427.10233333334</v>
      </c>
    </row>
    <row r="677" spans="1:8">
      <c r="A677" s="7">
        <v>675</v>
      </c>
      <c r="B677" s="3" t="s">
        <v>635</v>
      </c>
      <c r="C677" s="3" t="s">
        <v>4</v>
      </c>
      <c r="D677" s="3" t="s">
        <v>554</v>
      </c>
      <c r="E677" s="51">
        <v>296940</v>
      </c>
      <c r="F677" s="47">
        <v>294000</v>
      </c>
      <c r="G677" s="47">
        <v>282347.6152</v>
      </c>
      <c r="H677" s="47">
        <f t="shared" si="10"/>
        <v>291095.87173333333</v>
      </c>
    </row>
    <row r="678" spans="1:8">
      <c r="A678" s="7">
        <v>676</v>
      </c>
      <c r="B678" s="3" t="s">
        <v>635</v>
      </c>
      <c r="C678" s="3" t="s">
        <v>4</v>
      </c>
      <c r="D678" s="3" t="s">
        <v>640</v>
      </c>
      <c r="E678" s="51">
        <v>72450</v>
      </c>
      <c r="F678" s="47">
        <v>69000</v>
      </c>
      <c r="G678" s="47">
        <v>64776.253399999994</v>
      </c>
      <c r="H678" s="47">
        <f t="shared" si="10"/>
        <v>68742.084466666667</v>
      </c>
    </row>
    <row r="679" spans="1:8">
      <c r="A679" s="7">
        <v>677</v>
      </c>
      <c r="B679" s="3" t="s">
        <v>635</v>
      </c>
      <c r="C679" s="3" t="s">
        <v>4</v>
      </c>
      <c r="D679" s="3" t="s">
        <v>555</v>
      </c>
      <c r="E679" s="51">
        <v>53530</v>
      </c>
      <c r="F679" s="47">
        <v>53000</v>
      </c>
      <c r="G679" s="47">
        <v>50165.776600000005</v>
      </c>
      <c r="H679" s="47">
        <f t="shared" si="10"/>
        <v>52231.925533333335</v>
      </c>
    </row>
    <row r="680" spans="1:8">
      <c r="A680" s="7">
        <v>678</v>
      </c>
      <c r="B680" s="3" t="s">
        <v>635</v>
      </c>
      <c r="C680" s="3" t="s">
        <v>4</v>
      </c>
      <c r="D680" s="3" t="s">
        <v>556</v>
      </c>
      <c r="E680" s="51">
        <v>67320</v>
      </c>
      <c r="F680" s="47">
        <v>66000</v>
      </c>
      <c r="G680" s="47">
        <v>63665.070999999996</v>
      </c>
      <c r="H680" s="47">
        <f t="shared" si="10"/>
        <v>65661.690333333332</v>
      </c>
    </row>
    <row r="681" spans="1:8">
      <c r="A681" s="7">
        <v>679</v>
      </c>
      <c r="B681" s="3" t="s">
        <v>635</v>
      </c>
      <c r="C681" s="3" t="s">
        <v>4</v>
      </c>
      <c r="D681" s="3" t="s">
        <v>641</v>
      </c>
      <c r="E681" s="51">
        <v>26260</v>
      </c>
      <c r="F681" s="47">
        <v>26000</v>
      </c>
      <c r="G681" s="47">
        <v>24258.793999999998</v>
      </c>
      <c r="H681" s="47">
        <f t="shared" si="10"/>
        <v>25506.264666666666</v>
      </c>
    </row>
    <row r="682" spans="1:8">
      <c r="A682" s="7">
        <v>680</v>
      </c>
      <c r="B682" s="3" t="s">
        <v>635</v>
      </c>
      <c r="C682" s="3" t="s">
        <v>4</v>
      </c>
      <c r="D682" s="3" t="s">
        <v>557</v>
      </c>
      <c r="E682" s="51">
        <v>38110</v>
      </c>
      <c r="F682" s="47">
        <v>37000</v>
      </c>
      <c r="G682" s="47">
        <v>34696.248</v>
      </c>
      <c r="H682" s="47">
        <f t="shared" si="10"/>
        <v>36602.082666666662</v>
      </c>
    </row>
    <row r="683" spans="1:8">
      <c r="A683" s="7">
        <v>681</v>
      </c>
      <c r="B683" s="3" t="s">
        <v>635</v>
      </c>
      <c r="C683" s="3" t="s">
        <v>4</v>
      </c>
      <c r="D683" s="3" t="s">
        <v>558</v>
      </c>
      <c r="E683" s="51">
        <v>206960</v>
      </c>
      <c r="F683" s="47">
        <v>199000</v>
      </c>
      <c r="G683" s="47">
        <v>191144.12899999999</v>
      </c>
      <c r="H683" s="47">
        <f t="shared" si="10"/>
        <v>199034.70966666666</v>
      </c>
    </row>
    <row r="684" spans="1:8">
      <c r="A684" s="7">
        <v>682</v>
      </c>
      <c r="B684" s="3" t="s">
        <v>635</v>
      </c>
      <c r="C684" s="3" t="s">
        <v>4</v>
      </c>
      <c r="D684" s="3" t="s">
        <v>559</v>
      </c>
      <c r="E684" s="51">
        <v>257250</v>
      </c>
      <c r="F684" s="47">
        <v>245000</v>
      </c>
      <c r="G684" s="47">
        <v>231462.06220000001</v>
      </c>
      <c r="H684" s="47">
        <f t="shared" si="10"/>
        <v>244570.68740000002</v>
      </c>
    </row>
    <row r="685" spans="1:8">
      <c r="A685" s="7">
        <v>683</v>
      </c>
      <c r="B685" s="3" t="s">
        <v>635</v>
      </c>
      <c r="C685" s="3" t="s">
        <v>4</v>
      </c>
      <c r="D685" s="3" t="s">
        <v>560</v>
      </c>
      <c r="E685" s="51">
        <v>234150</v>
      </c>
      <c r="F685" s="47">
        <v>223000</v>
      </c>
      <c r="G685" s="47">
        <v>214681.0226</v>
      </c>
      <c r="H685" s="47">
        <f t="shared" si="10"/>
        <v>223943.67420000001</v>
      </c>
    </row>
    <row r="686" spans="1:8">
      <c r="A686" s="7">
        <v>684</v>
      </c>
      <c r="B686" s="3" t="s">
        <v>635</v>
      </c>
      <c r="C686" s="3" t="s">
        <v>4</v>
      </c>
      <c r="D686" s="3" t="s">
        <v>389</v>
      </c>
      <c r="E686" s="51">
        <v>331660</v>
      </c>
      <c r="F686" s="47">
        <v>322000</v>
      </c>
      <c r="G686" s="47">
        <v>298437.41080000001</v>
      </c>
      <c r="H686" s="47">
        <f t="shared" si="10"/>
        <v>317365.80359999998</v>
      </c>
    </row>
    <row r="687" spans="1:8">
      <c r="A687" s="7">
        <v>685</v>
      </c>
      <c r="B687" s="3" t="s">
        <v>635</v>
      </c>
      <c r="C687" s="3" t="s">
        <v>4</v>
      </c>
      <c r="D687" s="3" t="s">
        <v>561</v>
      </c>
      <c r="E687" s="51">
        <v>208060</v>
      </c>
      <c r="F687" s="47">
        <v>202000</v>
      </c>
      <c r="G687" s="47">
        <v>195787.54699999999</v>
      </c>
      <c r="H687" s="47">
        <f t="shared" si="10"/>
        <v>201949.18233333333</v>
      </c>
    </row>
    <row r="688" spans="1:8">
      <c r="A688" s="7">
        <v>686</v>
      </c>
      <c r="B688" s="3" t="s">
        <v>635</v>
      </c>
      <c r="C688" s="3" t="s">
        <v>4</v>
      </c>
      <c r="D688" s="3" t="s">
        <v>527</v>
      </c>
      <c r="E688" s="51">
        <v>214200</v>
      </c>
      <c r="F688" s="47">
        <v>210000</v>
      </c>
      <c r="G688" s="47">
        <v>194382.58</v>
      </c>
      <c r="H688" s="47">
        <f t="shared" si="10"/>
        <v>206194.19333333333</v>
      </c>
    </row>
    <row r="689" spans="1:8">
      <c r="A689" s="7">
        <v>687</v>
      </c>
      <c r="B689" s="3" t="s">
        <v>635</v>
      </c>
      <c r="C689" s="3" t="s">
        <v>4</v>
      </c>
      <c r="D689" s="3" t="s">
        <v>42</v>
      </c>
      <c r="E689" s="51">
        <v>1632000</v>
      </c>
      <c r="F689" s="47">
        <v>1600000</v>
      </c>
      <c r="G689" s="47">
        <v>1481507.8180000002</v>
      </c>
      <c r="H689" s="47">
        <f t="shared" si="10"/>
        <v>1571169.2726666667</v>
      </c>
    </row>
    <row r="690" spans="1:8">
      <c r="A690" s="7">
        <v>688</v>
      </c>
      <c r="B690" s="3" t="s">
        <v>635</v>
      </c>
      <c r="C690" s="3" t="s">
        <v>4</v>
      </c>
      <c r="D690" s="3" t="s">
        <v>642</v>
      </c>
      <c r="E690" s="51">
        <v>78750</v>
      </c>
      <c r="F690" s="47">
        <v>75000</v>
      </c>
      <c r="G690" s="47">
        <v>69718.624400000001</v>
      </c>
      <c r="H690" s="47">
        <f t="shared" si="10"/>
        <v>74489.541466666662</v>
      </c>
    </row>
    <row r="691" spans="1:8">
      <c r="A691" s="7">
        <v>689</v>
      </c>
      <c r="B691" s="3" t="s">
        <v>635</v>
      </c>
      <c r="C691" s="3" t="s">
        <v>4</v>
      </c>
      <c r="D691" s="3" t="s">
        <v>562</v>
      </c>
      <c r="E691" s="51">
        <v>87150</v>
      </c>
      <c r="F691" s="47">
        <v>83000</v>
      </c>
      <c r="G691" s="47">
        <v>78300.705400000006</v>
      </c>
      <c r="H691" s="47">
        <f t="shared" si="10"/>
        <v>82816.901800000007</v>
      </c>
    </row>
    <row r="692" spans="1:8">
      <c r="A692" s="7">
        <v>690</v>
      </c>
      <c r="B692" s="3" t="s">
        <v>635</v>
      </c>
      <c r="C692" s="3" t="s">
        <v>4</v>
      </c>
      <c r="D692" s="3" t="s">
        <v>643</v>
      </c>
      <c r="E692" s="51">
        <v>61360</v>
      </c>
      <c r="F692" s="47">
        <v>59000</v>
      </c>
      <c r="G692" s="47">
        <v>55586.26</v>
      </c>
      <c r="H692" s="47">
        <f t="shared" si="10"/>
        <v>58648.753333333334</v>
      </c>
    </row>
    <row r="693" spans="1:8">
      <c r="A693" s="7">
        <v>691</v>
      </c>
      <c r="B693" s="3" t="s">
        <v>635</v>
      </c>
      <c r="C693" s="3" t="s">
        <v>4</v>
      </c>
      <c r="D693" s="3" t="s">
        <v>563</v>
      </c>
      <c r="E693" s="51">
        <v>521160</v>
      </c>
      <c r="F693" s="47">
        <v>516000</v>
      </c>
      <c r="G693" s="47">
        <v>501375.3566</v>
      </c>
      <c r="H693" s="47">
        <f t="shared" si="10"/>
        <v>512845.11886666669</v>
      </c>
    </row>
    <row r="694" spans="1:8">
      <c r="A694" s="7">
        <v>692</v>
      </c>
      <c r="B694" s="3" t="s">
        <v>635</v>
      </c>
      <c r="C694" s="3" t="s">
        <v>4</v>
      </c>
      <c r="D694" s="3" t="s">
        <v>200</v>
      </c>
      <c r="E694" s="51">
        <v>304980</v>
      </c>
      <c r="F694" s="47">
        <v>299000</v>
      </c>
      <c r="G694" s="47">
        <v>290728.97820000001</v>
      </c>
      <c r="H694" s="47">
        <f t="shared" si="10"/>
        <v>298236.32606666669</v>
      </c>
    </row>
    <row r="695" spans="1:8">
      <c r="A695" s="7">
        <v>693</v>
      </c>
      <c r="B695" s="3" t="s">
        <v>635</v>
      </c>
      <c r="C695" s="3" t="s">
        <v>4</v>
      </c>
      <c r="D695" s="3" t="s">
        <v>564</v>
      </c>
      <c r="E695" s="51">
        <v>2123100</v>
      </c>
      <c r="F695" s="47">
        <v>2022000</v>
      </c>
      <c r="G695" s="47">
        <v>1907472.3363999999</v>
      </c>
      <c r="H695" s="47">
        <f t="shared" si="10"/>
        <v>2017524.1121333335</v>
      </c>
    </row>
    <row r="696" spans="1:8">
      <c r="A696" s="7">
        <v>694</v>
      </c>
      <c r="B696" s="3" t="s">
        <v>635</v>
      </c>
      <c r="C696" s="3" t="s">
        <v>4</v>
      </c>
      <c r="D696" s="3" t="s">
        <v>644</v>
      </c>
      <c r="E696" s="51">
        <v>1181440</v>
      </c>
      <c r="F696" s="47">
        <v>1136000</v>
      </c>
      <c r="G696" s="47">
        <v>1051538.7335999999</v>
      </c>
      <c r="H696" s="47">
        <f t="shared" si="10"/>
        <v>1122992.9112</v>
      </c>
    </row>
    <row r="697" spans="1:8">
      <c r="A697" s="7">
        <v>695</v>
      </c>
      <c r="B697" s="3" t="s">
        <v>635</v>
      </c>
      <c r="C697" s="3" t="s">
        <v>4</v>
      </c>
      <c r="D697" s="3" t="s">
        <v>565</v>
      </c>
      <c r="E697" s="51">
        <v>681860</v>
      </c>
      <c r="F697" s="47">
        <v>662000</v>
      </c>
      <c r="G697" s="47">
        <v>624888.93020000006</v>
      </c>
      <c r="H697" s="47">
        <f t="shared" si="10"/>
        <v>656249.64340000006</v>
      </c>
    </row>
    <row r="698" spans="1:8">
      <c r="A698" s="7">
        <v>696</v>
      </c>
      <c r="B698" s="3" t="s">
        <v>635</v>
      </c>
      <c r="C698" s="3" t="s">
        <v>4</v>
      </c>
      <c r="D698" s="3" t="s">
        <v>566</v>
      </c>
      <c r="E698" s="51">
        <v>1529550</v>
      </c>
      <c r="F698" s="47">
        <v>1485000</v>
      </c>
      <c r="G698" s="47">
        <v>1442142.8646</v>
      </c>
      <c r="H698" s="47">
        <f t="shared" si="10"/>
        <v>1485564.2882000001</v>
      </c>
    </row>
    <row r="699" spans="1:8">
      <c r="A699" s="7">
        <v>697</v>
      </c>
      <c r="B699" s="3" t="s">
        <v>635</v>
      </c>
      <c r="C699" s="3" t="s">
        <v>4</v>
      </c>
      <c r="D699" s="3" t="s">
        <v>645</v>
      </c>
      <c r="E699" s="51">
        <v>467620</v>
      </c>
      <c r="F699" s="47">
        <v>454000</v>
      </c>
      <c r="G699" s="47">
        <v>436502.94500000001</v>
      </c>
      <c r="H699" s="47">
        <f t="shared" si="10"/>
        <v>452707.64833333337</v>
      </c>
    </row>
    <row r="700" spans="1:8">
      <c r="A700" s="7">
        <v>698</v>
      </c>
      <c r="B700" s="3" t="s">
        <v>635</v>
      </c>
      <c r="C700" s="3" t="s">
        <v>4</v>
      </c>
      <c r="D700" s="3" t="s">
        <v>567</v>
      </c>
      <c r="E700" s="51">
        <v>43260</v>
      </c>
      <c r="F700" s="47">
        <v>42000</v>
      </c>
      <c r="G700" s="47">
        <v>39152.541600000004</v>
      </c>
      <c r="H700" s="47">
        <f t="shared" si="10"/>
        <v>41470.847199999997</v>
      </c>
    </row>
    <row r="701" spans="1:8">
      <c r="A701" s="7">
        <v>699</v>
      </c>
      <c r="B701" s="3" t="s">
        <v>635</v>
      </c>
      <c r="C701" s="3" t="s">
        <v>4</v>
      </c>
      <c r="D701" s="3" t="s">
        <v>8</v>
      </c>
      <c r="E701" s="51">
        <v>699370</v>
      </c>
      <c r="F701" s="47">
        <v>679000</v>
      </c>
      <c r="G701" s="47">
        <v>640996.57919999992</v>
      </c>
      <c r="H701" s="47">
        <f t="shared" si="10"/>
        <v>673122.19306666672</v>
      </c>
    </row>
    <row r="702" spans="1:8">
      <c r="A702" s="7">
        <v>700</v>
      </c>
      <c r="B702" s="3" t="s">
        <v>635</v>
      </c>
      <c r="C702" s="3" t="s">
        <v>4</v>
      </c>
      <c r="D702" s="3" t="s">
        <v>646</v>
      </c>
      <c r="E702" s="51">
        <v>16480</v>
      </c>
      <c r="F702" s="47">
        <v>16000</v>
      </c>
      <c r="G702" s="47">
        <v>15263.571399999999</v>
      </c>
      <c r="H702" s="47">
        <f t="shared" si="10"/>
        <v>15914.523800000001</v>
      </c>
    </row>
    <row r="703" spans="1:8">
      <c r="A703" s="7">
        <v>701</v>
      </c>
      <c r="B703" s="3" t="s">
        <v>635</v>
      </c>
      <c r="C703" s="3" t="s">
        <v>4</v>
      </c>
      <c r="D703" s="3" t="s">
        <v>240</v>
      </c>
      <c r="E703" s="51">
        <v>1350480</v>
      </c>
      <c r="F703" s="47">
        <v>1324000</v>
      </c>
      <c r="G703" s="47">
        <v>1237164.2150000001</v>
      </c>
      <c r="H703" s="47">
        <f t="shared" si="10"/>
        <v>1303881.405</v>
      </c>
    </row>
    <row r="704" spans="1:8">
      <c r="A704" s="7">
        <v>702</v>
      </c>
      <c r="B704" s="3" t="s">
        <v>635</v>
      </c>
      <c r="C704" s="3" t="s">
        <v>4</v>
      </c>
      <c r="D704" s="3" t="s">
        <v>369</v>
      </c>
      <c r="E704" s="51">
        <v>226720</v>
      </c>
      <c r="F704" s="47">
        <v>218000</v>
      </c>
      <c r="G704" s="47">
        <v>207973.33619999999</v>
      </c>
      <c r="H704" s="47">
        <f t="shared" si="10"/>
        <v>217564.4454</v>
      </c>
    </row>
    <row r="705" spans="1:8">
      <c r="A705" s="7">
        <v>703</v>
      </c>
      <c r="B705" s="3" t="s">
        <v>635</v>
      </c>
      <c r="C705" s="3" t="s">
        <v>4</v>
      </c>
      <c r="D705" s="3" t="s">
        <v>568</v>
      </c>
      <c r="E705" s="51">
        <v>248880</v>
      </c>
      <c r="F705" s="47">
        <v>244000</v>
      </c>
      <c r="G705" s="47">
        <v>227856.46600000001</v>
      </c>
      <c r="H705" s="47">
        <f t="shared" si="10"/>
        <v>240245.48866666667</v>
      </c>
    </row>
    <row r="706" spans="1:8">
      <c r="A706" s="7">
        <v>704</v>
      </c>
      <c r="B706" s="3" t="s">
        <v>635</v>
      </c>
      <c r="C706" s="3" t="s">
        <v>4</v>
      </c>
      <c r="D706" s="3" t="s">
        <v>401</v>
      </c>
      <c r="E706" s="51">
        <v>1359600</v>
      </c>
      <c r="F706" s="47">
        <v>1320000</v>
      </c>
      <c r="G706" s="47">
        <v>1221926.0135999999</v>
      </c>
      <c r="H706" s="47">
        <f t="shared" si="10"/>
        <v>1300508.6712</v>
      </c>
    </row>
    <row r="707" spans="1:8">
      <c r="A707" s="7">
        <v>705</v>
      </c>
      <c r="B707" s="3" t="s">
        <v>635</v>
      </c>
      <c r="C707" s="3" t="s">
        <v>4</v>
      </c>
      <c r="D707" s="3" t="s">
        <v>569</v>
      </c>
      <c r="E707" s="51">
        <v>230280</v>
      </c>
      <c r="F707" s="47">
        <v>228000</v>
      </c>
      <c r="G707" s="47">
        <v>211038.39800000002</v>
      </c>
      <c r="H707" s="47">
        <f t="shared" si="10"/>
        <v>223106.13266666667</v>
      </c>
    </row>
    <row r="708" spans="1:8">
      <c r="A708" s="7">
        <v>706</v>
      </c>
      <c r="B708" s="3" t="s">
        <v>635</v>
      </c>
      <c r="C708" s="3" t="s">
        <v>4</v>
      </c>
      <c r="D708" s="3" t="s">
        <v>570</v>
      </c>
      <c r="E708" s="51">
        <v>108150</v>
      </c>
      <c r="F708" s="47">
        <v>105000</v>
      </c>
      <c r="G708" s="47">
        <v>99508.125599999999</v>
      </c>
      <c r="H708" s="47">
        <f t="shared" ref="H708:H771" si="11">AVERAGE(E708,F708,G708)</f>
        <v>104219.37520000001</v>
      </c>
    </row>
    <row r="709" spans="1:8">
      <c r="A709" s="7">
        <v>707</v>
      </c>
      <c r="B709" s="3" t="s">
        <v>635</v>
      </c>
      <c r="C709" s="3" t="s">
        <v>4</v>
      </c>
      <c r="D709" s="3" t="s">
        <v>571</v>
      </c>
      <c r="E709" s="51">
        <v>445200</v>
      </c>
      <c r="F709" s="47">
        <v>424000</v>
      </c>
      <c r="G709" s="47">
        <v>400409.23479999998</v>
      </c>
      <c r="H709" s="47">
        <f t="shared" si="11"/>
        <v>423203.07826666668</v>
      </c>
    </row>
    <row r="710" spans="1:8">
      <c r="A710" s="7">
        <v>708</v>
      </c>
      <c r="B710" s="3" t="s">
        <v>635</v>
      </c>
      <c r="C710" s="3" t="s">
        <v>4</v>
      </c>
      <c r="D710" s="3" t="s">
        <v>572</v>
      </c>
      <c r="E710" s="51">
        <v>437330</v>
      </c>
      <c r="F710" s="47">
        <v>433000</v>
      </c>
      <c r="G710" s="47">
        <v>404316.26200000005</v>
      </c>
      <c r="H710" s="47">
        <f t="shared" si="11"/>
        <v>424882.08733333339</v>
      </c>
    </row>
    <row r="711" spans="1:8">
      <c r="A711" s="7">
        <v>709</v>
      </c>
      <c r="B711" s="3" t="s">
        <v>635</v>
      </c>
      <c r="C711" s="3" t="s">
        <v>4</v>
      </c>
      <c r="D711" s="3" t="s">
        <v>573</v>
      </c>
      <c r="E711" s="51">
        <v>393720</v>
      </c>
      <c r="F711" s="47">
        <v>386000</v>
      </c>
      <c r="G711" s="47">
        <v>374910.80360000004</v>
      </c>
      <c r="H711" s="47">
        <f t="shared" si="11"/>
        <v>384876.93453333335</v>
      </c>
    </row>
    <row r="712" spans="1:8">
      <c r="A712" s="7">
        <v>710</v>
      </c>
      <c r="B712" s="3" t="s">
        <v>635</v>
      </c>
      <c r="C712" s="3" t="s">
        <v>4</v>
      </c>
      <c r="D712" s="3" t="s">
        <v>574</v>
      </c>
      <c r="E712" s="51">
        <v>383520</v>
      </c>
      <c r="F712" s="47">
        <v>376000</v>
      </c>
      <c r="G712" s="47">
        <v>354659.97399999999</v>
      </c>
      <c r="H712" s="47">
        <f t="shared" si="11"/>
        <v>371393.32466666662</v>
      </c>
    </row>
    <row r="713" spans="1:8">
      <c r="A713" s="7">
        <v>711</v>
      </c>
      <c r="B713" s="3" t="s">
        <v>635</v>
      </c>
      <c r="C713" s="3" t="s">
        <v>4</v>
      </c>
      <c r="D713" s="3" t="s">
        <v>575</v>
      </c>
      <c r="E713" s="51">
        <v>527280</v>
      </c>
      <c r="F713" s="47">
        <v>507000</v>
      </c>
      <c r="G713" s="47">
        <v>492503.19620000001</v>
      </c>
      <c r="H713" s="47">
        <f t="shared" si="11"/>
        <v>508927.73206666671</v>
      </c>
    </row>
    <row r="714" spans="1:8">
      <c r="A714" s="7">
        <v>712</v>
      </c>
      <c r="B714" s="3" t="s">
        <v>635</v>
      </c>
      <c r="C714" s="3" t="s">
        <v>4</v>
      </c>
      <c r="D714" s="3" t="s">
        <v>576</v>
      </c>
      <c r="E714" s="51">
        <v>40560</v>
      </c>
      <c r="F714" s="47">
        <v>39000</v>
      </c>
      <c r="G714" s="47">
        <v>37825.726000000002</v>
      </c>
      <c r="H714" s="47">
        <f t="shared" si="11"/>
        <v>39128.575333333334</v>
      </c>
    </row>
    <row r="715" spans="1:8">
      <c r="A715" s="7">
        <v>713</v>
      </c>
      <c r="B715" s="3" t="s">
        <v>635</v>
      </c>
      <c r="C715" s="3" t="s">
        <v>4</v>
      </c>
      <c r="D715" s="3" t="s">
        <v>577</v>
      </c>
      <c r="E715" s="51">
        <v>420240</v>
      </c>
      <c r="F715" s="47">
        <v>412000</v>
      </c>
      <c r="G715" s="47">
        <v>381444.32200000004</v>
      </c>
      <c r="H715" s="47">
        <f t="shared" si="11"/>
        <v>404561.44066666672</v>
      </c>
    </row>
    <row r="716" spans="1:8">
      <c r="A716" s="7">
        <v>714</v>
      </c>
      <c r="B716" s="3" t="s">
        <v>635</v>
      </c>
      <c r="C716" s="3" t="s">
        <v>4</v>
      </c>
      <c r="D716" s="3" t="s">
        <v>43</v>
      </c>
      <c r="E716" s="51">
        <v>332520</v>
      </c>
      <c r="F716" s="47">
        <v>326000</v>
      </c>
      <c r="G716" s="47">
        <v>307524.18959999998</v>
      </c>
      <c r="H716" s="47">
        <f t="shared" si="11"/>
        <v>322014.72986666666</v>
      </c>
    </row>
    <row r="717" spans="1:8">
      <c r="A717" s="7">
        <v>715</v>
      </c>
      <c r="B717" s="3" t="s">
        <v>635</v>
      </c>
      <c r="C717" s="3" t="s">
        <v>4</v>
      </c>
      <c r="D717" s="3" t="s">
        <v>578</v>
      </c>
      <c r="E717" s="51">
        <v>317240</v>
      </c>
      <c r="F717" s="47">
        <v>308000</v>
      </c>
      <c r="G717" s="47">
        <v>284817.36699999997</v>
      </c>
      <c r="H717" s="47">
        <f t="shared" si="11"/>
        <v>303352.45566666668</v>
      </c>
    </row>
    <row r="718" spans="1:8">
      <c r="A718" s="7">
        <v>716</v>
      </c>
      <c r="B718" s="3" t="s">
        <v>635</v>
      </c>
      <c r="C718" s="3" t="s">
        <v>4</v>
      </c>
      <c r="D718" s="3" t="s">
        <v>579</v>
      </c>
      <c r="E718" s="51">
        <v>326510</v>
      </c>
      <c r="F718" s="47">
        <v>317000</v>
      </c>
      <c r="G718" s="47">
        <v>299252.37780000002</v>
      </c>
      <c r="H718" s="47">
        <f t="shared" si="11"/>
        <v>314254.12593333336</v>
      </c>
    </row>
    <row r="719" spans="1:8">
      <c r="A719" s="7">
        <v>717</v>
      </c>
      <c r="B719" s="3" t="s">
        <v>635</v>
      </c>
      <c r="C719" s="3" t="s">
        <v>4</v>
      </c>
      <c r="D719" s="3" t="s">
        <v>580</v>
      </c>
      <c r="E719" s="51">
        <v>336330</v>
      </c>
      <c r="F719" s="47">
        <v>333000</v>
      </c>
      <c r="G719" s="47">
        <v>308003.32860000001</v>
      </c>
      <c r="H719" s="47">
        <f t="shared" si="11"/>
        <v>325777.77620000002</v>
      </c>
    </row>
    <row r="720" spans="1:8">
      <c r="A720" s="7">
        <v>718</v>
      </c>
      <c r="B720" s="3" t="s">
        <v>635</v>
      </c>
      <c r="C720" s="3" t="s">
        <v>4</v>
      </c>
      <c r="D720" s="3" t="s">
        <v>581</v>
      </c>
      <c r="E720" s="51">
        <v>166860</v>
      </c>
      <c r="F720" s="47">
        <v>162000</v>
      </c>
      <c r="G720" s="47">
        <v>155988.04680000001</v>
      </c>
      <c r="H720" s="47">
        <f t="shared" si="11"/>
        <v>161616.01560000001</v>
      </c>
    </row>
    <row r="721" spans="1:8">
      <c r="A721" s="7">
        <v>719</v>
      </c>
      <c r="B721" s="3" t="s">
        <v>635</v>
      </c>
      <c r="C721" s="3" t="s">
        <v>4</v>
      </c>
      <c r="D721" s="3" t="s">
        <v>582</v>
      </c>
      <c r="E721" s="51">
        <v>73840</v>
      </c>
      <c r="F721" s="47">
        <v>71000</v>
      </c>
      <c r="G721" s="47">
        <v>69295.594400000002</v>
      </c>
      <c r="H721" s="47">
        <f t="shared" si="11"/>
        <v>71378.531466666667</v>
      </c>
    </row>
    <row r="722" spans="1:8">
      <c r="A722" s="7">
        <v>720</v>
      </c>
      <c r="B722" s="3" t="s">
        <v>635</v>
      </c>
      <c r="C722" s="3" t="s">
        <v>4</v>
      </c>
      <c r="D722" s="3" t="s">
        <v>583</v>
      </c>
      <c r="E722" s="51">
        <v>459000</v>
      </c>
      <c r="F722" s="47">
        <v>450000</v>
      </c>
      <c r="G722" s="47">
        <v>437247.08840000001</v>
      </c>
      <c r="H722" s="47">
        <f t="shared" si="11"/>
        <v>448749.02946666669</v>
      </c>
    </row>
    <row r="723" spans="1:8">
      <c r="A723" s="7">
        <v>721</v>
      </c>
      <c r="B723" s="3" t="s">
        <v>635</v>
      </c>
      <c r="C723" s="3" t="s">
        <v>4</v>
      </c>
      <c r="D723" s="3" t="s">
        <v>219</v>
      </c>
      <c r="E723" s="51">
        <v>978690</v>
      </c>
      <c r="F723" s="47">
        <v>969000</v>
      </c>
      <c r="G723" s="47">
        <v>931566.04499999993</v>
      </c>
      <c r="H723" s="47">
        <f t="shared" si="11"/>
        <v>959752.01500000001</v>
      </c>
    </row>
    <row r="724" spans="1:8">
      <c r="A724" s="7">
        <v>722</v>
      </c>
      <c r="B724" s="3" t="s">
        <v>635</v>
      </c>
      <c r="C724" s="3" t="s">
        <v>4</v>
      </c>
      <c r="D724" s="3" t="s">
        <v>584</v>
      </c>
      <c r="E724" s="51">
        <v>388310</v>
      </c>
      <c r="F724" s="47">
        <v>377000</v>
      </c>
      <c r="G724" s="47">
        <v>351880.0356</v>
      </c>
      <c r="H724" s="47">
        <f t="shared" si="11"/>
        <v>372396.67853333335</v>
      </c>
    </row>
    <row r="725" spans="1:8">
      <c r="A725" s="7">
        <v>723</v>
      </c>
      <c r="B725" s="3" t="s">
        <v>635</v>
      </c>
      <c r="C725" s="3" t="s">
        <v>4</v>
      </c>
      <c r="D725" s="3" t="s">
        <v>7</v>
      </c>
      <c r="E725" s="51">
        <v>878700</v>
      </c>
      <c r="F725" s="47">
        <v>870000</v>
      </c>
      <c r="G725" s="47">
        <v>836828.76560000004</v>
      </c>
      <c r="H725" s="47">
        <f t="shared" si="11"/>
        <v>861842.92186666664</v>
      </c>
    </row>
    <row r="726" spans="1:8">
      <c r="A726" s="7">
        <v>724</v>
      </c>
      <c r="B726" s="3" t="s">
        <v>635</v>
      </c>
      <c r="C726" s="3" t="s">
        <v>4</v>
      </c>
      <c r="D726" s="3" t="s">
        <v>585</v>
      </c>
      <c r="E726" s="51">
        <v>124630</v>
      </c>
      <c r="F726" s="47">
        <v>121000</v>
      </c>
      <c r="G726" s="47">
        <v>115320.9516</v>
      </c>
      <c r="H726" s="47">
        <f t="shared" si="11"/>
        <v>120316.98386666668</v>
      </c>
    </row>
    <row r="727" spans="1:8">
      <c r="A727" s="7">
        <v>725</v>
      </c>
      <c r="B727" s="3" t="s">
        <v>635</v>
      </c>
      <c r="C727" s="3" t="s">
        <v>4</v>
      </c>
      <c r="D727" s="3" t="s">
        <v>586</v>
      </c>
      <c r="E727" s="51">
        <v>83430</v>
      </c>
      <c r="F727" s="47">
        <v>81000</v>
      </c>
      <c r="G727" s="47">
        <v>77118.286399999997</v>
      </c>
      <c r="H727" s="47">
        <f t="shared" si="11"/>
        <v>80516.095466666666</v>
      </c>
    </row>
    <row r="728" spans="1:8">
      <c r="A728" s="7">
        <v>726</v>
      </c>
      <c r="B728" s="3" t="s">
        <v>635</v>
      </c>
      <c r="C728" s="3" t="s">
        <v>4</v>
      </c>
      <c r="D728" s="3" t="s">
        <v>587</v>
      </c>
      <c r="E728" s="51">
        <v>39780</v>
      </c>
      <c r="F728" s="47">
        <v>39000</v>
      </c>
      <c r="G728" s="47">
        <v>36117.581599999998</v>
      </c>
      <c r="H728" s="47">
        <f t="shared" si="11"/>
        <v>38299.193866666668</v>
      </c>
    </row>
    <row r="729" spans="1:8">
      <c r="A729" s="7">
        <v>727</v>
      </c>
      <c r="B729" s="3" t="s">
        <v>635</v>
      </c>
      <c r="C729" s="3" t="s">
        <v>4</v>
      </c>
      <c r="D729" s="3" t="s">
        <v>588</v>
      </c>
      <c r="E729" s="51">
        <v>812040</v>
      </c>
      <c r="F729" s="47">
        <v>804000</v>
      </c>
      <c r="G729" s="47">
        <v>751564.82120000001</v>
      </c>
      <c r="H729" s="47">
        <f t="shared" si="11"/>
        <v>789201.60706666671</v>
      </c>
    </row>
    <row r="730" spans="1:8">
      <c r="A730" s="7">
        <v>728</v>
      </c>
      <c r="B730" s="3" t="s">
        <v>635</v>
      </c>
      <c r="C730" s="3" t="s">
        <v>4</v>
      </c>
      <c r="D730" s="3" t="s">
        <v>589</v>
      </c>
      <c r="E730" s="51">
        <v>70380</v>
      </c>
      <c r="F730" s="47">
        <v>69000</v>
      </c>
      <c r="G730" s="47">
        <v>66799.056600000011</v>
      </c>
      <c r="H730" s="47">
        <f t="shared" si="11"/>
        <v>68726.352200000008</v>
      </c>
    </row>
    <row r="731" spans="1:8">
      <c r="A731" s="7">
        <v>729</v>
      </c>
      <c r="B731" s="3" t="s">
        <v>635</v>
      </c>
      <c r="C731" s="3" t="s">
        <v>4</v>
      </c>
      <c r="D731" s="3" t="s">
        <v>590</v>
      </c>
      <c r="E731" s="51">
        <v>1680000</v>
      </c>
      <c r="F731" s="47">
        <v>1600000</v>
      </c>
      <c r="G731" s="47">
        <v>1495463.0526000001</v>
      </c>
      <c r="H731" s="47">
        <f t="shared" si="11"/>
        <v>1591821.0175333333</v>
      </c>
    </row>
    <row r="732" spans="1:8">
      <c r="A732" s="7">
        <v>730</v>
      </c>
      <c r="B732" s="3" t="s">
        <v>635</v>
      </c>
      <c r="C732" s="3" t="s">
        <v>4</v>
      </c>
      <c r="D732" s="3" t="s">
        <v>591</v>
      </c>
      <c r="E732" s="51">
        <v>658520</v>
      </c>
      <c r="F732" s="47">
        <v>652000</v>
      </c>
      <c r="G732" s="47">
        <v>609578.22959999996</v>
      </c>
      <c r="H732" s="47">
        <f t="shared" si="11"/>
        <v>640032.74320000003</v>
      </c>
    </row>
    <row r="733" spans="1:8">
      <c r="A733" s="7">
        <v>731</v>
      </c>
      <c r="B733" s="3" t="s">
        <v>635</v>
      </c>
      <c r="C733" s="3" t="s">
        <v>4</v>
      </c>
      <c r="D733" s="3" t="s">
        <v>592</v>
      </c>
      <c r="E733" s="51">
        <v>368740</v>
      </c>
      <c r="F733" s="47">
        <v>358000</v>
      </c>
      <c r="G733" s="47">
        <v>347548.37360000005</v>
      </c>
      <c r="H733" s="47">
        <f t="shared" si="11"/>
        <v>358096.12453333335</v>
      </c>
    </row>
    <row r="734" spans="1:8">
      <c r="A734" s="7">
        <v>732</v>
      </c>
      <c r="B734" s="3" t="s">
        <v>635</v>
      </c>
      <c r="C734" s="3" t="s">
        <v>4</v>
      </c>
      <c r="D734" s="3" t="s">
        <v>593</v>
      </c>
      <c r="E734" s="51">
        <v>320280</v>
      </c>
      <c r="F734" s="47">
        <v>314000</v>
      </c>
      <c r="G734" s="47">
        <v>293514.79300000001</v>
      </c>
      <c r="H734" s="47">
        <f t="shared" si="11"/>
        <v>309264.93100000004</v>
      </c>
    </row>
    <row r="735" spans="1:8">
      <c r="A735" s="7">
        <v>733</v>
      </c>
      <c r="B735" s="3" t="s">
        <v>635</v>
      </c>
      <c r="C735" s="3" t="s">
        <v>4</v>
      </c>
      <c r="D735" s="3" t="s">
        <v>594</v>
      </c>
      <c r="E735" s="51">
        <v>974400</v>
      </c>
      <c r="F735" s="47">
        <v>928000</v>
      </c>
      <c r="G735" s="47">
        <v>884128.71160000004</v>
      </c>
      <c r="H735" s="47">
        <f t="shared" si="11"/>
        <v>928842.90386666672</v>
      </c>
    </row>
    <row r="736" spans="1:8">
      <c r="A736" s="7">
        <v>734</v>
      </c>
      <c r="B736" s="3" t="s">
        <v>635</v>
      </c>
      <c r="C736" s="3" t="s">
        <v>4</v>
      </c>
      <c r="D736" s="3" t="s">
        <v>67</v>
      </c>
      <c r="E736" s="51">
        <v>256470</v>
      </c>
      <c r="F736" s="47">
        <v>249000</v>
      </c>
      <c r="G736" s="47">
        <v>230812.50760000001</v>
      </c>
      <c r="H736" s="47">
        <f t="shared" si="11"/>
        <v>245427.50253333335</v>
      </c>
    </row>
    <row r="737" spans="1:8">
      <c r="A737" s="7">
        <v>735</v>
      </c>
      <c r="B737" s="3" t="s">
        <v>635</v>
      </c>
      <c r="C737" s="3" t="s">
        <v>4</v>
      </c>
      <c r="D737" s="3" t="s">
        <v>595</v>
      </c>
      <c r="E737" s="51">
        <v>90300</v>
      </c>
      <c r="F737" s="47">
        <v>86000</v>
      </c>
      <c r="G737" s="47">
        <v>83037.898000000001</v>
      </c>
      <c r="H737" s="47">
        <f t="shared" si="11"/>
        <v>86445.966</v>
      </c>
    </row>
    <row r="738" spans="1:8">
      <c r="A738" s="7">
        <v>736</v>
      </c>
      <c r="B738" s="3" t="s">
        <v>635</v>
      </c>
      <c r="C738" s="3" t="s">
        <v>4</v>
      </c>
      <c r="D738" s="3" t="s">
        <v>647</v>
      </c>
      <c r="E738" s="51">
        <v>43860</v>
      </c>
      <c r="F738" s="47">
        <v>43000</v>
      </c>
      <c r="G738" s="47">
        <v>41605.195200000002</v>
      </c>
      <c r="H738" s="47">
        <f t="shared" si="11"/>
        <v>42821.731733333334</v>
      </c>
    </row>
    <row r="739" spans="1:8">
      <c r="A739" s="7">
        <v>737</v>
      </c>
      <c r="B739" s="3" t="s">
        <v>635</v>
      </c>
      <c r="C739" s="3" t="s">
        <v>4</v>
      </c>
      <c r="D739" s="3" t="s">
        <v>648</v>
      </c>
      <c r="E739" s="51">
        <v>370260</v>
      </c>
      <c r="F739" s="47">
        <v>363000</v>
      </c>
      <c r="G739" s="47">
        <v>342908.24780000001</v>
      </c>
      <c r="H739" s="47">
        <f t="shared" si="11"/>
        <v>358722.74926666665</v>
      </c>
    </row>
    <row r="740" spans="1:8">
      <c r="A740" s="7">
        <v>738</v>
      </c>
      <c r="B740" s="3" t="s">
        <v>635</v>
      </c>
      <c r="C740" s="3" t="s">
        <v>4</v>
      </c>
      <c r="D740" s="3" t="s">
        <v>392</v>
      </c>
      <c r="E740" s="51">
        <v>144840</v>
      </c>
      <c r="F740" s="47">
        <v>142000</v>
      </c>
      <c r="G740" s="47">
        <v>137544.72940000001</v>
      </c>
      <c r="H740" s="47">
        <f t="shared" si="11"/>
        <v>141461.57646666668</v>
      </c>
    </row>
    <row r="741" spans="1:8">
      <c r="A741" s="7">
        <v>739</v>
      </c>
      <c r="B741" s="3" t="s">
        <v>635</v>
      </c>
      <c r="C741" s="3" t="s">
        <v>4</v>
      </c>
      <c r="D741" s="3" t="s">
        <v>596</v>
      </c>
      <c r="E741" s="51">
        <v>1018670</v>
      </c>
      <c r="F741" s="47">
        <v>989000</v>
      </c>
      <c r="G741" s="47">
        <v>951179.59200000006</v>
      </c>
      <c r="H741" s="47">
        <f t="shared" si="11"/>
        <v>986283.19733333343</v>
      </c>
    </row>
    <row r="742" spans="1:8">
      <c r="A742" s="7">
        <v>740</v>
      </c>
      <c r="B742" s="3" t="s">
        <v>635</v>
      </c>
      <c r="C742" s="3" t="s">
        <v>4</v>
      </c>
      <c r="D742" s="3" t="s">
        <v>597</v>
      </c>
      <c r="E742" s="51">
        <v>309000</v>
      </c>
      <c r="F742" s="47">
        <v>300000</v>
      </c>
      <c r="G742" s="47">
        <v>291656.67060000001</v>
      </c>
      <c r="H742" s="47">
        <f t="shared" si="11"/>
        <v>300218.89020000002</v>
      </c>
    </row>
    <row r="743" spans="1:8">
      <c r="A743" s="7">
        <v>741</v>
      </c>
      <c r="B743" s="3" t="s">
        <v>635</v>
      </c>
      <c r="C743" s="3" t="s">
        <v>4</v>
      </c>
      <c r="D743" s="3" t="s">
        <v>598</v>
      </c>
      <c r="E743" s="51">
        <v>298480</v>
      </c>
      <c r="F743" s="47">
        <v>287000</v>
      </c>
      <c r="G743" s="47">
        <v>267922.46919999999</v>
      </c>
      <c r="H743" s="47">
        <f t="shared" si="11"/>
        <v>284467.48973333329</v>
      </c>
    </row>
    <row r="744" spans="1:8">
      <c r="A744" s="7">
        <v>742</v>
      </c>
      <c r="B744" s="3" t="s">
        <v>635</v>
      </c>
      <c r="C744" s="3" t="s">
        <v>4</v>
      </c>
      <c r="D744" s="3" t="s">
        <v>599</v>
      </c>
      <c r="E744" s="51">
        <v>354960</v>
      </c>
      <c r="F744" s="47">
        <v>348000</v>
      </c>
      <c r="G744" s="47">
        <v>328640.05360000004</v>
      </c>
      <c r="H744" s="47">
        <f t="shared" si="11"/>
        <v>343866.68453333335</v>
      </c>
    </row>
    <row r="745" spans="1:8">
      <c r="A745" s="7">
        <v>743</v>
      </c>
      <c r="B745" s="3" t="s">
        <v>635</v>
      </c>
      <c r="C745" s="3" t="s">
        <v>4</v>
      </c>
      <c r="D745" s="3" t="s">
        <v>600</v>
      </c>
      <c r="E745" s="51">
        <v>423150</v>
      </c>
      <c r="F745" s="47">
        <v>403000</v>
      </c>
      <c r="G745" s="47">
        <v>390990.23879999999</v>
      </c>
      <c r="H745" s="47">
        <f t="shared" si="11"/>
        <v>405713.41293333331</v>
      </c>
    </row>
    <row r="746" spans="1:8">
      <c r="A746" s="7">
        <v>744</v>
      </c>
      <c r="B746" s="3" t="s">
        <v>635</v>
      </c>
      <c r="C746" s="3" t="s">
        <v>4</v>
      </c>
      <c r="D746" s="3" t="s">
        <v>20</v>
      </c>
      <c r="E746" s="51">
        <v>323440</v>
      </c>
      <c r="F746" s="47">
        <v>311000</v>
      </c>
      <c r="G746" s="47">
        <v>290984.96739999996</v>
      </c>
      <c r="H746" s="47">
        <f t="shared" si="11"/>
        <v>308474.98913333332</v>
      </c>
    </row>
    <row r="747" spans="1:8">
      <c r="A747" s="7">
        <v>745</v>
      </c>
      <c r="B747" s="3" t="s">
        <v>635</v>
      </c>
      <c r="C747" s="3" t="s">
        <v>4</v>
      </c>
      <c r="D747" s="3" t="s">
        <v>649</v>
      </c>
      <c r="E747" s="51">
        <v>220420</v>
      </c>
      <c r="F747" s="47">
        <v>214000</v>
      </c>
      <c r="G747" s="47">
        <v>207607.96100000001</v>
      </c>
      <c r="H747" s="47">
        <f t="shared" si="11"/>
        <v>214009.32033333334</v>
      </c>
    </row>
    <row r="748" spans="1:8">
      <c r="A748" s="7">
        <v>746</v>
      </c>
      <c r="B748" s="3" t="s">
        <v>635</v>
      </c>
      <c r="C748" s="3" t="s">
        <v>4</v>
      </c>
      <c r="D748" s="3" t="s">
        <v>601</v>
      </c>
      <c r="E748" s="51">
        <v>81810</v>
      </c>
      <c r="F748" s="47">
        <v>81000</v>
      </c>
      <c r="G748" s="47">
        <v>75157.492200000008</v>
      </c>
      <c r="H748" s="47">
        <f t="shared" si="11"/>
        <v>79322.497400000007</v>
      </c>
    </row>
    <row r="749" spans="1:8">
      <c r="A749" s="7">
        <v>747</v>
      </c>
      <c r="B749" s="3" t="s">
        <v>635</v>
      </c>
      <c r="C749" s="3" t="s">
        <v>4</v>
      </c>
      <c r="D749" s="3" t="s">
        <v>170</v>
      </c>
      <c r="E749" s="51">
        <v>165640</v>
      </c>
      <c r="F749" s="47">
        <v>164000</v>
      </c>
      <c r="G749" s="47">
        <v>155038.3474</v>
      </c>
      <c r="H749" s="47">
        <f t="shared" si="11"/>
        <v>161559.44913333331</v>
      </c>
    </row>
    <row r="750" spans="1:8">
      <c r="A750" s="7">
        <v>748</v>
      </c>
      <c r="B750" s="3" t="s">
        <v>635</v>
      </c>
      <c r="C750" s="3" t="s">
        <v>4</v>
      </c>
      <c r="D750" s="3" t="s">
        <v>171</v>
      </c>
      <c r="E750" s="51">
        <v>110160</v>
      </c>
      <c r="F750" s="47">
        <v>108000</v>
      </c>
      <c r="G750" s="47">
        <v>102911.2338</v>
      </c>
      <c r="H750" s="47">
        <f t="shared" si="11"/>
        <v>107023.74459999999</v>
      </c>
    </row>
    <row r="751" spans="1:8">
      <c r="A751" s="7">
        <v>749</v>
      </c>
      <c r="B751" s="3" t="s">
        <v>635</v>
      </c>
      <c r="C751" s="3" t="s">
        <v>4</v>
      </c>
      <c r="D751" s="3" t="s">
        <v>602</v>
      </c>
      <c r="E751" s="51">
        <v>92700</v>
      </c>
      <c r="F751" s="47">
        <v>90000</v>
      </c>
      <c r="G751" s="47">
        <v>84462.275999999998</v>
      </c>
      <c r="H751" s="47">
        <f t="shared" si="11"/>
        <v>89054.092000000004</v>
      </c>
    </row>
    <row r="752" spans="1:8">
      <c r="A752" s="7">
        <v>750</v>
      </c>
      <c r="B752" s="3" t="s">
        <v>635</v>
      </c>
      <c r="C752" s="3" t="s">
        <v>4</v>
      </c>
      <c r="D752" s="3" t="s">
        <v>603</v>
      </c>
      <c r="E752" s="51">
        <v>52000</v>
      </c>
      <c r="F752" s="47">
        <v>50000</v>
      </c>
      <c r="G752" s="47">
        <v>48355.762799999997</v>
      </c>
      <c r="H752" s="47">
        <f t="shared" si="11"/>
        <v>50118.587599999999</v>
      </c>
    </row>
    <row r="753" spans="1:8">
      <c r="A753" s="7">
        <v>751</v>
      </c>
      <c r="B753" s="3" t="s">
        <v>635</v>
      </c>
      <c r="C753" s="3" t="s">
        <v>4</v>
      </c>
      <c r="D753" s="3" t="s">
        <v>604</v>
      </c>
      <c r="E753" s="51">
        <v>46460</v>
      </c>
      <c r="F753" s="47">
        <v>46000</v>
      </c>
      <c r="G753" s="47">
        <v>43844.835200000001</v>
      </c>
      <c r="H753" s="47">
        <f t="shared" si="11"/>
        <v>45434.945066666667</v>
      </c>
    </row>
    <row r="754" spans="1:8">
      <c r="A754" s="7">
        <v>752</v>
      </c>
      <c r="B754" s="3" t="s">
        <v>635</v>
      </c>
      <c r="C754" s="3" t="s">
        <v>4</v>
      </c>
      <c r="D754" s="3" t="s">
        <v>164</v>
      </c>
      <c r="E754" s="51">
        <v>141780</v>
      </c>
      <c r="F754" s="47">
        <v>139000</v>
      </c>
      <c r="G754" s="47">
        <v>131554.18799999999</v>
      </c>
      <c r="H754" s="47">
        <f t="shared" si="11"/>
        <v>137444.72933333332</v>
      </c>
    </row>
    <row r="755" spans="1:8">
      <c r="A755" s="7">
        <v>753</v>
      </c>
      <c r="B755" s="3" t="s">
        <v>635</v>
      </c>
      <c r="C755" s="3" t="s">
        <v>4</v>
      </c>
      <c r="D755" s="3" t="s">
        <v>410</v>
      </c>
      <c r="E755" s="51">
        <v>139360</v>
      </c>
      <c r="F755" s="47">
        <v>134000</v>
      </c>
      <c r="G755" s="47">
        <v>129794.69</v>
      </c>
      <c r="H755" s="47">
        <f t="shared" si="11"/>
        <v>134384.89666666667</v>
      </c>
    </row>
    <row r="756" spans="1:8">
      <c r="A756" s="7">
        <v>754</v>
      </c>
      <c r="B756" s="3" t="s">
        <v>635</v>
      </c>
      <c r="C756" s="3" t="s">
        <v>4</v>
      </c>
      <c r="D756" s="3" t="s">
        <v>605</v>
      </c>
      <c r="E756" s="51">
        <v>691560</v>
      </c>
      <c r="F756" s="47">
        <v>678000</v>
      </c>
      <c r="G756" s="47">
        <v>657878.28460000001</v>
      </c>
      <c r="H756" s="47">
        <f t="shared" si="11"/>
        <v>675812.76153333334</v>
      </c>
    </row>
    <row r="757" spans="1:8">
      <c r="A757" s="7">
        <v>755</v>
      </c>
      <c r="B757" s="3" t="s">
        <v>635</v>
      </c>
      <c r="C757" s="3" t="s">
        <v>4</v>
      </c>
      <c r="D757" s="3" t="s">
        <v>606</v>
      </c>
      <c r="E757" s="51">
        <v>191100</v>
      </c>
      <c r="F757" s="47">
        <v>182000</v>
      </c>
      <c r="G757" s="47">
        <v>174886.00640000001</v>
      </c>
      <c r="H757" s="47">
        <f t="shared" si="11"/>
        <v>182662.00213333336</v>
      </c>
    </row>
    <row r="758" spans="1:8">
      <c r="A758" s="7">
        <v>756</v>
      </c>
      <c r="B758" s="3" t="s">
        <v>635</v>
      </c>
      <c r="C758" s="3" t="s">
        <v>4</v>
      </c>
      <c r="D758" s="3" t="s">
        <v>607</v>
      </c>
      <c r="E758" s="51">
        <v>1235850</v>
      </c>
      <c r="F758" s="47">
        <v>1177000</v>
      </c>
      <c r="G758" s="47">
        <v>1121193.402</v>
      </c>
      <c r="H758" s="47">
        <f t="shared" si="11"/>
        <v>1178014.4673333333</v>
      </c>
    </row>
    <row r="759" spans="1:8">
      <c r="A759" s="7">
        <v>757</v>
      </c>
      <c r="B759" s="3" t="s">
        <v>635</v>
      </c>
      <c r="C759" s="3" t="s">
        <v>4</v>
      </c>
      <c r="D759" s="3" t="s">
        <v>105</v>
      </c>
      <c r="E759" s="51">
        <v>4340420</v>
      </c>
      <c r="F759" s="47">
        <v>4214000</v>
      </c>
      <c r="G759" s="47">
        <v>4051998.4246000005</v>
      </c>
      <c r="H759" s="47">
        <f t="shared" si="11"/>
        <v>4202139.4748666668</v>
      </c>
    </row>
    <row r="760" spans="1:8">
      <c r="A760" s="7">
        <v>758</v>
      </c>
      <c r="B760" s="3" t="s">
        <v>635</v>
      </c>
      <c r="C760" s="3" t="s">
        <v>4</v>
      </c>
      <c r="D760" s="3" t="s">
        <v>388</v>
      </c>
      <c r="E760" s="51">
        <v>231920</v>
      </c>
      <c r="F760" s="47">
        <v>223000</v>
      </c>
      <c r="G760" s="47">
        <v>208382.69</v>
      </c>
      <c r="H760" s="47">
        <f t="shared" si="11"/>
        <v>221100.89666666664</v>
      </c>
    </row>
    <row r="761" spans="1:8">
      <c r="A761" s="7">
        <v>759</v>
      </c>
      <c r="B761" s="3" t="s">
        <v>635</v>
      </c>
      <c r="C761" s="3" t="s">
        <v>4</v>
      </c>
      <c r="D761" s="3" t="s">
        <v>608</v>
      </c>
      <c r="E761" s="51">
        <v>115500</v>
      </c>
      <c r="F761" s="47">
        <v>110000</v>
      </c>
      <c r="G761" s="47">
        <v>103452.606</v>
      </c>
      <c r="H761" s="47">
        <f t="shared" si="11"/>
        <v>109650.86866666668</v>
      </c>
    </row>
    <row r="762" spans="1:8">
      <c r="A762" s="7">
        <v>760</v>
      </c>
      <c r="B762" s="3" t="s">
        <v>635</v>
      </c>
      <c r="C762" s="3" t="s">
        <v>4</v>
      </c>
      <c r="D762" s="3" t="s">
        <v>609</v>
      </c>
      <c r="E762" s="51">
        <v>197960</v>
      </c>
      <c r="F762" s="47">
        <v>196000</v>
      </c>
      <c r="G762" s="47">
        <v>186247.55379999999</v>
      </c>
      <c r="H762" s="47">
        <f t="shared" si="11"/>
        <v>193402.51793333332</v>
      </c>
    </row>
    <row r="763" spans="1:8">
      <c r="A763" s="7">
        <v>761</v>
      </c>
      <c r="B763" s="3" t="s">
        <v>635</v>
      </c>
      <c r="C763" s="3" t="s">
        <v>4</v>
      </c>
      <c r="D763" s="3" t="s">
        <v>650</v>
      </c>
      <c r="E763" s="51">
        <v>103020</v>
      </c>
      <c r="F763" s="47">
        <v>102000</v>
      </c>
      <c r="G763" s="47">
        <v>94208.710200000001</v>
      </c>
      <c r="H763" s="47">
        <f t="shared" si="11"/>
        <v>99742.903399999996</v>
      </c>
    </row>
    <row r="764" spans="1:8">
      <c r="A764" s="7">
        <v>762</v>
      </c>
      <c r="B764" s="3" t="s">
        <v>635</v>
      </c>
      <c r="C764" s="3" t="s">
        <v>4</v>
      </c>
      <c r="D764" s="3" t="s">
        <v>149</v>
      </c>
      <c r="E764" s="51">
        <v>282220</v>
      </c>
      <c r="F764" s="47">
        <v>274000</v>
      </c>
      <c r="G764" s="47">
        <v>260546.7966</v>
      </c>
      <c r="H764" s="47">
        <f t="shared" si="11"/>
        <v>272255.59886666667</v>
      </c>
    </row>
    <row r="765" spans="1:8">
      <c r="A765" s="7">
        <v>763</v>
      </c>
      <c r="B765" s="3" t="s">
        <v>635</v>
      </c>
      <c r="C765" s="3" t="s">
        <v>4</v>
      </c>
      <c r="D765" s="3" t="s">
        <v>5</v>
      </c>
      <c r="E765" s="51">
        <v>3988200</v>
      </c>
      <c r="F765" s="47">
        <v>3910000</v>
      </c>
      <c r="G765" s="47">
        <v>3723544.6694</v>
      </c>
      <c r="H765" s="47">
        <f t="shared" si="11"/>
        <v>3873914.8897999995</v>
      </c>
    </row>
    <row r="766" spans="1:8">
      <c r="A766" s="7">
        <v>764</v>
      </c>
      <c r="B766" s="3" t="s">
        <v>635</v>
      </c>
      <c r="C766" s="3" t="s">
        <v>4</v>
      </c>
      <c r="D766" s="3" t="s">
        <v>610</v>
      </c>
      <c r="E766" s="51">
        <v>1611750</v>
      </c>
      <c r="F766" s="47">
        <v>1535000</v>
      </c>
      <c r="G766" s="47">
        <v>1490527.0064000001</v>
      </c>
      <c r="H766" s="47">
        <f t="shared" si="11"/>
        <v>1545759.0021333334</v>
      </c>
    </row>
    <row r="767" spans="1:8">
      <c r="A767" s="7">
        <v>765</v>
      </c>
      <c r="B767" s="3" t="s">
        <v>635</v>
      </c>
      <c r="C767" s="3" t="s">
        <v>4</v>
      </c>
      <c r="D767" s="3" t="s">
        <v>611</v>
      </c>
      <c r="E767" s="51">
        <v>624180</v>
      </c>
      <c r="F767" s="47">
        <v>618000</v>
      </c>
      <c r="G767" s="47">
        <v>599859.59620000003</v>
      </c>
      <c r="H767" s="47">
        <f t="shared" si="11"/>
        <v>614013.19873333338</v>
      </c>
    </row>
    <row r="768" spans="1:8">
      <c r="A768" s="7">
        <v>766</v>
      </c>
      <c r="B768" s="3" t="s">
        <v>635</v>
      </c>
      <c r="C768" s="3" t="s">
        <v>4</v>
      </c>
      <c r="D768" s="3" t="s">
        <v>168</v>
      </c>
      <c r="E768" s="51">
        <v>87720</v>
      </c>
      <c r="F768" s="47">
        <v>86000</v>
      </c>
      <c r="G768" s="47">
        <v>80844.325199999992</v>
      </c>
      <c r="H768" s="47">
        <f t="shared" si="11"/>
        <v>84854.775066666669</v>
      </c>
    </row>
    <row r="769" spans="1:8">
      <c r="A769" s="7">
        <v>767</v>
      </c>
      <c r="B769" s="3" t="s">
        <v>635</v>
      </c>
      <c r="C769" s="3" t="s">
        <v>4</v>
      </c>
      <c r="D769" s="3" t="s">
        <v>38</v>
      </c>
      <c r="E769" s="51">
        <v>819000</v>
      </c>
      <c r="F769" s="47">
        <v>780000</v>
      </c>
      <c r="G769" s="47">
        <v>749998.71340000001</v>
      </c>
      <c r="H769" s="47">
        <f t="shared" si="11"/>
        <v>782999.57113333326</v>
      </c>
    </row>
    <row r="770" spans="1:8">
      <c r="A770" s="7">
        <v>768</v>
      </c>
      <c r="B770" s="3" t="s">
        <v>635</v>
      </c>
      <c r="C770" s="3" t="s">
        <v>4</v>
      </c>
      <c r="D770" s="3" t="s">
        <v>393</v>
      </c>
      <c r="E770" s="51">
        <v>162180</v>
      </c>
      <c r="F770" s="47">
        <v>159000</v>
      </c>
      <c r="G770" s="47">
        <v>148714.5386</v>
      </c>
      <c r="H770" s="47">
        <f t="shared" si="11"/>
        <v>156631.51286666666</v>
      </c>
    </row>
    <row r="771" spans="1:8">
      <c r="A771" s="7">
        <v>769</v>
      </c>
      <c r="B771" s="3" t="s">
        <v>635</v>
      </c>
      <c r="C771" s="3" t="s">
        <v>4</v>
      </c>
      <c r="D771" s="3" t="s">
        <v>612</v>
      </c>
      <c r="E771" s="51">
        <v>90640</v>
      </c>
      <c r="F771" s="47">
        <v>88000</v>
      </c>
      <c r="G771" s="47">
        <v>84935.113800000006</v>
      </c>
      <c r="H771" s="47">
        <f t="shared" si="11"/>
        <v>87858.371266666669</v>
      </c>
    </row>
    <row r="772" spans="1:8">
      <c r="A772" s="7">
        <v>770</v>
      </c>
      <c r="B772" s="3" t="s">
        <v>635</v>
      </c>
      <c r="C772" s="3" t="s">
        <v>4</v>
      </c>
      <c r="D772" s="3" t="s">
        <v>613</v>
      </c>
      <c r="E772" s="51">
        <v>58240</v>
      </c>
      <c r="F772" s="47">
        <v>56000</v>
      </c>
      <c r="G772" s="47">
        <v>52192.0726</v>
      </c>
      <c r="H772" s="47">
        <f t="shared" ref="H772:H835" si="12">AVERAGE(E772,F772,G772)</f>
        <v>55477.357533333336</v>
      </c>
    </row>
    <row r="773" spans="1:8">
      <c r="A773" s="7">
        <v>771</v>
      </c>
      <c r="B773" s="3" t="s">
        <v>635</v>
      </c>
      <c r="C773" s="3" t="s">
        <v>4</v>
      </c>
      <c r="D773" s="3" t="s">
        <v>651</v>
      </c>
      <c r="E773" s="51">
        <v>1501740</v>
      </c>
      <c r="F773" s="47">
        <v>1458000</v>
      </c>
      <c r="G773" s="47">
        <v>1362152.7178</v>
      </c>
      <c r="H773" s="47">
        <f t="shared" si="12"/>
        <v>1440630.9059333333</v>
      </c>
    </row>
    <row r="774" spans="1:8">
      <c r="A774" s="7">
        <v>772</v>
      </c>
      <c r="B774" s="3" t="s">
        <v>635</v>
      </c>
      <c r="C774" s="3" t="s">
        <v>4</v>
      </c>
      <c r="D774" s="3" t="s">
        <v>614</v>
      </c>
      <c r="E774" s="51">
        <v>389550</v>
      </c>
      <c r="F774" s="47">
        <v>371000</v>
      </c>
      <c r="G774" s="47">
        <v>353805.92540000001</v>
      </c>
      <c r="H774" s="47">
        <f t="shared" si="12"/>
        <v>371451.97513333336</v>
      </c>
    </row>
    <row r="775" spans="1:8">
      <c r="A775" s="7">
        <v>773</v>
      </c>
      <c r="B775" s="3" t="s">
        <v>635</v>
      </c>
      <c r="C775" s="3" t="s">
        <v>4</v>
      </c>
      <c r="D775" s="3" t="s">
        <v>68</v>
      </c>
      <c r="E775" s="51">
        <v>470080</v>
      </c>
      <c r="F775" s="47">
        <v>452000</v>
      </c>
      <c r="G775" s="47">
        <v>422620.31579999998</v>
      </c>
      <c r="H775" s="47">
        <f t="shared" si="12"/>
        <v>448233.43859999999</v>
      </c>
    </row>
    <row r="776" spans="1:8">
      <c r="A776" s="7">
        <v>774</v>
      </c>
      <c r="B776" s="3" t="s">
        <v>635</v>
      </c>
      <c r="C776" s="3" t="s">
        <v>4</v>
      </c>
      <c r="D776" s="3" t="s">
        <v>615</v>
      </c>
      <c r="E776" s="51">
        <v>387840</v>
      </c>
      <c r="F776" s="47">
        <v>384000</v>
      </c>
      <c r="G776" s="47">
        <v>369491.93680000002</v>
      </c>
      <c r="H776" s="47">
        <f t="shared" si="12"/>
        <v>380443.97893333336</v>
      </c>
    </row>
    <row r="777" spans="1:8">
      <c r="A777" s="7">
        <v>775</v>
      </c>
      <c r="B777" s="3" t="s">
        <v>635</v>
      </c>
      <c r="C777" s="3" t="s">
        <v>4</v>
      </c>
      <c r="D777" s="3" t="s">
        <v>37</v>
      </c>
      <c r="E777" s="51">
        <v>330630</v>
      </c>
      <c r="F777" s="47">
        <v>321000</v>
      </c>
      <c r="G777" s="47">
        <v>297365.67579999997</v>
      </c>
      <c r="H777" s="47">
        <f t="shared" si="12"/>
        <v>316331.8919333333</v>
      </c>
    </row>
    <row r="778" spans="1:8">
      <c r="A778" s="7">
        <v>776</v>
      </c>
      <c r="B778" s="3" t="s">
        <v>635</v>
      </c>
      <c r="C778" s="3" t="s">
        <v>4</v>
      </c>
      <c r="D778" s="3" t="s">
        <v>246</v>
      </c>
      <c r="E778" s="51">
        <v>70700</v>
      </c>
      <c r="F778" s="47">
        <v>70000</v>
      </c>
      <c r="G778" s="47">
        <v>64649.2382</v>
      </c>
      <c r="H778" s="47">
        <f t="shared" si="12"/>
        <v>68449.746066666659</v>
      </c>
    </row>
    <row r="779" spans="1:8">
      <c r="A779" s="7">
        <v>777</v>
      </c>
      <c r="B779" s="3" t="s">
        <v>635</v>
      </c>
      <c r="C779" s="3" t="s">
        <v>4</v>
      </c>
      <c r="D779" s="3" t="s">
        <v>616</v>
      </c>
      <c r="E779" s="51">
        <v>467620</v>
      </c>
      <c r="F779" s="47">
        <v>454000</v>
      </c>
      <c r="G779" s="47">
        <v>432279.98459999997</v>
      </c>
      <c r="H779" s="47">
        <f t="shared" si="12"/>
        <v>451299.99486666668</v>
      </c>
    </row>
    <row r="780" spans="1:8">
      <c r="A780" s="7">
        <v>778</v>
      </c>
      <c r="B780" s="3" t="s">
        <v>635</v>
      </c>
      <c r="C780" s="3" t="s">
        <v>4</v>
      </c>
      <c r="D780" s="3" t="s">
        <v>617</v>
      </c>
      <c r="E780" s="51">
        <v>165240</v>
      </c>
      <c r="F780" s="47">
        <v>162000</v>
      </c>
      <c r="G780" s="47">
        <v>157159.01979999998</v>
      </c>
      <c r="H780" s="47">
        <f t="shared" si="12"/>
        <v>161466.33993333334</v>
      </c>
    </row>
    <row r="781" spans="1:8">
      <c r="A781" s="7">
        <v>779</v>
      </c>
      <c r="B781" s="3" t="s">
        <v>635</v>
      </c>
      <c r="C781" s="3" t="s">
        <v>4</v>
      </c>
      <c r="D781" s="3" t="s">
        <v>618</v>
      </c>
      <c r="E781" s="51">
        <v>101850</v>
      </c>
      <c r="F781" s="47">
        <v>97000</v>
      </c>
      <c r="G781" s="47">
        <v>93035.400800000003</v>
      </c>
      <c r="H781" s="47">
        <f t="shared" si="12"/>
        <v>97295.133600000001</v>
      </c>
    </row>
    <row r="782" spans="1:8">
      <c r="A782" s="7">
        <v>780</v>
      </c>
      <c r="B782" s="3" t="s">
        <v>635</v>
      </c>
      <c r="C782" s="3" t="s">
        <v>4</v>
      </c>
      <c r="D782" s="3" t="s">
        <v>619</v>
      </c>
      <c r="E782" s="51">
        <v>177840</v>
      </c>
      <c r="F782" s="47">
        <v>171000</v>
      </c>
      <c r="G782" s="47">
        <v>161026.81199999998</v>
      </c>
      <c r="H782" s="47">
        <f t="shared" si="12"/>
        <v>169955.60399999999</v>
      </c>
    </row>
    <row r="783" spans="1:8">
      <c r="A783" s="7">
        <v>781</v>
      </c>
      <c r="B783" s="3" t="s">
        <v>635</v>
      </c>
      <c r="C783" s="3" t="s">
        <v>4</v>
      </c>
      <c r="D783" s="3" t="s">
        <v>652</v>
      </c>
      <c r="E783" s="51">
        <v>63000</v>
      </c>
      <c r="F783" s="47">
        <v>60000</v>
      </c>
      <c r="G783" s="47">
        <v>57365.723599999998</v>
      </c>
      <c r="H783" s="47">
        <f t="shared" si="12"/>
        <v>60121.907866666668</v>
      </c>
    </row>
    <row r="784" spans="1:8">
      <c r="A784" s="7">
        <v>782</v>
      </c>
      <c r="B784" s="3" t="s">
        <v>635</v>
      </c>
      <c r="C784" s="3" t="s">
        <v>4</v>
      </c>
      <c r="D784" s="3" t="s">
        <v>620</v>
      </c>
      <c r="E784" s="51">
        <v>379760</v>
      </c>
      <c r="F784" s="47">
        <v>376000</v>
      </c>
      <c r="G784" s="47">
        <v>358405.73060000001</v>
      </c>
      <c r="H784" s="47">
        <f t="shared" si="12"/>
        <v>371388.57686666661</v>
      </c>
    </row>
    <row r="785" spans="1:8">
      <c r="A785" s="7">
        <v>783</v>
      </c>
      <c r="B785" s="3" t="s">
        <v>635</v>
      </c>
      <c r="C785" s="3" t="s">
        <v>4</v>
      </c>
      <c r="D785" s="3" t="s">
        <v>621</v>
      </c>
      <c r="E785" s="51">
        <v>344410</v>
      </c>
      <c r="F785" s="47">
        <v>341000</v>
      </c>
      <c r="G785" s="47">
        <v>315808.79259999999</v>
      </c>
      <c r="H785" s="47">
        <f t="shared" si="12"/>
        <v>333739.59753333335</v>
      </c>
    </row>
    <row r="786" spans="1:8">
      <c r="A786" s="7">
        <v>784</v>
      </c>
      <c r="B786" s="3" t="s">
        <v>635</v>
      </c>
      <c r="C786" s="3" t="s">
        <v>4</v>
      </c>
      <c r="D786" s="3" t="s">
        <v>653</v>
      </c>
      <c r="E786" s="51">
        <v>40170</v>
      </c>
      <c r="F786" s="47">
        <v>39000</v>
      </c>
      <c r="G786" s="47">
        <v>36511.147000000004</v>
      </c>
      <c r="H786" s="47">
        <f t="shared" si="12"/>
        <v>38560.382333333335</v>
      </c>
    </row>
    <row r="787" spans="1:8">
      <c r="A787" s="7">
        <v>785</v>
      </c>
      <c r="B787" s="3" t="s">
        <v>635</v>
      </c>
      <c r="C787" s="3" t="s">
        <v>4</v>
      </c>
      <c r="D787" s="3" t="s">
        <v>1350</v>
      </c>
      <c r="E787" s="51">
        <v>374850</v>
      </c>
      <c r="F787" s="47">
        <v>357000</v>
      </c>
      <c r="G787" s="47">
        <v>330400</v>
      </c>
      <c r="H787" s="47">
        <f t="shared" si="12"/>
        <v>354083.33333333331</v>
      </c>
    </row>
    <row r="788" spans="1:8">
      <c r="A788" s="7">
        <v>786</v>
      </c>
      <c r="B788" s="3" t="s">
        <v>635</v>
      </c>
      <c r="C788" s="3" t="s">
        <v>4</v>
      </c>
      <c r="D788" s="3" t="s">
        <v>1351</v>
      </c>
      <c r="E788" s="51">
        <v>298860</v>
      </c>
      <c r="F788" s="47">
        <v>293000</v>
      </c>
      <c r="G788" s="47">
        <v>271400</v>
      </c>
      <c r="H788" s="47">
        <f t="shared" si="12"/>
        <v>287753.33333333331</v>
      </c>
    </row>
    <row r="789" spans="1:8">
      <c r="A789" s="7">
        <v>787</v>
      </c>
      <c r="B789" s="3" t="s">
        <v>635</v>
      </c>
      <c r="C789" s="3" t="s">
        <v>4</v>
      </c>
      <c r="D789" s="3" t="s">
        <v>1352</v>
      </c>
      <c r="E789" s="51">
        <v>433650</v>
      </c>
      <c r="F789" s="47">
        <v>413000</v>
      </c>
      <c r="G789" s="47">
        <v>401200</v>
      </c>
      <c r="H789" s="47">
        <f t="shared" si="12"/>
        <v>415950</v>
      </c>
    </row>
    <row r="790" spans="1:8">
      <c r="A790" s="7">
        <v>788</v>
      </c>
      <c r="B790" s="3" t="s">
        <v>635</v>
      </c>
      <c r="C790" s="3" t="s">
        <v>4</v>
      </c>
      <c r="D790" s="3" t="s">
        <v>1358</v>
      </c>
      <c r="E790" s="51">
        <v>49980</v>
      </c>
      <c r="F790" s="47">
        <v>49000</v>
      </c>
      <c r="G790" s="47">
        <v>47200</v>
      </c>
      <c r="H790" s="47">
        <f t="shared" si="12"/>
        <v>48726.666666666664</v>
      </c>
    </row>
    <row r="791" spans="1:8">
      <c r="A791" s="7">
        <v>789</v>
      </c>
      <c r="B791" s="3" t="s">
        <v>635</v>
      </c>
      <c r="C791" s="3" t="s">
        <v>4</v>
      </c>
      <c r="D791" s="3" t="s">
        <v>1353</v>
      </c>
      <c r="E791" s="51">
        <v>75480</v>
      </c>
      <c r="F791" s="47">
        <v>74000</v>
      </c>
      <c r="G791" s="47">
        <v>70800</v>
      </c>
      <c r="H791" s="47">
        <f t="shared" si="12"/>
        <v>73426.666666666672</v>
      </c>
    </row>
    <row r="792" spans="1:8">
      <c r="A792" s="7">
        <v>790</v>
      </c>
      <c r="B792" s="3" t="s">
        <v>635</v>
      </c>
      <c r="C792" s="3" t="s">
        <v>4</v>
      </c>
      <c r="D792" s="3" t="s">
        <v>1354</v>
      </c>
      <c r="E792" s="51">
        <v>57200</v>
      </c>
      <c r="F792" s="47">
        <v>55000</v>
      </c>
      <c r="G792" s="47">
        <v>53100</v>
      </c>
      <c r="H792" s="47">
        <f t="shared" si="12"/>
        <v>55100</v>
      </c>
    </row>
    <row r="793" spans="1:8">
      <c r="A793" s="7">
        <v>791</v>
      </c>
      <c r="B793" s="3" t="s">
        <v>635</v>
      </c>
      <c r="C793" s="3" t="s">
        <v>4</v>
      </c>
      <c r="D793" s="3" t="s">
        <v>1355</v>
      </c>
      <c r="E793" s="51">
        <v>89440</v>
      </c>
      <c r="F793" s="47">
        <v>86000</v>
      </c>
      <c r="G793" s="47">
        <v>80240</v>
      </c>
      <c r="H793" s="47">
        <f t="shared" si="12"/>
        <v>85226.666666666672</v>
      </c>
    </row>
    <row r="794" spans="1:8">
      <c r="A794" s="7">
        <v>792</v>
      </c>
      <c r="B794" s="3" t="s">
        <v>635</v>
      </c>
      <c r="C794" s="3" t="s">
        <v>4</v>
      </c>
      <c r="D794" s="3" t="s">
        <v>1356</v>
      </c>
      <c r="E794" s="51">
        <v>43430</v>
      </c>
      <c r="F794" s="47">
        <v>43000</v>
      </c>
      <c r="G794" s="47">
        <v>41300</v>
      </c>
      <c r="H794" s="47">
        <f t="shared" si="12"/>
        <v>42576.666666666664</v>
      </c>
    </row>
    <row r="795" spans="1:8">
      <c r="A795" s="7">
        <v>793</v>
      </c>
      <c r="B795" s="3" t="s">
        <v>635</v>
      </c>
      <c r="C795" s="3" t="s">
        <v>4</v>
      </c>
      <c r="D795" s="3" t="s">
        <v>1357</v>
      </c>
      <c r="E795" s="51">
        <v>431460</v>
      </c>
      <c r="F795" s="47">
        <v>423000</v>
      </c>
      <c r="G795" s="47">
        <v>407100</v>
      </c>
      <c r="H795" s="47">
        <f t="shared" si="12"/>
        <v>420520</v>
      </c>
    </row>
    <row r="796" spans="1:8">
      <c r="A796" s="7">
        <v>794</v>
      </c>
      <c r="B796" s="3" t="s">
        <v>635</v>
      </c>
      <c r="C796" s="3" t="s">
        <v>4</v>
      </c>
      <c r="D796" s="3" t="s">
        <v>1359</v>
      </c>
      <c r="E796" s="51">
        <v>105000</v>
      </c>
      <c r="F796" s="47">
        <v>100000</v>
      </c>
      <c r="G796" s="47">
        <v>94400</v>
      </c>
      <c r="H796" s="47">
        <f t="shared" si="12"/>
        <v>99800</v>
      </c>
    </row>
    <row r="797" spans="1:8">
      <c r="A797" s="7">
        <v>795</v>
      </c>
      <c r="B797" s="3" t="s">
        <v>635</v>
      </c>
      <c r="C797" s="11" t="s">
        <v>54</v>
      </c>
      <c r="D797" s="11" t="s">
        <v>250</v>
      </c>
      <c r="E797" s="51">
        <v>53560</v>
      </c>
      <c r="F797" s="47">
        <v>52000</v>
      </c>
      <c r="G797" s="47">
        <v>49758.298999999999</v>
      </c>
      <c r="H797" s="47">
        <f t="shared" si="12"/>
        <v>51772.766333333333</v>
      </c>
    </row>
    <row r="798" spans="1:8">
      <c r="A798" s="7">
        <v>796</v>
      </c>
      <c r="B798" s="3" t="s">
        <v>635</v>
      </c>
      <c r="C798" s="11" t="s">
        <v>54</v>
      </c>
      <c r="D798" s="11" t="s">
        <v>251</v>
      </c>
      <c r="E798" s="51">
        <v>89610</v>
      </c>
      <c r="F798" s="47">
        <v>87000</v>
      </c>
      <c r="G798" s="47">
        <v>84858.661599999992</v>
      </c>
      <c r="H798" s="47">
        <f t="shared" si="12"/>
        <v>87156.220533333326</v>
      </c>
    </row>
    <row r="799" spans="1:8">
      <c r="A799" s="7">
        <v>797</v>
      </c>
      <c r="B799" s="3" t="s">
        <v>635</v>
      </c>
      <c r="C799" s="11" t="s">
        <v>54</v>
      </c>
      <c r="D799" s="11" t="s">
        <v>255</v>
      </c>
      <c r="E799" s="51">
        <v>455260</v>
      </c>
      <c r="F799" s="47">
        <v>442000</v>
      </c>
      <c r="G799" s="47">
        <v>416560.473</v>
      </c>
      <c r="H799" s="47">
        <f t="shared" si="12"/>
        <v>437940.15766666667</v>
      </c>
    </row>
    <row r="800" spans="1:8">
      <c r="A800" s="7">
        <v>798</v>
      </c>
      <c r="B800" s="3" t="s">
        <v>635</v>
      </c>
      <c r="C800" s="11" t="s">
        <v>54</v>
      </c>
      <c r="D800" s="11" t="s">
        <v>256</v>
      </c>
      <c r="E800" s="51">
        <v>308700</v>
      </c>
      <c r="F800" s="47">
        <v>294000</v>
      </c>
      <c r="G800" s="47">
        <v>282539.11739999999</v>
      </c>
      <c r="H800" s="47">
        <f t="shared" si="12"/>
        <v>295079.7058</v>
      </c>
    </row>
    <row r="801" spans="1:8">
      <c r="A801" s="7">
        <v>799</v>
      </c>
      <c r="B801" s="3" t="s">
        <v>635</v>
      </c>
      <c r="C801" s="11" t="s">
        <v>54</v>
      </c>
      <c r="D801" s="11" t="s">
        <v>257</v>
      </c>
      <c r="E801" s="51">
        <v>156060</v>
      </c>
      <c r="F801" s="47">
        <v>153000</v>
      </c>
      <c r="G801" s="47">
        <v>141551.45480000001</v>
      </c>
      <c r="H801" s="47">
        <f t="shared" si="12"/>
        <v>150203.81826666667</v>
      </c>
    </row>
    <row r="802" spans="1:8">
      <c r="A802" s="7">
        <v>800</v>
      </c>
      <c r="B802" s="3" t="s">
        <v>635</v>
      </c>
      <c r="C802" s="11" t="s">
        <v>54</v>
      </c>
      <c r="D802" s="11" t="s">
        <v>258</v>
      </c>
      <c r="E802" s="51">
        <v>128520</v>
      </c>
      <c r="F802" s="47">
        <v>126000</v>
      </c>
      <c r="G802" s="47">
        <v>122695.16099999999</v>
      </c>
      <c r="H802" s="47">
        <f t="shared" si="12"/>
        <v>125738.38699999999</v>
      </c>
    </row>
    <row r="803" spans="1:8">
      <c r="A803" s="7">
        <v>801</v>
      </c>
      <c r="B803" s="3" t="s">
        <v>635</v>
      </c>
      <c r="C803" s="11" t="s">
        <v>54</v>
      </c>
      <c r="D803" s="11" t="s">
        <v>259</v>
      </c>
      <c r="E803" s="51">
        <v>50470</v>
      </c>
      <c r="F803" s="47">
        <v>49000</v>
      </c>
      <c r="G803" s="47">
        <v>46582.624000000003</v>
      </c>
      <c r="H803" s="47">
        <f t="shared" si="12"/>
        <v>48684.208000000006</v>
      </c>
    </row>
    <row r="804" spans="1:8">
      <c r="A804" s="7">
        <v>802</v>
      </c>
      <c r="B804" s="3" t="s">
        <v>635</v>
      </c>
      <c r="C804" s="11" t="s">
        <v>54</v>
      </c>
      <c r="D804" s="12" t="s">
        <v>260</v>
      </c>
      <c r="E804" s="51">
        <v>43430</v>
      </c>
      <c r="F804" s="47">
        <v>43000</v>
      </c>
      <c r="G804" s="47">
        <v>40142.655999999995</v>
      </c>
      <c r="H804" s="47">
        <f t="shared" si="12"/>
        <v>42190.885333333332</v>
      </c>
    </row>
    <row r="805" spans="1:8">
      <c r="A805" s="7">
        <v>803</v>
      </c>
      <c r="B805" s="3" t="s">
        <v>635</v>
      </c>
      <c r="C805" s="11" t="s">
        <v>54</v>
      </c>
      <c r="D805" s="12" t="s">
        <v>261</v>
      </c>
      <c r="E805" s="51">
        <v>142410</v>
      </c>
      <c r="F805" s="47">
        <v>141000</v>
      </c>
      <c r="G805" s="47">
        <v>135238.9032</v>
      </c>
      <c r="H805" s="47">
        <f t="shared" si="12"/>
        <v>139549.63440000001</v>
      </c>
    </row>
    <row r="806" spans="1:8">
      <c r="A806" s="7">
        <v>804</v>
      </c>
      <c r="B806" s="3" t="s">
        <v>635</v>
      </c>
      <c r="C806" s="11" t="s">
        <v>54</v>
      </c>
      <c r="D806" s="11" t="s">
        <v>473</v>
      </c>
      <c r="E806" s="51">
        <v>192910</v>
      </c>
      <c r="F806" s="47">
        <v>191000</v>
      </c>
      <c r="G806" s="47">
        <v>183977.42260000002</v>
      </c>
      <c r="H806" s="47">
        <f t="shared" si="12"/>
        <v>189295.80753333334</v>
      </c>
    </row>
    <row r="807" spans="1:8">
      <c r="A807" s="7">
        <v>805</v>
      </c>
      <c r="B807" s="3" t="s">
        <v>635</v>
      </c>
      <c r="C807" s="11" t="s">
        <v>54</v>
      </c>
      <c r="D807" s="11" t="s">
        <v>475</v>
      </c>
      <c r="E807" s="51">
        <v>189000</v>
      </c>
      <c r="F807" s="47">
        <v>180000</v>
      </c>
      <c r="G807" s="47">
        <v>166629.22779999999</v>
      </c>
      <c r="H807" s="47">
        <f t="shared" si="12"/>
        <v>178543.07593333334</v>
      </c>
    </row>
    <row r="808" spans="1:8">
      <c r="A808" s="7">
        <v>806</v>
      </c>
      <c r="B808" s="3" t="s">
        <v>635</v>
      </c>
      <c r="C808" s="11" t="s">
        <v>54</v>
      </c>
      <c r="D808" s="11" t="s">
        <v>262</v>
      </c>
      <c r="E808" s="51">
        <v>78540</v>
      </c>
      <c r="F808" s="47">
        <v>77000</v>
      </c>
      <c r="G808" s="47">
        <v>72341.634600000005</v>
      </c>
      <c r="H808" s="47">
        <f t="shared" si="12"/>
        <v>75960.544866666663</v>
      </c>
    </row>
    <row r="809" spans="1:8">
      <c r="A809" s="7">
        <v>807</v>
      </c>
      <c r="B809" s="3" t="s">
        <v>635</v>
      </c>
      <c r="C809" s="11" t="s">
        <v>54</v>
      </c>
      <c r="D809" s="11" t="s">
        <v>263</v>
      </c>
      <c r="E809" s="51">
        <v>112110</v>
      </c>
      <c r="F809" s="47">
        <v>111000</v>
      </c>
      <c r="G809" s="47">
        <v>104127.33</v>
      </c>
      <c r="H809" s="47">
        <f t="shared" si="12"/>
        <v>109079.11</v>
      </c>
    </row>
    <row r="810" spans="1:8">
      <c r="A810" s="7">
        <v>808</v>
      </c>
      <c r="B810" s="3" t="s">
        <v>635</v>
      </c>
      <c r="C810" s="11" t="s">
        <v>54</v>
      </c>
      <c r="D810" s="11" t="s">
        <v>264</v>
      </c>
      <c r="E810" s="51">
        <v>79560</v>
      </c>
      <c r="F810" s="47">
        <v>78000</v>
      </c>
      <c r="G810" s="47">
        <v>74263.182000000001</v>
      </c>
      <c r="H810" s="47">
        <f t="shared" si="12"/>
        <v>77274.394</v>
      </c>
    </row>
    <row r="811" spans="1:8">
      <c r="A811" s="7">
        <v>809</v>
      </c>
      <c r="B811" s="3" t="s">
        <v>635</v>
      </c>
      <c r="C811" s="11" t="s">
        <v>54</v>
      </c>
      <c r="D811" s="11" t="s">
        <v>265</v>
      </c>
      <c r="E811" s="51">
        <v>87150</v>
      </c>
      <c r="F811" s="47">
        <v>83000</v>
      </c>
      <c r="G811" s="47">
        <v>79605.90340000001</v>
      </c>
      <c r="H811" s="47">
        <f t="shared" si="12"/>
        <v>83251.967799999999</v>
      </c>
    </row>
    <row r="812" spans="1:8">
      <c r="A812" s="7">
        <v>810</v>
      </c>
      <c r="B812" s="3" t="s">
        <v>635</v>
      </c>
      <c r="C812" s="11" t="s">
        <v>54</v>
      </c>
      <c r="D812" s="11" t="s">
        <v>266</v>
      </c>
      <c r="E812" s="51">
        <v>186900</v>
      </c>
      <c r="F812" s="47">
        <v>178000</v>
      </c>
      <c r="G812" s="47">
        <v>173149.49479999999</v>
      </c>
      <c r="H812" s="47">
        <f t="shared" si="12"/>
        <v>179349.8316</v>
      </c>
    </row>
    <row r="813" spans="1:8">
      <c r="A813" s="7">
        <v>811</v>
      </c>
      <c r="B813" s="3" t="s">
        <v>635</v>
      </c>
      <c r="C813" s="11" t="s">
        <v>54</v>
      </c>
      <c r="D813" s="11" t="s">
        <v>267</v>
      </c>
      <c r="E813" s="51">
        <v>116280</v>
      </c>
      <c r="F813" s="47">
        <v>114000</v>
      </c>
      <c r="G813" s="47">
        <v>106189.08499999999</v>
      </c>
      <c r="H813" s="47">
        <f t="shared" si="12"/>
        <v>112156.36166666665</v>
      </c>
    </row>
    <row r="814" spans="1:8">
      <c r="A814" s="7">
        <v>812</v>
      </c>
      <c r="B814" s="3" t="s">
        <v>635</v>
      </c>
      <c r="C814" s="11" t="s">
        <v>54</v>
      </c>
      <c r="D814" s="11" t="s">
        <v>269</v>
      </c>
      <c r="E814" s="51">
        <v>47380</v>
      </c>
      <c r="F814" s="47">
        <v>46000</v>
      </c>
      <c r="G814" s="47">
        <v>43227.046199999997</v>
      </c>
      <c r="H814" s="47">
        <f t="shared" si="12"/>
        <v>45535.682066666661</v>
      </c>
    </row>
    <row r="815" spans="1:8">
      <c r="A815" s="7">
        <v>813</v>
      </c>
      <c r="B815" s="3" t="s">
        <v>635</v>
      </c>
      <c r="C815" s="11" t="s">
        <v>54</v>
      </c>
      <c r="D815" s="11" t="s">
        <v>270</v>
      </c>
      <c r="E815" s="51">
        <v>40560</v>
      </c>
      <c r="F815" s="47">
        <v>39000</v>
      </c>
      <c r="G815" s="47">
        <v>37704.988400000002</v>
      </c>
      <c r="H815" s="47">
        <f t="shared" si="12"/>
        <v>39088.32946666667</v>
      </c>
    </row>
    <row r="816" spans="1:8">
      <c r="A816" s="7">
        <v>814</v>
      </c>
      <c r="B816" s="3" t="s">
        <v>635</v>
      </c>
      <c r="C816" s="11" t="s">
        <v>54</v>
      </c>
      <c r="D816" s="11" t="s">
        <v>654</v>
      </c>
      <c r="E816" s="51">
        <v>44440</v>
      </c>
      <c r="F816" s="47">
        <v>44000</v>
      </c>
      <c r="G816" s="47">
        <v>40526.922999999995</v>
      </c>
      <c r="H816" s="47">
        <f t="shared" si="12"/>
        <v>42988.974333333332</v>
      </c>
    </row>
    <row r="817" spans="1:8">
      <c r="A817" s="7">
        <v>815</v>
      </c>
      <c r="B817" s="3" t="s">
        <v>635</v>
      </c>
      <c r="C817" s="11" t="s">
        <v>54</v>
      </c>
      <c r="D817" s="11" t="s">
        <v>476</v>
      </c>
      <c r="E817" s="51">
        <v>55080</v>
      </c>
      <c r="F817" s="47">
        <v>54000</v>
      </c>
      <c r="G817" s="47">
        <v>50103.224799999996</v>
      </c>
      <c r="H817" s="47">
        <f t="shared" si="12"/>
        <v>53061.07493333333</v>
      </c>
    </row>
    <row r="818" spans="1:8">
      <c r="A818" s="7">
        <v>816</v>
      </c>
      <c r="B818" s="3" t="s">
        <v>635</v>
      </c>
      <c r="C818" s="11" t="s">
        <v>54</v>
      </c>
      <c r="D818" s="11" t="s">
        <v>477</v>
      </c>
      <c r="E818" s="51">
        <v>25500</v>
      </c>
      <c r="F818" s="47">
        <v>25000</v>
      </c>
      <c r="G818" s="47">
        <v>23167.447400000001</v>
      </c>
      <c r="H818" s="47">
        <f t="shared" si="12"/>
        <v>24555.8158</v>
      </c>
    </row>
    <row r="819" spans="1:8" ht="60">
      <c r="A819" s="7">
        <v>817</v>
      </c>
      <c r="B819" s="3" t="s">
        <v>635</v>
      </c>
      <c r="C819" s="11" t="s">
        <v>54</v>
      </c>
      <c r="D819" s="2" t="s">
        <v>58</v>
      </c>
      <c r="E819" s="51">
        <v>134930</v>
      </c>
      <c r="F819" s="47">
        <v>131000</v>
      </c>
      <c r="G819" s="47">
        <v>125102.75039999999</v>
      </c>
      <c r="H819" s="47">
        <f t="shared" si="12"/>
        <v>130344.25013333333</v>
      </c>
    </row>
    <row r="820" spans="1:8">
      <c r="A820" s="7">
        <v>818</v>
      </c>
      <c r="B820" s="3" t="s">
        <v>635</v>
      </c>
      <c r="C820" s="11" t="s">
        <v>54</v>
      </c>
      <c r="D820" s="11" t="s">
        <v>272</v>
      </c>
      <c r="E820" s="51">
        <v>97920</v>
      </c>
      <c r="F820" s="47">
        <v>96000</v>
      </c>
      <c r="G820" s="47">
        <v>89576.962399999989</v>
      </c>
      <c r="H820" s="47">
        <f t="shared" si="12"/>
        <v>94498.987466666658</v>
      </c>
    </row>
    <row r="821" spans="1:8">
      <c r="A821" s="7">
        <v>819</v>
      </c>
      <c r="B821" s="3" t="s">
        <v>635</v>
      </c>
      <c r="C821" s="11" t="s">
        <v>54</v>
      </c>
      <c r="D821" s="11" t="s">
        <v>273</v>
      </c>
      <c r="E821" s="51">
        <v>91910</v>
      </c>
      <c r="F821" s="47">
        <v>91000</v>
      </c>
      <c r="G821" s="47">
        <v>88651.134399999995</v>
      </c>
      <c r="H821" s="47">
        <f t="shared" si="12"/>
        <v>90520.378133333332</v>
      </c>
    </row>
    <row r="822" spans="1:8">
      <c r="A822" s="7">
        <v>820</v>
      </c>
      <c r="B822" s="3" t="s">
        <v>635</v>
      </c>
      <c r="C822" s="11" t="s">
        <v>54</v>
      </c>
      <c r="D822" s="11" t="s">
        <v>274</v>
      </c>
      <c r="E822" s="51">
        <v>137700</v>
      </c>
      <c r="F822" s="47">
        <v>135000</v>
      </c>
      <c r="G822" s="47">
        <v>129624.6048</v>
      </c>
      <c r="H822" s="47">
        <f t="shared" si="12"/>
        <v>134108.2016</v>
      </c>
    </row>
    <row r="823" spans="1:8">
      <c r="A823" s="7">
        <v>821</v>
      </c>
      <c r="B823" s="3" t="s">
        <v>635</v>
      </c>
      <c r="C823" s="11" t="s">
        <v>54</v>
      </c>
      <c r="D823" s="11" t="s">
        <v>622</v>
      </c>
      <c r="E823" s="51">
        <v>21420</v>
      </c>
      <c r="F823" s="47">
        <v>21000</v>
      </c>
      <c r="G823" s="47">
        <v>19970.556</v>
      </c>
      <c r="H823" s="47">
        <f t="shared" si="12"/>
        <v>20796.851999999999</v>
      </c>
    </row>
    <row r="824" spans="1:8">
      <c r="A824" s="7">
        <v>822</v>
      </c>
      <c r="B824" s="3" t="s">
        <v>635</v>
      </c>
      <c r="C824" s="11" t="s">
        <v>54</v>
      </c>
      <c r="D824" s="11" t="s">
        <v>275</v>
      </c>
      <c r="E824" s="51">
        <v>61610</v>
      </c>
      <c r="F824" s="47">
        <v>61000</v>
      </c>
      <c r="G824" s="47">
        <v>59153.860199999996</v>
      </c>
      <c r="H824" s="47">
        <f t="shared" si="12"/>
        <v>60587.953399999999</v>
      </c>
    </row>
    <row r="825" spans="1:8">
      <c r="A825" s="7">
        <v>823</v>
      </c>
      <c r="B825" s="3" t="s">
        <v>635</v>
      </c>
      <c r="C825" s="11" t="s">
        <v>54</v>
      </c>
      <c r="D825" s="11" t="s">
        <v>276</v>
      </c>
      <c r="E825" s="51">
        <v>219170</v>
      </c>
      <c r="F825" s="47">
        <v>217000</v>
      </c>
      <c r="G825" s="47">
        <v>201372.25100000002</v>
      </c>
      <c r="H825" s="47">
        <f t="shared" si="12"/>
        <v>212514.08366666667</v>
      </c>
    </row>
    <row r="826" spans="1:8">
      <c r="A826" s="7">
        <v>824</v>
      </c>
      <c r="B826" s="3" t="s">
        <v>635</v>
      </c>
      <c r="C826" s="11" t="s">
        <v>54</v>
      </c>
      <c r="D826" s="11" t="s">
        <v>277</v>
      </c>
      <c r="E826" s="51">
        <v>49490</v>
      </c>
      <c r="F826" s="47">
        <v>49000</v>
      </c>
      <c r="G826" s="47">
        <v>47523.084000000003</v>
      </c>
      <c r="H826" s="47">
        <f t="shared" si="12"/>
        <v>48671.027999999998</v>
      </c>
    </row>
    <row r="827" spans="1:8">
      <c r="A827" s="7">
        <v>825</v>
      </c>
      <c r="B827" s="3" t="s">
        <v>635</v>
      </c>
      <c r="C827" s="11" t="s">
        <v>54</v>
      </c>
      <c r="D827" s="11" t="s">
        <v>278</v>
      </c>
      <c r="E827" s="51">
        <v>41600</v>
      </c>
      <c r="F827" s="47">
        <v>40000</v>
      </c>
      <c r="G827" s="47">
        <v>38183.785199999998</v>
      </c>
      <c r="H827" s="47">
        <f t="shared" si="12"/>
        <v>39927.928399999997</v>
      </c>
    </row>
    <row r="828" spans="1:8">
      <c r="A828" s="7">
        <v>826</v>
      </c>
      <c r="B828" s="3" t="s">
        <v>635</v>
      </c>
      <c r="C828" s="11" t="s">
        <v>54</v>
      </c>
      <c r="D828" s="11" t="s">
        <v>281</v>
      </c>
      <c r="E828" s="51">
        <v>88200</v>
      </c>
      <c r="F828" s="47">
        <v>84000</v>
      </c>
      <c r="G828" s="47">
        <v>78049.506999999998</v>
      </c>
      <c r="H828" s="47">
        <f t="shared" si="12"/>
        <v>83416.502333333323</v>
      </c>
    </row>
    <row r="829" spans="1:8">
      <c r="A829" s="7">
        <v>827</v>
      </c>
      <c r="B829" s="3" t="s">
        <v>635</v>
      </c>
      <c r="C829" s="11" t="s">
        <v>54</v>
      </c>
      <c r="D829" s="11" t="s">
        <v>282</v>
      </c>
      <c r="E829" s="51">
        <v>55620</v>
      </c>
      <c r="F829" s="47">
        <v>54000</v>
      </c>
      <c r="G829" s="47">
        <v>51725.748399999997</v>
      </c>
      <c r="H829" s="47">
        <f t="shared" si="12"/>
        <v>53781.916133333325</v>
      </c>
    </row>
    <row r="830" spans="1:8">
      <c r="A830" s="7">
        <v>828</v>
      </c>
      <c r="B830" s="3" t="s">
        <v>635</v>
      </c>
      <c r="C830" s="11" t="s">
        <v>54</v>
      </c>
      <c r="D830" s="11" t="s">
        <v>283</v>
      </c>
      <c r="E830" s="51">
        <v>62620</v>
      </c>
      <c r="F830" s="47">
        <v>62000</v>
      </c>
      <c r="G830" s="47">
        <v>57085.048800000004</v>
      </c>
      <c r="H830" s="47">
        <f t="shared" si="12"/>
        <v>60568.349599999994</v>
      </c>
    </row>
    <row r="831" spans="1:8">
      <c r="A831" s="7">
        <v>829</v>
      </c>
      <c r="B831" s="3" t="s">
        <v>635</v>
      </c>
      <c r="C831" s="11" t="s">
        <v>54</v>
      </c>
      <c r="D831" s="11" t="s">
        <v>284</v>
      </c>
      <c r="E831" s="51">
        <v>32640</v>
      </c>
      <c r="F831" s="47">
        <v>32000</v>
      </c>
      <c r="G831" s="47">
        <v>29251.303200000002</v>
      </c>
      <c r="H831" s="47">
        <f t="shared" si="12"/>
        <v>31297.101066666666</v>
      </c>
    </row>
    <row r="832" spans="1:8">
      <c r="A832" s="7">
        <v>830</v>
      </c>
      <c r="B832" s="3" t="s">
        <v>635</v>
      </c>
      <c r="C832" s="11" t="s">
        <v>54</v>
      </c>
      <c r="D832" s="11" t="s">
        <v>285</v>
      </c>
      <c r="E832" s="51">
        <v>85490</v>
      </c>
      <c r="F832" s="47">
        <v>83000</v>
      </c>
      <c r="G832" s="47">
        <v>78556.057399999991</v>
      </c>
      <c r="H832" s="47">
        <f t="shared" si="12"/>
        <v>82348.685799999992</v>
      </c>
    </row>
    <row r="833" spans="1:8">
      <c r="A833" s="7">
        <v>831</v>
      </c>
      <c r="B833" s="3" t="s">
        <v>635</v>
      </c>
      <c r="C833" s="11" t="s">
        <v>54</v>
      </c>
      <c r="D833" s="11" t="s">
        <v>286</v>
      </c>
      <c r="E833" s="51">
        <v>52530</v>
      </c>
      <c r="F833" s="47">
        <v>51000</v>
      </c>
      <c r="G833" s="47">
        <v>48254.518800000005</v>
      </c>
      <c r="H833" s="47">
        <f t="shared" si="12"/>
        <v>50594.839600000007</v>
      </c>
    </row>
    <row r="834" spans="1:8">
      <c r="A834" s="7">
        <v>832</v>
      </c>
      <c r="B834" s="3" t="s">
        <v>635</v>
      </c>
      <c r="C834" s="11" t="s">
        <v>54</v>
      </c>
      <c r="D834" s="11" t="s">
        <v>287</v>
      </c>
      <c r="E834" s="51">
        <v>87870</v>
      </c>
      <c r="F834" s="47">
        <v>87000</v>
      </c>
      <c r="G834" s="47">
        <v>80421.425000000003</v>
      </c>
      <c r="H834" s="47">
        <f t="shared" si="12"/>
        <v>85097.141666666663</v>
      </c>
    </row>
    <row r="835" spans="1:8">
      <c r="A835" s="7">
        <v>833</v>
      </c>
      <c r="B835" s="3" t="s">
        <v>635</v>
      </c>
      <c r="C835" s="11" t="s">
        <v>54</v>
      </c>
      <c r="D835" s="11" t="s">
        <v>482</v>
      </c>
      <c r="E835" s="51">
        <v>40800</v>
      </c>
      <c r="F835" s="47">
        <v>40000</v>
      </c>
      <c r="G835" s="47">
        <v>38398.202999999994</v>
      </c>
      <c r="H835" s="47">
        <f t="shared" si="12"/>
        <v>39732.734333333334</v>
      </c>
    </row>
    <row r="836" spans="1:8">
      <c r="A836" s="7">
        <v>834</v>
      </c>
      <c r="B836" s="3" t="s">
        <v>635</v>
      </c>
      <c r="C836" s="11" t="s">
        <v>54</v>
      </c>
      <c r="D836" s="11" t="s">
        <v>288</v>
      </c>
      <c r="E836" s="51">
        <v>95880</v>
      </c>
      <c r="F836" s="47">
        <v>94000</v>
      </c>
      <c r="G836" s="47">
        <v>88339.012600000002</v>
      </c>
      <c r="H836" s="47">
        <f t="shared" ref="H836:H899" si="13">AVERAGE(E836,F836,G836)</f>
        <v>92739.670866666667</v>
      </c>
    </row>
    <row r="837" spans="1:8">
      <c r="A837" s="7">
        <v>835</v>
      </c>
      <c r="B837" s="3" t="s">
        <v>635</v>
      </c>
      <c r="C837" s="11" t="s">
        <v>54</v>
      </c>
      <c r="D837" s="11" t="s">
        <v>66</v>
      </c>
      <c r="E837" s="51">
        <v>60180</v>
      </c>
      <c r="F837" s="47">
        <v>59000</v>
      </c>
      <c r="G837" s="47">
        <v>55977.335599999999</v>
      </c>
      <c r="H837" s="47">
        <f t="shared" si="13"/>
        <v>58385.77853333333</v>
      </c>
    </row>
    <row r="838" spans="1:8">
      <c r="A838" s="7">
        <v>836</v>
      </c>
      <c r="B838" s="3" t="s">
        <v>635</v>
      </c>
      <c r="C838" s="11" t="s">
        <v>54</v>
      </c>
      <c r="D838" s="11" t="s">
        <v>290</v>
      </c>
      <c r="E838" s="51">
        <v>63240</v>
      </c>
      <c r="F838" s="47">
        <v>62000</v>
      </c>
      <c r="G838" s="47">
        <v>60476.545799999993</v>
      </c>
      <c r="H838" s="47">
        <f t="shared" si="13"/>
        <v>61905.515266666662</v>
      </c>
    </row>
    <row r="839" spans="1:8">
      <c r="A839" s="7">
        <v>837</v>
      </c>
      <c r="B839" s="3" t="s">
        <v>635</v>
      </c>
      <c r="C839" s="11" t="s">
        <v>54</v>
      </c>
      <c r="D839" s="11" t="s">
        <v>624</v>
      </c>
      <c r="E839" s="51">
        <v>65520</v>
      </c>
      <c r="F839" s="47">
        <v>63000</v>
      </c>
      <c r="G839" s="47">
        <v>60461.158599999995</v>
      </c>
      <c r="H839" s="47">
        <f t="shared" si="13"/>
        <v>62993.719533333329</v>
      </c>
    </row>
    <row r="840" spans="1:8">
      <c r="A840" s="7">
        <v>838</v>
      </c>
      <c r="B840" s="3" t="s">
        <v>635</v>
      </c>
      <c r="C840" s="11" t="s">
        <v>54</v>
      </c>
      <c r="D840" s="11" t="s">
        <v>291</v>
      </c>
      <c r="E840" s="51">
        <v>47840</v>
      </c>
      <c r="F840" s="47">
        <v>46000</v>
      </c>
      <c r="G840" s="47">
        <v>44195.495799999997</v>
      </c>
      <c r="H840" s="47">
        <f t="shared" si="13"/>
        <v>46011.831933333335</v>
      </c>
    </row>
    <row r="841" spans="1:8">
      <c r="A841" s="7">
        <v>839</v>
      </c>
      <c r="B841" s="3" t="s">
        <v>635</v>
      </c>
      <c r="C841" s="11" t="s">
        <v>54</v>
      </c>
      <c r="D841" s="11" t="s">
        <v>293</v>
      </c>
      <c r="E841" s="51">
        <v>35700</v>
      </c>
      <c r="F841" s="47">
        <v>34000</v>
      </c>
      <c r="G841" s="47">
        <v>32114.195599999999</v>
      </c>
      <c r="H841" s="47">
        <f t="shared" si="13"/>
        <v>33938.065200000005</v>
      </c>
    </row>
    <row r="842" spans="1:8">
      <c r="A842" s="7">
        <v>840</v>
      </c>
      <c r="B842" s="3" t="s">
        <v>635</v>
      </c>
      <c r="C842" s="11" t="s">
        <v>54</v>
      </c>
      <c r="D842" s="11" t="s">
        <v>655</v>
      </c>
      <c r="E842" s="51">
        <v>93450</v>
      </c>
      <c r="F842" s="47">
        <v>89000</v>
      </c>
      <c r="G842" s="47">
        <v>85027.5432</v>
      </c>
      <c r="H842" s="47">
        <f t="shared" si="13"/>
        <v>89159.181066666672</v>
      </c>
    </row>
    <row r="843" spans="1:8">
      <c r="A843" s="7">
        <v>841</v>
      </c>
      <c r="B843" s="3" t="s">
        <v>635</v>
      </c>
      <c r="C843" s="11" t="s">
        <v>54</v>
      </c>
      <c r="D843" s="11" t="s">
        <v>294</v>
      </c>
      <c r="E843" s="51">
        <v>51510</v>
      </c>
      <c r="F843" s="47">
        <v>51000</v>
      </c>
      <c r="G843" s="47">
        <v>49113.570599999999</v>
      </c>
      <c r="H843" s="47">
        <f t="shared" si="13"/>
        <v>50541.190200000005</v>
      </c>
    </row>
    <row r="844" spans="1:8">
      <c r="A844" s="7">
        <v>842</v>
      </c>
      <c r="B844" s="3" t="s">
        <v>635</v>
      </c>
      <c r="C844" s="11" t="s">
        <v>54</v>
      </c>
      <c r="D844" s="11" t="s">
        <v>296</v>
      </c>
      <c r="E844" s="51">
        <v>60900</v>
      </c>
      <c r="F844" s="47">
        <v>58000</v>
      </c>
      <c r="G844" s="47">
        <v>55244.697200000002</v>
      </c>
      <c r="H844" s="47">
        <f t="shared" si="13"/>
        <v>58048.232400000001</v>
      </c>
    </row>
    <row r="845" spans="1:8">
      <c r="A845" s="7">
        <v>843</v>
      </c>
      <c r="B845" s="3" t="s">
        <v>635</v>
      </c>
      <c r="C845" s="11" t="s">
        <v>54</v>
      </c>
      <c r="D845" s="11" t="s">
        <v>297</v>
      </c>
      <c r="E845" s="51">
        <v>35360</v>
      </c>
      <c r="F845" s="47">
        <v>34000</v>
      </c>
      <c r="G845" s="47">
        <v>32535.55</v>
      </c>
      <c r="H845" s="47">
        <f t="shared" si="13"/>
        <v>33965.183333333334</v>
      </c>
    </row>
    <row r="846" spans="1:8">
      <c r="A846" s="7">
        <v>844</v>
      </c>
      <c r="B846" s="3" t="s">
        <v>635</v>
      </c>
      <c r="C846" s="11" t="s">
        <v>54</v>
      </c>
      <c r="D846" s="11" t="s">
        <v>298</v>
      </c>
      <c r="E846" s="51">
        <v>40950</v>
      </c>
      <c r="F846" s="47">
        <v>39000</v>
      </c>
      <c r="G846" s="47">
        <v>35767.298600000002</v>
      </c>
      <c r="H846" s="47">
        <f t="shared" si="13"/>
        <v>38572.43286666667</v>
      </c>
    </row>
    <row r="847" spans="1:8">
      <c r="A847" s="7">
        <v>845</v>
      </c>
      <c r="B847" s="3" t="s">
        <v>635</v>
      </c>
      <c r="C847" s="11" t="s">
        <v>54</v>
      </c>
      <c r="D847" s="11" t="s">
        <v>484</v>
      </c>
      <c r="E847" s="51">
        <v>41820</v>
      </c>
      <c r="F847" s="47">
        <v>41000</v>
      </c>
      <c r="G847" s="47">
        <v>39489.112999999998</v>
      </c>
      <c r="H847" s="47">
        <f t="shared" si="13"/>
        <v>40769.704333333335</v>
      </c>
    </row>
    <row r="848" spans="1:8">
      <c r="A848" s="7">
        <v>846</v>
      </c>
      <c r="B848" s="3" t="s">
        <v>635</v>
      </c>
      <c r="C848" s="11" t="s">
        <v>54</v>
      </c>
      <c r="D848" s="11" t="s">
        <v>299</v>
      </c>
      <c r="E848" s="51">
        <v>26520</v>
      </c>
      <c r="F848" s="47">
        <v>26000</v>
      </c>
      <c r="G848" s="47">
        <v>24606.4692</v>
      </c>
      <c r="H848" s="47">
        <f t="shared" si="13"/>
        <v>25708.823066666664</v>
      </c>
    </row>
    <row r="849" spans="1:8">
      <c r="A849" s="7">
        <v>847</v>
      </c>
      <c r="B849" s="3" t="s">
        <v>635</v>
      </c>
      <c r="C849" s="11" t="s">
        <v>54</v>
      </c>
      <c r="D849" s="11" t="s">
        <v>300</v>
      </c>
      <c r="E849" s="51">
        <v>44440</v>
      </c>
      <c r="F849" s="47">
        <v>44000</v>
      </c>
      <c r="G849" s="47">
        <v>42082.5524</v>
      </c>
      <c r="H849" s="47">
        <f t="shared" si="13"/>
        <v>43507.517466666664</v>
      </c>
    </row>
    <row r="850" spans="1:8">
      <c r="A850" s="7">
        <v>848</v>
      </c>
      <c r="B850" s="3" t="s">
        <v>635</v>
      </c>
      <c r="C850" s="11" t="s">
        <v>54</v>
      </c>
      <c r="D850" s="11" t="s">
        <v>301</v>
      </c>
      <c r="E850" s="51">
        <v>103020</v>
      </c>
      <c r="F850" s="47">
        <v>101000</v>
      </c>
      <c r="G850" s="47">
        <v>93974.857800000013</v>
      </c>
      <c r="H850" s="47">
        <f t="shared" si="13"/>
        <v>99331.619266666661</v>
      </c>
    </row>
    <row r="851" spans="1:8">
      <c r="A851" s="7">
        <v>849</v>
      </c>
      <c r="B851" s="3" t="s">
        <v>635</v>
      </c>
      <c r="C851" s="11" t="s">
        <v>54</v>
      </c>
      <c r="D851" s="11" t="s">
        <v>303</v>
      </c>
      <c r="E851" s="51">
        <v>38760</v>
      </c>
      <c r="F851" s="47">
        <v>38000</v>
      </c>
      <c r="G851" s="47">
        <v>34947.127800000002</v>
      </c>
      <c r="H851" s="47">
        <f t="shared" si="13"/>
        <v>37235.709266666665</v>
      </c>
    </row>
    <row r="852" spans="1:8">
      <c r="A852" s="7">
        <v>850</v>
      </c>
      <c r="B852" s="3" t="s">
        <v>635</v>
      </c>
      <c r="C852" s="11" t="s">
        <v>54</v>
      </c>
      <c r="D852" s="11" t="s">
        <v>304</v>
      </c>
      <c r="E852" s="51">
        <v>42230</v>
      </c>
      <c r="F852" s="47">
        <v>41000</v>
      </c>
      <c r="G852" s="47">
        <v>38613.5766</v>
      </c>
      <c r="H852" s="47">
        <f t="shared" si="13"/>
        <v>40614.525533333333</v>
      </c>
    </row>
    <row r="853" spans="1:8">
      <c r="A853" s="7">
        <v>851</v>
      </c>
      <c r="B853" s="3" t="s">
        <v>635</v>
      </c>
      <c r="C853" s="11" t="s">
        <v>54</v>
      </c>
      <c r="D853" s="11" t="s">
        <v>305</v>
      </c>
      <c r="E853" s="51">
        <v>50400</v>
      </c>
      <c r="F853" s="47">
        <v>48000</v>
      </c>
      <c r="G853" s="47">
        <v>44922.729800000001</v>
      </c>
      <c r="H853" s="47">
        <f t="shared" si="13"/>
        <v>47774.243266666665</v>
      </c>
    </row>
    <row r="854" spans="1:8">
      <c r="A854" s="7">
        <v>852</v>
      </c>
      <c r="B854" s="3" t="s">
        <v>635</v>
      </c>
      <c r="C854" s="11" t="s">
        <v>54</v>
      </c>
      <c r="D854" s="11" t="s">
        <v>306</v>
      </c>
      <c r="E854" s="51">
        <v>38480</v>
      </c>
      <c r="F854" s="47">
        <v>37000</v>
      </c>
      <c r="G854" s="47">
        <v>34952.4614</v>
      </c>
      <c r="H854" s="47">
        <f t="shared" si="13"/>
        <v>36810.820466666664</v>
      </c>
    </row>
    <row r="855" spans="1:8">
      <c r="A855" s="7">
        <v>853</v>
      </c>
      <c r="B855" s="3" t="s">
        <v>635</v>
      </c>
      <c r="C855" s="11" t="s">
        <v>54</v>
      </c>
      <c r="D855" s="11" t="s">
        <v>307</v>
      </c>
      <c r="E855" s="51">
        <v>35350</v>
      </c>
      <c r="F855" s="47">
        <v>35000</v>
      </c>
      <c r="G855" s="47">
        <v>32584.024400000002</v>
      </c>
      <c r="H855" s="47">
        <f t="shared" si="13"/>
        <v>34311.341466666665</v>
      </c>
    </row>
    <row r="856" spans="1:8">
      <c r="A856" s="7">
        <v>854</v>
      </c>
      <c r="B856" s="3" t="s">
        <v>635</v>
      </c>
      <c r="C856" s="11" t="s">
        <v>54</v>
      </c>
      <c r="D856" s="11" t="s">
        <v>488</v>
      </c>
      <c r="E856" s="51">
        <v>40400</v>
      </c>
      <c r="F856" s="47">
        <v>40000</v>
      </c>
      <c r="G856" s="47">
        <v>36594.631999999998</v>
      </c>
      <c r="H856" s="47">
        <f t="shared" si="13"/>
        <v>38998.210666666666</v>
      </c>
    </row>
    <row r="857" spans="1:8">
      <c r="A857" s="7">
        <v>855</v>
      </c>
      <c r="B857" s="3" t="s">
        <v>635</v>
      </c>
      <c r="C857" s="11" t="s">
        <v>54</v>
      </c>
      <c r="D857" s="11" t="s">
        <v>309</v>
      </c>
      <c r="E857" s="51">
        <v>26520</v>
      </c>
      <c r="F857" s="47">
        <v>26000</v>
      </c>
      <c r="G857" s="47">
        <v>24648.5834</v>
      </c>
      <c r="H857" s="47">
        <f t="shared" si="13"/>
        <v>25722.861133333336</v>
      </c>
    </row>
    <row r="858" spans="1:8">
      <c r="A858" s="7">
        <v>856</v>
      </c>
      <c r="B858" s="3" t="s">
        <v>635</v>
      </c>
      <c r="C858" s="11" t="s">
        <v>54</v>
      </c>
      <c r="D858" s="11" t="s">
        <v>310</v>
      </c>
      <c r="E858" s="51">
        <v>25750</v>
      </c>
      <c r="F858" s="47">
        <v>25000</v>
      </c>
      <c r="G858" s="47">
        <v>23850.242599999998</v>
      </c>
      <c r="H858" s="47">
        <f t="shared" si="13"/>
        <v>24866.747533333331</v>
      </c>
    </row>
    <row r="859" spans="1:8">
      <c r="A859" s="7">
        <v>857</v>
      </c>
      <c r="B859" s="3" t="s">
        <v>635</v>
      </c>
      <c r="C859" s="11" t="s">
        <v>54</v>
      </c>
      <c r="D859" s="11" t="s">
        <v>311</v>
      </c>
      <c r="E859" s="51">
        <v>35350</v>
      </c>
      <c r="F859" s="47">
        <v>35000</v>
      </c>
      <c r="G859" s="47">
        <v>33894.001400000001</v>
      </c>
      <c r="H859" s="47">
        <f t="shared" si="13"/>
        <v>34748.000466666672</v>
      </c>
    </row>
    <row r="860" spans="1:8">
      <c r="A860" s="7">
        <v>858</v>
      </c>
      <c r="B860" s="3" t="s">
        <v>635</v>
      </c>
      <c r="C860" s="11" t="s">
        <v>54</v>
      </c>
      <c r="D860" s="11" t="s">
        <v>313</v>
      </c>
      <c r="E860" s="51">
        <v>217150</v>
      </c>
      <c r="F860" s="47">
        <v>215000</v>
      </c>
      <c r="G860" s="47">
        <v>201209.44640000002</v>
      </c>
      <c r="H860" s="47">
        <f t="shared" si="13"/>
        <v>211119.81546666668</v>
      </c>
    </row>
    <row r="861" spans="1:8">
      <c r="A861" s="7">
        <v>859</v>
      </c>
      <c r="B861" s="3" t="s">
        <v>635</v>
      </c>
      <c r="C861" s="11" t="s">
        <v>54</v>
      </c>
      <c r="D861" s="11" t="s">
        <v>314</v>
      </c>
      <c r="E861" s="51">
        <v>51450</v>
      </c>
      <c r="F861" s="47">
        <v>49000</v>
      </c>
      <c r="G861" s="47">
        <v>45152.4876</v>
      </c>
      <c r="H861" s="47">
        <f t="shared" si="13"/>
        <v>48534.162533333329</v>
      </c>
    </row>
    <row r="862" spans="1:8">
      <c r="A862" s="7">
        <v>860</v>
      </c>
      <c r="B862" s="3" t="s">
        <v>635</v>
      </c>
      <c r="C862" s="11" t="s">
        <v>54</v>
      </c>
      <c r="D862" s="11" t="s">
        <v>315</v>
      </c>
      <c r="E862" s="51">
        <v>147000</v>
      </c>
      <c r="F862" s="47">
        <v>140000</v>
      </c>
      <c r="G862" s="47">
        <v>134628.91399999999</v>
      </c>
      <c r="H862" s="47">
        <f t="shared" si="13"/>
        <v>140542.97133333332</v>
      </c>
    </row>
    <row r="863" spans="1:8">
      <c r="A863" s="7">
        <v>861</v>
      </c>
      <c r="B863" s="3" t="s">
        <v>635</v>
      </c>
      <c r="C863" s="11" t="s">
        <v>54</v>
      </c>
      <c r="D863" s="11" t="s">
        <v>316</v>
      </c>
      <c r="E863" s="51">
        <v>73500</v>
      </c>
      <c r="F863" s="47">
        <v>70000</v>
      </c>
      <c r="G863" s="47">
        <v>64637.2022</v>
      </c>
      <c r="H863" s="47">
        <f t="shared" si="13"/>
        <v>69379.0674</v>
      </c>
    </row>
    <row r="864" spans="1:8">
      <c r="A864" s="7">
        <v>862</v>
      </c>
      <c r="B864" s="3" t="s">
        <v>635</v>
      </c>
      <c r="C864" s="11" t="s">
        <v>54</v>
      </c>
      <c r="D864" s="11" t="s">
        <v>319</v>
      </c>
      <c r="E864" s="51">
        <v>98980</v>
      </c>
      <c r="F864" s="47">
        <v>98000</v>
      </c>
      <c r="G864" s="47">
        <v>90955.202399999995</v>
      </c>
      <c r="H864" s="47">
        <f t="shared" si="13"/>
        <v>95978.400800000003</v>
      </c>
    </row>
    <row r="865" spans="1:8">
      <c r="A865" s="7">
        <v>863</v>
      </c>
      <c r="B865" s="3" t="s">
        <v>635</v>
      </c>
      <c r="C865" s="11" t="s">
        <v>54</v>
      </c>
      <c r="D865" s="11" t="s">
        <v>492</v>
      </c>
      <c r="E865" s="51">
        <v>42000</v>
      </c>
      <c r="F865" s="47">
        <v>40000</v>
      </c>
      <c r="G865" s="47">
        <v>38772.227599999998</v>
      </c>
      <c r="H865" s="47">
        <f t="shared" si="13"/>
        <v>40257.409200000002</v>
      </c>
    </row>
    <row r="866" spans="1:8">
      <c r="A866" s="7">
        <v>864</v>
      </c>
      <c r="B866" s="3" t="s">
        <v>635</v>
      </c>
      <c r="C866" s="11" t="s">
        <v>54</v>
      </c>
      <c r="D866" s="11" t="s">
        <v>625</v>
      </c>
      <c r="E866" s="51">
        <v>163620</v>
      </c>
      <c r="F866" s="47">
        <v>162000</v>
      </c>
      <c r="G866" s="47">
        <v>154691.41560000001</v>
      </c>
      <c r="H866" s="47">
        <f t="shared" si="13"/>
        <v>160103.8052</v>
      </c>
    </row>
    <row r="867" spans="1:8">
      <c r="A867" s="7">
        <v>865</v>
      </c>
      <c r="B867" s="3" t="s">
        <v>635</v>
      </c>
      <c r="C867" s="11" t="s">
        <v>54</v>
      </c>
      <c r="D867" s="11" t="s">
        <v>322</v>
      </c>
      <c r="E867" s="51">
        <v>285830</v>
      </c>
      <c r="F867" s="47">
        <v>283000</v>
      </c>
      <c r="G867" s="47">
        <v>269443.37119999999</v>
      </c>
      <c r="H867" s="47">
        <f t="shared" si="13"/>
        <v>279424.45706666663</v>
      </c>
    </row>
    <row r="868" spans="1:8">
      <c r="A868" s="7">
        <v>866</v>
      </c>
      <c r="B868" s="3" t="s">
        <v>635</v>
      </c>
      <c r="C868" s="11" t="s">
        <v>54</v>
      </c>
      <c r="D868" s="11" t="s">
        <v>323</v>
      </c>
      <c r="E868" s="51">
        <v>121540</v>
      </c>
      <c r="F868" s="47">
        <v>118000</v>
      </c>
      <c r="G868" s="47">
        <v>114748.82860000001</v>
      </c>
      <c r="H868" s="47">
        <f t="shared" si="13"/>
        <v>118096.27620000001</v>
      </c>
    </row>
    <row r="869" spans="1:8">
      <c r="A869" s="7">
        <v>867</v>
      </c>
      <c r="B869" s="3" t="s">
        <v>635</v>
      </c>
      <c r="C869" s="11" t="s">
        <v>54</v>
      </c>
      <c r="D869" s="11" t="s">
        <v>656</v>
      </c>
      <c r="E869" s="51">
        <v>129280</v>
      </c>
      <c r="F869" s="47">
        <v>128000</v>
      </c>
      <c r="G869" s="47">
        <v>124319.97380000001</v>
      </c>
      <c r="H869" s="47">
        <f t="shared" si="13"/>
        <v>127199.99126666668</v>
      </c>
    </row>
    <row r="870" spans="1:8">
      <c r="A870" s="7">
        <v>868</v>
      </c>
      <c r="B870" s="3" t="s">
        <v>635</v>
      </c>
      <c r="C870" s="11" t="s">
        <v>54</v>
      </c>
      <c r="D870" s="11" t="s">
        <v>325</v>
      </c>
      <c r="E870" s="51">
        <v>58710</v>
      </c>
      <c r="F870" s="47">
        <v>57000</v>
      </c>
      <c r="G870" s="47">
        <v>52989.599200000004</v>
      </c>
      <c r="H870" s="47">
        <f t="shared" si="13"/>
        <v>56233.199733333335</v>
      </c>
    </row>
    <row r="871" spans="1:8">
      <c r="A871" s="7">
        <v>869</v>
      </c>
      <c r="B871" s="3" t="s">
        <v>635</v>
      </c>
      <c r="C871" s="11" t="s">
        <v>54</v>
      </c>
      <c r="D871" s="11" t="s">
        <v>326</v>
      </c>
      <c r="E871" s="51">
        <v>98800</v>
      </c>
      <c r="F871" s="47">
        <v>95000</v>
      </c>
      <c r="G871" s="47">
        <v>88077.241399999999</v>
      </c>
      <c r="H871" s="47">
        <f t="shared" si="13"/>
        <v>93959.080466666666</v>
      </c>
    </row>
    <row r="872" spans="1:8">
      <c r="A872" s="7">
        <v>870</v>
      </c>
      <c r="B872" s="3" t="s">
        <v>635</v>
      </c>
      <c r="C872" s="11" t="s">
        <v>54</v>
      </c>
      <c r="D872" s="11" t="s">
        <v>327</v>
      </c>
      <c r="E872" s="51">
        <v>229270</v>
      </c>
      <c r="F872" s="47">
        <v>227000</v>
      </c>
      <c r="G872" s="47">
        <v>217966.17800000001</v>
      </c>
      <c r="H872" s="47">
        <f t="shared" si="13"/>
        <v>224745.39266666668</v>
      </c>
    </row>
    <row r="873" spans="1:8">
      <c r="A873" s="7">
        <v>871</v>
      </c>
      <c r="B873" s="3" t="s">
        <v>635</v>
      </c>
      <c r="C873" s="11" t="s">
        <v>54</v>
      </c>
      <c r="D873" s="11" t="s">
        <v>328</v>
      </c>
      <c r="E873" s="51">
        <v>76650</v>
      </c>
      <c r="F873" s="47">
        <v>73000</v>
      </c>
      <c r="G873" s="47">
        <v>69272.171400000007</v>
      </c>
      <c r="H873" s="47">
        <f t="shared" si="13"/>
        <v>72974.057133333336</v>
      </c>
    </row>
    <row r="874" spans="1:8">
      <c r="A874" s="7">
        <v>872</v>
      </c>
      <c r="B874" s="3" t="s">
        <v>635</v>
      </c>
      <c r="C874" s="11" t="s">
        <v>54</v>
      </c>
      <c r="D874" s="11" t="s">
        <v>626</v>
      </c>
      <c r="E874" s="51">
        <v>119480</v>
      </c>
      <c r="F874" s="47">
        <v>116000</v>
      </c>
      <c r="G874" s="47">
        <v>108158.67019999999</v>
      </c>
      <c r="H874" s="47">
        <f t="shared" si="13"/>
        <v>114546.2234</v>
      </c>
    </row>
    <row r="875" spans="1:8">
      <c r="A875" s="7">
        <v>873</v>
      </c>
      <c r="B875" s="3" t="s">
        <v>635</v>
      </c>
      <c r="C875" s="11" t="s">
        <v>54</v>
      </c>
      <c r="D875" s="11" t="s">
        <v>331</v>
      </c>
      <c r="E875" s="51">
        <v>145600</v>
      </c>
      <c r="F875" s="47">
        <v>140000</v>
      </c>
      <c r="G875" s="47">
        <v>131265.58360000001</v>
      </c>
      <c r="H875" s="47">
        <f t="shared" si="13"/>
        <v>138955.19453333333</v>
      </c>
    </row>
    <row r="876" spans="1:8">
      <c r="A876" s="7">
        <v>874</v>
      </c>
      <c r="B876" s="3" t="s">
        <v>635</v>
      </c>
      <c r="C876" s="11" t="s">
        <v>54</v>
      </c>
      <c r="D876" s="11" t="s">
        <v>332</v>
      </c>
      <c r="E876" s="51">
        <v>33280</v>
      </c>
      <c r="F876" s="47">
        <v>32000</v>
      </c>
      <c r="G876" s="47">
        <v>29945.945599999999</v>
      </c>
      <c r="H876" s="47">
        <f t="shared" si="13"/>
        <v>31741.981866666669</v>
      </c>
    </row>
    <row r="877" spans="1:8">
      <c r="A877" s="7">
        <v>875</v>
      </c>
      <c r="B877" s="3" t="s">
        <v>635</v>
      </c>
      <c r="C877" s="11" t="s">
        <v>54</v>
      </c>
      <c r="D877" s="11" t="s">
        <v>627</v>
      </c>
      <c r="E877" s="51">
        <v>158100</v>
      </c>
      <c r="F877" s="47">
        <v>155000</v>
      </c>
      <c r="G877" s="47">
        <v>143271.50539999999</v>
      </c>
      <c r="H877" s="47">
        <f t="shared" si="13"/>
        <v>152123.83513333334</v>
      </c>
    </row>
    <row r="878" spans="1:8">
      <c r="A878" s="7">
        <v>876</v>
      </c>
      <c r="B878" s="3" t="s">
        <v>635</v>
      </c>
      <c r="C878" s="11" t="s">
        <v>54</v>
      </c>
      <c r="D878" s="11" t="s">
        <v>333</v>
      </c>
      <c r="E878" s="51">
        <v>313120</v>
      </c>
      <c r="F878" s="47">
        <v>304000</v>
      </c>
      <c r="G878" s="47">
        <v>284203.413</v>
      </c>
      <c r="H878" s="47">
        <f t="shared" si="13"/>
        <v>300441.13766666665</v>
      </c>
    </row>
    <row r="879" spans="1:8">
      <c r="A879" s="7">
        <v>877</v>
      </c>
      <c r="B879" s="3" t="s">
        <v>635</v>
      </c>
      <c r="C879" s="11" t="s">
        <v>54</v>
      </c>
      <c r="D879" s="11" t="s">
        <v>334</v>
      </c>
      <c r="E879" s="51">
        <v>222200</v>
      </c>
      <c r="F879" s="47">
        <v>220000</v>
      </c>
      <c r="G879" s="47">
        <v>211640.17439999999</v>
      </c>
      <c r="H879" s="47">
        <f t="shared" si="13"/>
        <v>217946.7248</v>
      </c>
    </row>
    <row r="880" spans="1:8">
      <c r="A880" s="7">
        <v>878</v>
      </c>
      <c r="B880" s="3" t="s">
        <v>635</v>
      </c>
      <c r="C880" s="11" t="s">
        <v>54</v>
      </c>
      <c r="D880" s="11" t="s">
        <v>336</v>
      </c>
      <c r="E880" s="51">
        <v>57570</v>
      </c>
      <c r="F880" s="47">
        <v>57000</v>
      </c>
      <c r="G880" s="47">
        <v>55080.618199999997</v>
      </c>
      <c r="H880" s="47">
        <f t="shared" si="13"/>
        <v>56550.206066666666</v>
      </c>
    </row>
    <row r="881" spans="1:8">
      <c r="A881" s="7">
        <v>879</v>
      </c>
      <c r="B881" s="3" t="s">
        <v>635</v>
      </c>
      <c r="C881" s="11" t="s">
        <v>54</v>
      </c>
      <c r="D881" s="11" t="s">
        <v>337</v>
      </c>
      <c r="E881" s="51">
        <v>82160</v>
      </c>
      <c r="F881" s="47">
        <v>79000</v>
      </c>
      <c r="G881" s="47">
        <v>74141.335200000001</v>
      </c>
      <c r="H881" s="47">
        <f t="shared" si="13"/>
        <v>78433.778399999996</v>
      </c>
    </row>
    <row r="882" spans="1:8">
      <c r="A882" s="7">
        <v>880</v>
      </c>
      <c r="B882" s="3" t="s">
        <v>635</v>
      </c>
      <c r="C882" s="11" t="s">
        <v>54</v>
      </c>
      <c r="D882" s="11" t="s">
        <v>338</v>
      </c>
      <c r="E882" s="51">
        <v>237300</v>
      </c>
      <c r="F882" s="47">
        <v>226000</v>
      </c>
      <c r="G882" s="47">
        <v>213554.6654</v>
      </c>
      <c r="H882" s="47">
        <f t="shared" si="13"/>
        <v>225618.22180000003</v>
      </c>
    </row>
    <row r="883" spans="1:8">
      <c r="A883" s="7">
        <v>881</v>
      </c>
      <c r="B883" s="3" t="s">
        <v>635</v>
      </c>
      <c r="C883" s="11" t="s">
        <v>54</v>
      </c>
      <c r="D883" s="11" t="s">
        <v>339</v>
      </c>
      <c r="E883" s="51">
        <v>65280</v>
      </c>
      <c r="F883" s="47">
        <v>64000</v>
      </c>
      <c r="G883" s="47">
        <v>58985.580399999999</v>
      </c>
      <c r="H883" s="47">
        <f t="shared" si="13"/>
        <v>62755.193466666671</v>
      </c>
    </row>
    <row r="884" spans="1:8">
      <c r="A884" s="7">
        <v>882</v>
      </c>
      <c r="B884" s="3" t="s">
        <v>635</v>
      </c>
      <c r="C884" s="11" t="s">
        <v>54</v>
      </c>
      <c r="D884" s="11" t="s">
        <v>340</v>
      </c>
      <c r="E884" s="51">
        <v>71760</v>
      </c>
      <c r="F884" s="47">
        <v>69000</v>
      </c>
      <c r="G884" s="47">
        <v>66681.092000000004</v>
      </c>
      <c r="H884" s="47">
        <f t="shared" si="13"/>
        <v>69147.030666666673</v>
      </c>
    </row>
    <row r="885" spans="1:8" ht="24">
      <c r="A885" s="7">
        <v>883</v>
      </c>
      <c r="B885" s="3" t="s">
        <v>635</v>
      </c>
      <c r="C885" s="11" t="s">
        <v>54</v>
      </c>
      <c r="D885" s="11" t="s">
        <v>657</v>
      </c>
      <c r="E885" s="51">
        <v>43680</v>
      </c>
      <c r="F885" s="47">
        <v>42000</v>
      </c>
      <c r="G885" s="47">
        <v>40653.360000000001</v>
      </c>
      <c r="H885" s="47">
        <f t="shared" si="13"/>
        <v>42111.12</v>
      </c>
    </row>
    <row r="886" spans="1:8">
      <c r="A886" s="7">
        <v>884</v>
      </c>
      <c r="B886" s="3" t="s">
        <v>635</v>
      </c>
      <c r="C886" s="11" t="s">
        <v>54</v>
      </c>
      <c r="D886" s="11" t="s">
        <v>658</v>
      </c>
      <c r="E886" s="51">
        <v>154020</v>
      </c>
      <c r="F886" s="47">
        <v>151000</v>
      </c>
      <c r="G886" s="47">
        <v>140878.59520000001</v>
      </c>
      <c r="H886" s="47">
        <f t="shared" si="13"/>
        <v>148632.86506666665</v>
      </c>
    </row>
    <row r="887" spans="1:8">
      <c r="A887" s="7">
        <v>885</v>
      </c>
      <c r="B887" s="3" t="s">
        <v>635</v>
      </c>
      <c r="C887" s="11" t="s">
        <v>54</v>
      </c>
      <c r="D887" s="11" t="s">
        <v>659</v>
      </c>
      <c r="E887" s="51">
        <v>141110</v>
      </c>
      <c r="F887" s="47">
        <v>137000</v>
      </c>
      <c r="G887" s="47">
        <v>129643.8388</v>
      </c>
      <c r="H887" s="47">
        <f t="shared" si="13"/>
        <v>135917.94626666667</v>
      </c>
    </row>
    <row r="888" spans="1:8">
      <c r="A888" s="7">
        <v>886</v>
      </c>
      <c r="B888" s="3" t="s">
        <v>635</v>
      </c>
      <c r="C888" s="11" t="s">
        <v>54</v>
      </c>
      <c r="D888" s="11" t="s">
        <v>343</v>
      </c>
      <c r="E888" s="51">
        <v>36360</v>
      </c>
      <c r="F888" s="47">
        <v>36000</v>
      </c>
      <c r="G888" s="47">
        <v>35004.0864</v>
      </c>
      <c r="H888" s="47">
        <f t="shared" si="13"/>
        <v>35788.0288</v>
      </c>
    </row>
    <row r="889" spans="1:8">
      <c r="A889" s="7">
        <v>887</v>
      </c>
      <c r="B889" s="3" t="s">
        <v>635</v>
      </c>
      <c r="C889" s="11" t="s">
        <v>54</v>
      </c>
      <c r="D889" s="11" t="s">
        <v>344</v>
      </c>
      <c r="E889" s="51">
        <v>126880</v>
      </c>
      <c r="F889" s="47">
        <v>122000</v>
      </c>
      <c r="G889" s="47">
        <v>114008.60280000001</v>
      </c>
      <c r="H889" s="47">
        <f t="shared" si="13"/>
        <v>120962.8676</v>
      </c>
    </row>
    <row r="890" spans="1:8">
      <c r="A890" s="7">
        <v>888</v>
      </c>
      <c r="B890" s="3" t="s">
        <v>635</v>
      </c>
      <c r="C890" s="11" t="s">
        <v>54</v>
      </c>
      <c r="D890" s="11" t="s">
        <v>345</v>
      </c>
      <c r="E890" s="51">
        <v>105000</v>
      </c>
      <c r="F890" s="47">
        <v>100000</v>
      </c>
      <c r="G890" s="47">
        <v>93791.53300000001</v>
      </c>
      <c r="H890" s="47">
        <f t="shared" si="13"/>
        <v>99597.17766666667</v>
      </c>
    </row>
    <row r="891" spans="1:8">
      <c r="A891" s="7">
        <v>889</v>
      </c>
      <c r="B891" s="3" t="s">
        <v>635</v>
      </c>
      <c r="C891" s="11" t="s">
        <v>54</v>
      </c>
      <c r="D891" s="11" t="s">
        <v>346</v>
      </c>
      <c r="E891" s="51">
        <v>78780</v>
      </c>
      <c r="F891" s="47">
        <v>78000</v>
      </c>
      <c r="G891" s="47">
        <v>73447.554199999999</v>
      </c>
      <c r="H891" s="47">
        <f t="shared" si="13"/>
        <v>76742.518066666671</v>
      </c>
    </row>
    <row r="892" spans="1:8">
      <c r="A892" s="7">
        <v>890</v>
      </c>
      <c r="B892" s="3" t="s">
        <v>635</v>
      </c>
      <c r="C892" s="11" t="s">
        <v>54</v>
      </c>
      <c r="D892" s="11" t="s">
        <v>347</v>
      </c>
      <c r="E892" s="51">
        <v>57750</v>
      </c>
      <c r="F892" s="47">
        <v>55000</v>
      </c>
      <c r="G892" s="47">
        <v>52050.909200000002</v>
      </c>
      <c r="H892" s="47">
        <f t="shared" si="13"/>
        <v>54933.636399999996</v>
      </c>
    </row>
    <row r="893" spans="1:8">
      <c r="A893" s="7">
        <v>891</v>
      </c>
      <c r="B893" s="3" t="s">
        <v>635</v>
      </c>
      <c r="C893" s="11" t="s">
        <v>54</v>
      </c>
      <c r="D893" s="11" t="s">
        <v>348</v>
      </c>
      <c r="E893" s="51">
        <v>36050</v>
      </c>
      <c r="F893" s="47">
        <v>35000</v>
      </c>
      <c r="G893" s="47">
        <v>33043.634400000003</v>
      </c>
      <c r="H893" s="47">
        <f t="shared" si="13"/>
        <v>34697.878133333339</v>
      </c>
    </row>
    <row r="894" spans="1:8" ht="24">
      <c r="A894" s="7">
        <v>892</v>
      </c>
      <c r="B894" s="3" t="s">
        <v>635</v>
      </c>
      <c r="C894" s="11" t="s">
        <v>54</v>
      </c>
      <c r="D894" s="11" t="s">
        <v>349</v>
      </c>
      <c r="E894" s="51">
        <v>66560</v>
      </c>
      <c r="F894" s="47">
        <v>64000</v>
      </c>
      <c r="G894" s="47">
        <v>60715.070999999996</v>
      </c>
      <c r="H894" s="47">
        <f t="shared" si="13"/>
        <v>63758.356999999996</v>
      </c>
    </row>
    <row r="895" spans="1:8">
      <c r="A895" s="7">
        <v>893</v>
      </c>
      <c r="B895" s="3" t="s">
        <v>635</v>
      </c>
      <c r="C895" s="11" t="s">
        <v>54</v>
      </c>
      <c r="D895" s="11" t="s">
        <v>660</v>
      </c>
      <c r="E895" s="51">
        <v>58710</v>
      </c>
      <c r="F895" s="47">
        <v>57000</v>
      </c>
      <c r="G895" s="47">
        <v>52902.409</v>
      </c>
      <c r="H895" s="47">
        <f t="shared" si="13"/>
        <v>56204.136333333328</v>
      </c>
    </row>
    <row r="896" spans="1:8">
      <c r="A896" s="7">
        <v>894</v>
      </c>
      <c r="B896" s="3" t="s">
        <v>635</v>
      </c>
      <c r="C896" s="11" t="s">
        <v>54</v>
      </c>
      <c r="D896" s="11" t="s">
        <v>352</v>
      </c>
      <c r="E896" s="51">
        <v>162750</v>
      </c>
      <c r="F896" s="47">
        <v>155000</v>
      </c>
      <c r="G896" s="47">
        <v>146345.0632</v>
      </c>
      <c r="H896" s="47">
        <f t="shared" si="13"/>
        <v>154698.35439999998</v>
      </c>
    </row>
    <row r="897" spans="1:8">
      <c r="A897" s="7">
        <v>895</v>
      </c>
      <c r="B897" s="3" t="s">
        <v>635</v>
      </c>
      <c r="C897" s="11" t="s">
        <v>54</v>
      </c>
      <c r="D897" s="11" t="s">
        <v>498</v>
      </c>
      <c r="E897" s="51">
        <v>49980</v>
      </c>
      <c r="F897" s="47">
        <v>49000</v>
      </c>
      <c r="G897" s="47">
        <v>46575.839000000007</v>
      </c>
      <c r="H897" s="47">
        <f t="shared" si="13"/>
        <v>48518.613000000005</v>
      </c>
    </row>
    <row r="898" spans="1:8">
      <c r="A898" s="7">
        <v>896</v>
      </c>
      <c r="B898" s="3" t="s">
        <v>635</v>
      </c>
      <c r="C898" s="11" t="s">
        <v>54</v>
      </c>
      <c r="D898" s="11" t="s">
        <v>661</v>
      </c>
      <c r="E898" s="51">
        <v>84660</v>
      </c>
      <c r="F898" s="47">
        <v>83000</v>
      </c>
      <c r="G898" s="47">
        <v>77859.621399999989</v>
      </c>
      <c r="H898" s="47">
        <f t="shared" si="13"/>
        <v>81839.873800000001</v>
      </c>
    </row>
    <row r="899" spans="1:8">
      <c r="A899" s="7">
        <v>897</v>
      </c>
      <c r="B899" s="3" t="s">
        <v>635</v>
      </c>
      <c r="C899" s="11" t="s">
        <v>54</v>
      </c>
      <c r="D899" s="11" t="s">
        <v>499</v>
      </c>
      <c r="E899" s="51">
        <v>70380</v>
      </c>
      <c r="F899" s="47">
        <v>69000</v>
      </c>
      <c r="G899" s="47">
        <v>64663.350999999995</v>
      </c>
      <c r="H899" s="47">
        <f t="shared" si="13"/>
        <v>68014.450333333327</v>
      </c>
    </row>
    <row r="900" spans="1:8">
      <c r="A900" s="7">
        <v>898</v>
      </c>
      <c r="B900" s="3" t="s">
        <v>635</v>
      </c>
      <c r="C900" s="11" t="s">
        <v>54</v>
      </c>
      <c r="D900" s="3" t="s">
        <v>662</v>
      </c>
      <c r="E900" s="51">
        <v>167660</v>
      </c>
      <c r="F900" s="47">
        <v>166000</v>
      </c>
      <c r="G900" s="47">
        <v>155516.79020000002</v>
      </c>
      <c r="H900" s="47">
        <f t="shared" ref="H900:H963" si="14">AVERAGE(E900,F900,G900)</f>
        <v>163058.93006666668</v>
      </c>
    </row>
    <row r="901" spans="1:8">
      <c r="A901" s="7">
        <v>899</v>
      </c>
      <c r="B901" s="3" t="s">
        <v>635</v>
      </c>
      <c r="C901" s="11" t="s">
        <v>54</v>
      </c>
      <c r="D901" s="3" t="s">
        <v>629</v>
      </c>
      <c r="E901" s="51">
        <v>734240</v>
      </c>
      <c r="F901" s="47">
        <v>706000</v>
      </c>
      <c r="G901" s="47">
        <v>685021.45880000002</v>
      </c>
      <c r="H901" s="47">
        <f t="shared" si="14"/>
        <v>708420.48626666667</v>
      </c>
    </row>
    <row r="902" spans="1:8">
      <c r="A902" s="7">
        <v>900</v>
      </c>
      <c r="B902" s="3" t="s">
        <v>635</v>
      </c>
      <c r="C902" s="11" t="s">
        <v>54</v>
      </c>
      <c r="D902" s="3" t="s">
        <v>630</v>
      </c>
      <c r="E902" s="51">
        <v>306030</v>
      </c>
      <c r="F902" s="47">
        <v>303000</v>
      </c>
      <c r="G902" s="47">
        <v>283194.8198</v>
      </c>
      <c r="H902" s="47">
        <f t="shared" si="14"/>
        <v>297408.27326666663</v>
      </c>
    </row>
    <row r="903" spans="1:8">
      <c r="A903" s="7">
        <v>901</v>
      </c>
      <c r="B903" s="3" t="s">
        <v>635</v>
      </c>
      <c r="C903" s="11" t="s">
        <v>54</v>
      </c>
      <c r="D903" s="3" t="s">
        <v>631</v>
      </c>
      <c r="E903" s="51">
        <v>174300</v>
      </c>
      <c r="F903" s="47">
        <v>166000</v>
      </c>
      <c r="G903" s="47">
        <v>154104.6606</v>
      </c>
      <c r="H903" s="47">
        <f t="shared" si="14"/>
        <v>164801.55353333332</v>
      </c>
    </row>
    <row r="904" spans="1:8">
      <c r="A904" s="7">
        <v>902</v>
      </c>
      <c r="B904" s="3" t="s">
        <v>635</v>
      </c>
      <c r="C904" s="11" t="s">
        <v>54</v>
      </c>
      <c r="D904" s="3" t="s">
        <v>632</v>
      </c>
      <c r="E904" s="51">
        <v>473800</v>
      </c>
      <c r="F904" s="47">
        <v>460000</v>
      </c>
      <c r="G904" s="47">
        <v>446912.27959999995</v>
      </c>
      <c r="H904" s="47">
        <f t="shared" si="14"/>
        <v>460237.42653333332</v>
      </c>
    </row>
    <row r="905" spans="1:8">
      <c r="A905" s="7">
        <v>903</v>
      </c>
      <c r="B905" s="3" t="s">
        <v>635</v>
      </c>
      <c r="C905" s="11" t="s">
        <v>54</v>
      </c>
      <c r="D905" s="3" t="s">
        <v>633</v>
      </c>
      <c r="E905" s="51">
        <v>78750</v>
      </c>
      <c r="F905" s="47">
        <v>75000</v>
      </c>
      <c r="G905" s="47">
        <v>70460.596600000004</v>
      </c>
      <c r="H905" s="47">
        <f t="shared" si="14"/>
        <v>74736.86553333333</v>
      </c>
    </row>
    <row r="906" spans="1:8">
      <c r="A906" s="7">
        <v>904</v>
      </c>
      <c r="B906" s="3" t="s">
        <v>635</v>
      </c>
      <c r="C906" s="11" t="s">
        <v>54</v>
      </c>
      <c r="D906" s="3" t="s">
        <v>634</v>
      </c>
      <c r="E906" s="51">
        <v>53560</v>
      </c>
      <c r="F906" s="47">
        <v>52000</v>
      </c>
      <c r="G906" s="47">
        <v>48396.968399999998</v>
      </c>
      <c r="H906" s="47">
        <f t="shared" si="14"/>
        <v>51318.989466666673</v>
      </c>
    </row>
    <row r="907" spans="1:8">
      <c r="A907" s="7">
        <v>905</v>
      </c>
      <c r="B907" s="3" t="s">
        <v>635</v>
      </c>
      <c r="C907" s="11" t="s">
        <v>54</v>
      </c>
      <c r="D907" s="3" t="s">
        <v>1360</v>
      </c>
      <c r="E907" s="51">
        <v>286000</v>
      </c>
      <c r="F907" s="47">
        <v>275000</v>
      </c>
      <c r="G907" s="47">
        <v>259371.139</v>
      </c>
      <c r="H907" s="47">
        <f t="shared" si="14"/>
        <v>273457.0463333333</v>
      </c>
    </row>
    <row r="908" spans="1:8" ht="24">
      <c r="A908" s="7">
        <v>906</v>
      </c>
      <c r="B908" s="3" t="s">
        <v>635</v>
      </c>
      <c r="C908" s="11" t="s">
        <v>54</v>
      </c>
      <c r="D908" s="3" t="s">
        <v>1361</v>
      </c>
      <c r="E908" s="51">
        <v>169950</v>
      </c>
      <c r="F908" s="47">
        <v>165000</v>
      </c>
      <c r="G908" s="47">
        <v>153957.17239999998</v>
      </c>
      <c r="H908" s="47">
        <f t="shared" si="14"/>
        <v>162969.05746666665</v>
      </c>
    </row>
    <row r="909" spans="1:8">
      <c r="A909" s="7">
        <v>907</v>
      </c>
      <c r="B909" s="3" t="s">
        <v>635</v>
      </c>
      <c r="C909" s="11" t="s">
        <v>54</v>
      </c>
      <c r="D909" s="3" t="s">
        <v>1362</v>
      </c>
      <c r="E909" s="51">
        <v>62620</v>
      </c>
      <c r="F909" s="47">
        <v>62000</v>
      </c>
      <c r="G909" s="47">
        <v>60265.243199999997</v>
      </c>
      <c r="H909" s="47">
        <f t="shared" si="14"/>
        <v>61628.414400000001</v>
      </c>
    </row>
    <row r="910" spans="1:8">
      <c r="A910" s="7">
        <v>908</v>
      </c>
      <c r="B910" s="3" t="s">
        <v>635</v>
      </c>
      <c r="C910" s="11" t="s">
        <v>54</v>
      </c>
      <c r="D910" s="3" t="s">
        <v>1363</v>
      </c>
      <c r="E910" s="51">
        <v>159580</v>
      </c>
      <c r="F910" s="47">
        <v>158000</v>
      </c>
      <c r="G910" s="47">
        <v>150137.34719999999</v>
      </c>
      <c r="H910" s="47">
        <f t="shared" si="14"/>
        <v>155905.7824</v>
      </c>
    </row>
    <row r="911" spans="1:8">
      <c r="A911" s="7">
        <v>909</v>
      </c>
      <c r="B911" s="3" t="s">
        <v>635</v>
      </c>
      <c r="C911" s="11" t="s">
        <v>54</v>
      </c>
      <c r="D911" s="3" t="s">
        <v>1365</v>
      </c>
      <c r="E911" s="51">
        <v>22220</v>
      </c>
      <c r="F911" s="47">
        <v>22000</v>
      </c>
      <c r="G911" s="47">
        <v>20499.833200000001</v>
      </c>
      <c r="H911" s="47">
        <f t="shared" si="14"/>
        <v>21573.277733333332</v>
      </c>
    </row>
    <row r="912" spans="1:8" ht="24">
      <c r="A912" s="7">
        <v>910</v>
      </c>
      <c r="B912" s="3" t="s">
        <v>635</v>
      </c>
      <c r="C912" s="11" t="s">
        <v>54</v>
      </c>
      <c r="D912" s="3" t="s">
        <v>1366</v>
      </c>
      <c r="E912" s="51">
        <v>34650</v>
      </c>
      <c r="F912" s="47">
        <v>33000</v>
      </c>
      <c r="G912" s="47">
        <v>31161.156799999997</v>
      </c>
      <c r="H912" s="47">
        <f t="shared" si="14"/>
        <v>32937.052266666666</v>
      </c>
    </row>
    <row r="913" spans="1:8">
      <c r="A913" s="7">
        <v>911</v>
      </c>
      <c r="B913" s="3" t="s">
        <v>663</v>
      </c>
      <c r="C913" s="2" t="s">
        <v>4</v>
      </c>
      <c r="D913" s="2" t="s">
        <v>5</v>
      </c>
      <c r="E913" s="51">
        <v>57680</v>
      </c>
      <c r="F913" s="47">
        <v>56000</v>
      </c>
      <c r="G913" s="47">
        <v>53260.987399999998</v>
      </c>
      <c r="H913" s="47">
        <f t="shared" si="14"/>
        <v>55646.995799999997</v>
      </c>
    </row>
    <row r="914" spans="1:8">
      <c r="A914" s="7">
        <v>912</v>
      </c>
      <c r="B914" s="3" t="s">
        <v>663</v>
      </c>
      <c r="C914" s="2" t="s">
        <v>4</v>
      </c>
      <c r="D914" s="2" t="s">
        <v>18</v>
      </c>
      <c r="E914" s="51">
        <v>45320</v>
      </c>
      <c r="F914" s="47">
        <v>44000</v>
      </c>
      <c r="G914" s="47">
        <v>42886.155999999995</v>
      </c>
      <c r="H914" s="47">
        <f t="shared" si="14"/>
        <v>44068.71866666666</v>
      </c>
    </row>
    <row r="915" spans="1:8">
      <c r="A915" s="7">
        <v>913</v>
      </c>
      <c r="B915" s="3" t="s">
        <v>663</v>
      </c>
      <c r="C915" s="2" t="s">
        <v>4</v>
      </c>
      <c r="D915" s="2" t="s">
        <v>89</v>
      </c>
      <c r="E915" s="51">
        <v>38380</v>
      </c>
      <c r="F915" s="47">
        <v>38000</v>
      </c>
      <c r="G915" s="47">
        <v>35808.987999999998</v>
      </c>
      <c r="H915" s="47">
        <f t="shared" si="14"/>
        <v>37396.329333333335</v>
      </c>
    </row>
    <row r="916" spans="1:8">
      <c r="A916" s="7">
        <v>914</v>
      </c>
      <c r="B916" s="3" t="s">
        <v>663</v>
      </c>
      <c r="C916" s="2" t="s">
        <v>4</v>
      </c>
      <c r="D916" s="2" t="s">
        <v>664</v>
      </c>
      <c r="E916" s="51">
        <v>56560</v>
      </c>
      <c r="F916" s="47">
        <v>56000</v>
      </c>
      <c r="G916" s="47">
        <v>51970.0792</v>
      </c>
      <c r="H916" s="47">
        <f t="shared" si="14"/>
        <v>54843.359733333338</v>
      </c>
    </row>
    <row r="917" spans="1:8">
      <c r="A917" s="7">
        <v>915</v>
      </c>
      <c r="B917" s="3" t="s">
        <v>663</v>
      </c>
      <c r="C917" s="2" t="s">
        <v>4</v>
      </c>
      <c r="D917" s="2" t="s">
        <v>93</v>
      </c>
      <c r="E917" s="51">
        <v>32240</v>
      </c>
      <c r="F917" s="47">
        <v>31000</v>
      </c>
      <c r="G917" s="47">
        <v>29597.35</v>
      </c>
      <c r="H917" s="47">
        <f t="shared" si="14"/>
        <v>30945.783333333336</v>
      </c>
    </row>
    <row r="918" spans="1:8">
      <c r="A918" s="7">
        <v>916</v>
      </c>
      <c r="B918" s="3" t="s">
        <v>663</v>
      </c>
      <c r="C918" s="2" t="s">
        <v>4</v>
      </c>
      <c r="D918" s="2" t="s">
        <v>94</v>
      </c>
      <c r="E918" s="51">
        <v>106080</v>
      </c>
      <c r="F918" s="47">
        <v>102000</v>
      </c>
      <c r="G918" s="47">
        <v>97195.951000000001</v>
      </c>
      <c r="H918" s="47">
        <f t="shared" si="14"/>
        <v>101758.65033333334</v>
      </c>
    </row>
    <row r="919" spans="1:8">
      <c r="A919" s="7">
        <v>917</v>
      </c>
      <c r="B919" s="3" t="s">
        <v>663</v>
      </c>
      <c r="C919" s="2" t="s">
        <v>4</v>
      </c>
      <c r="D919" s="2" t="s">
        <v>8</v>
      </c>
      <c r="E919" s="51">
        <v>28080</v>
      </c>
      <c r="F919" s="47">
        <v>27000</v>
      </c>
      <c r="G919" s="47">
        <v>24569.086799999997</v>
      </c>
      <c r="H919" s="47">
        <f t="shared" si="14"/>
        <v>26549.695599999995</v>
      </c>
    </row>
    <row r="920" spans="1:8">
      <c r="A920" s="7">
        <v>918</v>
      </c>
      <c r="B920" s="3" t="s">
        <v>663</v>
      </c>
      <c r="C920" s="2" t="s">
        <v>4</v>
      </c>
      <c r="D920" s="2" t="s">
        <v>9</v>
      </c>
      <c r="E920" s="51">
        <v>39390</v>
      </c>
      <c r="F920" s="47">
        <v>39000</v>
      </c>
      <c r="G920" s="47">
        <v>37385.916400000002</v>
      </c>
      <c r="H920" s="47">
        <f t="shared" si="14"/>
        <v>38591.972133333336</v>
      </c>
    </row>
    <row r="921" spans="1:8">
      <c r="A921" s="7">
        <v>919</v>
      </c>
      <c r="B921" s="3" t="s">
        <v>663</v>
      </c>
      <c r="C921" s="2" t="s">
        <v>4</v>
      </c>
      <c r="D921" s="2" t="s">
        <v>97</v>
      </c>
      <c r="E921" s="51">
        <v>44290</v>
      </c>
      <c r="F921" s="47">
        <v>43000</v>
      </c>
      <c r="G921" s="47">
        <v>40258.378599999996</v>
      </c>
      <c r="H921" s="47">
        <f t="shared" si="14"/>
        <v>42516.126199999999</v>
      </c>
    </row>
    <row r="922" spans="1:8">
      <c r="A922" s="7">
        <v>920</v>
      </c>
      <c r="B922" s="3" t="s">
        <v>663</v>
      </c>
      <c r="C922" s="2" t="s">
        <v>4</v>
      </c>
      <c r="D922" s="2" t="s">
        <v>365</v>
      </c>
      <c r="E922" s="51">
        <v>52530</v>
      </c>
      <c r="F922" s="47">
        <v>51000</v>
      </c>
      <c r="G922" s="47">
        <v>48677.206600000005</v>
      </c>
      <c r="H922" s="47">
        <f t="shared" si="14"/>
        <v>50735.735533333333</v>
      </c>
    </row>
    <row r="923" spans="1:8">
      <c r="A923" s="7">
        <v>921</v>
      </c>
      <c r="B923" s="3" t="s">
        <v>663</v>
      </c>
      <c r="C923" s="2" t="s">
        <v>4</v>
      </c>
      <c r="D923" s="2" t="s">
        <v>100</v>
      </c>
      <c r="E923" s="51">
        <v>83640</v>
      </c>
      <c r="F923" s="47">
        <v>82000</v>
      </c>
      <c r="G923" s="47">
        <v>75668.326000000001</v>
      </c>
      <c r="H923" s="47">
        <f t="shared" si="14"/>
        <v>80436.108666666667</v>
      </c>
    </row>
    <row r="924" spans="1:8">
      <c r="A924" s="7">
        <v>922</v>
      </c>
      <c r="B924" s="3" t="s">
        <v>663</v>
      </c>
      <c r="C924" s="2" t="s">
        <v>4</v>
      </c>
      <c r="D924" s="2" t="s">
        <v>99</v>
      </c>
      <c r="E924" s="51">
        <v>2470460</v>
      </c>
      <c r="F924" s="47">
        <v>2446000</v>
      </c>
      <c r="G924" s="47">
        <v>2351458.7234</v>
      </c>
      <c r="H924" s="47">
        <f t="shared" si="14"/>
        <v>2422639.5744666667</v>
      </c>
    </row>
    <row r="925" spans="1:8">
      <c r="A925" s="7">
        <v>923</v>
      </c>
      <c r="B925" s="3" t="s">
        <v>663</v>
      </c>
      <c r="C925" s="2" t="s">
        <v>4</v>
      </c>
      <c r="D925" s="2" t="s">
        <v>11</v>
      </c>
      <c r="E925" s="51">
        <v>114130</v>
      </c>
      <c r="F925" s="47">
        <v>113000</v>
      </c>
      <c r="G925" s="47">
        <v>105926.67659999999</v>
      </c>
      <c r="H925" s="47">
        <f t="shared" si="14"/>
        <v>111018.8922</v>
      </c>
    </row>
    <row r="926" spans="1:8">
      <c r="A926" s="7">
        <v>924</v>
      </c>
      <c r="B926" s="3" t="s">
        <v>663</v>
      </c>
      <c r="C926" s="2" t="s">
        <v>4</v>
      </c>
      <c r="D926" s="2" t="s">
        <v>665</v>
      </c>
      <c r="E926" s="51">
        <v>56160</v>
      </c>
      <c r="F926" s="47">
        <v>54000</v>
      </c>
      <c r="G926" s="47">
        <v>50415.535400000001</v>
      </c>
      <c r="H926" s="47">
        <f t="shared" si="14"/>
        <v>53525.178466666664</v>
      </c>
    </row>
    <row r="927" spans="1:8">
      <c r="A927" s="7">
        <v>925</v>
      </c>
      <c r="B927" s="3" t="s">
        <v>663</v>
      </c>
      <c r="C927" s="2" t="s">
        <v>4</v>
      </c>
      <c r="D927" s="2" t="s">
        <v>666</v>
      </c>
      <c r="E927" s="51">
        <v>1046240</v>
      </c>
      <c r="F927" s="47">
        <v>1006000</v>
      </c>
      <c r="G927" s="47">
        <v>967550.62880000006</v>
      </c>
      <c r="H927" s="47">
        <f t="shared" si="14"/>
        <v>1006596.8762666667</v>
      </c>
    </row>
    <row r="928" spans="1:8">
      <c r="A928" s="7">
        <v>926</v>
      </c>
      <c r="B928" s="3" t="s">
        <v>663</v>
      </c>
      <c r="C928" s="2" t="s">
        <v>4</v>
      </c>
      <c r="D928" s="2" t="s">
        <v>667</v>
      </c>
      <c r="E928" s="51">
        <v>41410</v>
      </c>
      <c r="F928" s="47">
        <v>41000</v>
      </c>
      <c r="G928" s="47">
        <v>39429.381400000006</v>
      </c>
      <c r="H928" s="47">
        <f t="shared" si="14"/>
        <v>40613.127133333335</v>
      </c>
    </row>
    <row r="929" spans="1:8">
      <c r="A929" s="7">
        <v>927</v>
      </c>
      <c r="B929" s="3" t="s">
        <v>663</v>
      </c>
      <c r="C929" s="2" t="s">
        <v>4</v>
      </c>
      <c r="D929" s="2" t="s">
        <v>13</v>
      </c>
      <c r="E929" s="51">
        <v>100880</v>
      </c>
      <c r="F929" s="47">
        <v>97000</v>
      </c>
      <c r="G929" s="47">
        <v>92126.824399999998</v>
      </c>
      <c r="H929" s="47">
        <f t="shared" si="14"/>
        <v>96668.941466666656</v>
      </c>
    </row>
    <row r="930" spans="1:8">
      <c r="A930" s="7">
        <v>928</v>
      </c>
      <c r="B930" s="3" t="s">
        <v>663</v>
      </c>
      <c r="C930" s="2" t="s">
        <v>4</v>
      </c>
      <c r="D930" s="2" t="s">
        <v>588</v>
      </c>
      <c r="E930" s="51">
        <v>294320</v>
      </c>
      <c r="F930" s="47">
        <v>283000</v>
      </c>
      <c r="G930" s="47">
        <v>266699.5526</v>
      </c>
      <c r="H930" s="47">
        <f t="shared" si="14"/>
        <v>281339.8508666667</v>
      </c>
    </row>
    <row r="931" spans="1:8">
      <c r="A931" s="7">
        <v>929</v>
      </c>
      <c r="B931" s="3" t="s">
        <v>663</v>
      </c>
      <c r="C931" s="2" t="s">
        <v>4</v>
      </c>
      <c r="D931" s="2" t="s">
        <v>668</v>
      </c>
      <c r="E931" s="51">
        <v>403200</v>
      </c>
      <c r="F931" s="47">
        <v>384000</v>
      </c>
      <c r="G931" s="47">
        <v>362528.96919999999</v>
      </c>
      <c r="H931" s="47">
        <f t="shared" si="14"/>
        <v>383242.98973333329</v>
      </c>
    </row>
    <row r="932" spans="1:8">
      <c r="A932" s="7">
        <v>930</v>
      </c>
      <c r="B932" s="3" t="s">
        <v>663</v>
      </c>
      <c r="C932" s="2" t="s">
        <v>4</v>
      </c>
      <c r="D932" s="2" t="s">
        <v>108</v>
      </c>
      <c r="E932" s="51">
        <v>126880</v>
      </c>
      <c r="F932" s="47">
        <v>122000</v>
      </c>
      <c r="G932" s="47">
        <v>112703.7824</v>
      </c>
      <c r="H932" s="47">
        <f t="shared" si="14"/>
        <v>120527.92746666668</v>
      </c>
    </row>
    <row r="933" spans="1:8">
      <c r="A933" s="7">
        <v>931</v>
      </c>
      <c r="B933" s="3" t="s">
        <v>663</v>
      </c>
      <c r="C933" s="2" t="s">
        <v>4</v>
      </c>
      <c r="D933" s="2" t="s">
        <v>38</v>
      </c>
      <c r="E933" s="51">
        <v>145440</v>
      </c>
      <c r="F933" s="47">
        <v>144000</v>
      </c>
      <c r="G933" s="47">
        <v>133740.94039999999</v>
      </c>
      <c r="H933" s="47">
        <f t="shared" si="14"/>
        <v>141060.31346666664</v>
      </c>
    </row>
    <row r="934" spans="1:8">
      <c r="A934" s="7">
        <v>932</v>
      </c>
      <c r="B934" s="3" t="s">
        <v>663</v>
      </c>
      <c r="C934" s="2" t="s">
        <v>4</v>
      </c>
      <c r="D934" s="2" t="s">
        <v>16</v>
      </c>
      <c r="E934" s="51">
        <v>59160</v>
      </c>
      <c r="F934" s="47">
        <v>58000</v>
      </c>
      <c r="G934" s="47">
        <v>54580.357199999999</v>
      </c>
      <c r="H934" s="47">
        <f t="shared" si="14"/>
        <v>57246.78573333333</v>
      </c>
    </row>
    <row r="935" spans="1:8">
      <c r="A935" s="7">
        <v>933</v>
      </c>
      <c r="B935" s="3" t="s">
        <v>663</v>
      </c>
      <c r="C935" s="2" t="s">
        <v>4</v>
      </c>
      <c r="D935" s="2" t="s">
        <v>68</v>
      </c>
      <c r="E935" s="51">
        <v>458350</v>
      </c>
      <c r="F935" s="47">
        <v>445000</v>
      </c>
      <c r="G935" s="47">
        <v>420161.4436</v>
      </c>
      <c r="H935" s="47">
        <f t="shared" si="14"/>
        <v>441170.48119999998</v>
      </c>
    </row>
    <row r="936" spans="1:8">
      <c r="A936" s="7">
        <v>934</v>
      </c>
      <c r="B936" s="3" t="s">
        <v>663</v>
      </c>
      <c r="C936" s="2" t="s">
        <v>4</v>
      </c>
      <c r="D936" s="2" t="s">
        <v>669</v>
      </c>
      <c r="E936" s="51">
        <v>2032190</v>
      </c>
      <c r="F936" s="47">
        <v>1973000</v>
      </c>
      <c r="G936" s="47">
        <v>1861535.4791999999</v>
      </c>
      <c r="H936" s="47">
        <f t="shared" si="14"/>
        <v>1955575.1597333334</v>
      </c>
    </row>
    <row r="937" spans="1:8">
      <c r="A937" s="7">
        <v>935</v>
      </c>
      <c r="B937" s="3" t="s">
        <v>663</v>
      </c>
      <c r="C937" s="2" t="s">
        <v>4</v>
      </c>
      <c r="D937" s="2" t="s">
        <v>112</v>
      </c>
      <c r="E937" s="51">
        <v>394800</v>
      </c>
      <c r="F937" s="47">
        <v>376000</v>
      </c>
      <c r="G937" s="47">
        <v>355061.57520000002</v>
      </c>
      <c r="H937" s="47">
        <f t="shared" si="14"/>
        <v>375287.19173333334</v>
      </c>
    </row>
    <row r="938" spans="1:8">
      <c r="A938" s="7">
        <v>936</v>
      </c>
      <c r="B938" s="3" t="s">
        <v>663</v>
      </c>
      <c r="C938" s="2" t="s">
        <v>4</v>
      </c>
      <c r="D938" s="2" t="s">
        <v>371</v>
      </c>
      <c r="E938" s="51">
        <v>252720</v>
      </c>
      <c r="F938" s="47">
        <v>243000</v>
      </c>
      <c r="G938" s="47">
        <v>225016.59539999999</v>
      </c>
      <c r="H938" s="47">
        <f t="shared" si="14"/>
        <v>240245.5318</v>
      </c>
    </row>
    <row r="939" spans="1:8">
      <c r="A939" s="7">
        <v>937</v>
      </c>
      <c r="B939" s="3" t="s">
        <v>663</v>
      </c>
      <c r="C939" s="2" t="s">
        <v>4</v>
      </c>
      <c r="D939" s="2" t="s">
        <v>670</v>
      </c>
      <c r="E939" s="51">
        <v>584010</v>
      </c>
      <c r="F939" s="47">
        <v>567000</v>
      </c>
      <c r="G939" s="47">
        <v>550857.74799999991</v>
      </c>
      <c r="H939" s="47">
        <f t="shared" si="14"/>
        <v>567289.24933333334</v>
      </c>
    </row>
    <row r="940" spans="1:8">
      <c r="A940" s="7">
        <v>938</v>
      </c>
      <c r="B940" s="3" t="s">
        <v>663</v>
      </c>
      <c r="C940" s="2" t="s">
        <v>4</v>
      </c>
      <c r="D940" s="2" t="s">
        <v>671</v>
      </c>
      <c r="E940" s="51">
        <v>103020</v>
      </c>
      <c r="F940" s="47">
        <v>102000</v>
      </c>
      <c r="G940" s="47">
        <v>96952.458000000013</v>
      </c>
      <c r="H940" s="47">
        <f t="shared" si="14"/>
        <v>100657.48599999999</v>
      </c>
    </row>
    <row r="941" spans="1:8">
      <c r="A941" s="7">
        <v>939</v>
      </c>
      <c r="B941" s="3" t="s">
        <v>663</v>
      </c>
      <c r="C941" s="2" t="s">
        <v>4</v>
      </c>
      <c r="D941" s="2" t="s">
        <v>375</v>
      </c>
      <c r="E941" s="51">
        <v>89610</v>
      </c>
      <c r="F941" s="47">
        <v>87000</v>
      </c>
      <c r="G941" s="47">
        <v>81169.084799999997</v>
      </c>
      <c r="H941" s="47">
        <f t="shared" si="14"/>
        <v>85926.361600000004</v>
      </c>
    </row>
    <row r="942" spans="1:8">
      <c r="A942" s="7">
        <v>940</v>
      </c>
      <c r="B942" s="3" t="s">
        <v>663</v>
      </c>
      <c r="C942" s="2" t="s">
        <v>4</v>
      </c>
      <c r="D942" s="2" t="s">
        <v>672</v>
      </c>
      <c r="E942" s="51">
        <v>275010</v>
      </c>
      <c r="F942" s="47">
        <v>267000</v>
      </c>
      <c r="G942" s="47">
        <v>259254.5196</v>
      </c>
      <c r="H942" s="47">
        <f t="shared" si="14"/>
        <v>267088.17320000002</v>
      </c>
    </row>
    <row r="943" spans="1:8">
      <c r="A943" s="7">
        <v>941</v>
      </c>
      <c r="B943" s="3" t="s">
        <v>663</v>
      </c>
      <c r="C943" s="2" t="s">
        <v>4</v>
      </c>
      <c r="D943" s="2" t="s">
        <v>673</v>
      </c>
      <c r="E943" s="51">
        <v>111280</v>
      </c>
      <c r="F943" s="47">
        <v>107000</v>
      </c>
      <c r="G943" s="47">
        <v>101388.314</v>
      </c>
      <c r="H943" s="47">
        <f t="shared" si="14"/>
        <v>106556.10466666667</v>
      </c>
    </row>
    <row r="944" spans="1:8">
      <c r="A944" s="7">
        <v>942</v>
      </c>
      <c r="B944" s="3" t="s">
        <v>663</v>
      </c>
      <c r="C944" s="2" t="s">
        <v>4</v>
      </c>
      <c r="D944" s="2" t="s">
        <v>20</v>
      </c>
      <c r="E944" s="51">
        <v>197880</v>
      </c>
      <c r="F944" s="47">
        <v>194000</v>
      </c>
      <c r="G944" s="47">
        <v>183120.77799999999</v>
      </c>
      <c r="H944" s="47">
        <f t="shared" si="14"/>
        <v>191666.92599999998</v>
      </c>
    </row>
    <row r="945" spans="1:8">
      <c r="A945" s="7">
        <v>943</v>
      </c>
      <c r="B945" s="3" t="s">
        <v>663</v>
      </c>
      <c r="C945" s="2" t="s">
        <v>4</v>
      </c>
      <c r="D945" s="2" t="s">
        <v>377</v>
      </c>
      <c r="E945" s="51">
        <v>49490</v>
      </c>
      <c r="F945" s="47">
        <v>49000</v>
      </c>
      <c r="G945" s="47">
        <v>45860.770799999998</v>
      </c>
      <c r="H945" s="47">
        <f t="shared" si="14"/>
        <v>48116.923600000002</v>
      </c>
    </row>
    <row r="946" spans="1:8">
      <c r="A946" s="7">
        <v>944</v>
      </c>
      <c r="B946" s="3" t="s">
        <v>663</v>
      </c>
      <c r="C946" s="2" t="s">
        <v>4</v>
      </c>
      <c r="D946" s="2" t="s">
        <v>171</v>
      </c>
      <c r="E946" s="51">
        <v>175100</v>
      </c>
      <c r="F946" s="47">
        <v>170000</v>
      </c>
      <c r="G946" s="47">
        <v>161792.10100000002</v>
      </c>
      <c r="H946" s="47">
        <f t="shared" si="14"/>
        <v>168964.03366666668</v>
      </c>
    </row>
    <row r="947" spans="1:8">
      <c r="A947" s="7">
        <v>945</v>
      </c>
      <c r="B947" s="3" t="s">
        <v>663</v>
      </c>
      <c r="C947" s="2" t="s">
        <v>4</v>
      </c>
      <c r="D947" s="2" t="s">
        <v>170</v>
      </c>
      <c r="E947" s="51">
        <v>195520</v>
      </c>
      <c r="F947" s="47">
        <v>188000</v>
      </c>
      <c r="G947" s="47">
        <v>181226.39420000001</v>
      </c>
      <c r="H947" s="47">
        <f t="shared" si="14"/>
        <v>188248.79806666667</v>
      </c>
    </row>
    <row r="948" spans="1:8">
      <c r="A948" s="7">
        <v>946</v>
      </c>
      <c r="B948" s="3" t="s">
        <v>663</v>
      </c>
      <c r="C948" s="2" t="s">
        <v>4</v>
      </c>
      <c r="D948" s="2" t="s">
        <v>519</v>
      </c>
      <c r="E948" s="51">
        <v>1755380</v>
      </c>
      <c r="F948" s="47">
        <v>1738000</v>
      </c>
      <c r="G948" s="47">
        <v>1670816.7873999998</v>
      </c>
      <c r="H948" s="47">
        <f t="shared" si="14"/>
        <v>1721398.9291333333</v>
      </c>
    </row>
    <row r="949" spans="1:8">
      <c r="A949" s="7">
        <v>947</v>
      </c>
      <c r="B949" s="3" t="s">
        <v>663</v>
      </c>
      <c r="C949" s="2" t="s">
        <v>4</v>
      </c>
      <c r="D949" s="2" t="s">
        <v>674</v>
      </c>
      <c r="E949" s="51">
        <v>47840</v>
      </c>
      <c r="F949" s="47">
        <v>46000</v>
      </c>
      <c r="G949" s="47">
        <v>43942.5864</v>
      </c>
      <c r="H949" s="47">
        <f t="shared" si="14"/>
        <v>45927.5288</v>
      </c>
    </row>
    <row r="950" spans="1:8">
      <c r="A950" s="7">
        <v>948</v>
      </c>
      <c r="B950" s="3" t="s">
        <v>663</v>
      </c>
      <c r="C950" s="2" t="s">
        <v>4</v>
      </c>
      <c r="D950" s="2" t="s">
        <v>675</v>
      </c>
      <c r="E950" s="51">
        <v>56560</v>
      </c>
      <c r="F950" s="47">
        <v>56000</v>
      </c>
      <c r="G950" s="47">
        <v>54294.266199999998</v>
      </c>
      <c r="H950" s="47">
        <f t="shared" si="14"/>
        <v>55618.088733333338</v>
      </c>
    </row>
    <row r="951" spans="1:8">
      <c r="A951" s="7">
        <v>949</v>
      </c>
      <c r="B951" s="3" t="s">
        <v>663</v>
      </c>
      <c r="C951" s="2" t="s">
        <v>4</v>
      </c>
      <c r="D951" s="2" t="s">
        <v>676</v>
      </c>
      <c r="E951" s="51">
        <v>114330</v>
      </c>
      <c r="F951" s="47">
        <v>111000</v>
      </c>
      <c r="G951" s="47">
        <v>105739.20999999999</v>
      </c>
      <c r="H951" s="47">
        <f t="shared" si="14"/>
        <v>110356.40333333332</v>
      </c>
    </row>
    <row r="952" spans="1:8">
      <c r="A952" s="7">
        <v>950</v>
      </c>
      <c r="B952" s="3" t="s">
        <v>663</v>
      </c>
      <c r="C952" s="2" t="s">
        <v>4</v>
      </c>
      <c r="D952" s="2" t="s">
        <v>677</v>
      </c>
      <c r="E952" s="51">
        <v>502950</v>
      </c>
      <c r="F952" s="47">
        <v>479000</v>
      </c>
      <c r="G952" s="47">
        <v>447314.01059999998</v>
      </c>
      <c r="H952" s="47">
        <f t="shared" si="14"/>
        <v>476421.33686666662</v>
      </c>
    </row>
    <row r="953" spans="1:8">
      <c r="A953" s="7">
        <v>951</v>
      </c>
      <c r="B953" s="3" t="s">
        <v>663</v>
      </c>
      <c r="C953" s="2" t="s">
        <v>4</v>
      </c>
      <c r="D953" s="2" t="s">
        <v>678</v>
      </c>
      <c r="E953" s="51">
        <v>114330</v>
      </c>
      <c r="F953" s="47">
        <v>111000</v>
      </c>
      <c r="G953" s="47">
        <v>103756.04300000001</v>
      </c>
      <c r="H953" s="47">
        <f t="shared" si="14"/>
        <v>109695.34766666667</v>
      </c>
    </row>
    <row r="954" spans="1:8">
      <c r="A954" s="7">
        <v>952</v>
      </c>
      <c r="B954" s="3" t="s">
        <v>663</v>
      </c>
      <c r="C954" s="2" t="s">
        <v>4</v>
      </c>
      <c r="D954" s="2" t="s">
        <v>679</v>
      </c>
      <c r="E954" s="51">
        <v>57120</v>
      </c>
      <c r="F954" s="47">
        <v>56000</v>
      </c>
      <c r="G954" s="47">
        <v>53621.878599999996</v>
      </c>
      <c r="H954" s="47">
        <f t="shared" si="14"/>
        <v>55580.626199999999</v>
      </c>
    </row>
    <row r="955" spans="1:8">
      <c r="A955" s="7">
        <v>953</v>
      </c>
      <c r="B955" s="3" t="s">
        <v>663</v>
      </c>
      <c r="C955" s="2" t="s">
        <v>4</v>
      </c>
      <c r="D955" s="2" t="s">
        <v>605</v>
      </c>
      <c r="E955" s="51">
        <v>254520</v>
      </c>
      <c r="F955" s="47">
        <v>252000</v>
      </c>
      <c r="G955" s="47">
        <v>242266.1422</v>
      </c>
      <c r="H955" s="47">
        <f t="shared" si="14"/>
        <v>249595.38073333332</v>
      </c>
    </row>
    <row r="956" spans="1:8">
      <c r="A956" s="7">
        <v>954</v>
      </c>
      <c r="B956" s="3" t="s">
        <v>663</v>
      </c>
      <c r="C956" s="2" t="s">
        <v>4</v>
      </c>
      <c r="D956" s="2" t="s">
        <v>21</v>
      </c>
      <c r="E956" s="51">
        <v>56560</v>
      </c>
      <c r="F956" s="47">
        <v>56000</v>
      </c>
      <c r="G956" s="47">
        <v>53936.384000000005</v>
      </c>
      <c r="H956" s="47">
        <f t="shared" si="14"/>
        <v>55498.794666666676</v>
      </c>
    </row>
    <row r="957" spans="1:8">
      <c r="A957" s="7">
        <v>955</v>
      </c>
      <c r="B957" s="3" t="s">
        <v>663</v>
      </c>
      <c r="C957" s="2" t="s">
        <v>4</v>
      </c>
      <c r="D957" s="2" t="s">
        <v>389</v>
      </c>
      <c r="E957" s="51">
        <v>48960</v>
      </c>
      <c r="F957" s="47">
        <v>48000</v>
      </c>
      <c r="G957" s="47">
        <v>46504.708599999998</v>
      </c>
      <c r="H957" s="47">
        <f t="shared" si="14"/>
        <v>47821.569533333335</v>
      </c>
    </row>
    <row r="958" spans="1:8">
      <c r="A958" s="7">
        <v>956</v>
      </c>
      <c r="B958" s="3" t="s">
        <v>663</v>
      </c>
      <c r="C958" s="2" t="s">
        <v>4</v>
      </c>
      <c r="D958" s="2" t="s">
        <v>680</v>
      </c>
      <c r="E958" s="51">
        <v>1638730</v>
      </c>
      <c r="F958" s="47">
        <v>1591000</v>
      </c>
      <c r="G958" s="47">
        <v>1486453.8706</v>
      </c>
      <c r="H958" s="47">
        <f t="shared" si="14"/>
        <v>1572061.2901999999</v>
      </c>
    </row>
    <row r="959" spans="1:8">
      <c r="A959" s="7">
        <v>957</v>
      </c>
      <c r="B959" s="3" t="s">
        <v>663</v>
      </c>
      <c r="C959" s="2" t="s">
        <v>4</v>
      </c>
      <c r="D959" s="2" t="s">
        <v>390</v>
      </c>
      <c r="E959" s="51">
        <v>90480</v>
      </c>
      <c r="F959" s="47">
        <v>87000</v>
      </c>
      <c r="G959" s="47">
        <v>84050.514999999999</v>
      </c>
      <c r="H959" s="47">
        <f t="shared" si="14"/>
        <v>87176.838333333333</v>
      </c>
    </row>
    <row r="960" spans="1:8">
      <c r="A960" s="7">
        <v>958</v>
      </c>
      <c r="B960" s="3" t="s">
        <v>663</v>
      </c>
      <c r="C960" s="2" t="s">
        <v>4</v>
      </c>
      <c r="D960" s="2" t="s">
        <v>681</v>
      </c>
      <c r="E960" s="51">
        <v>388850</v>
      </c>
      <c r="F960" s="47">
        <v>385000</v>
      </c>
      <c r="G960" s="47">
        <v>366818.51700000005</v>
      </c>
      <c r="H960" s="47">
        <f t="shared" si="14"/>
        <v>380222.83899999998</v>
      </c>
    </row>
    <row r="961" spans="1:8">
      <c r="A961" s="7">
        <v>959</v>
      </c>
      <c r="B961" s="3" t="s">
        <v>663</v>
      </c>
      <c r="C961" s="2" t="s">
        <v>4</v>
      </c>
      <c r="D961" s="2" t="s">
        <v>682</v>
      </c>
      <c r="E961" s="51">
        <v>152250</v>
      </c>
      <c r="F961" s="47">
        <v>145000</v>
      </c>
      <c r="G961" s="47">
        <v>137246.44899999999</v>
      </c>
      <c r="H961" s="47">
        <f t="shared" si="14"/>
        <v>144832.14966666666</v>
      </c>
    </row>
    <row r="962" spans="1:8">
      <c r="A962" s="7">
        <v>960</v>
      </c>
      <c r="B962" s="3" t="s">
        <v>663</v>
      </c>
      <c r="C962" s="2" t="s">
        <v>4</v>
      </c>
      <c r="D962" s="2" t="s">
        <v>683</v>
      </c>
      <c r="E962" s="51">
        <v>99910</v>
      </c>
      <c r="F962" s="47">
        <v>97000</v>
      </c>
      <c r="G962" s="47">
        <v>89472.060400000002</v>
      </c>
      <c r="H962" s="47">
        <f t="shared" si="14"/>
        <v>95460.68680000001</v>
      </c>
    </row>
    <row r="963" spans="1:8">
      <c r="A963" s="7">
        <v>961</v>
      </c>
      <c r="B963" s="3" t="s">
        <v>663</v>
      </c>
      <c r="C963" s="2" t="s">
        <v>4</v>
      </c>
      <c r="D963" s="2" t="s">
        <v>684</v>
      </c>
      <c r="E963" s="51">
        <v>128100</v>
      </c>
      <c r="F963" s="47">
        <v>122000</v>
      </c>
      <c r="G963" s="47">
        <v>118012.63780000001</v>
      </c>
      <c r="H963" s="47">
        <f t="shared" si="14"/>
        <v>122704.21260000001</v>
      </c>
    </row>
    <row r="964" spans="1:8">
      <c r="A964" s="7">
        <v>962</v>
      </c>
      <c r="B964" s="3" t="s">
        <v>663</v>
      </c>
      <c r="C964" s="2" t="s">
        <v>4</v>
      </c>
      <c r="D964" s="2" t="s">
        <v>685</v>
      </c>
      <c r="E964" s="51">
        <v>1135260</v>
      </c>
      <c r="F964" s="47">
        <v>1113000</v>
      </c>
      <c r="G964" s="47">
        <v>1040174.3541999999</v>
      </c>
      <c r="H964" s="47">
        <f t="shared" ref="H964:H1027" si="15">AVERAGE(E964,F964,G964)</f>
        <v>1096144.7847333334</v>
      </c>
    </row>
    <row r="965" spans="1:8">
      <c r="A965" s="7">
        <v>963</v>
      </c>
      <c r="B965" s="3" t="s">
        <v>663</v>
      </c>
      <c r="C965" s="2" t="s">
        <v>4</v>
      </c>
      <c r="D965" s="2" t="s">
        <v>394</v>
      </c>
      <c r="E965" s="51">
        <v>286000</v>
      </c>
      <c r="F965" s="47">
        <v>275000</v>
      </c>
      <c r="G965" s="47">
        <v>264304.38860000001</v>
      </c>
      <c r="H965" s="47">
        <f t="shared" si="15"/>
        <v>275101.46286666667</v>
      </c>
    </row>
    <row r="966" spans="1:8">
      <c r="A966" s="7">
        <v>964</v>
      </c>
      <c r="B966" s="3" t="s">
        <v>663</v>
      </c>
      <c r="C966" s="2" t="s">
        <v>4</v>
      </c>
      <c r="D966" s="2" t="s">
        <v>139</v>
      </c>
      <c r="E966" s="51">
        <v>131040</v>
      </c>
      <c r="F966" s="47">
        <v>126000</v>
      </c>
      <c r="G966" s="47">
        <v>118126.86179999998</v>
      </c>
      <c r="H966" s="47">
        <f t="shared" si="15"/>
        <v>125055.62059999998</v>
      </c>
    </row>
    <row r="967" spans="1:8">
      <c r="A967" s="7">
        <v>965</v>
      </c>
      <c r="B967" s="3" t="s">
        <v>663</v>
      </c>
      <c r="C967" s="2" t="s">
        <v>4</v>
      </c>
      <c r="D967" s="2" t="s">
        <v>381</v>
      </c>
      <c r="E967" s="51">
        <v>41200</v>
      </c>
      <c r="F967" s="47">
        <v>40000</v>
      </c>
      <c r="G967" s="47">
        <v>37583.224199999997</v>
      </c>
      <c r="H967" s="47">
        <f t="shared" si="15"/>
        <v>39594.408066666663</v>
      </c>
    </row>
    <row r="968" spans="1:8">
      <c r="A968" s="7">
        <v>966</v>
      </c>
      <c r="B968" s="3" t="s">
        <v>663</v>
      </c>
      <c r="C968" s="2" t="s">
        <v>4</v>
      </c>
      <c r="D968" s="2" t="s">
        <v>142</v>
      </c>
      <c r="E968" s="51">
        <v>539720</v>
      </c>
      <c r="F968" s="47">
        <v>524000</v>
      </c>
      <c r="G968" s="47">
        <v>489302.22200000001</v>
      </c>
      <c r="H968" s="47">
        <f t="shared" si="15"/>
        <v>517674.07400000002</v>
      </c>
    </row>
    <row r="969" spans="1:8">
      <c r="A969" s="7">
        <v>967</v>
      </c>
      <c r="B969" s="3" t="s">
        <v>663</v>
      </c>
      <c r="C969" s="2" t="s">
        <v>4</v>
      </c>
      <c r="D969" s="2" t="s">
        <v>143</v>
      </c>
      <c r="E969" s="51">
        <v>482460</v>
      </c>
      <c r="F969" s="47">
        <v>473000</v>
      </c>
      <c r="G969" s="47">
        <v>442000.17559999996</v>
      </c>
      <c r="H969" s="47">
        <f t="shared" si="15"/>
        <v>465820.0585333333</v>
      </c>
    </row>
    <row r="970" spans="1:8">
      <c r="A970" s="7">
        <v>968</v>
      </c>
      <c r="B970" s="3" t="s">
        <v>663</v>
      </c>
      <c r="C970" s="2" t="s">
        <v>4</v>
      </c>
      <c r="D970" s="2" t="s">
        <v>144</v>
      </c>
      <c r="E970" s="51">
        <v>343350</v>
      </c>
      <c r="F970" s="47">
        <v>327000</v>
      </c>
      <c r="G970" s="47">
        <v>317511.82760000002</v>
      </c>
      <c r="H970" s="47">
        <f t="shared" si="15"/>
        <v>329287.27586666663</v>
      </c>
    </row>
    <row r="971" spans="1:8">
      <c r="A971" s="7">
        <v>969</v>
      </c>
      <c r="B971" s="3" t="s">
        <v>663</v>
      </c>
      <c r="C971" s="2" t="s">
        <v>4</v>
      </c>
      <c r="D971" s="2" t="s">
        <v>401</v>
      </c>
      <c r="E971" s="51">
        <v>438600</v>
      </c>
      <c r="F971" s="47">
        <v>430000</v>
      </c>
      <c r="G971" s="47">
        <v>398223.43819999998</v>
      </c>
      <c r="H971" s="47">
        <f t="shared" si="15"/>
        <v>422274.47940000001</v>
      </c>
    </row>
    <row r="972" spans="1:8">
      <c r="A972" s="7">
        <v>970</v>
      </c>
      <c r="B972" s="3" t="s">
        <v>663</v>
      </c>
      <c r="C972" s="2" t="s">
        <v>4</v>
      </c>
      <c r="D972" s="2" t="s">
        <v>575</v>
      </c>
      <c r="E972" s="51">
        <v>282540</v>
      </c>
      <c r="F972" s="47">
        <v>277000</v>
      </c>
      <c r="G972" s="47">
        <v>261360.09979999997</v>
      </c>
      <c r="H972" s="47">
        <f t="shared" si="15"/>
        <v>273633.36660000001</v>
      </c>
    </row>
    <row r="973" spans="1:8">
      <c r="A973" s="7">
        <v>971</v>
      </c>
      <c r="B973" s="3" t="s">
        <v>663</v>
      </c>
      <c r="C973" s="2" t="s">
        <v>4</v>
      </c>
      <c r="D973" s="2" t="s">
        <v>53</v>
      </c>
      <c r="E973" s="51">
        <v>392700</v>
      </c>
      <c r="F973" s="47">
        <v>374000</v>
      </c>
      <c r="G973" s="47">
        <v>355921.18160000001</v>
      </c>
      <c r="H973" s="47">
        <f t="shared" si="15"/>
        <v>374207.06053333334</v>
      </c>
    </row>
    <row r="974" spans="1:8">
      <c r="A974" s="7">
        <v>972</v>
      </c>
      <c r="B974" s="3" t="s">
        <v>663</v>
      </c>
      <c r="C974" s="2" t="s">
        <v>4</v>
      </c>
      <c r="D974" s="2" t="s">
        <v>31</v>
      </c>
      <c r="E974" s="51">
        <v>354960</v>
      </c>
      <c r="F974" s="47">
        <v>348000</v>
      </c>
      <c r="G974" s="47">
        <v>331620.79259999999</v>
      </c>
      <c r="H974" s="47">
        <f t="shared" si="15"/>
        <v>344860.26420000003</v>
      </c>
    </row>
    <row r="975" spans="1:8">
      <c r="A975" s="7">
        <v>973</v>
      </c>
      <c r="B975" s="3" t="s">
        <v>663</v>
      </c>
      <c r="C975" s="2" t="s">
        <v>4</v>
      </c>
      <c r="D975" s="2" t="s">
        <v>686</v>
      </c>
      <c r="E975" s="51">
        <v>338640</v>
      </c>
      <c r="F975" s="47">
        <v>332000</v>
      </c>
      <c r="G975" s="47">
        <v>322666.37440000003</v>
      </c>
      <c r="H975" s="47">
        <f t="shared" si="15"/>
        <v>331102.12480000005</v>
      </c>
    </row>
    <row r="976" spans="1:8">
      <c r="A976" s="7">
        <v>974</v>
      </c>
      <c r="B976" s="3" t="s">
        <v>663</v>
      </c>
      <c r="C976" s="2" t="s">
        <v>4</v>
      </c>
      <c r="D976" s="2" t="s">
        <v>687</v>
      </c>
      <c r="E976" s="51">
        <v>413030</v>
      </c>
      <c r="F976" s="47">
        <v>401000</v>
      </c>
      <c r="G976" s="47">
        <v>389439.97840000002</v>
      </c>
      <c r="H976" s="47">
        <f t="shared" si="15"/>
        <v>401156.65946666664</v>
      </c>
    </row>
    <row r="977" spans="1:8">
      <c r="A977" s="7">
        <v>975</v>
      </c>
      <c r="B977" s="3" t="s">
        <v>663</v>
      </c>
      <c r="C977" s="2" t="s">
        <v>4</v>
      </c>
      <c r="D977" s="2" t="s">
        <v>688</v>
      </c>
      <c r="E977" s="51">
        <v>301600</v>
      </c>
      <c r="F977" s="47">
        <v>290000</v>
      </c>
      <c r="G977" s="47">
        <v>268762.80619999999</v>
      </c>
      <c r="H977" s="47">
        <f t="shared" si="15"/>
        <v>286787.60206666664</v>
      </c>
    </row>
    <row r="978" spans="1:8">
      <c r="A978" s="7">
        <v>976</v>
      </c>
      <c r="B978" s="3" t="s">
        <v>663</v>
      </c>
      <c r="C978" s="2" t="s">
        <v>4</v>
      </c>
      <c r="D978" s="2" t="s">
        <v>689</v>
      </c>
      <c r="E978" s="51">
        <v>372860</v>
      </c>
      <c r="F978" s="47">
        <v>362000</v>
      </c>
      <c r="G978" s="47">
        <v>351108.48080000002</v>
      </c>
      <c r="H978" s="47">
        <f t="shared" si="15"/>
        <v>361989.49359999999</v>
      </c>
    </row>
    <row r="979" spans="1:8">
      <c r="A979" s="7">
        <v>977</v>
      </c>
      <c r="B979" s="3" t="s">
        <v>663</v>
      </c>
      <c r="C979" s="2" t="s">
        <v>4</v>
      </c>
      <c r="D979" s="2" t="s">
        <v>690</v>
      </c>
      <c r="E979" s="51">
        <v>237300</v>
      </c>
      <c r="F979" s="47">
        <v>226000</v>
      </c>
      <c r="G979" s="47">
        <v>219403.06399999998</v>
      </c>
      <c r="H979" s="47">
        <f t="shared" si="15"/>
        <v>227567.68799999999</v>
      </c>
    </row>
    <row r="980" spans="1:8">
      <c r="A980" s="7">
        <v>978</v>
      </c>
      <c r="B980" s="3" t="s">
        <v>663</v>
      </c>
      <c r="C980" s="2" t="s">
        <v>4</v>
      </c>
      <c r="D980" s="2" t="s">
        <v>691</v>
      </c>
      <c r="E980" s="51">
        <v>197600</v>
      </c>
      <c r="F980" s="47">
        <v>190000</v>
      </c>
      <c r="G980" s="47">
        <v>177181.307</v>
      </c>
      <c r="H980" s="47">
        <f t="shared" si="15"/>
        <v>188260.43566666669</v>
      </c>
    </row>
    <row r="981" spans="1:8">
      <c r="A981" s="7">
        <v>979</v>
      </c>
      <c r="B981" s="3" t="s">
        <v>663</v>
      </c>
      <c r="C981" s="2" t="s">
        <v>4</v>
      </c>
      <c r="D981" s="2" t="s">
        <v>410</v>
      </c>
      <c r="E981" s="51">
        <v>313950</v>
      </c>
      <c r="F981" s="47">
        <v>299000</v>
      </c>
      <c r="G981" s="47">
        <v>282347.6152</v>
      </c>
      <c r="H981" s="47">
        <f t="shared" si="15"/>
        <v>298432.53840000002</v>
      </c>
    </row>
    <row r="982" spans="1:8">
      <c r="A982" s="7">
        <v>980</v>
      </c>
      <c r="B982" s="3" t="s">
        <v>663</v>
      </c>
      <c r="C982" s="2" t="s">
        <v>4</v>
      </c>
      <c r="D982" s="2" t="s">
        <v>154</v>
      </c>
      <c r="E982" s="51">
        <v>67670</v>
      </c>
      <c r="F982" s="47">
        <v>67000</v>
      </c>
      <c r="G982" s="47">
        <v>64776.253399999994</v>
      </c>
      <c r="H982" s="47">
        <f t="shared" si="15"/>
        <v>66482.084466666667</v>
      </c>
    </row>
    <row r="983" spans="1:8">
      <c r="A983" s="7">
        <v>981</v>
      </c>
      <c r="B983" s="3" t="s">
        <v>663</v>
      </c>
      <c r="C983" s="2" t="s">
        <v>4</v>
      </c>
      <c r="D983" s="2" t="s">
        <v>692</v>
      </c>
      <c r="E983" s="51">
        <v>53560</v>
      </c>
      <c r="F983" s="47">
        <v>52000</v>
      </c>
      <c r="G983" s="47">
        <v>50165.776600000005</v>
      </c>
      <c r="H983" s="47">
        <f t="shared" si="15"/>
        <v>51908.592200000006</v>
      </c>
    </row>
    <row r="984" spans="1:8">
      <c r="A984" s="7">
        <v>982</v>
      </c>
      <c r="B984" s="3" t="s">
        <v>663</v>
      </c>
      <c r="C984" s="2" t="s">
        <v>4</v>
      </c>
      <c r="D984" s="2" t="s">
        <v>516</v>
      </c>
      <c r="E984" s="51">
        <v>67670</v>
      </c>
      <c r="F984" s="47">
        <v>67000</v>
      </c>
      <c r="G984" s="47">
        <v>63665.070999999996</v>
      </c>
      <c r="H984" s="47">
        <f t="shared" si="15"/>
        <v>66111.690333333332</v>
      </c>
    </row>
    <row r="985" spans="1:8">
      <c r="A985" s="7">
        <v>983</v>
      </c>
      <c r="B985" s="3" t="s">
        <v>663</v>
      </c>
      <c r="C985" s="2" t="s">
        <v>4</v>
      </c>
      <c r="D985" s="2" t="s">
        <v>156</v>
      </c>
      <c r="E985" s="51">
        <v>26520</v>
      </c>
      <c r="F985" s="47">
        <v>26000</v>
      </c>
      <c r="G985" s="47">
        <v>24258.793999999998</v>
      </c>
      <c r="H985" s="47">
        <f t="shared" si="15"/>
        <v>25592.93133333333</v>
      </c>
    </row>
    <row r="986" spans="1:8">
      <c r="A986" s="7">
        <v>984</v>
      </c>
      <c r="B986" s="3" t="s">
        <v>663</v>
      </c>
      <c r="C986" s="2" t="s">
        <v>4</v>
      </c>
      <c r="D986" s="2" t="s">
        <v>693</v>
      </c>
      <c r="E986" s="51">
        <v>36720</v>
      </c>
      <c r="F986" s="47">
        <v>36000</v>
      </c>
      <c r="G986" s="47">
        <v>34696.248</v>
      </c>
      <c r="H986" s="47">
        <f t="shared" si="15"/>
        <v>35805.415999999997</v>
      </c>
    </row>
    <row r="987" spans="1:8">
      <c r="A987" s="7">
        <v>985</v>
      </c>
      <c r="B987" s="3" t="s">
        <v>663</v>
      </c>
      <c r="C987" s="2" t="s">
        <v>4</v>
      </c>
      <c r="D987" s="2" t="s">
        <v>520</v>
      </c>
      <c r="E987" s="51">
        <v>207050</v>
      </c>
      <c r="F987" s="47">
        <v>205000</v>
      </c>
      <c r="G987" s="47">
        <v>191144.12899999999</v>
      </c>
      <c r="H987" s="47">
        <f t="shared" si="15"/>
        <v>201064.70966666666</v>
      </c>
    </row>
    <row r="988" spans="1:8">
      <c r="A988" s="7">
        <v>986</v>
      </c>
      <c r="B988" s="3" t="s">
        <v>663</v>
      </c>
      <c r="C988" s="2" t="s">
        <v>4</v>
      </c>
      <c r="D988" s="2" t="s">
        <v>162</v>
      </c>
      <c r="E988" s="51">
        <v>247450</v>
      </c>
      <c r="F988" s="47">
        <v>245000</v>
      </c>
      <c r="G988" s="47">
        <v>231462.06220000001</v>
      </c>
      <c r="H988" s="47">
        <f t="shared" si="15"/>
        <v>241304.02073333334</v>
      </c>
    </row>
    <row r="989" spans="1:8">
      <c r="A989" s="7">
        <v>987</v>
      </c>
      <c r="B989" s="3" t="s">
        <v>663</v>
      </c>
      <c r="C989" s="2" t="s">
        <v>4</v>
      </c>
      <c r="D989" s="2" t="s">
        <v>694</v>
      </c>
      <c r="E989" s="51">
        <v>232050</v>
      </c>
      <c r="F989" s="47">
        <v>221000</v>
      </c>
      <c r="G989" s="47">
        <v>214681.0226</v>
      </c>
      <c r="H989" s="47">
        <f t="shared" si="15"/>
        <v>222577.00753333335</v>
      </c>
    </row>
    <row r="990" spans="1:8">
      <c r="A990" s="7">
        <v>988</v>
      </c>
      <c r="B990" s="3" t="s">
        <v>663</v>
      </c>
      <c r="C990" s="2" t="s">
        <v>4</v>
      </c>
      <c r="D990" s="2" t="s">
        <v>695</v>
      </c>
      <c r="E990" s="51">
        <v>325520</v>
      </c>
      <c r="F990" s="47">
        <v>313000</v>
      </c>
      <c r="G990" s="47">
        <v>298437.41080000001</v>
      </c>
      <c r="H990" s="47">
        <f t="shared" si="15"/>
        <v>312319.1369333333</v>
      </c>
    </row>
    <row r="991" spans="1:8">
      <c r="A991" s="7">
        <v>989</v>
      </c>
      <c r="B991" s="3" t="s">
        <v>663</v>
      </c>
      <c r="C991" s="2" t="s">
        <v>4</v>
      </c>
      <c r="D991" s="2" t="s">
        <v>415</v>
      </c>
      <c r="E991" s="51">
        <v>206040</v>
      </c>
      <c r="F991" s="47">
        <v>204000</v>
      </c>
      <c r="G991" s="47">
        <v>195787.54699999999</v>
      </c>
      <c r="H991" s="47">
        <f t="shared" si="15"/>
        <v>201942.51566666667</v>
      </c>
    </row>
    <row r="992" spans="1:8">
      <c r="A992" s="7">
        <v>990</v>
      </c>
      <c r="B992" s="3" t="s">
        <v>663</v>
      </c>
      <c r="C992" s="2" t="s">
        <v>4</v>
      </c>
      <c r="D992" s="2" t="s">
        <v>696</v>
      </c>
      <c r="E992" s="51">
        <v>212100</v>
      </c>
      <c r="F992" s="47">
        <v>202000</v>
      </c>
      <c r="G992" s="47">
        <v>194382.58</v>
      </c>
      <c r="H992" s="47">
        <f t="shared" si="15"/>
        <v>202827.52666666664</v>
      </c>
    </row>
    <row r="993" spans="1:8">
      <c r="A993" s="7">
        <v>991</v>
      </c>
      <c r="B993" s="3" t="s">
        <v>663</v>
      </c>
      <c r="C993" s="2" t="s">
        <v>4</v>
      </c>
      <c r="D993" s="2" t="s">
        <v>697</v>
      </c>
      <c r="E993" s="51">
        <v>1648000</v>
      </c>
      <c r="F993" s="47">
        <v>1600000</v>
      </c>
      <c r="G993" s="47">
        <v>1481507.8180000002</v>
      </c>
      <c r="H993" s="47">
        <f t="shared" si="15"/>
        <v>1576502.6059999999</v>
      </c>
    </row>
    <row r="994" spans="1:8">
      <c r="A994" s="7">
        <v>992</v>
      </c>
      <c r="B994" s="3" t="s">
        <v>663</v>
      </c>
      <c r="C994" s="2" t="s">
        <v>4</v>
      </c>
      <c r="D994" s="2" t="s">
        <v>698</v>
      </c>
      <c r="E994" s="51">
        <v>73730</v>
      </c>
      <c r="F994" s="47">
        <v>73000</v>
      </c>
      <c r="G994" s="47">
        <v>69718.624400000001</v>
      </c>
      <c r="H994" s="47">
        <f t="shared" si="15"/>
        <v>72149.541466666662</v>
      </c>
    </row>
    <row r="995" spans="1:8">
      <c r="A995" s="7">
        <v>993</v>
      </c>
      <c r="B995" s="3" t="s">
        <v>663</v>
      </c>
      <c r="C995" s="2" t="s">
        <v>4</v>
      </c>
      <c r="D995" s="2" t="s">
        <v>699</v>
      </c>
      <c r="E995" s="51">
        <v>82820</v>
      </c>
      <c r="F995" s="47">
        <v>82000</v>
      </c>
      <c r="G995" s="47">
        <v>78300.705400000006</v>
      </c>
      <c r="H995" s="47">
        <f t="shared" si="15"/>
        <v>81040.235133333335</v>
      </c>
    </row>
    <row r="996" spans="1:8">
      <c r="A996" s="7">
        <v>994</v>
      </c>
      <c r="B996" s="3" t="s">
        <v>663</v>
      </c>
      <c r="C996" s="2" t="s">
        <v>4</v>
      </c>
      <c r="D996" s="2" t="s">
        <v>579</v>
      </c>
      <c r="E996" s="51">
        <v>60900</v>
      </c>
      <c r="F996" s="47">
        <v>58000</v>
      </c>
      <c r="G996" s="47">
        <v>55586.26</v>
      </c>
      <c r="H996" s="47">
        <f t="shared" si="15"/>
        <v>58162.08666666667</v>
      </c>
    </row>
    <row r="997" spans="1:8">
      <c r="A997" s="7">
        <v>995</v>
      </c>
      <c r="B997" s="3" t="s">
        <v>663</v>
      </c>
      <c r="C997" s="2" t="s">
        <v>4</v>
      </c>
      <c r="D997" s="2" t="s">
        <v>700</v>
      </c>
      <c r="E997" s="51">
        <v>536640</v>
      </c>
      <c r="F997" s="47">
        <v>516000</v>
      </c>
      <c r="G997" s="47">
        <v>501375.3566</v>
      </c>
      <c r="H997" s="47">
        <f t="shared" si="15"/>
        <v>518005.11886666669</v>
      </c>
    </row>
    <row r="998" spans="1:8">
      <c r="A998" s="7">
        <v>996</v>
      </c>
      <c r="B998" s="3" t="s">
        <v>663</v>
      </c>
      <c r="C998" s="2" t="s">
        <v>4</v>
      </c>
      <c r="D998" s="2" t="s">
        <v>40</v>
      </c>
      <c r="E998" s="51">
        <v>310960</v>
      </c>
      <c r="F998" s="47">
        <v>299000</v>
      </c>
      <c r="G998" s="47">
        <v>290728.97820000001</v>
      </c>
      <c r="H998" s="47">
        <f t="shared" si="15"/>
        <v>300229.6594</v>
      </c>
    </row>
    <row r="999" spans="1:8">
      <c r="A999" s="7">
        <v>997</v>
      </c>
      <c r="B999" s="3" t="s">
        <v>663</v>
      </c>
      <c r="C999" s="2" t="s">
        <v>4</v>
      </c>
      <c r="D999" s="2" t="s">
        <v>701</v>
      </c>
      <c r="E999" s="51">
        <v>2102230</v>
      </c>
      <c r="F999" s="47">
        <v>2041000</v>
      </c>
      <c r="G999" s="47">
        <v>1907472.3363999999</v>
      </c>
      <c r="H999" s="47">
        <f t="shared" si="15"/>
        <v>2016900.7788000002</v>
      </c>
    </row>
    <row r="1000" spans="1:8">
      <c r="A1000" s="7">
        <v>998</v>
      </c>
      <c r="B1000" s="3" t="s">
        <v>663</v>
      </c>
      <c r="C1000" s="2" t="s">
        <v>4</v>
      </c>
      <c r="D1000" s="2" t="s">
        <v>702</v>
      </c>
      <c r="E1000" s="51">
        <v>1137760</v>
      </c>
      <c r="F1000" s="47">
        <v>1094000</v>
      </c>
      <c r="G1000" s="47">
        <v>1051538.7335999999</v>
      </c>
      <c r="H1000" s="47">
        <f t="shared" si="15"/>
        <v>1094432.9112</v>
      </c>
    </row>
    <row r="1001" spans="1:8">
      <c r="A1001" s="7">
        <v>999</v>
      </c>
      <c r="B1001" s="3" t="s">
        <v>663</v>
      </c>
      <c r="C1001" s="2" t="s">
        <v>4</v>
      </c>
      <c r="D1001" s="2" t="s">
        <v>703</v>
      </c>
      <c r="E1001" s="51">
        <v>656880</v>
      </c>
      <c r="F1001" s="47">
        <v>644000</v>
      </c>
      <c r="G1001" s="47">
        <v>624888.93020000006</v>
      </c>
      <c r="H1001" s="47">
        <f t="shared" si="15"/>
        <v>641922.97673333331</v>
      </c>
    </row>
    <row r="1002" spans="1:8">
      <c r="A1002" s="7">
        <v>1000</v>
      </c>
      <c r="B1002" s="3" t="s">
        <v>663</v>
      </c>
      <c r="C1002" s="2" t="s">
        <v>4</v>
      </c>
      <c r="D1002" s="2" t="s">
        <v>649</v>
      </c>
      <c r="E1002" s="51">
        <v>1589700</v>
      </c>
      <c r="F1002" s="47">
        <v>1514000</v>
      </c>
      <c r="G1002" s="47">
        <v>1442142.8646</v>
      </c>
      <c r="H1002" s="47">
        <f t="shared" si="15"/>
        <v>1515280.9548666666</v>
      </c>
    </row>
    <row r="1003" spans="1:8">
      <c r="A1003" s="7">
        <v>1001</v>
      </c>
      <c r="B1003" s="3" t="s">
        <v>663</v>
      </c>
      <c r="C1003" s="2" t="s">
        <v>4</v>
      </c>
      <c r="D1003" s="2" t="s">
        <v>42</v>
      </c>
      <c r="E1003" s="51">
        <v>463080</v>
      </c>
      <c r="F1003" s="47">
        <v>454000</v>
      </c>
      <c r="G1003" s="47">
        <v>436502.94500000001</v>
      </c>
      <c r="H1003" s="47">
        <f t="shared" si="15"/>
        <v>451194.315</v>
      </c>
    </row>
    <row r="1004" spans="1:8">
      <c r="A1004" s="7">
        <v>1002</v>
      </c>
      <c r="B1004" s="3" t="s">
        <v>663</v>
      </c>
      <c r="C1004" s="2" t="s">
        <v>4</v>
      </c>
      <c r="D1004" s="2" t="s">
        <v>613</v>
      </c>
      <c r="E1004" s="51">
        <v>41410</v>
      </c>
      <c r="F1004" s="47">
        <v>41000</v>
      </c>
      <c r="G1004" s="47">
        <v>39152.541600000004</v>
      </c>
      <c r="H1004" s="47">
        <f t="shared" si="15"/>
        <v>40520.847199999997</v>
      </c>
    </row>
    <row r="1005" spans="1:8">
      <c r="A1005" s="7">
        <v>1003</v>
      </c>
      <c r="B1005" s="3" t="s">
        <v>663</v>
      </c>
      <c r="C1005" s="2" t="s">
        <v>4</v>
      </c>
      <c r="D1005" s="2" t="s">
        <v>612</v>
      </c>
      <c r="E1005" s="51">
        <v>673200</v>
      </c>
      <c r="F1005" s="47">
        <v>660000</v>
      </c>
      <c r="G1005" s="47">
        <v>640996.57919999992</v>
      </c>
      <c r="H1005" s="47">
        <f t="shared" si="15"/>
        <v>658065.52639999997</v>
      </c>
    </row>
    <row r="1006" spans="1:8">
      <c r="A1006" s="7">
        <v>1004</v>
      </c>
      <c r="B1006" s="3" t="s">
        <v>663</v>
      </c>
      <c r="C1006" s="2" t="s">
        <v>4</v>
      </c>
      <c r="D1006" s="2" t="s">
        <v>704</v>
      </c>
      <c r="E1006" s="51">
        <v>16160</v>
      </c>
      <c r="F1006" s="47">
        <v>16000</v>
      </c>
      <c r="G1006" s="47">
        <v>15263.571399999999</v>
      </c>
      <c r="H1006" s="47">
        <f t="shared" si="15"/>
        <v>15807.857133333333</v>
      </c>
    </row>
    <row r="1007" spans="1:8">
      <c r="A1007" s="7">
        <v>1005</v>
      </c>
      <c r="B1007" s="3" t="s">
        <v>663</v>
      </c>
      <c r="C1007" s="2" t="s">
        <v>4</v>
      </c>
      <c r="D1007" s="2" t="s">
        <v>705</v>
      </c>
      <c r="E1007" s="51">
        <v>1325610</v>
      </c>
      <c r="F1007" s="47">
        <v>1287000</v>
      </c>
      <c r="G1007" s="47">
        <v>1237164.2150000001</v>
      </c>
      <c r="H1007" s="47">
        <f t="shared" si="15"/>
        <v>1283258.0716666665</v>
      </c>
    </row>
    <row r="1008" spans="1:8">
      <c r="A1008" s="7">
        <v>1006</v>
      </c>
      <c r="B1008" s="3" t="s">
        <v>663</v>
      </c>
      <c r="C1008" s="2" t="s">
        <v>4</v>
      </c>
      <c r="D1008" s="2" t="s">
        <v>706</v>
      </c>
      <c r="E1008" s="51">
        <v>227250</v>
      </c>
      <c r="F1008" s="47">
        <v>225000</v>
      </c>
      <c r="G1008" s="47">
        <v>207973.33619999999</v>
      </c>
      <c r="H1008" s="47">
        <f t="shared" si="15"/>
        <v>220074.4454</v>
      </c>
    </row>
    <row r="1009" spans="1:8">
      <c r="A1009" s="7">
        <v>1007</v>
      </c>
      <c r="B1009" s="3" t="s">
        <v>663</v>
      </c>
      <c r="C1009" s="2" t="s">
        <v>4</v>
      </c>
      <c r="D1009" s="2" t="s">
        <v>707</v>
      </c>
      <c r="E1009" s="51">
        <v>246170</v>
      </c>
      <c r="F1009" s="47">
        <v>239000</v>
      </c>
      <c r="G1009" s="47">
        <v>227856.46600000001</v>
      </c>
      <c r="H1009" s="47">
        <f t="shared" si="15"/>
        <v>237675.48866666667</v>
      </c>
    </row>
    <row r="1010" spans="1:8">
      <c r="A1010" s="7">
        <v>1008</v>
      </c>
      <c r="B1010" s="3" t="s">
        <v>663</v>
      </c>
      <c r="C1010" s="2" t="s">
        <v>4</v>
      </c>
      <c r="D1010" s="2" t="s">
        <v>708</v>
      </c>
      <c r="E1010" s="51">
        <v>1334550</v>
      </c>
      <c r="F1010" s="47">
        <v>1271000</v>
      </c>
      <c r="G1010" s="47">
        <v>1221926.0135999999</v>
      </c>
      <c r="H1010" s="47">
        <f t="shared" si="15"/>
        <v>1275825.3378666667</v>
      </c>
    </row>
    <row r="1011" spans="1:8">
      <c r="A1011" s="7">
        <v>1009</v>
      </c>
      <c r="B1011" s="3" t="s">
        <v>663</v>
      </c>
      <c r="C1011" s="2" t="s">
        <v>4</v>
      </c>
      <c r="D1011" s="2" t="s">
        <v>426</v>
      </c>
      <c r="E1011" s="51">
        <v>235200</v>
      </c>
      <c r="F1011" s="47">
        <v>224000</v>
      </c>
      <c r="G1011" s="47">
        <v>211038.39800000002</v>
      </c>
      <c r="H1011" s="47">
        <f t="shared" si="15"/>
        <v>223412.79933333336</v>
      </c>
    </row>
    <row r="1012" spans="1:8">
      <c r="A1012" s="7">
        <v>1010</v>
      </c>
      <c r="B1012" s="3" t="s">
        <v>663</v>
      </c>
      <c r="C1012" s="2" t="s">
        <v>4</v>
      </c>
      <c r="D1012" s="2" t="s">
        <v>709</v>
      </c>
      <c r="E1012" s="51">
        <v>106080</v>
      </c>
      <c r="F1012" s="47">
        <v>102000</v>
      </c>
      <c r="G1012" s="47">
        <v>99508.125599999999</v>
      </c>
      <c r="H1012" s="47">
        <f t="shared" si="15"/>
        <v>102529.37520000001</v>
      </c>
    </row>
    <row r="1013" spans="1:8">
      <c r="A1013" s="7">
        <v>1011</v>
      </c>
      <c r="B1013" s="3" t="s">
        <v>663</v>
      </c>
      <c r="C1013" s="2" t="s">
        <v>4</v>
      </c>
      <c r="D1013" s="2" t="s">
        <v>710</v>
      </c>
      <c r="E1013" s="51">
        <v>432600</v>
      </c>
      <c r="F1013" s="47">
        <v>420000</v>
      </c>
      <c r="G1013" s="47">
        <v>400409.23479999998</v>
      </c>
      <c r="H1013" s="47">
        <f t="shared" si="15"/>
        <v>417669.74493333331</v>
      </c>
    </row>
    <row r="1014" spans="1:8">
      <c r="A1014" s="7">
        <v>1012</v>
      </c>
      <c r="B1014" s="3" t="s">
        <v>663</v>
      </c>
      <c r="C1014" s="2" t="s">
        <v>4</v>
      </c>
      <c r="D1014" s="2" t="s">
        <v>711</v>
      </c>
      <c r="E1014" s="51">
        <v>437330</v>
      </c>
      <c r="F1014" s="47">
        <v>433000</v>
      </c>
      <c r="G1014" s="47">
        <v>404316.26200000005</v>
      </c>
      <c r="H1014" s="47">
        <f t="shared" si="15"/>
        <v>424882.08733333339</v>
      </c>
    </row>
    <row r="1015" spans="1:8">
      <c r="A1015" s="7">
        <v>1013</v>
      </c>
      <c r="B1015" s="3" t="s">
        <v>663</v>
      </c>
      <c r="C1015" s="2" t="s">
        <v>4</v>
      </c>
      <c r="D1015" s="2" t="s">
        <v>712</v>
      </c>
      <c r="E1015" s="51">
        <v>416850</v>
      </c>
      <c r="F1015" s="47">
        <v>397000</v>
      </c>
      <c r="G1015" s="47">
        <v>374910.80360000004</v>
      </c>
      <c r="H1015" s="47">
        <f t="shared" si="15"/>
        <v>396253.60119999998</v>
      </c>
    </row>
    <row r="1016" spans="1:8">
      <c r="A1016" s="7">
        <v>1014</v>
      </c>
      <c r="B1016" s="3" t="s">
        <v>663</v>
      </c>
      <c r="C1016" s="2" t="s">
        <v>4</v>
      </c>
      <c r="D1016" s="2" t="s">
        <v>713</v>
      </c>
      <c r="E1016" s="51">
        <v>372300</v>
      </c>
      <c r="F1016" s="47">
        <v>365000</v>
      </c>
      <c r="G1016" s="47">
        <v>354659.97399999999</v>
      </c>
      <c r="H1016" s="47">
        <f t="shared" si="15"/>
        <v>363986.658</v>
      </c>
    </row>
    <row r="1017" spans="1:8">
      <c r="A1017" s="7">
        <v>1015</v>
      </c>
      <c r="B1017" s="3" t="s">
        <v>663</v>
      </c>
      <c r="C1017" s="2" t="s">
        <v>4</v>
      </c>
      <c r="D1017" s="2" t="s">
        <v>528</v>
      </c>
      <c r="E1017" s="51">
        <v>542810</v>
      </c>
      <c r="F1017" s="47">
        <v>527000</v>
      </c>
      <c r="G1017" s="47">
        <v>492503.19620000001</v>
      </c>
      <c r="H1017" s="47">
        <f t="shared" si="15"/>
        <v>520771.06540000002</v>
      </c>
    </row>
    <row r="1018" spans="1:8">
      <c r="A1018" s="7">
        <v>1016</v>
      </c>
      <c r="B1018" s="3" t="s">
        <v>663</v>
      </c>
      <c r="C1018" s="2" t="s">
        <v>4</v>
      </c>
      <c r="D1018" s="2" t="s">
        <v>714</v>
      </c>
      <c r="E1018" s="51">
        <v>41200</v>
      </c>
      <c r="F1018" s="47">
        <v>40000</v>
      </c>
      <c r="G1018" s="47">
        <v>37825.726000000002</v>
      </c>
      <c r="H1018" s="47">
        <f t="shared" si="15"/>
        <v>39675.241999999998</v>
      </c>
    </row>
    <row r="1019" spans="1:8">
      <c r="A1019" s="7">
        <v>1017</v>
      </c>
      <c r="B1019" s="3" t="s">
        <v>663</v>
      </c>
      <c r="C1019" s="2" t="s">
        <v>4</v>
      </c>
      <c r="D1019" s="2" t="s">
        <v>715</v>
      </c>
      <c r="E1019" s="51">
        <v>405010</v>
      </c>
      <c r="F1019" s="47">
        <v>401000</v>
      </c>
      <c r="G1019" s="47">
        <v>381444.32200000004</v>
      </c>
      <c r="H1019" s="47">
        <f t="shared" si="15"/>
        <v>395818.10733333341</v>
      </c>
    </row>
    <row r="1020" spans="1:8">
      <c r="A1020" s="7">
        <v>1018</v>
      </c>
      <c r="B1020" s="3" t="s">
        <v>663</v>
      </c>
      <c r="C1020" s="2" t="s">
        <v>4</v>
      </c>
      <c r="D1020" s="2" t="s">
        <v>716</v>
      </c>
      <c r="E1020" s="51">
        <v>332690</v>
      </c>
      <c r="F1020" s="47">
        <v>323000</v>
      </c>
      <c r="G1020" s="47">
        <v>307524.18959999998</v>
      </c>
      <c r="H1020" s="47">
        <f t="shared" si="15"/>
        <v>321071.39653333329</v>
      </c>
    </row>
    <row r="1021" spans="1:8">
      <c r="A1021" s="7">
        <v>1019</v>
      </c>
      <c r="B1021" s="3" t="s">
        <v>663</v>
      </c>
      <c r="C1021" s="2" t="s">
        <v>4</v>
      </c>
      <c r="D1021" s="2" t="s">
        <v>717</v>
      </c>
      <c r="E1021" s="51">
        <v>301920</v>
      </c>
      <c r="F1021" s="47">
        <v>296000</v>
      </c>
      <c r="G1021" s="47">
        <v>284817.36699999997</v>
      </c>
      <c r="H1021" s="47">
        <f t="shared" si="15"/>
        <v>294245.78899999999</v>
      </c>
    </row>
    <row r="1022" spans="1:8">
      <c r="A1022" s="7">
        <v>1020</v>
      </c>
      <c r="B1022" s="3" t="s">
        <v>663</v>
      </c>
      <c r="C1022" s="2" t="s">
        <v>4</v>
      </c>
      <c r="D1022" s="2" t="s">
        <v>718</v>
      </c>
      <c r="E1022" s="51">
        <v>314160</v>
      </c>
      <c r="F1022" s="47">
        <v>308000</v>
      </c>
      <c r="G1022" s="47">
        <v>299252.37780000002</v>
      </c>
      <c r="H1022" s="47">
        <f t="shared" si="15"/>
        <v>307137.45926666667</v>
      </c>
    </row>
    <row r="1023" spans="1:8">
      <c r="A1023" s="7">
        <v>1021</v>
      </c>
      <c r="B1023" s="3" t="s">
        <v>663</v>
      </c>
      <c r="C1023" s="2" t="s">
        <v>4</v>
      </c>
      <c r="D1023" s="2" t="s">
        <v>719</v>
      </c>
      <c r="E1023" s="51">
        <v>333300</v>
      </c>
      <c r="F1023" s="47">
        <v>330000</v>
      </c>
      <c r="G1023" s="47">
        <v>308003.32860000001</v>
      </c>
      <c r="H1023" s="47">
        <f t="shared" si="15"/>
        <v>323767.77620000002</v>
      </c>
    </row>
    <row r="1024" spans="1:8">
      <c r="A1024" s="7">
        <v>1022</v>
      </c>
      <c r="B1024" s="3" t="s">
        <v>663</v>
      </c>
      <c r="C1024" s="2" t="s">
        <v>4</v>
      </c>
      <c r="D1024" s="2" t="s">
        <v>720</v>
      </c>
      <c r="E1024" s="51">
        <v>168300</v>
      </c>
      <c r="F1024" s="47">
        <v>165000</v>
      </c>
      <c r="G1024" s="47">
        <v>155988.04680000001</v>
      </c>
      <c r="H1024" s="47">
        <f t="shared" si="15"/>
        <v>163096.01560000001</v>
      </c>
    </row>
    <row r="1025" spans="1:8">
      <c r="A1025" s="7">
        <v>1023</v>
      </c>
      <c r="B1025" s="3" t="s">
        <v>663</v>
      </c>
      <c r="C1025" s="2" t="s">
        <v>4</v>
      </c>
      <c r="D1025" s="2" t="s">
        <v>190</v>
      </c>
      <c r="E1025" s="51">
        <v>78750</v>
      </c>
      <c r="F1025" s="47">
        <v>75000</v>
      </c>
      <c r="G1025" s="47">
        <v>69295.594400000002</v>
      </c>
      <c r="H1025" s="47">
        <f t="shared" si="15"/>
        <v>74348.531466666667</v>
      </c>
    </row>
    <row r="1026" spans="1:8">
      <c r="A1026" s="7">
        <v>1024</v>
      </c>
      <c r="B1026" s="3" t="s">
        <v>663</v>
      </c>
      <c r="C1026" s="2" t="s">
        <v>4</v>
      </c>
      <c r="D1026" s="2" t="s">
        <v>43</v>
      </c>
      <c r="E1026" s="51">
        <v>477360</v>
      </c>
      <c r="F1026" s="47">
        <v>459000</v>
      </c>
      <c r="G1026" s="47">
        <v>437247.08840000001</v>
      </c>
      <c r="H1026" s="47">
        <f t="shared" si="15"/>
        <v>457869.02946666669</v>
      </c>
    </row>
    <row r="1027" spans="1:8">
      <c r="A1027" s="7">
        <v>1025</v>
      </c>
      <c r="B1027" s="3" t="s">
        <v>663</v>
      </c>
      <c r="C1027" s="2" t="s">
        <v>4</v>
      </c>
      <c r="D1027" s="2" t="s">
        <v>543</v>
      </c>
      <c r="E1027" s="51">
        <v>988380</v>
      </c>
      <c r="F1027" s="47">
        <v>969000</v>
      </c>
      <c r="G1027" s="47">
        <v>931566.04499999993</v>
      </c>
      <c r="H1027" s="47">
        <f t="shared" si="15"/>
        <v>962982.01500000001</v>
      </c>
    </row>
    <row r="1028" spans="1:8">
      <c r="A1028" s="7">
        <v>1026</v>
      </c>
      <c r="B1028" s="3" t="s">
        <v>663</v>
      </c>
      <c r="C1028" s="2" t="s">
        <v>4</v>
      </c>
      <c r="D1028" s="2" t="s">
        <v>721</v>
      </c>
      <c r="E1028" s="51">
        <v>383800</v>
      </c>
      <c r="F1028" s="47">
        <v>380000</v>
      </c>
      <c r="G1028" s="47">
        <v>351880.0356</v>
      </c>
      <c r="H1028" s="47">
        <f t="shared" ref="H1028:H1091" si="16">AVERAGE(E1028,F1028,G1028)</f>
        <v>371893.34520000004</v>
      </c>
    </row>
    <row r="1029" spans="1:8">
      <c r="A1029" s="7">
        <v>1027</v>
      </c>
      <c r="B1029" s="3" t="s">
        <v>663</v>
      </c>
      <c r="C1029" s="2" t="s">
        <v>4</v>
      </c>
      <c r="D1029" s="2" t="s">
        <v>722</v>
      </c>
      <c r="E1029" s="51">
        <v>905100</v>
      </c>
      <c r="F1029" s="47">
        <v>862000</v>
      </c>
      <c r="G1029" s="47">
        <v>836828.76560000004</v>
      </c>
      <c r="H1029" s="47">
        <f t="shared" si="16"/>
        <v>867976.25520000001</v>
      </c>
    </row>
    <row r="1030" spans="1:8">
      <c r="A1030" s="7">
        <v>1028</v>
      </c>
      <c r="B1030" s="3" t="s">
        <v>663</v>
      </c>
      <c r="C1030" s="2" t="s">
        <v>4</v>
      </c>
      <c r="D1030" s="2" t="s">
        <v>243</v>
      </c>
      <c r="E1030" s="51">
        <v>123420</v>
      </c>
      <c r="F1030" s="47">
        <v>121000</v>
      </c>
      <c r="G1030" s="47">
        <v>115320.9516</v>
      </c>
      <c r="H1030" s="47">
        <f t="shared" si="16"/>
        <v>119913.65053333335</v>
      </c>
    </row>
    <row r="1031" spans="1:8">
      <c r="A1031" s="7">
        <v>1029</v>
      </c>
      <c r="B1031" s="3" t="s">
        <v>663</v>
      </c>
      <c r="C1031" s="2" t="s">
        <v>4</v>
      </c>
      <c r="D1031" s="2" t="s">
        <v>578</v>
      </c>
      <c r="E1031" s="51">
        <v>86320</v>
      </c>
      <c r="F1031" s="47">
        <v>83000</v>
      </c>
      <c r="G1031" s="47">
        <v>77118.286399999997</v>
      </c>
      <c r="H1031" s="47">
        <f t="shared" si="16"/>
        <v>82146.095466666666</v>
      </c>
    </row>
    <row r="1032" spans="1:8">
      <c r="A1032" s="7">
        <v>1030</v>
      </c>
      <c r="B1032" s="3" t="s">
        <v>663</v>
      </c>
      <c r="C1032" s="2" t="s">
        <v>4</v>
      </c>
      <c r="D1032" s="2" t="s">
        <v>723</v>
      </c>
      <c r="E1032" s="51">
        <v>39780</v>
      </c>
      <c r="F1032" s="47">
        <v>39000</v>
      </c>
      <c r="G1032" s="47">
        <v>36117.581599999998</v>
      </c>
      <c r="H1032" s="47">
        <f t="shared" si="16"/>
        <v>38299.193866666668</v>
      </c>
    </row>
    <row r="1033" spans="1:8">
      <c r="A1033" s="7">
        <v>1031</v>
      </c>
      <c r="B1033" s="3" t="s">
        <v>663</v>
      </c>
      <c r="C1033" s="2" t="s">
        <v>4</v>
      </c>
      <c r="D1033" s="2" t="s">
        <v>724</v>
      </c>
      <c r="E1033" s="51">
        <v>813280</v>
      </c>
      <c r="F1033" s="47">
        <v>782000</v>
      </c>
      <c r="G1033" s="47">
        <v>751564.82120000001</v>
      </c>
      <c r="H1033" s="47">
        <f t="shared" si="16"/>
        <v>782281.60706666671</v>
      </c>
    </row>
    <row r="1034" spans="1:8">
      <c r="A1034" s="7">
        <v>1032</v>
      </c>
      <c r="B1034" s="3" t="s">
        <v>663</v>
      </c>
      <c r="C1034" s="2" t="s">
        <v>4</v>
      </c>
      <c r="D1034" s="2" t="s">
        <v>725</v>
      </c>
      <c r="E1034" s="51">
        <v>70380</v>
      </c>
      <c r="F1034" s="47">
        <v>69000</v>
      </c>
      <c r="G1034" s="47">
        <v>66799.056600000011</v>
      </c>
      <c r="H1034" s="47">
        <f t="shared" si="16"/>
        <v>68726.352200000008</v>
      </c>
    </row>
    <row r="1035" spans="1:8">
      <c r="A1035" s="7">
        <v>1033</v>
      </c>
      <c r="B1035" s="3" t="s">
        <v>663</v>
      </c>
      <c r="C1035" s="2" t="s">
        <v>4</v>
      </c>
      <c r="D1035" s="2" t="s">
        <v>726</v>
      </c>
      <c r="E1035" s="51">
        <v>1601600</v>
      </c>
      <c r="F1035" s="47">
        <v>1540000</v>
      </c>
      <c r="G1035" s="47">
        <v>1495463.0526000001</v>
      </c>
      <c r="H1035" s="47">
        <f t="shared" si="16"/>
        <v>1545687.6842</v>
      </c>
    </row>
    <row r="1036" spans="1:8">
      <c r="A1036" s="7">
        <v>1034</v>
      </c>
      <c r="B1036" s="3" t="s">
        <v>663</v>
      </c>
      <c r="C1036" s="2" t="s">
        <v>4</v>
      </c>
      <c r="D1036" s="2" t="s">
        <v>727</v>
      </c>
      <c r="E1036" s="51">
        <v>671160</v>
      </c>
      <c r="F1036" s="47">
        <v>658000</v>
      </c>
      <c r="G1036" s="47">
        <v>609578.22959999996</v>
      </c>
      <c r="H1036" s="47">
        <f t="shared" si="16"/>
        <v>646246.07653333328</v>
      </c>
    </row>
    <row r="1037" spans="1:8">
      <c r="A1037" s="7">
        <v>1035</v>
      </c>
      <c r="B1037" s="3" t="s">
        <v>663</v>
      </c>
      <c r="C1037" s="2" t="s">
        <v>4</v>
      </c>
      <c r="D1037" s="2" t="s">
        <v>728</v>
      </c>
      <c r="E1037" s="51">
        <v>364610</v>
      </c>
      <c r="F1037" s="47">
        <v>361000</v>
      </c>
      <c r="G1037" s="47">
        <v>347548.37360000005</v>
      </c>
      <c r="H1037" s="47">
        <f t="shared" si="16"/>
        <v>357719.45786666666</v>
      </c>
    </row>
    <row r="1038" spans="1:8">
      <c r="A1038" s="7">
        <v>1036</v>
      </c>
      <c r="B1038" s="3" t="s">
        <v>663</v>
      </c>
      <c r="C1038" s="2" t="s">
        <v>4</v>
      </c>
      <c r="D1038" s="2" t="s">
        <v>729</v>
      </c>
      <c r="E1038" s="51">
        <v>305020</v>
      </c>
      <c r="F1038" s="47">
        <v>302000</v>
      </c>
      <c r="G1038" s="47">
        <v>293514.79300000001</v>
      </c>
      <c r="H1038" s="47">
        <f t="shared" si="16"/>
        <v>300178.26433333335</v>
      </c>
    </row>
    <row r="1039" spans="1:8">
      <c r="A1039" s="7">
        <v>1037</v>
      </c>
      <c r="B1039" s="3" t="s">
        <v>663</v>
      </c>
      <c r="C1039" s="2" t="s">
        <v>4</v>
      </c>
      <c r="D1039" s="2" t="s">
        <v>730</v>
      </c>
      <c r="E1039" s="51">
        <v>974100</v>
      </c>
      <c r="F1039" s="47">
        <v>955000</v>
      </c>
      <c r="G1039" s="47">
        <v>884128.71160000004</v>
      </c>
      <c r="H1039" s="47">
        <f t="shared" si="16"/>
        <v>937742.90386666672</v>
      </c>
    </row>
    <row r="1040" spans="1:8">
      <c r="A1040" s="7">
        <v>1038</v>
      </c>
      <c r="B1040" s="3" t="s">
        <v>663</v>
      </c>
      <c r="C1040" s="2" t="s">
        <v>4</v>
      </c>
      <c r="D1040" s="2" t="s">
        <v>731</v>
      </c>
      <c r="E1040" s="51">
        <v>254100</v>
      </c>
      <c r="F1040" s="47">
        <v>242000</v>
      </c>
      <c r="G1040" s="47">
        <v>230812.50760000001</v>
      </c>
      <c r="H1040" s="47">
        <f t="shared" si="16"/>
        <v>242304.1692</v>
      </c>
    </row>
    <row r="1041" spans="1:8">
      <c r="A1041" s="7">
        <v>1039</v>
      </c>
      <c r="B1041" s="3" t="s">
        <v>663</v>
      </c>
      <c r="C1041" s="2" t="s">
        <v>4</v>
      </c>
      <c r="D1041" s="2" t="s">
        <v>732</v>
      </c>
      <c r="E1041" s="51">
        <v>87870</v>
      </c>
      <c r="F1041" s="47">
        <v>87000</v>
      </c>
      <c r="G1041" s="47">
        <v>83037.898000000001</v>
      </c>
      <c r="H1041" s="47">
        <f t="shared" si="16"/>
        <v>85969.299333333329</v>
      </c>
    </row>
    <row r="1042" spans="1:8">
      <c r="A1042" s="7">
        <v>1040</v>
      </c>
      <c r="B1042" s="3" t="s">
        <v>663</v>
      </c>
      <c r="C1042" s="2" t="s">
        <v>4</v>
      </c>
      <c r="D1042" s="2" t="s">
        <v>733</v>
      </c>
      <c r="E1042" s="51">
        <v>44720</v>
      </c>
      <c r="F1042" s="47">
        <v>43000</v>
      </c>
      <c r="G1042" s="47">
        <v>41605.195200000002</v>
      </c>
      <c r="H1042" s="47">
        <f t="shared" si="16"/>
        <v>43108.398399999998</v>
      </c>
    </row>
    <row r="1043" spans="1:8">
      <c r="A1043" s="7">
        <v>1041</v>
      </c>
      <c r="B1043" s="3" t="s">
        <v>663</v>
      </c>
      <c r="C1043" s="2" t="s">
        <v>4</v>
      </c>
      <c r="D1043" s="2" t="s">
        <v>734</v>
      </c>
      <c r="E1043" s="51">
        <v>381680</v>
      </c>
      <c r="F1043" s="47">
        <v>367000</v>
      </c>
      <c r="G1043" s="47">
        <v>342908.24780000001</v>
      </c>
      <c r="H1043" s="47">
        <f t="shared" si="16"/>
        <v>363862.74926666665</v>
      </c>
    </row>
    <row r="1044" spans="1:8">
      <c r="A1044" s="7">
        <v>1042</v>
      </c>
      <c r="B1044" s="3" t="s">
        <v>663</v>
      </c>
      <c r="C1044" s="2" t="s">
        <v>4</v>
      </c>
      <c r="D1044" s="2" t="s">
        <v>735</v>
      </c>
      <c r="E1044" s="51">
        <v>146260</v>
      </c>
      <c r="F1044" s="47">
        <v>142000</v>
      </c>
      <c r="G1044" s="47">
        <v>137544.72940000001</v>
      </c>
      <c r="H1044" s="47">
        <f t="shared" si="16"/>
        <v>141934.90979999999</v>
      </c>
    </row>
    <row r="1045" spans="1:8">
      <c r="A1045" s="7">
        <v>1043</v>
      </c>
      <c r="B1045" s="3" t="s">
        <v>663</v>
      </c>
      <c r="C1045" s="2" t="s">
        <v>4</v>
      </c>
      <c r="D1045" s="2" t="s">
        <v>221</v>
      </c>
      <c r="E1045" s="51">
        <v>1057810</v>
      </c>
      <c r="F1045" s="47">
        <v>1027000</v>
      </c>
      <c r="G1045" s="47">
        <v>951179.59200000006</v>
      </c>
      <c r="H1045" s="47">
        <f t="shared" si="16"/>
        <v>1011996.5306666667</v>
      </c>
    </row>
    <row r="1046" spans="1:8">
      <c r="A1046" s="7">
        <v>1044</v>
      </c>
      <c r="B1046" s="3" t="s">
        <v>663</v>
      </c>
      <c r="C1046" s="2" t="s">
        <v>4</v>
      </c>
      <c r="D1046" s="2" t="s">
        <v>446</v>
      </c>
      <c r="E1046" s="51">
        <v>318240</v>
      </c>
      <c r="F1046" s="47">
        <v>312000</v>
      </c>
      <c r="G1046" s="47">
        <v>291656.67060000001</v>
      </c>
      <c r="H1046" s="47">
        <f t="shared" si="16"/>
        <v>307298.89020000002</v>
      </c>
    </row>
    <row r="1047" spans="1:8">
      <c r="A1047" s="7">
        <v>1045</v>
      </c>
      <c r="B1047" s="3" t="s">
        <v>663</v>
      </c>
      <c r="C1047" s="2" t="s">
        <v>4</v>
      </c>
      <c r="D1047" s="2" t="s">
        <v>541</v>
      </c>
      <c r="E1047" s="51">
        <v>303450</v>
      </c>
      <c r="F1047" s="47">
        <v>289000</v>
      </c>
      <c r="G1047" s="47">
        <v>267922.46919999999</v>
      </c>
      <c r="H1047" s="47">
        <f t="shared" si="16"/>
        <v>286790.82306666666</v>
      </c>
    </row>
    <row r="1048" spans="1:8">
      <c r="A1048" s="7">
        <v>1046</v>
      </c>
      <c r="B1048" s="3" t="s">
        <v>663</v>
      </c>
      <c r="C1048" s="2" t="s">
        <v>4</v>
      </c>
      <c r="D1048" s="2" t="s">
        <v>736</v>
      </c>
      <c r="E1048" s="51">
        <v>348450</v>
      </c>
      <c r="F1048" s="47">
        <v>345000</v>
      </c>
      <c r="G1048" s="47">
        <v>328640.05360000004</v>
      </c>
      <c r="H1048" s="47">
        <f t="shared" si="16"/>
        <v>340696.68453333335</v>
      </c>
    </row>
    <row r="1049" spans="1:8">
      <c r="A1049" s="7">
        <v>1047</v>
      </c>
      <c r="B1049" s="3" t="s">
        <v>663</v>
      </c>
      <c r="C1049" s="2" t="s">
        <v>4</v>
      </c>
      <c r="D1049" s="2" t="s">
        <v>737</v>
      </c>
      <c r="E1049" s="51">
        <v>423150</v>
      </c>
      <c r="F1049" s="47">
        <v>403000</v>
      </c>
      <c r="G1049" s="47">
        <v>390990.23879999999</v>
      </c>
      <c r="H1049" s="47">
        <f t="shared" si="16"/>
        <v>405713.41293333331</v>
      </c>
    </row>
    <row r="1050" spans="1:8">
      <c r="A1050" s="7">
        <v>1048</v>
      </c>
      <c r="B1050" s="3" t="s">
        <v>663</v>
      </c>
      <c r="C1050" s="2" t="s">
        <v>4</v>
      </c>
      <c r="D1050" s="2" t="s">
        <v>228</v>
      </c>
      <c r="E1050" s="51">
        <v>321300</v>
      </c>
      <c r="F1050" s="47">
        <v>306000</v>
      </c>
      <c r="G1050" s="47">
        <v>290984.96739999996</v>
      </c>
      <c r="H1050" s="47">
        <f t="shared" si="16"/>
        <v>306094.98913333332</v>
      </c>
    </row>
    <row r="1051" spans="1:8">
      <c r="A1051" s="7">
        <v>1049</v>
      </c>
      <c r="B1051" s="3" t="s">
        <v>663</v>
      </c>
      <c r="C1051" s="2" t="s">
        <v>4</v>
      </c>
      <c r="D1051" s="2" t="s">
        <v>738</v>
      </c>
      <c r="E1051" s="51">
        <v>228800</v>
      </c>
      <c r="F1051" s="47">
        <v>220000</v>
      </c>
      <c r="G1051" s="47">
        <v>207607.96100000001</v>
      </c>
      <c r="H1051" s="47">
        <f t="shared" si="16"/>
        <v>218802.65366666668</v>
      </c>
    </row>
    <row r="1052" spans="1:8">
      <c r="A1052" s="7">
        <v>1050</v>
      </c>
      <c r="B1052" s="3" t="s">
        <v>663</v>
      </c>
      <c r="C1052" s="2" t="s">
        <v>4</v>
      </c>
      <c r="D1052" s="2" t="s">
        <v>739</v>
      </c>
      <c r="E1052" s="51">
        <v>82620</v>
      </c>
      <c r="F1052" s="47">
        <v>81000</v>
      </c>
      <c r="G1052" s="47">
        <v>75157.492200000008</v>
      </c>
      <c r="H1052" s="47">
        <f t="shared" si="16"/>
        <v>79592.497400000007</v>
      </c>
    </row>
    <row r="1053" spans="1:8">
      <c r="A1053" s="7">
        <v>1051</v>
      </c>
      <c r="B1053" s="3" t="s">
        <v>663</v>
      </c>
      <c r="C1053" s="2" t="s">
        <v>4</v>
      </c>
      <c r="D1053" s="2" t="s">
        <v>740</v>
      </c>
      <c r="E1053" s="51">
        <v>168000</v>
      </c>
      <c r="F1053" s="47">
        <v>160000</v>
      </c>
      <c r="G1053" s="47">
        <v>155038.3474</v>
      </c>
      <c r="H1053" s="47">
        <f t="shared" si="16"/>
        <v>161012.78246666666</v>
      </c>
    </row>
    <row r="1054" spans="1:8">
      <c r="A1054" s="7">
        <v>1052</v>
      </c>
      <c r="B1054" s="3" t="s">
        <v>663</v>
      </c>
      <c r="C1054" s="2" t="s">
        <v>4</v>
      </c>
      <c r="D1054" s="2" t="s">
        <v>741</v>
      </c>
      <c r="E1054" s="51">
        <v>113300</v>
      </c>
      <c r="F1054" s="47">
        <v>110000</v>
      </c>
      <c r="G1054" s="47">
        <v>102911.2338</v>
      </c>
      <c r="H1054" s="47">
        <f t="shared" si="16"/>
        <v>108737.07793333333</v>
      </c>
    </row>
    <row r="1055" spans="1:8">
      <c r="A1055" s="7">
        <v>1053</v>
      </c>
      <c r="B1055" s="3" t="s">
        <v>663</v>
      </c>
      <c r="C1055" s="2" t="s">
        <v>4</v>
      </c>
      <c r="D1055" s="2" t="s">
        <v>742</v>
      </c>
      <c r="E1055" s="51">
        <v>92560</v>
      </c>
      <c r="F1055" s="47">
        <v>89000</v>
      </c>
      <c r="G1055" s="47">
        <v>84462.275999999998</v>
      </c>
      <c r="H1055" s="47">
        <f t="shared" si="16"/>
        <v>88674.092000000004</v>
      </c>
    </row>
    <row r="1056" spans="1:8">
      <c r="A1056" s="7">
        <v>1054</v>
      </c>
      <c r="B1056" s="3" t="s">
        <v>663</v>
      </c>
      <c r="C1056" s="2" t="s">
        <v>4</v>
      </c>
      <c r="D1056" s="2" t="s">
        <v>743</v>
      </c>
      <c r="E1056" s="51">
        <v>51500</v>
      </c>
      <c r="F1056" s="47">
        <v>50000</v>
      </c>
      <c r="G1056" s="47">
        <v>48355.762799999997</v>
      </c>
      <c r="H1056" s="47">
        <f t="shared" si="16"/>
        <v>49951.920933333335</v>
      </c>
    </row>
    <row r="1057" spans="1:8">
      <c r="A1057" s="7">
        <v>1055</v>
      </c>
      <c r="B1057" s="3" t="s">
        <v>663</v>
      </c>
      <c r="C1057" s="2" t="s">
        <v>4</v>
      </c>
      <c r="D1057" s="2" t="s">
        <v>744</v>
      </c>
      <c r="E1057" s="51">
        <v>45900</v>
      </c>
      <c r="F1057" s="47">
        <v>45000</v>
      </c>
      <c r="G1057" s="47">
        <v>43844.835200000001</v>
      </c>
      <c r="H1057" s="47">
        <f t="shared" si="16"/>
        <v>44914.945066666667</v>
      </c>
    </row>
    <row r="1058" spans="1:8">
      <c r="A1058" s="7">
        <v>1056</v>
      </c>
      <c r="B1058" s="3" t="s">
        <v>663</v>
      </c>
      <c r="C1058" s="2" t="s">
        <v>4</v>
      </c>
      <c r="D1058" s="2" t="s">
        <v>745</v>
      </c>
      <c r="E1058" s="51">
        <v>142410</v>
      </c>
      <c r="F1058" s="47">
        <v>141000</v>
      </c>
      <c r="G1058" s="47">
        <v>131554.18799999999</v>
      </c>
      <c r="H1058" s="47">
        <f t="shared" si="16"/>
        <v>138321.39599999998</v>
      </c>
    </row>
    <row r="1059" spans="1:8">
      <c r="A1059" s="7">
        <v>1057</v>
      </c>
      <c r="B1059" s="3" t="s">
        <v>663</v>
      </c>
      <c r="C1059" s="2" t="s">
        <v>4</v>
      </c>
      <c r="D1059" s="2" t="s">
        <v>746</v>
      </c>
      <c r="E1059" s="51">
        <v>145600</v>
      </c>
      <c r="F1059" s="47">
        <v>140000</v>
      </c>
      <c r="G1059" s="47">
        <v>129794.69</v>
      </c>
      <c r="H1059" s="47">
        <f t="shared" si="16"/>
        <v>138464.89666666667</v>
      </c>
    </row>
    <row r="1060" spans="1:8">
      <c r="A1060" s="7">
        <v>1058</v>
      </c>
      <c r="B1060" s="3" t="s">
        <v>663</v>
      </c>
      <c r="C1060" s="2" t="s">
        <v>4</v>
      </c>
      <c r="D1060" s="2" t="s">
        <v>747</v>
      </c>
      <c r="E1060" s="51">
        <v>711360</v>
      </c>
      <c r="F1060" s="47">
        <v>684000</v>
      </c>
      <c r="G1060" s="47">
        <v>657878.28460000001</v>
      </c>
      <c r="H1060" s="47">
        <f t="shared" si="16"/>
        <v>684412.76153333334</v>
      </c>
    </row>
    <row r="1061" spans="1:8">
      <c r="A1061" s="7">
        <v>1059</v>
      </c>
      <c r="B1061" s="3" t="s">
        <v>663</v>
      </c>
      <c r="C1061" s="2" t="s">
        <v>4</v>
      </c>
      <c r="D1061" s="2" t="s">
        <v>748</v>
      </c>
      <c r="E1061" s="51">
        <v>190550</v>
      </c>
      <c r="F1061" s="47">
        <v>185000</v>
      </c>
      <c r="G1061" s="47">
        <v>174886.00640000001</v>
      </c>
      <c r="H1061" s="47">
        <f t="shared" si="16"/>
        <v>183478.66880000001</v>
      </c>
    </row>
    <row r="1062" spans="1:8">
      <c r="A1062" s="7">
        <v>1060</v>
      </c>
      <c r="B1062" s="3" t="s">
        <v>663</v>
      </c>
      <c r="C1062" s="2" t="s">
        <v>4</v>
      </c>
      <c r="D1062" s="2" t="s">
        <v>749</v>
      </c>
      <c r="E1062" s="51">
        <v>1223110</v>
      </c>
      <c r="F1062" s="47">
        <v>1211000</v>
      </c>
      <c r="G1062" s="47">
        <v>1121193.402</v>
      </c>
      <c r="H1062" s="47">
        <f t="shared" si="16"/>
        <v>1185101.1339999998</v>
      </c>
    </row>
    <row r="1063" spans="1:8">
      <c r="A1063" s="7">
        <v>1061</v>
      </c>
      <c r="B1063" s="3" t="s">
        <v>663</v>
      </c>
      <c r="C1063" s="2" t="s">
        <v>4</v>
      </c>
      <c r="D1063" s="2" t="s">
        <v>750</v>
      </c>
      <c r="E1063" s="51">
        <v>4466800</v>
      </c>
      <c r="F1063" s="47">
        <v>4295000</v>
      </c>
      <c r="G1063" s="47">
        <v>4051998.4246000005</v>
      </c>
      <c r="H1063" s="47">
        <f t="shared" si="16"/>
        <v>4271266.1415333338</v>
      </c>
    </row>
    <row r="1064" spans="1:8">
      <c r="A1064" s="7">
        <v>1062</v>
      </c>
      <c r="B1064" s="3" t="s">
        <v>663</v>
      </c>
      <c r="C1064" s="2" t="s">
        <v>4</v>
      </c>
      <c r="D1064" s="2" t="s">
        <v>751</v>
      </c>
      <c r="E1064" s="51">
        <v>227630</v>
      </c>
      <c r="F1064" s="47">
        <v>221000</v>
      </c>
      <c r="G1064" s="47">
        <v>208382.69</v>
      </c>
      <c r="H1064" s="47">
        <f t="shared" si="16"/>
        <v>219004.22999999998</v>
      </c>
    </row>
    <row r="1065" spans="1:8">
      <c r="A1065" s="7">
        <v>1063</v>
      </c>
      <c r="B1065" s="3" t="s">
        <v>663</v>
      </c>
      <c r="C1065" s="2" t="s">
        <v>4</v>
      </c>
      <c r="D1065" s="2" t="s">
        <v>752</v>
      </c>
      <c r="E1065" s="51">
        <v>112270</v>
      </c>
      <c r="F1065" s="47">
        <v>109000</v>
      </c>
      <c r="G1065" s="47">
        <v>103452.606</v>
      </c>
      <c r="H1065" s="47">
        <f t="shared" si="16"/>
        <v>108240.86866666668</v>
      </c>
    </row>
    <row r="1066" spans="1:8">
      <c r="A1066" s="7">
        <v>1064</v>
      </c>
      <c r="B1066" s="3" t="s">
        <v>663</v>
      </c>
      <c r="C1066" s="2" t="s">
        <v>4</v>
      </c>
      <c r="D1066" s="2" t="s">
        <v>532</v>
      </c>
      <c r="E1066" s="51">
        <v>205020</v>
      </c>
      <c r="F1066" s="47">
        <v>201000</v>
      </c>
      <c r="G1066" s="47">
        <v>186247.55379999999</v>
      </c>
      <c r="H1066" s="47">
        <f t="shared" si="16"/>
        <v>197422.51793333332</v>
      </c>
    </row>
    <row r="1067" spans="1:8">
      <c r="A1067" s="7">
        <v>1065</v>
      </c>
      <c r="B1067" s="3" t="s">
        <v>663</v>
      </c>
      <c r="C1067" s="2" t="s">
        <v>4</v>
      </c>
      <c r="D1067" s="2" t="s">
        <v>52</v>
      </c>
      <c r="E1067" s="51">
        <v>97970</v>
      </c>
      <c r="F1067" s="47">
        <v>97000</v>
      </c>
      <c r="G1067" s="47">
        <v>94208.710200000001</v>
      </c>
      <c r="H1067" s="47">
        <f t="shared" si="16"/>
        <v>96392.903399999996</v>
      </c>
    </row>
    <row r="1068" spans="1:8" s="81" customFormat="1">
      <c r="A1068" s="7">
        <v>1066</v>
      </c>
      <c r="B1068" s="3" t="s">
        <v>663</v>
      </c>
      <c r="C1068" s="2" t="s">
        <v>4</v>
      </c>
      <c r="D1068" s="2" t="s">
        <v>19</v>
      </c>
      <c r="E1068" s="51">
        <v>276040</v>
      </c>
      <c r="F1068" s="47">
        <v>268000</v>
      </c>
      <c r="G1068" s="47">
        <v>260546.7966</v>
      </c>
      <c r="H1068" s="47">
        <f t="shared" si="16"/>
        <v>268195.59886666667</v>
      </c>
    </row>
    <row r="1069" spans="1:8" s="81" customFormat="1">
      <c r="A1069" s="7">
        <v>1067</v>
      </c>
      <c r="B1069" s="3" t="s">
        <v>663</v>
      </c>
      <c r="C1069" s="2" t="s">
        <v>4</v>
      </c>
      <c r="D1069" s="2" t="s">
        <v>753</v>
      </c>
      <c r="E1069" s="51">
        <v>3988160</v>
      </c>
      <c r="F1069" s="47">
        <v>3872000</v>
      </c>
      <c r="G1069" s="47">
        <v>3723544.6694</v>
      </c>
      <c r="H1069" s="47">
        <f t="shared" si="16"/>
        <v>3861234.8897999995</v>
      </c>
    </row>
    <row r="1070" spans="1:8" s="81" customFormat="1">
      <c r="A1070" s="7">
        <v>1068</v>
      </c>
      <c r="B1070" s="3" t="s">
        <v>663</v>
      </c>
      <c r="C1070" s="2" t="s">
        <v>4</v>
      </c>
      <c r="D1070" s="2" t="s">
        <v>754</v>
      </c>
      <c r="E1070" s="51">
        <v>1581050</v>
      </c>
      <c r="F1070" s="47">
        <v>1535000</v>
      </c>
      <c r="G1070" s="47">
        <v>1490527.0064000001</v>
      </c>
      <c r="H1070" s="47">
        <f t="shared" si="16"/>
        <v>1535525.6688000001</v>
      </c>
    </row>
    <row r="1071" spans="1:8" s="81" customFormat="1">
      <c r="A1071" s="7">
        <v>1069</v>
      </c>
      <c r="B1071" s="3" t="s">
        <v>663</v>
      </c>
      <c r="C1071" s="2" t="s">
        <v>4</v>
      </c>
      <c r="D1071" s="2" t="s">
        <v>755</v>
      </c>
      <c r="E1071" s="51">
        <v>648720</v>
      </c>
      <c r="F1071" s="47">
        <v>636000</v>
      </c>
      <c r="G1071" s="47">
        <v>599859.59620000003</v>
      </c>
      <c r="H1071" s="47">
        <f t="shared" si="16"/>
        <v>628193.19873333338</v>
      </c>
    </row>
    <row r="1072" spans="1:8" s="81" customFormat="1">
      <c r="A1072" s="7">
        <v>1070</v>
      </c>
      <c r="B1072" s="3" t="s">
        <v>663</v>
      </c>
      <c r="C1072" s="2" t="s">
        <v>4</v>
      </c>
      <c r="D1072" s="2" t="s">
        <v>1367</v>
      </c>
      <c r="E1072" s="51">
        <v>88740</v>
      </c>
      <c r="F1072" s="47">
        <v>87000</v>
      </c>
      <c r="G1072" s="47">
        <v>80844.325199999992</v>
      </c>
      <c r="H1072" s="47">
        <f t="shared" si="16"/>
        <v>85528.108399999997</v>
      </c>
    </row>
    <row r="1073" spans="1:8" s="81" customFormat="1">
      <c r="A1073" s="7">
        <v>1071</v>
      </c>
      <c r="B1073" s="3" t="s">
        <v>663</v>
      </c>
      <c r="C1073" s="2" t="s">
        <v>4</v>
      </c>
      <c r="D1073" s="2" t="s">
        <v>1356</v>
      </c>
      <c r="E1073" s="51">
        <v>834750</v>
      </c>
      <c r="F1073" s="47">
        <v>795000</v>
      </c>
      <c r="G1073" s="47">
        <v>749998.71340000001</v>
      </c>
      <c r="H1073" s="47">
        <f t="shared" si="16"/>
        <v>793249.57113333326</v>
      </c>
    </row>
    <row r="1074" spans="1:8" s="81" customFormat="1">
      <c r="A1074" s="7">
        <v>1072</v>
      </c>
      <c r="B1074" s="3" t="s">
        <v>663</v>
      </c>
      <c r="C1074" s="2" t="s">
        <v>4</v>
      </c>
      <c r="D1074" s="2" t="s">
        <v>1368</v>
      </c>
      <c r="E1074" s="51">
        <v>156550</v>
      </c>
      <c r="F1074" s="47">
        <v>155000</v>
      </c>
      <c r="G1074" s="47">
        <v>148714.5386</v>
      </c>
      <c r="H1074" s="47">
        <f t="shared" si="16"/>
        <v>153421.51286666666</v>
      </c>
    </row>
    <row r="1075" spans="1:8" s="81" customFormat="1">
      <c r="A1075" s="7">
        <v>1073</v>
      </c>
      <c r="B1075" s="3" t="s">
        <v>663</v>
      </c>
      <c r="C1075" s="2" t="s">
        <v>4</v>
      </c>
      <c r="D1075" s="2" t="s">
        <v>620</v>
      </c>
      <c r="E1075" s="51">
        <v>92400</v>
      </c>
      <c r="F1075" s="47">
        <v>88000</v>
      </c>
      <c r="G1075" s="47">
        <v>84935.113800000006</v>
      </c>
      <c r="H1075" s="47">
        <f t="shared" si="16"/>
        <v>88445.037933333326</v>
      </c>
    </row>
    <row r="1076" spans="1:8" s="81" customFormat="1">
      <c r="A1076" s="7">
        <v>1074</v>
      </c>
      <c r="B1076" s="3" t="s">
        <v>663</v>
      </c>
      <c r="C1076" s="2" t="s">
        <v>4</v>
      </c>
      <c r="D1076" s="2" t="s">
        <v>621</v>
      </c>
      <c r="E1076" s="51">
        <v>56700</v>
      </c>
      <c r="F1076" s="47">
        <v>54000</v>
      </c>
      <c r="G1076" s="47">
        <v>52192.0726</v>
      </c>
      <c r="H1076" s="47">
        <f t="shared" si="16"/>
        <v>54297.357533333336</v>
      </c>
    </row>
    <row r="1077" spans="1:8" s="81" customFormat="1">
      <c r="A1077" s="7">
        <v>1075</v>
      </c>
      <c r="B1077" s="3" t="s">
        <v>663</v>
      </c>
      <c r="C1077" s="2" t="s">
        <v>4</v>
      </c>
      <c r="D1077" s="2" t="s">
        <v>1369</v>
      </c>
      <c r="E1077" s="51">
        <v>1417030</v>
      </c>
      <c r="F1077" s="47">
        <v>1403000</v>
      </c>
      <c r="G1077" s="47">
        <v>1362152.7178</v>
      </c>
      <c r="H1077" s="47">
        <f t="shared" si="16"/>
        <v>1394060.9059333333</v>
      </c>
    </row>
    <row r="1078" spans="1:8">
      <c r="A1078" s="7">
        <v>1076</v>
      </c>
      <c r="B1078" s="3" t="s">
        <v>663</v>
      </c>
      <c r="C1078" s="11" t="s">
        <v>54</v>
      </c>
      <c r="D1078" s="11" t="s">
        <v>250</v>
      </c>
      <c r="E1078" s="51">
        <v>382130</v>
      </c>
      <c r="F1078" s="47">
        <v>371000</v>
      </c>
      <c r="G1078" s="47">
        <v>353805.92540000001</v>
      </c>
      <c r="H1078" s="47">
        <f t="shared" si="16"/>
        <v>368978.64180000004</v>
      </c>
    </row>
    <row r="1079" spans="1:8">
      <c r="A1079" s="7">
        <v>1077</v>
      </c>
      <c r="B1079" s="3" t="s">
        <v>663</v>
      </c>
      <c r="C1079" s="11" t="s">
        <v>54</v>
      </c>
      <c r="D1079" s="11" t="s">
        <v>255</v>
      </c>
      <c r="E1079" s="51">
        <v>460560</v>
      </c>
      <c r="F1079" s="47">
        <v>456000</v>
      </c>
      <c r="G1079" s="47">
        <v>422620.31579999998</v>
      </c>
      <c r="H1079" s="47">
        <f t="shared" si="16"/>
        <v>446393.43859999999</v>
      </c>
    </row>
    <row r="1080" spans="1:8">
      <c r="A1080" s="7">
        <v>1078</v>
      </c>
      <c r="B1080" s="3" t="s">
        <v>663</v>
      </c>
      <c r="C1080" s="11" t="s">
        <v>54</v>
      </c>
      <c r="D1080" s="11" t="s">
        <v>256</v>
      </c>
      <c r="E1080" s="51">
        <v>414960</v>
      </c>
      <c r="F1080" s="47">
        <v>399000</v>
      </c>
      <c r="G1080" s="47">
        <v>369491.93680000002</v>
      </c>
      <c r="H1080" s="47">
        <f t="shared" si="16"/>
        <v>394483.97893333336</v>
      </c>
    </row>
    <row r="1081" spans="1:8">
      <c r="A1081" s="7">
        <v>1079</v>
      </c>
      <c r="B1081" s="3" t="s">
        <v>663</v>
      </c>
      <c r="C1081" s="11" t="s">
        <v>54</v>
      </c>
      <c r="D1081" s="11" t="s">
        <v>257</v>
      </c>
      <c r="E1081" s="51">
        <v>312120</v>
      </c>
      <c r="F1081" s="47">
        <v>306000</v>
      </c>
      <c r="G1081" s="47">
        <v>297365.67579999997</v>
      </c>
      <c r="H1081" s="47">
        <f t="shared" si="16"/>
        <v>305161.8919333333</v>
      </c>
    </row>
    <row r="1082" spans="1:8">
      <c r="A1082" s="7">
        <v>1080</v>
      </c>
      <c r="B1082" s="3" t="s">
        <v>663</v>
      </c>
      <c r="C1082" s="11" t="s">
        <v>54</v>
      </c>
      <c r="D1082" s="11" t="s">
        <v>258</v>
      </c>
      <c r="E1082" s="51">
        <v>70720</v>
      </c>
      <c r="F1082" s="47">
        <v>68000</v>
      </c>
      <c r="G1082" s="47">
        <v>64649.2382</v>
      </c>
      <c r="H1082" s="47">
        <f t="shared" si="16"/>
        <v>67789.746066666659</v>
      </c>
    </row>
    <row r="1083" spans="1:8">
      <c r="A1083" s="7">
        <v>1081</v>
      </c>
      <c r="B1083" s="3" t="s">
        <v>663</v>
      </c>
      <c r="C1083" s="11" t="s">
        <v>54</v>
      </c>
      <c r="D1083" s="11" t="s">
        <v>259</v>
      </c>
      <c r="E1083" s="51">
        <v>486150</v>
      </c>
      <c r="F1083" s="47">
        <v>463000</v>
      </c>
      <c r="G1083" s="47">
        <v>432279.98459999997</v>
      </c>
      <c r="H1083" s="47">
        <f t="shared" si="16"/>
        <v>460476.66153333336</v>
      </c>
    </row>
    <row r="1084" spans="1:8">
      <c r="A1084" s="7">
        <v>1082</v>
      </c>
      <c r="B1084" s="3" t="s">
        <v>663</v>
      </c>
      <c r="C1084" s="11" t="s">
        <v>54</v>
      </c>
      <c r="D1084" s="12" t="s">
        <v>260</v>
      </c>
      <c r="E1084" s="51">
        <v>166860</v>
      </c>
      <c r="F1084" s="47">
        <v>162000</v>
      </c>
      <c r="G1084" s="47">
        <v>157159.01979999998</v>
      </c>
      <c r="H1084" s="47">
        <f t="shared" si="16"/>
        <v>162006.33993333334</v>
      </c>
    </row>
    <row r="1085" spans="1:8">
      <c r="A1085" s="7">
        <v>1083</v>
      </c>
      <c r="B1085" s="3" t="s">
        <v>663</v>
      </c>
      <c r="C1085" s="11" t="s">
        <v>54</v>
      </c>
      <c r="D1085" s="11" t="s">
        <v>475</v>
      </c>
      <c r="E1085" s="51">
        <v>98980</v>
      </c>
      <c r="F1085" s="47">
        <v>98000</v>
      </c>
      <c r="G1085" s="47">
        <v>93035.400800000003</v>
      </c>
      <c r="H1085" s="47">
        <f t="shared" si="16"/>
        <v>96671.800266666673</v>
      </c>
    </row>
    <row r="1086" spans="1:8">
      <c r="A1086" s="7">
        <v>1084</v>
      </c>
      <c r="B1086" s="3" t="s">
        <v>663</v>
      </c>
      <c r="C1086" s="11" t="s">
        <v>54</v>
      </c>
      <c r="D1086" s="11" t="s">
        <v>265</v>
      </c>
      <c r="E1086" s="51">
        <v>177160</v>
      </c>
      <c r="F1086" s="47">
        <v>172000</v>
      </c>
      <c r="G1086" s="47">
        <v>161026.81199999998</v>
      </c>
      <c r="H1086" s="47">
        <f t="shared" si="16"/>
        <v>170062.27066666665</v>
      </c>
    </row>
    <row r="1087" spans="1:8">
      <c r="A1087" s="7">
        <v>1085</v>
      </c>
      <c r="B1087" s="3" t="s">
        <v>663</v>
      </c>
      <c r="C1087" s="11" t="s">
        <v>54</v>
      </c>
      <c r="D1087" s="11" t="s">
        <v>267</v>
      </c>
      <c r="E1087" s="51">
        <v>59590</v>
      </c>
      <c r="F1087" s="47">
        <v>59000</v>
      </c>
      <c r="G1087" s="47">
        <v>57365.723599999998</v>
      </c>
      <c r="H1087" s="47">
        <f t="shared" si="16"/>
        <v>58651.907866666668</v>
      </c>
    </row>
    <row r="1088" spans="1:8">
      <c r="A1088" s="7">
        <v>1086</v>
      </c>
      <c r="B1088" s="3" t="s">
        <v>663</v>
      </c>
      <c r="C1088" s="11" t="s">
        <v>54</v>
      </c>
      <c r="D1088" s="11" t="s">
        <v>79</v>
      </c>
      <c r="E1088" s="51">
        <v>376380</v>
      </c>
      <c r="F1088" s="47">
        <v>369000</v>
      </c>
      <c r="G1088" s="47">
        <v>358405.73060000001</v>
      </c>
      <c r="H1088" s="47">
        <f t="shared" si="16"/>
        <v>367928.57686666661</v>
      </c>
    </row>
    <row r="1089" spans="1:8">
      <c r="A1089" s="7">
        <v>1087</v>
      </c>
      <c r="B1089" s="3" t="s">
        <v>663</v>
      </c>
      <c r="C1089" s="11" t="s">
        <v>54</v>
      </c>
      <c r="D1089" s="11" t="s">
        <v>269</v>
      </c>
      <c r="E1089" s="51">
        <v>335320</v>
      </c>
      <c r="F1089" s="47">
        <v>332000</v>
      </c>
      <c r="G1089" s="47">
        <v>315808.79259999999</v>
      </c>
      <c r="H1089" s="47">
        <f t="shared" si="16"/>
        <v>327709.59753333335</v>
      </c>
    </row>
    <row r="1090" spans="1:8">
      <c r="A1090" s="7">
        <v>1088</v>
      </c>
      <c r="B1090" s="3" t="s">
        <v>663</v>
      </c>
      <c r="C1090" s="11" t="s">
        <v>54</v>
      </c>
      <c r="D1090" s="11" t="s">
        <v>270</v>
      </c>
      <c r="E1090" s="51">
        <v>38380</v>
      </c>
      <c r="F1090" s="47">
        <v>38000</v>
      </c>
      <c r="G1090" s="47">
        <v>36511.147000000004</v>
      </c>
      <c r="H1090" s="47">
        <f t="shared" si="16"/>
        <v>37630.382333333335</v>
      </c>
    </row>
    <row r="1091" spans="1:8">
      <c r="A1091" s="7">
        <v>1089</v>
      </c>
      <c r="B1091" s="3" t="s">
        <v>663</v>
      </c>
      <c r="C1091" s="11" t="s">
        <v>54</v>
      </c>
      <c r="D1091" s="11" t="s">
        <v>477</v>
      </c>
      <c r="E1091" s="51">
        <v>54060</v>
      </c>
      <c r="F1091" s="47">
        <v>53000</v>
      </c>
      <c r="G1091" s="47">
        <v>49758.298999999999</v>
      </c>
      <c r="H1091" s="47">
        <f t="shared" si="16"/>
        <v>52272.766333333333</v>
      </c>
    </row>
    <row r="1092" spans="1:8" ht="60">
      <c r="A1092" s="7">
        <v>1090</v>
      </c>
      <c r="B1092" s="3" t="s">
        <v>663</v>
      </c>
      <c r="C1092" s="11" t="s">
        <v>54</v>
      </c>
      <c r="D1092" s="2" t="s">
        <v>58</v>
      </c>
      <c r="E1092" s="51">
        <v>90900</v>
      </c>
      <c r="F1092" s="47">
        <v>90000</v>
      </c>
      <c r="G1092" s="47">
        <v>84858.661599999992</v>
      </c>
      <c r="H1092" s="47">
        <f t="shared" ref="H1092:H1155" si="17">AVERAGE(E1092,F1092,G1092)</f>
        <v>88586.220533333326</v>
      </c>
    </row>
    <row r="1093" spans="1:8">
      <c r="A1093" s="7">
        <v>1091</v>
      </c>
      <c r="B1093" s="3" t="s">
        <v>663</v>
      </c>
      <c r="C1093" s="11" t="s">
        <v>54</v>
      </c>
      <c r="D1093" s="11" t="s">
        <v>272</v>
      </c>
      <c r="E1093" s="51">
        <v>437330</v>
      </c>
      <c r="F1093" s="47">
        <v>433000</v>
      </c>
      <c r="G1093" s="47">
        <v>416560.473</v>
      </c>
      <c r="H1093" s="47">
        <f t="shared" si="17"/>
        <v>428963.49099999998</v>
      </c>
    </row>
    <row r="1094" spans="1:8">
      <c r="A1094" s="7">
        <v>1092</v>
      </c>
      <c r="B1094" s="3" t="s">
        <v>663</v>
      </c>
      <c r="C1094" s="11" t="s">
        <v>54</v>
      </c>
      <c r="D1094" s="11" t="s">
        <v>273</v>
      </c>
      <c r="E1094" s="51">
        <v>305760</v>
      </c>
      <c r="F1094" s="47">
        <v>294000</v>
      </c>
      <c r="G1094" s="47">
        <v>282539.11739999999</v>
      </c>
      <c r="H1094" s="47">
        <f t="shared" si="17"/>
        <v>294099.7058</v>
      </c>
    </row>
    <row r="1095" spans="1:8">
      <c r="A1095" s="7">
        <v>1093</v>
      </c>
      <c r="B1095" s="3" t="s">
        <v>663</v>
      </c>
      <c r="C1095" s="11" t="s">
        <v>54</v>
      </c>
      <c r="D1095" s="11" t="s">
        <v>274</v>
      </c>
      <c r="E1095" s="51">
        <v>153300</v>
      </c>
      <c r="F1095" s="47">
        <v>146000</v>
      </c>
      <c r="G1095" s="47">
        <v>141551.45480000001</v>
      </c>
      <c r="H1095" s="47">
        <f t="shared" si="17"/>
        <v>146950.48493333333</v>
      </c>
    </row>
    <row r="1096" spans="1:8">
      <c r="A1096" s="7">
        <v>1094</v>
      </c>
      <c r="B1096" s="3" t="s">
        <v>663</v>
      </c>
      <c r="C1096" s="11" t="s">
        <v>54</v>
      </c>
      <c r="D1096" s="11" t="s">
        <v>275</v>
      </c>
      <c r="E1096" s="51">
        <v>131300</v>
      </c>
      <c r="F1096" s="47">
        <v>130000</v>
      </c>
      <c r="G1096" s="47">
        <v>122695.16099999999</v>
      </c>
      <c r="H1096" s="47">
        <f t="shared" si="17"/>
        <v>127998.38699999999</v>
      </c>
    </row>
    <row r="1097" spans="1:8">
      <c r="A1097" s="7">
        <v>1095</v>
      </c>
      <c r="B1097" s="3" t="s">
        <v>663</v>
      </c>
      <c r="C1097" s="11" t="s">
        <v>54</v>
      </c>
      <c r="D1097" s="11" t="s">
        <v>276</v>
      </c>
      <c r="E1097" s="51">
        <v>49920</v>
      </c>
      <c r="F1097" s="47">
        <v>48000</v>
      </c>
      <c r="G1097" s="47">
        <v>46582.624000000003</v>
      </c>
      <c r="H1097" s="47">
        <f t="shared" si="17"/>
        <v>48167.541333333334</v>
      </c>
    </row>
    <row r="1098" spans="1:8">
      <c r="A1098" s="7">
        <v>1096</v>
      </c>
      <c r="B1098" s="3" t="s">
        <v>663</v>
      </c>
      <c r="C1098" s="11" t="s">
        <v>54</v>
      </c>
      <c r="D1098" s="11" t="s">
        <v>277</v>
      </c>
      <c r="E1098" s="51">
        <v>45150</v>
      </c>
      <c r="F1098" s="47">
        <v>43000</v>
      </c>
      <c r="G1098" s="47">
        <v>40142.655999999995</v>
      </c>
      <c r="H1098" s="47">
        <f t="shared" si="17"/>
        <v>42764.21866666666</v>
      </c>
    </row>
    <row r="1099" spans="1:8">
      <c r="A1099" s="7">
        <v>1097</v>
      </c>
      <c r="B1099" s="3" t="s">
        <v>663</v>
      </c>
      <c r="C1099" s="11" t="s">
        <v>54</v>
      </c>
      <c r="D1099" s="11" t="s">
        <v>278</v>
      </c>
      <c r="E1099" s="51">
        <v>146450</v>
      </c>
      <c r="F1099" s="47">
        <v>145000</v>
      </c>
      <c r="G1099" s="47">
        <v>135238.9032</v>
      </c>
      <c r="H1099" s="47">
        <f t="shared" si="17"/>
        <v>142229.63440000001</v>
      </c>
    </row>
    <row r="1100" spans="1:8">
      <c r="A1100" s="7">
        <v>1098</v>
      </c>
      <c r="B1100" s="3" t="s">
        <v>663</v>
      </c>
      <c r="C1100" s="11" t="s">
        <v>54</v>
      </c>
      <c r="D1100" s="11" t="s">
        <v>481</v>
      </c>
      <c r="E1100" s="51">
        <v>200990</v>
      </c>
      <c r="F1100" s="47">
        <v>199000</v>
      </c>
      <c r="G1100" s="47">
        <v>183977.42260000002</v>
      </c>
      <c r="H1100" s="47">
        <f t="shared" si="17"/>
        <v>194655.80753333334</v>
      </c>
    </row>
    <row r="1101" spans="1:8">
      <c r="A1101" s="7">
        <v>1099</v>
      </c>
      <c r="B1101" s="3" t="s">
        <v>663</v>
      </c>
      <c r="C1101" s="11" t="s">
        <v>54</v>
      </c>
      <c r="D1101" s="11" t="s">
        <v>283</v>
      </c>
      <c r="E1101" s="51">
        <v>181560</v>
      </c>
      <c r="F1101" s="47">
        <v>178000</v>
      </c>
      <c r="G1101" s="47">
        <v>166629.22779999999</v>
      </c>
      <c r="H1101" s="47">
        <f t="shared" si="17"/>
        <v>175396.40926666665</v>
      </c>
    </row>
    <row r="1102" spans="1:8">
      <c r="A1102" s="7">
        <v>1100</v>
      </c>
      <c r="B1102" s="3" t="s">
        <v>663</v>
      </c>
      <c r="C1102" s="11" t="s">
        <v>54</v>
      </c>
      <c r="D1102" s="11" t="s">
        <v>284</v>
      </c>
      <c r="E1102" s="51">
        <v>80080</v>
      </c>
      <c r="F1102" s="47">
        <v>77000</v>
      </c>
      <c r="G1102" s="47">
        <v>72341.634600000005</v>
      </c>
      <c r="H1102" s="47">
        <f t="shared" si="17"/>
        <v>76473.878199999992</v>
      </c>
    </row>
    <row r="1103" spans="1:8">
      <c r="A1103" s="7">
        <v>1101</v>
      </c>
      <c r="B1103" s="3" t="s">
        <v>663</v>
      </c>
      <c r="C1103" s="11" t="s">
        <v>54</v>
      </c>
      <c r="D1103" s="11" t="s">
        <v>285</v>
      </c>
      <c r="E1103" s="51">
        <v>110160</v>
      </c>
      <c r="F1103" s="47">
        <v>108000</v>
      </c>
      <c r="G1103" s="47">
        <v>104127.33</v>
      </c>
      <c r="H1103" s="47">
        <f t="shared" si="17"/>
        <v>107429.11</v>
      </c>
    </row>
    <row r="1104" spans="1:8">
      <c r="A1104" s="7">
        <v>1102</v>
      </c>
      <c r="B1104" s="3" t="s">
        <v>663</v>
      </c>
      <c r="C1104" s="11" t="s">
        <v>54</v>
      </c>
      <c r="D1104" s="11" t="s">
        <v>756</v>
      </c>
      <c r="E1104" s="51">
        <v>80580</v>
      </c>
      <c r="F1104" s="47">
        <v>79000</v>
      </c>
      <c r="G1104" s="47">
        <v>74263.182000000001</v>
      </c>
      <c r="H1104" s="47">
        <f t="shared" si="17"/>
        <v>77947.727333333329</v>
      </c>
    </row>
    <row r="1105" spans="1:8">
      <c r="A1105" s="7">
        <v>1103</v>
      </c>
      <c r="B1105" s="3" t="s">
        <v>663</v>
      </c>
      <c r="C1105" s="11" t="s">
        <v>54</v>
      </c>
      <c r="D1105" s="11" t="s">
        <v>286</v>
      </c>
      <c r="E1105" s="51">
        <v>85680</v>
      </c>
      <c r="F1105" s="47">
        <v>84000</v>
      </c>
      <c r="G1105" s="47">
        <v>79605.90340000001</v>
      </c>
      <c r="H1105" s="47">
        <f t="shared" si="17"/>
        <v>83095.301133333342</v>
      </c>
    </row>
    <row r="1106" spans="1:8">
      <c r="A1106" s="7">
        <v>1104</v>
      </c>
      <c r="B1106" s="3" t="s">
        <v>663</v>
      </c>
      <c r="C1106" s="11" t="s">
        <v>54</v>
      </c>
      <c r="D1106" s="11" t="s">
        <v>482</v>
      </c>
      <c r="E1106" s="51">
        <v>196350</v>
      </c>
      <c r="F1106" s="47">
        <v>187000</v>
      </c>
      <c r="G1106" s="47">
        <v>173149.49479999999</v>
      </c>
      <c r="H1106" s="47">
        <f t="shared" si="17"/>
        <v>185499.8316</v>
      </c>
    </row>
    <row r="1107" spans="1:8">
      <c r="A1107" s="7">
        <v>1105</v>
      </c>
      <c r="B1107" s="3" t="s">
        <v>663</v>
      </c>
      <c r="C1107" s="11" t="s">
        <v>54</v>
      </c>
      <c r="D1107" s="11" t="s">
        <v>288</v>
      </c>
      <c r="E1107" s="51">
        <v>116390</v>
      </c>
      <c r="F1107" s="47">
        <v>113000</v>
      </c>
      <c r="G1107" s="47">
        <v>106189.08499999999</v>
      </c>
      <c r="H1107" s="47">
        <f t="shared" si="17"/>
        <v>111859.69499999999</v>
      </c>
    </row>
    <row r="1108" spans="1:8">
      <c r="A1108" s="7">
        <v>1106</v>
      </c>
      <c r="B1108" s="3" t="s">
        <v>663</v>
      </c>
      <c r="C1108" s="11" t="s">
        <v>54</v>
      </c>
      <c r="D1108" s="11" t="s">
        <v>66</v>
      </c>
      <c r="E1108" s="51">
        <v>45450</v>
      </c>
      <c r="F1108" s="47">
        <v>45000</v>
      </c>
      <c r="G1108" s="47">
        <v>43227.046199999997</v>
      </c>
      <c r="H1108" s="47">
        <f t="shared" si="17"/>
        <v>44559.015399999997</v>
      </c>
    </row>
    <row r="1109" spans="1:8">
      <c r="A1109" s="7">
        <v>1107</v>
      </c>
      <c r="B1109" s="3" t="s">
        <v>663</v>
      </c>
      <c r="C1109" s="11" t="s">
        <v>54</v>
      </c>
      <c r="D1109" s="11" t="s">
        <v>290</v>
      </c>
      <c r="E1109" s="51">
        <v>40170</v>
      </c>
      <c r="F1109" s="47">
        <v>39000</v>
      </c>
      <c r="G1109" s="47">
        <v>37704.988400000002</v>
      </c>
      <c r="H1109" s="47">
        <f t="shared" si="17"/>
        <v>38958.32946666667</v>
      </c>
    </row>
    <row r="1110" spans="1:8">
      <c r="A1110" s="7">
        <v>1108</v>
      </c>
      <c r="B1110" s="3" t="s">
        <v>663</v>
      </c>
      <c r="C1110" s="11" t="s">
        <v>54</v>
      </c>
      <c r="D1110" s="11" t="s">
        <v>291</v>
      </c>
      <c r="E1110" s="51">
        <v>43260</v>
      </c>
      <c r="F1110" s="47">
        <v>42000</v>
      </c>
      <c r="G1110" s="47">
        <v>40526.922999999995</v>
      </c>
      <c r="H1110" s="47">
        <f t="shared" si="17"/>
        <v>41928.974333333332</v>
      </c>
    </row>
    <row r="1111" spans="1:8">
      <c r="A1111" s="7">
        <v>1109</v>
      </c>
      <c r="B1111" s="3" t="s">
        <v>663</v>
      </c>
      <c r="C1111" s="11" t="s">
        <v>54</v>
      </c>
      <c r="D1111" s="11" t="s">
        <v>293</v>
      </c>
      <c r="E1111" s="51">
        <v>55120</v>
      </c>
      <c r="F1111" s="47">
        <v>53000</v>
      </c>
      <c r="G1111" s="47">
        <v>50103.224799999996</v>
      </c>
      <c r="H1111" s="47">
        <f t="shared" si="17"/>
        <v>52741.07493333333</v>
      </c>
    </row>
    <row r="1112" spans="1:8">
      <c r="A1112" s="7">
        <v>1110</v>
      </c>
      <c r="B1112" s="3" t="s">
        <v>663</v>
      </c>
      <c r="C1112" s="11" t="s">
        <v>54</v>
      </c>
      <c r="D1112" s="11" t="s">
        <v>655</v>
      </c>
      <c r="E1112" s="51">
        <v>26000</v>
      </c>
      <c r="F1112" s="47">
        <v>25000</v>
      </c>
      <c r="G1112" s="47">
        <v>23167.447400000001</v>
      </c>
      <c r="H1112" s="47">
        <f t="shared" si="17"/>
        <v>24722.482466666668</v>
      </c>
    </row>
    <row r="1113" spans="1:8">
      <c r="A1113" s="7">
        <v>1111</v>
      </c>
      <c r="B1113" s="3" t="s">
        <v>663</v>
      </c>
      <c r="C1113" s="11" t="s">
        <v>54</v>
      </c>
      <c r="D1113" s="11" t="s">
        <v>294</v>
      </c>
      <c r="E1113" s="51">
        <v>130290</v>
      </c>
      <c r="F1113" s="47">
        <v>129000</v>
      </c>
      <c r="G1113" s="47">
        <v>125102.75039999999</v>
      </c>
      <c r="H1113" s="47">
        <f t="shared" si="17"/>
        <v>128130.91680000001</v>
      </c>
    </row>
    <row r="1114" spans="1:8">
      <c r="A1114" s="7">
        <v>1112</v>
      </c>
      <c r="B1114" s="3" t="s">
        <v>663</v>
      </c>
      <c r="C1114" s="11" t="s">
        <v>54</v>
      </c>
      <c r="D1114" s="11" t="s">
        <v>296</v>
      </c>
      <c r="E1114" s="51">
        <v>97850</v>
      </c>
      <c r="F1114" s="47">
        <v>95000</v>
      </c>
      <c r="G1114" s="47">
        <v>89576.962399999989</v>
      </c>
      <c r="H1114" s="47">
        <f t="shared" si="17"/>
        <v>94142.320799999987</v>
      </c>
    </row>
    <row r="1115" spans="1:8">
      <c r="A1115" s="7">
        <v>1113</v>
      </c>
      <c r="B1115" s="3" t="s">
        <v>663</v>
      </c>
      <c r="C1115" s="11" t="s">
        <v>54</v>
      </c>
      <c r="D1115" s="11" t="s">
        <v>297</v>
      </c>
      <c r="E1115" s="51">
        <v>97760</v>
      </c>
      <c r="F1115" s="47">
        <v>94000</v>
      </c>
      <c r="G1115" s="47">
        <v>88651.134399999995</v>
      </c>
      <c r="H1115" s="47">
        <f t="shared" si="17"/>
        <v>93470.378133333332</v>
      </c>
    </row>
    <row r="1116" spans="1:8">
      <c r="A1116" s="7">
        <v>1114</v>
      </c>
      <c r="B1116" s="3" t="s">
        <v>663</v>
      </c>
      <c r="C1116" s="11" t="s">
        <v>54</v>
      </c>
      <c r="D1116" s="11" t="s">
        <v>298</v>
      </c>
      <c r="E1116" s="51">
        <v>136680</v>
      </c>
      <c r="F1116" s="47">
        <v>134000</v>
      </c>
      <c r="G1116" s="47">
        <v>129624.6048</v>
      </c>
      <c r="H1116" s="47">
        <f t="shared" si="17"/>
        <v>133434.86826666666</v>
      </c>
    </row>
    <row r="1117" spans="1:8">
      <c r="A1117" s="7">
        <v>1115</v>
      </c>
      <c r="B1117" s="3" t="s">
        <v>663</v>
      </c>
      <c r="C1117" s="11" t="s">
        <v>54</v>
      </c>
      <c r="D1117" s="11" t="s">
        <v>484</v>
      </c>
      <c r="E1117" s="51">
        <v>21630</v>
      </c>
      <c r="F1117" s="47">
        <v>21000</v>
      </c>
      <c r="G1117" s="47">
        <v>19970.556</v>
      </c>
      <c r="H1117" s="47">
        <f t="shared" si="17"/>
        <v>20866.851999999999</v>
      </c>
    </row>
    <row r="1118" spans="1:8">
      <c r="A1118" s="7">
        <v>1116</v>
      </c>
      <c r="B1118" s="3" t="s">
        <v>663</v>
      </c>
      <c r="C1118" s="11" t="s">
        <v>54</v>
      </c>
      <c r="D1118" s="11" t="s">
        <v>485</v>
      </c>
      <c r="E1118" s="51">
        <v>66150</v>
      </c>
      <c r="F1118" s="47">
        <v>63000</v>
      </c>
      <c r="G1118" s="47">
        <v>59153.860199999996</v>
      </c>
      <c r="H1118" s="47">
        <f t="shared" si="17"/>
        <v>62767.953399999999</v>
      </c>
    </row>
    <row r="1119" spans="1:8">
      <c r="A1119" s="7">
        <v>1117</v>
      </c>
      <c r="B1119" s="3" t="s">
        <v>663</v>
      </c>
      <c r="C1119" s="11" t="s">
        <v>54</v>
      </c>
      <c r="D1119" s="11" t="s">
        <v>300</v>
      </c>
      <c r="E1119" s="51">
        <v>221340</v>
      </c>
      <c r="F1119" s="47">
        <v>217000</v>
      </c>
      <c r="G1119" s="47">
        <v>201372.25100000002</v>
      </c>
      <c r="H1119" s="47">
        <f t="shared" si="17"/>
        <v>213237.41700000002</v>
      </c>
    </row>
    <row r="1120" spans="1:8">
      <c r="A1120" s="7">
        <v>1118</v>
      </c>
      <c r="B1120" s="3" t="s">
        <v>663</v>
      </c>
      <c r="C1120" s="11" t="s">
        <v>54</v>
      </c>
      <c r="D1120" s="11" t="s">
        <v>301</v>
      </c>
      <c r="E1120" s="51">
        <v>50470</v>
      </c>
      <c r="F1120" s="47">
        <v>49000</v>
      </c>
      <c r="G1120" s="47">
        <v>47523.084000000003</v>
      </c>
      <c r="H1120" s="47">
        <f t="shared" si="17"/>
        <v>48997.69466666667</v>
      </c>
    </row>
    <row r="1121" spans="1:8">
      <c r="A1121" s="7">
        <v>1119</v>
      </c>
      <c r="B1121" s="3" t="s">
        <v>663</v>
      </c>
      <c r="C1121" s="11" t="s">
        <v>54</v>
      </c>
      <c r="D1121" s="11" t="s">
        <v>486</v>
      </c>
      <c r="E1121" s="51">
        <v>41600</v>
      </c>
      <c r="F1121" s="47">
        <v>40000</v>
      </c>
      <c r="G1121" s="47">
        <v>38183.785199999998</v>
      </c>
      <c r="H1121" s="47">
        <f t="shared" si="17"/>
        <v>39927.928399999997</v>
      </c>
    </row>
    <row r="1122" spans="1:8">
      <c r="A1122" s="7">
        <v>1120</v>
      </c>
      <c r="B1122" s="3" t="s">
        <v>663</v>
      </c>
      <c r="C1122" s="11" t="s">
        <v>54</v>
      </c>
      <c r="D1122" s="11" t="s">
        <v>302</v>
      </c>
      <c r="E1122" s="51">
        <v>84840</v>
      </c>
      <c r="F1122" s="47">
        <v>84000</v>
      </c>
      <c r="G1122" s="47">
        <v>78049.506999999998</v>
      </c>
      <c r="H1122" s="47">
        <f t="shared" si="17"/>
        <v>82296.502333333323</v>
      </c>
    </row>
    <row r="1123" spans="1:8">
      <c r="A1123" s="7">
        <v>1121</v>
      </c>
      <c r="B1123" s="3" t="s">
        <v>663</v>
      </c>
      <c r="C1123" s="11" t="s">
        <v>54</v>
      </c>
      <c r="D1123" s="11" t="s">
        <v>303</v>
      </c>
      <c r="E1123" s="51">
        <v>55620</v>
      </c>
      <c r="F1123" s="47">
        <v>54000</v>
      </c>
      <c r="G1123" s="47">
        <v>51725.748399999997</v>
      </c>
      <c r="H1123" s="47">
        <f t="shared" si="17"/>
        <v>53781.916133333325</v>
      </c>
    </row>
    <row r="1124" spans="1:8">
      <c r="A1124" s="7">
        <v>1122</v>
      </c>
      <c r="B1124" s="3" t="s">
        <v>663</v>
      </c>
      <c r="C1124" s="11" t="s">
        <v>54</v>
      </c>
      <c r="D1124" s="11" t="s">
        <v>304</v>
      </c>
      <c r="E1124" s="51">
        <v>61610</v>
      </c>
      <c r="F1124" s="47">
        <v>61000</v>
      </c>
      <c r="G1124" s="47">
        <v>57085.048800000004</v>
      </c>
      <c r="H1124" s="47">
        <f t="shared" si="17"/>
        <v>59898.349599999994</v>
      </c>
    </row>
    <row r="1125" spans="1:8">
      <c r="A1125" s="7">
        <v>1123</v>
      </c>
      <c r="B1125" s="3" t="s">
        <v>663</v>
      </c>
      <c r="C1125" s="11" t="s">
        <v>54</v>
      </c>
      <c r="D1125" s="11" t="s">
        <v>487</v>
      </c>
      <c r="E1125" s="51">
        <v>32550</v>
      </c>
      <c r="F1125" s="47">
        <v>31000</v>
      </c>
      <c r="G1125" s="47">
        <v>29251.303200000002</v>
      </c>
      <c r="H1125" s="47">
        <f t="shared" si="17"/>
        <v>30933.76773333333</v>
      </c>
    </row>
    <row r="1126" spans="1:8">
      <c r="A1126" s="7">
        <v>1124</v>
      </c>
      <c r="B1126" s="3" t="s">
        <v>663</v>
      </c>
      <c r="C1126" s="11" t="s">
        <v>54</v>
      </c>
      <c r="D1126" s="11" t="s">
        <v>305</v>
      </c>
      <c r="E1126" s="51">
        <v>85680</v>
      </c>
      <c r="F1126" s="47">
        <v>84000</v>
      </c>
      <c r="G1126" s="47">
        <v>78556.057399999991</v>
      </c>
      <c r="H1126" s="47">
        <f t="shared" si="17"/>
        <v>82745.352466666664</v>
      </c>
    </row>
    <row r="1127" spans="1:8">
      <c r="A1127" s="7">
        <v>1125</v>
      </c>
      <c r="B1127" s="3" t="s">
        <v>663</v>
      </c>
      <c r="C1127" s="11" t="s">
        <v>54</v>
      </c>
      <c r="D1127" s="11" t="s">
        <v>306</v>
      </c>
      <c r="E1127" s="51">
        <v>50500</v>
      </c>
      <c r="F1127" s="47">
        <v>50000</v>
      </c>
      <c r="G1127" s="47">
        <v>48254.518800000005</v>
      </c>
      <c r="H1127" s="47">
        <f t="shared" si="17"/>
        <v>49584.839600000007</v>
      </c>
    </row>
    <row r="1128" spans="1:8">
      <c r="A1128" s="7">
        <v>1126</v>
      </c>
      <c r="B1128" s="3" t="s">
        <v>663</v>
      </c>
      <c r="C1128" s="11" t="s">
        <v>54</v>
      </c>
      <c r="D1128" s="11" t="s">
        <v>307</v>
      </c>
      <c r="E1128" s="51">
        <v>87360</v>
      </c>
      <c r="F1128" s="47">
        <v>84000</v>
      </c>
      <c r="G1128" s="47">
        <v>80421.425000000003</v>
      </c>
      <c r="H1128" s="47">
        <f t="shared" si="17"/>
        <v>83927.141666666663</v>
      </c>
    </row>
    <row r="1129" spans="1:8">
      <c r="A1129" s="7">
        <v>1127</v>
      </c>
      <c r="B1129" s="3" t="s">
        <v>663</v>
      </c>
      <c r="C1129" s="11" t="s">
        <v>54</v>
      </c>
      <c r="D1129" s="11" t="s">
        <v>488</v>
      </c>
      <c r="E1129" s="51">
        <v>42230</v>
      </c>
      <c r="F1129" s="47">
        <v>41000</v>
      </c>
      <c r="G1129" s="47">
        <v>38398.202999999994</v>
      </c>
      <c r="H1129" s="47">
        <f t="shared" si="17"/>
        <v>40542.734333333334</v>
      </c>
    </row>
    <row r="1130" spans="1:8">
      <c r="A1130" s="7">
        <v>1128</v>
      </c>
      <c r="B1130" s="3" t="s">
        <v>663</v>
      </c>
      <c r="C1130" s="11" t="s">
        <v>54</v>
      </c>
      <c r="D1130" s="11" t="s">
        <v>310</v>
      </c>
      <c r="E1130" s="51">
        <v>99750</v>
      </c>
      <c r="F1130" s="47">
        <v>95000</v>
      </c>
      <c r="G1130" s="47">
        <v>88339.012600000002</v>
      </c>
      <c r="H1130" s="47">
        <f t="shared" si="17"/>
        <v>94363.00420000001</v>
      </c>
    </row>
    <row r="1131" spans="1:8">
      <c r="A1131" s="7">
        <v>1129</v>
      </c>
      <c r="B1131" s="3" t="s">
        <v>663</v>
      </c>
      <c r="C1131" s="11" t="s">
        <v>54</v>
      </c>
      <c r="D1131" s="11" t="s">
        <v>757</v>
      </c>
      <c r="E1131" s="51">
        <v>60900</v>
      </c>
      <c r="F1131" s="47">
        <v>58000</v>
      </c>
      <c r="G1131" s="47">
        <v>55977.335599999999</v>
      </c>
      <c r="H1131" s="47">
        <f t="shared" si="17"/>
        <v>58292.445199999995</v>
      </c>
    </row>
    <row r="1132" spans="1:8">
      <c r="A1132" s="7">
        <v>1130</v>
      </c>
      <c r="B1132" s="3" t="s">
        <v>663</v>
      </c>
      <c r="C1132" s="11" t="s">
        <v>54</v>
      </c>
      <c r="D1132" s="11" t="s">
        <v>311</v>
      </c>
      <c r="E1132" s="51">
        <v>65650</v>
      </c>
      <c r="F1132" s="47">
        <v>65000</v>
      </c>
      <c r="G1132" s="47">
        <v>60476.545799999993</v>
      </c>
      <c r="H1132" s="47">
        <f t="shared" si="17"/>
        <v>63708.848599999998</v>
      </c>
    </row>
    <row r="1133" spans="1:8">
      <c r="A1133" s="7">
        <v>1131</v>
      </c>
      <c r="B1133" s="3" t="s">
        <v>663</v>
      </c>
      <c r="C1133" s="11" t="s">
        <v>54</v>
      </c>
      <c r="D1133" s="11" t="s">
        <v>312</v>
      </c>
      <c r="E1133" s="51">
        <v>63860</v>
      </c>
      <c r="F1133" s="47">
        <v>62000</v>
      </c>
      <c r="G1133" s="47">
        <v>60461.158599999995</v>
      </c>
      <c r="H1133" s="47">
        <f t="shared" si="17"/>
        <v>62107.052866666665</v>
      </c>
    </row>
    <row r="1134" spans="1:8">
      <c r="A1134" s="7">
        <v>1132</v>
      </c>
      <c r="B1134" s="3" t="s">
        <v>663</v>
      </c>
      <c r="C1134" s="11" t="s">
        <v>54</v>
      </c>
      <c r="D1134" s="11" t="s">
        <v>314</v>
      </c>
      <c r="E1134" s="51">
        <v>46920</v>
      </c>
      <c r="F1134" s="47">
        <v>46000</v>
      </c>
      <c r="G1134" s="47">
        <v>44195.495799999997</v>
      </c>
      <c r="H1134" s="47">
        <f t="shared" si="17"/>
        <v>45705.165266666671</v>
      </c>
    </row>
    <row r="1135" spans="1:8">
      <c r="A1135" s="7">
        <v>1133</v>
      </c>
      <c r="B1135" s="3" t="s">
        <v>663</v>
      </c>
      <c r="C1135" s="11" t="s">
        <v>54</v>
      </c>
      <c r="D1135" s="11" t="s">
        <v>315</v>
      </c>
      <c r="E1135" s="51">
        <v>35700</v>
      </c>
      <c r="F1135" s="47">
        <v>34000</v>
      </c>
      <c r="G1135" s="47">
        <v>32114.195599999999</v>
      </c>
      <c r="H1135" s="47">
        <f t="shared" si="17"/>
        <v>33938.065200000005</v>
      </c>
    </row>
    <row r="1136" spans="1:8">
      <c r="A1136" s="7">
        <v>1134</v>
      </c>
      <c r="B1136" s="3" t="s">
        <v>663</v>
      </c>
      <c r="C1136" s="11" t="s">
        <v>54</v>
      </c>
      <c r="D1136" s="11" t="s">
        <v>316</v>
      </c>
      <c r="E1136" s="51">
        <v>92700</v>
      </c>
      <c r="F1136" s="47">
        <v>90000</v>
      </c>
      <c r="G1136" s="47">
        <v>85027.5432</v>
      </c>
      <c r="H1136" s="47">
        <f t="shared" si="17"/>
        <v>89242.5144</v>
      </c>
    </row>
    <row r="1137" spans="1:8">
      <c r="A1137" s="7">
        <v>1135</v>
      </c>
      <c r="B1137" s="3" t="s">
        <v>663</v>
      </c>
      <c r="C1137" s="11" t="s">
        <v>54</v>
      </c>
      <c r="D1137" s="11" t="s">
        <v>490</v>
      </c>
      <c r="E1137" s="51">
        <v>51510</v>
      </c>
      <c r="F1137" s="47">
        <v>51000</v>
      </c>
      <c r="G1137" s="47">
        <v>49113.570599999999</v>
      </c>
      <c r="H1137" s="47">
        <f t="shared" si="17"/>
        <v>50541.190200000005</v>
      </c>
    </row>
    <row r="1138" spans="1:8">
      <c r="A1138" s="7">
        <v>1136</v>
      </c>
      <c r="B1138" s="3" t="s">
        <v>663</v>
      </c>
      <c r="C1138" s="11" t="s">
        <v>54</v>
      </c>
      <c r="D1138" s="11" t="s">
        <v>318</v>
      </c>
      <c r="E1138" s="51">
        <v>60180</v>
      </c>
      <c r="F1138" s="47">
        <v>59000</v>
      </c>
      <c r="G1138" s="47">
        <v>55244.697200000002</v>
      </c>
      <c r="H1138" s="47">
        <f t="shared" si="17"/>
        <v>58141.565733333329</v>
      </c>
    </row>
    <row r="1139" spans="1:8">
      <c r="A1139" s="7">
        <v>1137</v>
      </c>
      <c r="B1139" s="3" t="s">
        <v>663</v>
      </c>
      <c r="C1139" s="11" t="s">
        <v>54</v>
      </c>
      <c r="D1139" s="11" t="s">
        <v>319</v>
      </c>
      <c r="E1139" s="51">
        <v>35020</v>
      </c>
      <c r="F1139" s="47">
        <v>34000</v>
      </c>
      <c r="G1139" s="47">
        <v>32535.55</v>
      </c>
      <c r="H1139" s="47">
        <f t="shared" si="17"/>
        <v>33851.85</v>
      </c>
    </row>
    <row r="1140" spans="1:8">
      <c r="A1140" s="7">
        <v>1138</v>
      </c>
      <c r="B1140" s="3" t="s">
        <v>663</v>
      </c>
      <c r="C1140" s="11" t="s">
        <v>54</v>
      </c>
      <c r="D1140" s="11" t="s">
        <v>492</v>
      </c>
      <c r="E1140" s="51">
        <v>38850</v>
      </c>
      <c r="F1140" s="47">
        <v>37000</v>
      </c>
      <c r="G1140" s="47">
        <v>35767.298600000002</v>
      </c>
      <c r="H1140" s="47">
        <f t="shared" si="17"/>
        <v>37205.766200000005</v>
      </c>
    </row>
    <row r="1141" spans="1:8">
      <c r="A1141" s="7">
        <v>1139</v>
      </c>
      <c r="B1141" s="3" t="s">
        <v>663</v>
      </c>
      <c r="C1141" s="11" t="s">
        <v>54</v>
      </c>
      <c r="D1141" s="11" t="s">
        <v>320</v>
      </c>
      <c r="E1141" s="51">
        <v>41820</v>
      </c>
      <c r="F1141" s="47">
        <v>41000</v>
      </c>
      <c r="G1141" s="47">
        <v>39489.112999999998</v>
      </c>
      <c r="H1141" s="47">
        <f t="shared" si="17"/>
        <v>40769.704333333335</v>
      </c>
    </row>
    <row r="1142" spans="1:8">
      <c r="A1142" s="7">
        <v>1140</v>
      </c>
      <c r="B1142" s="3" t="s">
        <v>663</v>
      </c>
      <c r="C1142" s="11" t="s">
        <v>54</v>
      </c>
      <c r="D1142" s="11" t="s">
        <v>321</v>
      </c>
      <c r="E1142" s="51">
        <v>25750</v>
      </c>
      <c r="F1142" s="47">
        <v>25000</v>
      </c>
      <c r="G1142" s="47">
        <v>24606.4692</v>
      </c>
      <c r="H1142" s="47">
        <f t="shared" si="17"/>
        <v>25118.823066666664</v>
      </c>
    </row>
    <row r="1143" spans="1:8">
      <c r="A1143" s="7">
        <v>1141</v>
      </c>
      <c r="B1143" s="3" t="s">
        <v>663</v>
      </c>
      <c r="C1143" s="11" t="s">
        <v>54</v>
      </c>
      <c r="D1143" s="11" t="s">
        <v>322</v>
      </c>
      <c r="E1143" s="51">
        <v>46200</v>
      </c>
      <c r="F1143" s="47">
        <v>44000</v>
      </c>
      <c r="G1143" s="47">
        <v>42082.5524</v>
      </c>
      <c r="H1143" s="47">
        <f t="shared" si="17"/>
        <v>44094.184133333329</v>
      </c>
    </row>
    <row r="1144" spans="1:8">
      <c r="A1144" s="7">
        <v>1142</v>
      </c>
      <c r="B1144" s="3" t="s">
        <v>663</v>
      </c>
      <c r="C1144" s="11" t="s">
        <v>54</v>
      </c>
      <c r="D1144" s="11" t="s">
        <v>323</v>
      </c>
      <c r="E1144" s="51">
        <v>99990</v>
      </c>
      <c r="F1144" s="47">
        <v>99000</v>
      </c>
      <c r="G1144" s="47">
        <v>93974.857800000013</v>
      </c>
      <c r="H1144" s="47">
        <f t="shared" si="17"/>
        <v>97654.952600000004</v>
      </c>
    </row>
    <row r="1145" spans="1:8">
      <c r="A1145" s="7">
        <v>1143</v>
      </c>
      <c r="B1145" s="3" t="s">
        <v>663</v>
      </c>
      <c r="C1145" s="11" t="s">
        <v>54</v>
      </c>
      <c r="D1145" s="11" t="s">
        <v>325</v>
      </c>
      <c r="E1145" s="51">
        <v>37740</v>
      </c>
      <c r="F1145" s="47">
        <v>37000</v>
      </c>
      <c r="G1145" s="47">
        <v>34947.127800000002</v>
      </c>
      <c r="H1145" s="47">
        <f t="shared" si="17"/>
        <v>36562.375933333336</v>
      </c>
    </row>
    <row r="1146" spans="1:8">
      <c r="A1146" s="7">
        <v>1144</v>
      </c>
      <c r="B1146" s="3" t="s">
        <v>663</v>
      </c>
      <c r="C1146" s="11" t="s">
        <v>54</v>
      </c>
      <c r="D1146" s="11" t="s">
        <v>326</v>
      </c>
      <c r="E1146" s="51">
        <v>41410</v>
      </c>
      <c r="F1146" s="47">
        <v>41000</v>
      </c>
      <c r="G1146" s="47">
        <v>38613.5766</v>
      </c>
      <c r="H1146" s="47">
        <f t="shared" si="17"/>
        <v>40341.192199999998</v>
      </c>
    </row>
    <row r="1147" spans="1:8">
      <c r="A1147" s="7">
        <v>1145</v>
      </c>
      <c r="B1147" s="3" t="s">
        <v>663</v>
      </c>
      <c r="C1147" s="11" t="s">
        <v>54</v>
      </c>
      <c r="D1147" s="11" t="s">
        <v>327</v>
      </c>
      <c r="E1147" s="51">
        <v>50960</v>
      </c>
      <c r="F1147" s="47">
        <v>49000</v>
      </c>
      <c r="G1147" s="47">
        <v>44922.729800000001</v>
      </c>
      <c r="H1147" s="47">
        <f t="shared" si="17"/>
        <v>48294.243266666665</v>
      </c>
    </row>
    <row r="1148" spans="1:8">
      <c r="A1148" s="7">
        <v>1146</v>
      </c>
      <c r="B1148" s="3" t="s">
        <v>663</v>
      </c>
      <c r="C1148" s="11" t="s">
        <v>54</v>
      </c>
      <c r="D1148" s="11" t="s">
        <v>758</v>
      </c>
      <c r="E1148" s="51">
        <v>37370</v>
      </c>
      <c r="F1148" s="47">
        <v>37000</v>
      </c>
      <c r="G1148" s="47">
        <v>34952.4614</v>
      </c>
      <c r="H1148" s="47">
        <f t="shared" si="17"/>
        <v>36440.820466666664</v>
      </c>
    </row>
    <row r="1149" spans="1:8">
      <c r="A1149" s="7">
        <v>1147</v>
      </c>
      <c r="B1149" s="3" t="s">
        <v>663</v>
      </c>
      <c r="C1149" s="11" t="s">
        <v>54</v>
      </c>
      <c r="D1149" s="11" t="s">
        <v>626</v>
      </c>
      <c r="E1149" s="51">
        <v>35020</v>
      </c>
      <c r="F1149" s="47">
        <v>34000</v>
      </c>
      <c r="G1149" s="47">
        <v>32584.024400000002</v>
      </c>
      <c r="H1149" s="47">
        <f t="shared" si="17"/>
        <v>33868.008133333329</v>
      </c>
    </row>
    <row r="1150" spans="1:8">
      <c r="A1150" s="7">
        <v>1148</v>
      </c>
      <c r="B1150" s="3" t="s">
        <v>663</v>
      </c>
      <c r="C1150" s="11" t="s">
        <v>54</v>
      </c>
      <c r="D1150" s="11" t="s">
        <v>759</v>
      </c>
      <c r="E1150" s="51">
        <v>39140</v>
      </c>
      <c r="F1150" s="47">
        <v>38000</v>
      </c>
      <c r="G1150" s="47">
        <v>36594.631999999998</v>
      </c>
      <c r="H1150" s="47">
        <f t="shared" si="17"/>
        <v>37911.544000000002</v>
      </c>
    </row>
    <row r="1151" spans="1:8">
      <c r="A1151" s="7">
        <v>1149</v>
      </c>
      <c r="B1151" s="3" t="s">
        <v>663</v>
      </c>
      <c r="C1151" s="11" t="s">
        <v>54</v>
      </c>
      <c r="D1151" s="11" t="s">
        <v>331</v>
      </c>
      <c r="E1151" s="51">
        <v>26520</v>
      </c>
      <c r="F1151" s="47">
        <v>26000</v>
      </c>
      <c r="G1151" s="47">
        <v>24648.5834</v>
      </c>
      <c r="H1151" s="47">
        <f t="shared" si="17"/>
        <v>25722.861133333336</v>
      </c>
    </row>
    <row r="1152" spans="1:8">
      <c r="A1152" s="7">
        <v>1150</v>
      </c>
      <c r="B1152" s="3" t="s">
        <v>663</v>
      </c>
      <c r="C1152" s="11" t="s">
        <v>54</v>
      </c>
      <c r="D1152" s="11" t="s">
        <v>495</v>
      </c>
      <c r="E1152" s="51">
        <v>27300</v>
      </c>
      <c r="F1152" s="47">
        <v>26000</v>
      </c>
      <c r="G1152" s="47">
        <v>23850.242599999998</v>
      </c>
      <c r="H1152" s="47">
        <f t="shared" si="17"/>
        <v>25716.747533333331</v>
      </c>
    </row>
    <row r="1153" spans="1:8">
      <c r="A1153" s="7">
        <v>1151</v>
      </c>
      <c r="B1153" s="3" t="s">
        <v>663</v>
      </c>
      <c r="C1153" s="11" t="s">
        <v>54</v>
      </c>
      <c r="D1153" s="11" t="s">
        <v>494</v>
      </c>
      <c r="E1153" s="51">
        <v>38480</v>
      </c>
      <c r="F1153" s="47">
        <v>37000</v>
      </c>
      <c r="G1153" s="47">
        <v>33894.001400000001</v>
      </c>
      <c r="H1153" s="47">
        <f t="shared" si="17"/>
        <v>36458.000466666672</v>
      </c>
    </row>
    <row r="1154" spans="1:8">
      <c r="A1154" s="7">
        <v>1152</v>
      </c>
      <c r="B1154" s="3" t="s">
        <v>663</v>
      </c>
      <c r="C1154" s="11" t="s">
        <v>54</v>
      </c>
      <c r="D1154" s="11" t="s">
        <v>334</v>
      </c>
      <c r="E1154" s="51">
        <v>221340</v>
      </c>
      <c r="F1154" s="47">
        <v>217000</v>
      </c>
      <c r="G1154" s="47">
        <v>201209.44640000002</v>
      </c>
      <c r="H1154" s="47">
        <f t="shared" si="17"/>
        <v>213183.1488</v>
      </c>
    </row>
    <row r="1155" spans="1:8">
      <c r="A1155" s="7">
        <v>1153</v>
      </c>
      <c r="B1155" s="3" t="s">
        <v>663</v>
      </c>
      <c r="C1155" s="11" t="s">
        <v>54</v>
      </c>
      <c r="D1155" s="11" t="s">
        <v>335</v>
      </c>
      <c r="E1155" s="51">
        <v>48880</v>
      </c>
      <c r="F1155" s="47">
        <v>47000</v>
      </c>
      <c r="G1155" s="47">
        <v>45152.4876</v>
      </c>
      <c r="H1155" s="47">
        <f t="shared" si="17"/>
        <v>47010.8292</v>
      </c>
    </row>
    <row r="1156" spans="1:8">
      <c r="A1156" s="7">
        <v>1154</v>
      </c>
      <c r="B1156" s="3" t="s">
        <v>663</v>
      </c>
      <c r="C1156" s="11" t="s">
        <v>54</v>
      </c>
      <c r="D1156" s="11" t="s">
        <v>336</v>
      </c>
      <c r="E1156" s="51">
        <v>142800</v>
      </c>
      <c r="F1156" s="47">
        <v>140000</v>
      </c>
      <c r="G1156" s="47">
        <v>134628.91399999999</v>
      </c>
      <c r="H1156" s="47">
        <f t="shared" ref="H1156:H1219" si="18">AVERAGE(E1156,F1156,G1156)</f>
        <v>139142.97133333332</v>
      </c>
    </row>
    <row r="1157" spans="1:8">
      <c r="A1157" s="7">
        <v>1155</v>
      </c>
      <c r="B1157" s="3" t="s">
        <v>663</v>
      </c>
      <c r="C1157" s="11" t="s">
        <v>54</v>
      </c>
      <c r="D1157" s="11" t="s">
        <v>338</v>
      </c>
      <c r="E1157" s="51">
        <v>71070</v>
      </c>
      <c r="F1157" s="47">
        <v>69000</v>
      </c>
      <c r="G1157" s="47">
        <v>64637.2022</v>
      </c>
      <c r="H1157" s="47">
        <f t="shared" si="18"/>
        <v>68235.734066666671</v>
      </c>
    </row>
    <row r="1158" spans="1:8">
      <c r="A1158" s="7">
        <v>1156</v>
      </c>
      <c r="B1158" s="3" t="s">
        <v>663</v>
      </c>
      <c r="C1158" s="11" t="s">
        <v>54</v>
      </c>
      <c r="D1158" s="11" t="s">
        <v>339</v>
      </c>
      <c r="E1158" s="51">
        <v>97970</v>
      </c>
      <c r="F1158" s="47">
        <v>97000</v>
      </c>
      <c r="G1158" s="47">
        <v>90955.202399999995</v>
      </c>
      <c r="H1158" s="47">
        <f t="shared" si="18"/>
        <v>95308.400800000003</v>
      </c>
    </row>
    <row r="1159" spans="1:8">
      <c r="A1159" s="7">
        <v>1157</v>
      </c>
      <c r="B1159" s="3" t="s">
        <v>663</v>
      </c>
      <c r="C1159" s="11" t="s">
        <v>54</v>
      </c>
      <c r="D1159" s="11" t="s">
        <v>340</v>
      </c>
      <c r="E1159" s="51">
        <v>41410</v>
      </c>
      <c r="F1159" s="47">
        <v>41000</v>
      </c>
      <c r="G1159" s="47">
        <v>38772.227599999998</v>
      </c>
      <c r="H1159" s="47">
        <f t="shared" si="18"/>
        <v>40394.075866666666</v>
      </c>
    </row>
    <row r="1160" spans="1:8">
      <c r="A1160" s="7">
        <v>1158</v>
      </c>
      <c r="B1160" s="3" t="s">
        <v>663</v>
      </c>
      <c r="C1160" s="11" t="s">
        <v>54</v>
      </c>
      <c r="D1160" s="11" t="s">
        <v>342</v>
      </c>
      <c r="E1160" s="51">
        <v>167660</v>
      </c>
      <c r="F1160" s="47">
        <v>166000</v>
      </c>
      <c r="G1160" s="47">
        <v>154691.41560000001</v>
      </c>
      <c r="H1160" s="47">
        <f t="shared" si="18"/>
        <v>162783.8052</v>
      </c>
    </row>
    <row r="1161" spans="1:8">
      <c r="A1161" s="7">
        <v>1159</v>
      </c>
      <c r="B1161" s="3" t="s">
        <v>663</v>
      </c>
      <c r="C1161" s="11" t="s">
        <v>54</v>
      </c>
      <c r="D1161" s="11" t="s">
        <v>760</v>
      </c>
      <c r="E1161" s="51">
        <v>297150</v>
      </c>
      <c r="F1161" s="47">
        <v>283000</v>
      </c>
      <c r="G1161" s="47">
        <v>269443.37119999999</v>
      </c>
      <c r="H1161" s="47">
        <f t="shared" si="18"/>
        <v>283197.7904</v>
      </c>
    </row>
    <row r="1162" spans="1:8">
      <c r="A1162" s="7">
        <v>1160</v>
      </c>
      <c r="B1162" s="3" t="s">
        <v>663</v>
      </c>
      <c r="C1162" s="11" t="s">
        <v>54</v>
      </c>
      <c r="D1162" s="11" t="s">
        <v>658</v>
      </c>
      <c r="E1162" s="51">
        <v>126480</v>
      </c>
      <c r="F1162" s="47">
        <v>124000</v>
      </c>
      <c r="G1162" s="47">
        <v>114748.82860000001</v>
      </c>
      <c r="H1162" s="47">
        <f t="shared" si="18"/>
        <v>121742.94286666666</v>
      </c>
    </row>
    <row r="1163" spans="1:8">
      <c r="A1163" s="7">
        <v>1161</v>
      </c>
      <c r="B1163" s="3" t="s">
        <v>663</v>
      </c>
      <c r="C1163" s="11" t="s">
        <v>54</v>
      </c>
      <c r="D1163" s="11" t="s">
        <v>343</v>
      </c>
      <c r="E1163" s="51">
        <v>133620</v>
      </c>
      <c r="F1163" s="47">
        <v>131000</v>
      </c>
      <c r="G1163" s="47">
        <v>124319.97380000001</v>
      </c>
      <c r="H1163" s="47">
        <f t="shared" si="18"/>
        <v>129646.65793333335</v>
      </c>
    </row>
    <row r="1164" spans="1:8">
      <c r="A1164" s="7">
        <v>1162</v>
      </c>
      <c r="B1164" s="3" t="s">
        <v>663</v>
      </c>
      <c r="C1164" s="11" t="s">
        <v>54</v>
      </c>
      <c r="D1164" s="11" t="s">
        <v>344</v>
      </c>
      <c r="E1164" s="51">
        <v>57680</v>
      </c>
      <c r="F1164" s="47">
        <v>56000</v>
      </c>
      <c r="G1164" s="47">
        <v>52989.599200000004</v>
      </c>
      <c r="H1164" s="47">
        <f t="shared" si="18"/>
        <v>55556.533066666663</v>
      </c>
    </row>
    <row r="1165" spans="1:8">
      <c r="A1165" s="7">
        <v>1163</v>
      </c>
      <c r="B1165" s="3" t="s">
        <v>663</v>
      </c>
      <c r="C1165" s="11" t="s">
        <v>54</v>
      </c>
      <c r="D1165" s="11" t="s">
        <v>345</v>
      </c>
      <c r="E1165" s="51">
        <v>98800</v>
      </c>
      <c r="F1165" s="47">
        <v>95000</v>
      </c>
      <c r="G1165" s="47">
        <v>88077.241399999999</v>
      </c>
      <c r="H1165" s="47">
        <f t="shared" si="18"/>
        <v>93959.080466666666</v>
      </c>
    </row>
    <row r="1166" spans="1:8">
      <c r="A1166" s="7">
        <v>1164</v>
      </c>
      <c r="B1166" s="3" t="s">
        <v>663</v>
      </c>
      <c r="C1166" s="11" t="s">
        <v>54</v>
      </c>
      <c r="D1166" s="11" t="s">
        <v>346</v>
      </c>
      <c r="E1166" s="51">
        <v>235870</v>
      </c>
      <c r="F1166" s="47">
        <v>229000</v>
      </c>
      <c r="G1166" s="47">
        <v>217966.17800000001</v>
      </c>
      <c r="H1166" s="47">
        <f t="shared" si="18"/>
        <v>227612.05933333337</v>
      </c>
    </row>
    <row r="1167" spans="1:8">
      <c r="A1167" s="7">
        <v>1165</v>
      </c>
      <c r="B1167" s="3" t="s">
        <v>663</v>
      </c>
      <c r="C1167" s="11" t="s">
        <v>54</v>
      </c>
      <c r="D1167" s="11" t="s">
        <v>348</v>
      </c>
      <c r="E1167" s="51">
        <v>75920</v>
      </c>
      <c r="F1167" s="47">
        <v>73000</v>
      </c>
      <c r="G1167" s="47">
        <v>69272.171400000007</v>
      </c>
      <c r="H1167" s="47">
        <f t="shared" si="18"/>
        <v>72730.723799999992</v>
      </c>
    </row>
    <row r="1168" spans="1:8">
      <c r="A1168" s="7">
        <v>1166</v>
      </c>
      <c r="B1168" s="3" t="s">
        <v>663</v>
      </c>
      <c r="C1168" s="11" t="s">
        <v>54</v>
      </c>
      <c r="D1168" s="11" t="s">
        <v>660</v>
      </c>
      <c r="E1168" s="51">
        <v>117600</v>
      </c>
      <c r="F1168" s="47">
        <v>112000</v>
      </c>
      <c r="G1168" s="47">
        <v>108158.67019999999</v>
      </c>
      <c r="H1168" s="47">
        <f t="shared" si="18"/>
        <v>112586.2234</v>
      </c>
    </row>
    <row r="1169" spans="1:8">
      <c r="A1169" s="7">
        <v>1167</v>
      </c>
      <c r="B1169" s="3" t="s">
        <v>663</v>
      </c>
      <c r="C1169" s="11" t="s">
        <v>54</v>
      </c>
      <c r="D1169" s="11" t="s">
        <v>628</v>
      </c>
      <c r="E1169" s="51">
        <v>141400</v>
      </c>
      <c r="F1169" s="47">
        <v>140000</v>
      </c>
      <c r="G1169" s="47">
        <v>131265.58360000001</v>
      </c>
      <c r="H1169" s="47">
        <f t="shared" si="18"/>
        <v>137555.19453333333</v>
      </c>
    </row>
    <row r="1170" spans="1:8">
      <c r="A1170" s="7">
        <v>1168</v>
      </c>
      <c r="B1170" s="3" t="s">
        <v>663</v>
      </c>
      <c r="C1170" s="11" t="s">
        <v>54</v>
      </c>
      <c r="D1170" s="11" t="s">
        <v>352</v>
      </c>
      <c r="E1170" s="51">
        <v>32550</v>
      </c>
      <c r="F1170" s="47">
        <v>31000</v>
      </c>
      <c r="G1170" s="47">
        <v>29945.945599999999</v>
      </c>
      <c r="H1170" s="47">
        <f t="shared" si="18"/>
        <v>31165.315200000001</v>
      </c>
    </row>
    <row r="1171" spans="1:8">
      <c r="A1171" s="7">
        <v>1169</v>
      </c>
      <c r="B1171" s="3" t="s">
        <v>663</v>
      </c>
      <c r="C1171" s="11" t="s">
        <v>54</v>
      </c>
      <c r="D1171" s="11" t="s">
        <v>498</v>
      </c>
      <c r="E1171" s="51">
        <v>156560</v>
      </c>
      <c r="F1171" s="47">
        <v>152000</v>
      </c>
      <c r="G1171" s="47">
        <v>143271.50539999999</v>
      </c>
      <c r="H1171" s="47">
        <f t="shared" si="18"/>
        <v>150610.5018</v>
      </c>
    </row>
    <row r="1172" spans="1:8">
      <c r="A1172" s="7">
        <v>1170</v>
      </c>
      <c r="B1172" s="3" t="s">
        <v>663</v>
      </c>
      <c r="C1172" s="11" t="s">
        <v>54</v>
      </c>
      <c r="D1172" s="11" t="s">
        <v>761</v>
      </c>
      <c r="E1172" s="51">
        <v>313120</v>
      </c>
      <c r="F1172" s="47">
        <v>304000</v>
      </c>
      <c r="G1172" s="47">
        <v>284203.413</v>
      </c>
      <c r="H1172" s="47">
        <f t="shared" si="18"/>
        <v>300441.13766666665</v>
      </c>
    </row>
    <row r="1173" spans="1:8">
      <c r="A1173" s="7">
        <v>1171</v>
      </c>
      <c r="B1173" s="3" t="s">
        <v>663</v>
      </c>
      <c r="C1173" s="11" t="s">
        <v>54</v>
      </c>
      <c r="D1173" s="11" t="s">
        <v>762</v>
      </c>
      <c r="E1173" s="51">
        <v>233580</v>
      </c>
      <c r="F1173" s="47">
        <v>229000</v>
      </c>
      <c r="G1173" s="47">
        <v>211640.17439999999</v>
      </c>
      <c r="H1173" s="47">
        <f t="shared" si="18"/>
        <v>224740.05813333334</v>
      </c>
    </row>
    <row r="1174" spans="1:8">
      <c r="A1174" s="7">
        <v>1172</v>
      </c>
      <c r="B1174" s="3" t="s">
        <v>663</v>
      </c>
      <c r="C1174" s="11" t="s">
        <v>54</v>
      </c>
      <c r="D1174" s="11" t="s">
        <v>763</v>
      </c>
      <c r="E1174" s="51">
        <v>58140</v>
      </c>
      <c r="F1174" s="47">
        <v>57000</v>
      </c>
      <c r="G1174" s="47">
        <v>55080.618199999997</v>
      </c>
      <c r="H1174" s="47">
        <f t="shared" si="18"/>
        <v>56740.206066666666</v>
      </c>
    </row>
    <row r="1175" spans="1:8">
      <c r="A1175" s="7">
        <v>1173</v>
      </c>
      <c r="B1175" s="3" t="s">
        <v>663</v>
      </c>
      <c r="C1175" s="11" t="s">
        <v>54</v>
      </c>
      <c r="D1175" s="11" t="s">
        <v>764</v>
      </c>
      <c r="E1175" s="51">
        <v>81370</v>
      </c>
      <c r="F1175" s="47">
        <v>79000</v>
      </c>
      <c r="G1175" s="47">
        <v>74141.335200000001</v>
      </c>
      <c r="H1175" s="47">
        <f t="shared" si="18"/>
        <v>78170.445066666667</v>
      </c>
    </row>
    <row r="1176" spans="1:8" ht="24">
      <c r="A1176" s="7">
        <v>1174</v>
      </c>
      <c r="B1176" s="3" t="s">
        <v>663</v>
      </c>
      <c r="C1176" s="11" t="s">
        <v>54</v>
      </c>
      <c r="D1176" s="11" t="s">
        <v>765</v>
      </c>
      <c r="E1176" s="51">
        <v>238160</v>
      </c>
      <c r="F1176" s="47">
        <v>229000</v>
      </c>
      <c r="G1176" s="47">
        <v>213554.6654</v>
      </c>
      <c r="H1176" s="47">
        <f t="shared" si="18"/>
        <v>226904.88846666669</v>
      </c>
    </row>
    <row r="1177" spans="1:8">
      <c r="A1177" s="7">
        <v>1175</v>
      </c>
      <c r="B1177" s="3" t="s">
        <v>663</v>
      </c>
      <c r="C1177" s="11" t="s">
        <v>54</v>
      </c>
      <c r="D1177" s="11" t="s">
        <v>766</v>
      </c>
      <c r="E1177" s="51">
        <v>383250</v>
      </c>
      <c r="F1177" s="47">
        <v>365000</v>
      </c>
      <c r="G1177" s="47">
        <v>344361.02840000001</v>
      </c>
      <c r="H1177" s="47">
        <f t="shared" si="18"/>
        <v>364203.6761333333</v>
      </c>
    </row>
    <row r="1178" spans="1:8">
      <c r="A1178" s="7">
        <v>1176</v>
      </c>
      <c r="B1178" s="3" t="s">
        <v>663</v>
      </c>
      <c r="C1178" s="11" t="s">
        <v>54</v>
      </c>
      <c r="D1178" s="11" t="s">
        <v>499</v>
      </c>
      <c r="E1178" s="51">
        <v>69690</v>
      </c>
      <c r="F1178" s="47">
        <v>69000</v>
      </c>
      <c r="G1178" s="47">
        <v>66681.092000000004</v>
      </c>
      <c r="H1178" s="47">
        <f t="shared" si="18"/>
        <v>68457.030666666673</v>
      </c>
    </row>
    <row r="1179" spans="1:8">
      <c r="A1179" s="7">
        <v>1177</v>
      </c>
      <c r="B1179" s="3" t="s">
        <v>663</v>
      </c>
      <c r="C1179" s="11" t="s">
        <v>54</v>
      </c>
      <c r="D1179" s="11" t="s">
        <v>767</v>
      </c>
      <c r="E1179" s="51">
        <v>42420</v>
      </c>
      <c r="F1179" s="47">
        <v>42000</v>
      </c>
      <c r="G1179" s="47">
        <v>40653.360000000001</v>
      </c>
      <c r="H1179" s="47">
        <f t="shared" si="18"/>
        <v>41691.120000000003</v>
      </c>
    </row>
    <row r="1180" spans="1:8">
      <c r="A1180" s="7">
        <v>1178</v>
      </c>
      <c r="B1180" s="3" t="s">
        <v>663</v>
      </c>
      <c r="C1180" s="11" t="s">
        <v>54</v>
      </c>
      <c r="D1180" s="11" t="s">
        <v>768</v>
      </c>
      <c r="E1180" s="51">
        <v>146450</v>
      </c>
      <c r="F1180" s="47">
        <v>145000</v>
      </c>
      <c r="G1180" s="47">
        <v>140878.59520000001</v>
      </c>
      <c r="H1180" s="47">
        <f t="shared" si="18"/>
        <v>144109.53173333334</v>
      </c>
    </row>
    <row r="1181" spans="1:8" ht="24">
      <c r="A1181" s="7">
        <v>1179</v>
      </c>
      <c r="B1181" s="3" t="s">
        <v>663</v>
      </c>
      <c r="C1181" s="11" t="s">
        <v>54</v>
      </c>
      <c r="D1181" s="11" t="s">
        <v>1370</v>
      </c>
      <c r="E1181" s="51">
        <v>145600</v>
      </c>
      <c r="F1181" s="47">
        <v>140000</v>
      </c>
      <c r="G1181" s="47">
        <v>129643.8388</v>
      </c>
      <c r="H1181" s="47">
        <f t="shared" si="18"/>
        <v>138414.61293333335</v>
      </c>
    </row>
    <row r="1182" spans="1:8">
      <c r="A1182" s="7">
        <v>1180</v>
      </c>
      <c r="B1182" s="3" t="s">
        <v>663</v>
      </c>
      <c r="C1182" s="11" t="s">
        <v>54</v>
      </c>
      <c r="D1182" s="11" t="s">
        <v>1371</v>
      </c>
      <c r="E1182" s="51">
        <v>37740</v>
      </c>
      <c r="F1182" s="47">
        <v>37000</v>
      </c>
      <c r="G1182" s="47">
        <v>35004.0864</v>
      </c>
      <c r="H1182" s="47">
        <f t="shared" si="18"/>
        <v>36581.362133333336</v>
      </c>
    </row>
    <row r="1183" spans="1:8">
      <c r="A1183" s="7">
        <v>1181</v>
      </c>
      <c r="B1183" s="3" t="s">
        <v>663</v>
      </c>
      <c r="C1183" s="11" t="s">
        <v>54</v>
      </c>
      <c r="D1183" s="11" t="s">
        <v>1363</v>
      </c>
      <c r="E1183" s="51">
        <v>122570</v>
      </c>
      <c r="F1183" s="47">
        <v>119000</v>
      </c>
      <c r="G1183" s="47">
        <v>114008.60280000001</v>
      </c>
      <c r="H1183" s="47">
        <f t="shared" si="18"/>
        <v>118526.20093333333</v>
      </c>
    </row>
    <row r="1184" spans="1:8" ht="24">
      <c r="A1184" s="7">
        <v>1182</v>
      </c>
      <c r="B1184" s="3" t="s">
        <v>663</v>
      </c>
      <c r="C1184" s="11" t="s">
        <v>54</v>
      </c>
      <c r="D1184" s="11" t="s">
        <v>1372</v>
      </c>
      <c r="E1184" s="51">
        <v>100940</v>
      </c>
      <c r="F1184" s="47">
        <v>98000</v>
      </c>
      <c r="G1184" s="47">
        <v>93791.53300000001</v>
      </c>
      <c r="H1184" s="47">
        <f t="shared" si="18"/>
        <v>97577.17766666667</v>
      </c>
    </row>
    <row r="1185" spans="1:8" ht="24">
      <c r="A1185" s="7">
        <v>1183</v>
      </c>
      <c r="B1185" s="3" t="s">
        <v>663</v>
      </c>
      <c r="C1185" s="11" t="s">
        <v>54</v>
      </c>
      <c r="D1185" s="11" t="s">
        <v>1373</v>
      </c>
      <c r="E1185" s="51">
        <v>80580</v>
      </c>
      <c r="F1185" s="47">
        <v>79000</v>
      </c>
      <c r="G1185" s="47">
        <v>73447.554199999999</v>
      </c>
      <c r="H1185" s="47">
        <f t="shared" si="18"/>
        <v>77675.8514</v>
      </c>
    </row>
    <row r="1186" spans="1:8">
      <c r="A1186" s="7">
        <v>1184</v>
      </c>
      <c r="B1186" s="3" t="s">
        <v>769</v>
      </c>
      <c r="C1186" s="2" t="s">
        <v>4</v>
      </c>
      <c r="D1186" s="2" t="s">
        <v>770</v>
      </c>
      <c r="E1186" s="51">
        <v>55620</v>
      </c>
      <c r="F1186" s="47">
        <v>54000</v>
      </c>
      <c r="G1186" s="47">
        <v>52050.909200000002</v>
      </c>
      <c r="H1186" s="47">
        <f t="shared" si="18"/>
        <v>53890.303066666667</v>
      </c>
    </row>
    <row r="1187" spans="1:8">
      <c r="A1187" s="7">
        <v>1185</v>
      </c>
      <c r="B1187" s="3" t="s">
        <v>769</v>
      </c>
      <c r="C1187" s="2" t="s">
        <v>4</v>
      </c>
      <c r="D1187" s="2" t="s">
        <v>5</v>
      </c>
      <c r="E1187" s="51">
        <v>35700</v>
      </c>
      <c r="F1187" s="47">
        <v>35000</v>
      </c>
      <c r="G1187" s="47">
        <v>33043.634400000003</v>
      </c>
      <c r="H1187" s="47">
        <f t="shared" si="18"/>
        <v>34581.211466666668</v>
      </c>
    </row>
    <row r="1188" spans="1:8">
      <c r="A1188" s="7">
        <v>1186</v>
      </c>
      <c r="B1188" s="3" t="s">
        <v>769</v>
      </c>
      <c r="C1188" s="2" t="s">
        <v>4</v>
      </c>
      <c r="D1188" s="2" t="s">
        <v>89</v>
      </c>
      <c r="E1188" s="51">
        <v>64890</v>
      </c>
      <c r="F1188" s="47">
        <v>63000</v>
      </c>
      <c r="G1188" s="47">
        <v>60715.070999999996</v>
      </c>
      <c r="H1188" s="47">
        <f t="shared" si="18"/>
        <v>62868.356999999996</v>
      </c>
    </row>
    <row r="1189" spans="1:8">
      <c r="A1189" s="7">
        <v>1187</v>
      </c>
      <c r="B1189" s="3" t="s">
        <v>769</v>
      </c>
      <c r="C1189" s="2" t="s">
        <v>4</v>
      </c>
      <c r="D1189" s="2" t="s">
        <v>6</v>
      </c>
      <c r="E1189" s="51">
        <v>56560</v>
      </c>
      <c r="F1189" s="47">
        <v>56000</v>
      </c>
      <c r="G1189" s="47">
        <v>52902.409</v>
      </c>
      <c r="H1189" s="47">
        <f t="shared" si="18"/>
        <v>55154.136333333328</v>
      </c>
    </row>
    <row r="1190" spans="1:8">
      <c r="A1190" s="7">
        <v>1188</v>
      </c>
      <c r="B1190" s="3" t="s">
        <v>769</v>
      </c>
      <c r="C1190" s="2" t="s">
        <v>4</v>
      </c>
      <c r="D1190" s="2" t="s">
        <v>771</v>
      </c>
      <c r="E1190" s="51">
        <v>155530</v>
      </c>
      <c r="F1190" s="47">
        <v>151000</v>
      </c>
      <c r="G1190" s="47">
        <v>146345.0632</v>
      </c>
      <c r="H1190" s="47">
        <f t="shared" si="18"/>
        <v>150958.35439999998</v>
      </c>
    </row>
    <row r="1191" spans="1:8">
      <c r="A1191" s="7">
        <v>1189</v>
      </c>
      <c r="B1191" s="3" t="s">
        <v>769</v>
      </c>
      <c r="C1191" s="2" t="s">
        <v>4</v>
      </c>
      <c r="D1191" s="2" t="s">
        <v>94</v>
      </c>
      <c r="E1191" s="51">
        <v>52000</v>
      </c>
      <c r="F1191" s="47">
        <v>50000</v>
      </c>
      <c r="G1191" s="47">
        <v>46575.839000000007</v>
      </c>
      <c r="H1191" s="47">
        <f t="shared" si="18"/>
        <v>49525.279666666669</v>
      </c>
    </row>
    <row r="1192" spans="1:8">
      <c r="A1192" s="7">
        <v>1190</v>
      </c>
      <c r="B1192" s="3" t="s">
        <v>769</v>
      </c>
      <c r="C1192" s="2" t="s">
        <v>4</v>
      </c>
      <c r="D1192" s="2" t="s">
        <v>772</v>
      </c>
      <c r="E1192" s="51">
        <v>85280</v>
      </c>
      <c r="F1192" s="47">
        <v>82000</v>
      </c>
      <c r="G1192" s="47">
        <v>77859.621399999989</v>
      </c>
      <c r="H1192" s="47">
        <f t="shared" si="18"/>
        <v>81713.20713333333</v>
      </c>
    </row>
    <row r="1193" spans="1:8">
      <c r="A1193" s="7">
        <v>1191</v>
      </c>
      <c r="B1193" s="3" t="s">
        <v>769</v>
      </c>
      <c r="C1193" s="2" t="s">
        <v>4</v>
      </c>
      <c r="D1193" s="2" t="s">
        <v>773</v>
      </c>
      <c r="E1193" s="51">
        <v>71070</v>
      </c>
      <c r="F1193" s="47">
        <v>69000</v>
      </c>
      <c r="G1193" s="47">
        <v>64663.350999999995</v>
      </c>
      <c r="H1193" s="47">
        <f t="shared" si="18"/>
        <v>68244.450333333327</v>
      </c>
    </row>
    <row r="1194" spans="1:8">
      <c r="A1194" s="7">
        <v>1192</v>
      </c>
      <c r="B1194" s="3" t="s">
        <v>769</v>
      </c>
      <c r="C1194" s="2" t="s">
        <v>4</v>
      </c>
      <c r="D1194" s="2" t="s">
        <v>774</v>
      </c>
      <c r="E1194" s="51">
        <v>174720</v>
      </c>
      <c r="F1194" s="47">
        <v>168000</v>
      </c>
      <c r="G1194" s="47">
        <v>155516.79020000002</v>
      </c>
      <c r="H1194" s="47">
        <f t="shared" si="18"/>
        <v>166078.93006666668</v>
      </c>
    </row>
    <row r="1195" spans="1:8">
      <c r="A1195" s="7">
        <v>1193</v>
      </c>
      <c r="B1195" s="3" t="s">
        <v>769</v>
      </c>
      <c r="C1195" s="2" t="s">
        <v>4</v>
      </c>
      <c r="D1195" s="2" t="s">
        <v>9</v>
      </c>
      <c r="E1195" s="51">
        <v>726190</v>
      </c>
      <c r="F1195" s="47">
        <v>719000</v>
      </c>
      <c r="G1195" s="47">
        <v>685021.45880000002</v>
      </c>
      <c r="H1195" s="47">
        <f t="shared" si="18"/>
        <v>710070.48626666667</v>
      </c>
    </row>
    <row r="1196" spans="1:8">
      <c r="A1196" s="7">
        <v>1194</v>
      </c>
      <c r="B1196" s="3" t="s">
        <v>769</v>
      </c>
      <c r="C1196" s="2" t="s">
        <v>4</v>
      </c>
      <c r="D1196" s="2" t="s">
        <v>97</v>
      </c>
      <c r="E1196" s="51">
        <v>306800</v>
      </c>
      <c r="F1196" s="47">
        <v>295000</v>
      </c>
      <c r="G1196" s="47">
        <v>283194.8198</v>
      </c>
      <c r="H1196" s="47">
        <f t="shared" si="18"/>
        <v>294998.27326666663</v>
      </c>
    </row>
    <row r="1197" spans="1:8">
      <c r="A1197" s="7">
        <v>1195</v>
      </c>
      <c r="B1197" s="3" t="s">
        <v>769</v>
      </c>
      <c r="C1197" s="2" t="s">
        <v>4</v>
      </c>
      <c r="D1197" s="2" t="s">
        <v>775</v>
      </c>
      <c r="E1197" s="51">
        <v>165240</v>
      </c>
      <c r="F1197" s="47">
        <v>162000</v>
      </c>
      <c r="G1197" s="47">
        <v>154104.6606</v>
      </c>
      <c r="H1197" s="47">
        <f t="shared" si="18"/>
        <v>160448.22020000001</v>
      </c>
    </row>
    <row r="1198" spans="1:8">
      <c r="A1198" s="7">
        <v>1196</v>
      </c>
      <c r="B1198" s="3" t="s">
        <v>769</v>
      </c>
      <c r="C1198" s="2" t="s">
        <v>4</v>
      </c>
      <c r="D1198" s="2" t="s">
        <v>776</v>
      </c>
      <c r="E1198" s="51">
        <v>497700</v>
      </c>
      <c r="F1198" s="47">
        <v>474000</v>
      </c>
      <c r="G1198" s="47">
        <v>446912.27959999995</v>
      </c>
      <c r="H1198" s="47">
        <f t="shared" si="18"/>
        <v>472870.75986666669</v>
      </c>
    </row>
    <row r="1199" spans="1:8">
      <c r="A1199" s="7">
        <v>1197</v>
      </c>
      <c r="B1199" s="3" t="s">
        <v>769</v>
      </c>
      <c r="C1199" s="2" t="s">
        <v>4</v>
      </c>
      <c r="D1199" s="2" t="s">
        <v>11</v>
      </c>
      <c r="E1199" s="51">
        <v>77700</v>
      </c>
      <c r="F1199" s="47">
        <v>74000</v>
      </c>
      <c r="G1199" s="47">
        <v>70460.596600000004</v>
      </c>
      <c r="H1199" s="47">
        <f t="shared" si="18"/>
        <v>74053.532200000001</v>
      </c>
    </row>
    <row r="1200" spans="1:8">
      <c r="A1200" s="7">
        <v>1198</v>
      </c>
      <c r="B1200" s="3" t="s">
        <v>769</v>
      </c>
      <c r="C1200" s="2" t="s">
        <v>4</v>
      </c>
      <c r="D1200" s="2" t="s">
        <v>99</v>
      </c>
      <c r="E1200" s="51">
        <v>51000</v>
      </c>
      <c r="F1200" s="47">
        <v>50000</v>
      </c>
      <c r="G1200" s="47">
        <v>48396.968399999998</v>
      </c>
      <c r="H1200" s="47">
        <f t="shared" si="18"/>
        <v>49798.989466666673</v>
      </c>
    </row>
    <row r="1201" spans="1:8">
      <c r="A1201" s="7">
        <v>1199</v>
      </c>
      <c r="B1201" s="3" t="s">
        <v>769</v>
      </c>
      <c r="C1201" s="2" t="s">
        <v>4</v>
      </c>
      <c r="D1201" s="2" t="s">
        <v>101</v>
      </c>
      <c r="E1201" s="52">
        <v>15750</v>
      </c>
      <c r="F1201" s="48">
        <v>15000</v>
      </c>
      <c r="G1201" s="48">
        <v>14160</v>
      </c>
      <c r="H1201" s="47">
        <f t="shared" si="18"/>
        <v>14970</v>
      </c>
    </row>
    <row r="1202" spans="1:8">
      <c r="A1202" s="7">
        <v>1200</v>
      </c>
      <c r="B1202" s="3" t="s">
        <v>769</v>
      </c>
      <c r="C1202" s="2" t="s">
        <v>4</v>
      </c>
      <c r="D1202" s="2" t="s">
        <v>777</v>
      </c>
      <c r="E1202" s="52">
        <v>506760</v>
      </c>
      <c r="F1202" s="48">
        <v>492000</v>
      </c>
      <c r="G1202" s="48">
        <v>460200</v>
      </c>
      <c r="H1202" s="47">
        <f t="shared" si="18"/>
        <v>486320</v>
      </c>
    </row>
    <row r="1203" spans="1:8">
      <c r="A1203" s="7">
        <v>1201</v>
      </c>
      <c r="B1203" s="3" t="s">
        <v>769</v>
      </c>
      <c r="C1203" s="2" t="s">
        <v>4</v>
      </c>
      <c r="D1203" s="2" t="s">
        <v>104</v>
      </c>
      <c r="E1203" s="52">
        <v>274050</v>
      </c>
      <c r="F1203" s="48">
        <v>261000</v>
      </c>
      <c r="G1203" s="48">
        <v>253700</v>
      </c>
      <c r="H1203" s="47">
        <f t="shared" si="18"/>
        <v>262916.66666666669</v>
      </c>
    </row>
    <row r="1204" spans="1:8">
      <c r="A1204" s="7">
        <v>1202</v>
      </c>
      <c r="B1204" s="3" t="s">
        <v>769</v>
      </c>
      <c r="C1204" s="2" t="s">
        <v>4</v>
      </c>
      <c r="D1204" s="2" t="s">
        <v>105</v>
      </c>
      <c r="E1204" s="52">
        <v>3236260</v>
      </c>
      <c r="F1204" s="48">
        <v>3142000</v>
      </c>
      <c r="G1204" s="48">
        <v>3020800</v>
      </c>
      <c r="H1204" s="47">
        <f t="shared" si="18"/>
        <v>3133020</v>
      </c>
    </row>
    <row r="1205" spans="1:8">
      <c r="A1205" s="7">
        <v>1203</v>
      </c>
      <c r="B1205" s="3" t="s">
        <v>769</v>
      </c>
      <c r="C1205" s="2" t="s">
        <v>4</v>
      </c>
      <c r="D1205" s="2" t="s">
        <v>778</v>
      </c>
      <c r="E1205" s="52">
        <v>675690</v>
      </c>
      <c r="F1205" s="48">
        <v>669000</v>
      </c>
      <c r="G1205" s="48">
        <v>625400</v>
      </c>
      <c r="H1205" s="47">
        <f t="shared" si="18"/>
        <v>656696.66666666663</v>
      </c>
    </row>
    <row r="1206" spans="1:8">
      <c r="A1206" s="7">
        <v>1204</v>
      </c>
      <c r="B1206" s="3" t="s">
        <v>769</v>
      </c>
      <c r="C1206" s="2" t="s">
        <v>4</v>
      </c>
      <c r="D1206" s="2" t="s">
        <v>13</v>
      </c>
      <c r="E1206" s="52">
        <v>59280</v>
      </c>
      <c r="F1206" s="48">
        <v>57000</v>
      </c>
      <c r="G1206" s="48">
        <v>53100</v>
      </c>
      <c r="H1206" s="47">
        <f t="shared" si="18"/>
        <v>56460</v>
      </c>
    </row>
    <row r="1207" spans="1:8">
      <c r="A1207" s="7">
        <v>1205</v>
      </c>
      <c r="B1207" s="3" t="s">
        <v>769</v>
      </c>
      <c r="C1207" s="2" t="s">
        <v>4</v>
      </c>
      <c r="D1207" s="2" t="s">
        <v>467</v>
      </c>
      <c r="E1207" s="52">
        <v>48960</v>
      </c>
      <c r="F1207" s="48">
        <v>48000</v>
      </c>
      <c r="G1207" s="48">
        <v>45430</v>
      </c>
      <c r="H1207" s="47">
        <f t="shared" si="18"/>
        <v>47463.333333333336</v>
      </c>
    </row>
    <row r="1208" spans="1:8">
      <c r="A1208" s="7">
        <v>1206</v>
      </c>
      <c r="B1208" s="3" t="s">
        <v>769</v>
      </c>
      <c r="C1208" s="2" t="s">
        <v>4</v>
      </c>
      <c r="D1208" s="2" t="s">
        <v>38</v>
      </c>
      <c r="E1208" s="52">
        <v>1225120</v>
      </c>
      <c r="F1208" s="48">
        <v>1178000</v>
      </c>
      <c r="G1208" s="48">
        <v>1132800</v>
      </c>
      <c r="H1208" s="47">
        <f t="shared" si="18"/>
        <v>1178640</v>
      </c>
    </row>
    <row r="1209" spans="1:8">
      <c r="A1209" s="7">
        <v>1207</v>
      </c>
      <c r="B1209" s="3" t="s">
        <v>769</v>
      </c>
      <c r="C1209" s="2" t="s">
        <v>4</v>
      </c>
      <c r="D1209" s="2" t="s">
        <v>779</v>
      </c>
      <c r="E1209" s="52">
        <v>269280</v>
      </c>
      <c r="F1209" s="48">
        <v>264000</v>
      </c>
      <c r="G1209" s="48">
        <v>253700</v>
      </c>
      <c r="H1209" s="47">
        <f t="shared" si="18"/>
        <v>262326.66666666669</v>
      </c>
    </row>
    <row r="1210" spans="1:8">
      <c r="A1210" s="7">
        <v>1208</v>
      </c>
      <c r="B1210" s="3" t="s">
        <v>769</v>
      </c>
      <c r="C1210" s="2" t="s">
        <v>4</v>
      </c>
      <c r="D1210" s="2" t="s">
        <v>780</v>
      </c>
      <c r="E1210" s="52">
        <v>2886580</v>
      </c>
      <c r="F1210" s="48">
        <v>2858000</v>
      </c>
      <c r="G1210" s="48">
        <v>2696300</v>
      </c>
      <c r="H1210" s="47">
        <f t="shared" si="18"/>
        <v>2813626.6666666665</v>
      </c>
    </row>
    <row r="1211" spans="1:8">
      <c r="A1211" s="7">
        <v>1209</v>
      </c>
      <c r="B1211" s="3" t="s">
        <v>769</v>
      </c>
      <c r="C1211" s="2" t="s">
        <v>4</v>
      </c>
      <c r="D1211" s="2" t="s">
        <v>781</v>
      </c>
      <c r="E1211" s="52">
        <v>2648130</v>
      </c>
      <c r="F1211" s="48">
        <v>2571000</v>
      </c>
      <c r="G1211" s="48">
        <v>2495700</v>
      </c>
      <c r="H1211" s="47">
        <f t="shared" si="18"/>
        <v>2571610</v>
      </c>
    </row>
    <row r="1212" spans="1:8">
      <c r="A1212" s="7">
        <v>1210</v>
      </c>
      <c r="B1212" s="3" t="s">
        <v>769</v>
      </c>
      <c r="C1212" s="2" t="s">
        <v>4</v>
      </c>
      <c r="D1212" s="2" t="s">
        <v>20</v>
      </c>
      <c r="E1212" s="52">
        <v>347820</v>
      </c>
      <c r="F1212" s="48">
        <v>341000</v>
      </c>
      <c r="G1212" s="48">
        <v>318600</v>
      </c>
      <c r="H1212" s="47">
        <f t="shared" si="18"/>
        <v>335806.66666666669</v>
      </c>
    </row>
    <row r="1213" spans="1:8">
      <c r="A1213" s="7">
        <v>1211</v>
      </c>
      <c r="B1213" s="3" t="s">
        <v>769</v>
      </c>
      <c r="C1213" s="2" t="s">
        <v>4</v>
      </c>
      <c r="D1213" s="2" t="s">
        <v>377</v>
      </c>
      <c r="E1213" s="52">
        <v>478800</v>
      </c>
      <c r="F1213" s="48">
        <v>456000</v>
      </c>
      <c r="G1213" s="48">
        <v>442500</v>
      </c>
      <c r="H1213" s="47">
        <f t="shared" si="18"/>
        <v>459100</v>
      </c>
    </row>
    <row r="1214" spans="1:8">
      <c r="A1214" s="7">
        <v>1212</v>
      </c>
      <c r="B1214" s="3" t="s">
        <v>769</v>
      </c>
      <c r="C1214" s="2" t="s">
        <v>4</v>
      </c>
      <c r="D1214" s="2" t="s">
        <v>782</v>
      </c>
      <c r="E1214" s="52">
        <v>398610</v>
      </c>
      <c r="F1214" s="48">
        <v>387000</v>
      </c>
      <c r="G1214" s="48">
        <v>371700</v>
      </c>
      <c r="H1214" s="47">
        <f t="shared" si="18"/>
        <v>385770</v>
      </c>
    </row>
    <row r="1215" spans="1:8">
      <c r="A1215" s="7">
        <v>1213</v>
      </c>
      <c r="B1215" s="3" t="s">
        <v>769</v>
      </c>
      <c r="C1215" s="2" t="s">
        <v>4</v>
      </c>
      <c r="D1215" s="2" t="s">
        <v>783</v>
      </c>
      <c r="E1215" s="52">
        <v>187680</v>
      </c>
      <c r="F1215" s="48">
        <v>184000</v>
      </c>
      <c r="G1215" s="48">
        <v>178180</v>
      </c>
      <c r="H1215" s="47">
        <f t="shared" si="18"/>
        <v>183286.66666666666</v>
      </c>
    </row>
    <row r="1216" spans="1:8">
      <c r="A1216" s="7">
        <v>1214</v>
      </c>
      <c r="B1216" s="3" t="s">
        <v>769</v>
      </c>
      <c r="C1216" s="2" t="s">
        <v>4</v>
      </c>
      <c r="D1216" s="2" t="s">
        <v>784</v>
      </c>
      <c r="E1216" s="52">
        <v>914640</v>
      </c>
      <c r="F1216" s="48">
        <v>888000</v>
      </c>
      <c r="G1216" s="48">
        <v>837800</v>
      </c>
      <c r="H1216" s="47">
        <f t="shared" si="18"/>
        <v>880146.66666666663</v>
      </c>
    </row>
    <row r="1217" spans="1:8">
      <c r="A1217" s="7">
        <v>1215</v>
      </c>
      <c r="B1217" s="3" t="s">
        <v>769</v>
      </c>
      <c r="C1217" s="2" t="s">
        <v>4</v>
      </c>
      <c r="D1217" s="2" t="s">
        <v>170</v>
      </c>
      <c r="E1217" s="52">
        <v>229500</v>
      </c>
      <c r="F1217" s="48">
        <v>225000</v>
      </c>
      <c r="G1217" s="48">
        <v>218300</v>
      </c>
      <c r="H1217" s="47">
        <f t="shared" si="18"/>
        <v>224266.66666666666</v>
      </c>
    </row>
    <row r="1218" spans="1:8">
      <c r="A1218" s="7">
        <v>1216</v>
      </c>
      <c r="B1218" s="3" t="s">
        <v>769</v>
      </c>
      <c r="C1218" s="2" t="s">
        <v>4</v>
      </c>
      <c r="D1218" s="2" t="s">
        <v>171</v>
      </c>
      <c r="E1218" s="52">
        <v>253980</v>
      </c>
      <c r="F1218" s="48">
        <v>249000</v>
      </c>
      <c r="G1218" s="48">
        <v>230100</v>
      </c>
      <c r="H1218" s="47">
        <f t="shared" si="18"/>
        <v>244360</v>
      </c>
    </row>
    <row r="1219" spans="1:8">
      <c r="A1219" s="7">
        <v>1217</v>
      </c>
      <c r="B1219" s="3" t="s">
        <v>769</v>
      </c>
      <c r="C1219" s="2" t="s">
        <v>4</v>
      </c>
      <c r="D1219" s="2" t="s">
        <v>365</v>
      </c>
      <c r="E1219" s="52">
        <v>458850</v>
      </c>
      <c r="F1219" s="48">
        <v>437000</v>
      </c>
      <c r="G1219" s="48">
        <v>420080</v>
      </c>
      <c r="H1219" s="47">
        <f t="shared" si="18"/>
        <v>438643.33333333331</v>
      </c>
    </row>
    <row r="1220" spans="1:8">
      <c r="A1220" s="7">
        <v>1218</v>
      </c>
      <c r="B1220" s="3" t="s">
        <v>769</v>
      </c>
      <c r="C1220" s="2" t="s">
        <v>4</v>
      </c>
      <c r="D1220" s="2" t="s">
        <v>679</v>
      </c>
      <c r="E1220" s="52">
        <v>740480</v>
      </c>
      <c r="F1220" s="48">
        <v>712000</v>
      </c>
      <c r="G1220" s="48">
        <v>678500</v>
      </c>
      <c r="H1220" s="47">
        <f t="shared" ref="H1220:H1283" si="19">AVERAGE(E1220,F1220,G1220)</f>
        <v>710326.66666666663</v>
      </c>
    </row>
    <row r="1221" spans="1:8">
      <c r="A1221" s="7">
        <v>1219</v>
      </c>
      <c r="B1221" s="3" t="s">
        <v>769</v>
      </c>
      <c r="C1221" s="2" t="s">
        <v>4</v>
      </c>
      <c r="D1221" s="2" t="s">
        <v>785</v>
      </c>
      <c r="E1221" s="43">
        <v>0</v>
      </c>
      <c r="F1221" s="8">
        <v>0</v>
      </c>
      <c r="G1221" s="8">
        <v>0</v>
      </c>
      <c r="H1221" s="47">
        <f t="shared" si="19"/>
        <v>0</v>
      </c>
    </row>
    <row r="1222" spans="1:8">
      <c r="A1222" s="7">
        <v>1220</v>
      </c>
      <c r="B1222" s="3" t="s">
        <v>769</v>
      </c>
      <c r="C1222" s="2" t="s">
        <v>4</v>
      </c>
      <c r="D1222" s="2" t="s">
        <v>786</v>
      </c>
      <c r="E1222" s="43">
        <v>513970</v>
      </c>
      <c r="F1222" s="8">
        <v>499000</v>
      </c>
      <c r="G1222" s="8">
        <v>466100</v>
      </c>
      <c r="H1222" s="47">
        <f t="shared" si="19"/>
        <v>493023.33333333331</v>
      </c>
    </row>
    <row r="1223" spans="1:8">
      <c r="A1223" s="7">
        <v>1221</v>
      </c>
      <c r="B1223" s="3" t="s">
        <v>769</v>
      </c>
      <c r="C1223" s="2" t="s">
        <v>4</v>
      </c>
      <c r="D1223" s="2" t="s">
        <v>787</v>
      </c>
      <c r="E1223" s="43">
        <v>404790</v>
      </c>
      <c r="F1223" s="8">
        <v>393000</v>
      </c>
      <c r="G1223" s="8">
        <v>377600</v>
      </c>
      <c r="H1223" s="47">
        <f t="shared" si="19"/>
        <v>391796.66666666669</v>
      </c>
    </row>
    <row r="1224" spans="1:8">
      <c r="A1224" s="7">
        <v>1222</v>
      </c>
      <c r="B1224" s="3" t="s">
        <v>769</v>
      </c>
      <c r="C1224" s="2" t="s">
        <v>4</v>
      </c>
      <c r="D1224" s="2" t="s">
        <v>788</v>
      </c>
      <c r="E1224" s="43">
        <v>3558650</v>
      </c>
      <c r="F1224" s="8">
        <v>3455000</v>
      </c>
      <c r="G1224" s="8">
        <v>3321700</v>
      </c>
      <c r="H1224" s="47">
        <f t="shared" si="19"/>
        <v>3445116.6666666665</v>
      </c>
    </row>
    <row r="1225" spans="1:8">
      <c r="A1225" s="7">
        <v>1223</v>
      </c>
      <c r="B1225" s="3" t="s">
        <v>769</v>
      </c>
      <c r="C1225" s="2" t="s">
        <v>4</v>
      </c>
      <c r="D1225" s="2" t="s">
        <v>378</v>
      </c>
      <c r="E1225" s="43">
        <v>2244220</v>
      </c>
      <c r="F1225" s="8">
        <v>2222000</v>
      </c>
      <c r="G1225" s="8">
        <v>2076800</v>
      </c>
      <c r="H1225" s="47">
        <f t="shared" si="19"/>
        <v>2181006.6666666665</v>
      </c>
    </row>
    <row r="1226" spans="1:8">
      <c r="A1226" s="7">
        <v>1224</v>
      </c>
      <c r="B1226" s="3" t="s">
        <v>769</v>
      </c>
      <c r="C1226" s="2" t="s">
        <v>4</v>
      </c>
      <c r="D1226" s="2" t="s">
        <v>789</v>
      </c>
      <c r="E1226" s="43">
        <v>640500</v>
      </c>
      <c r="F1226" s="8">
        <v>610000</v>
      </c>
      <c r="G1226" s="8">
        <v>569940</v>
      </c>
      <c r="H1226" s="47">
        <f t="shared" si="19"/>
        <v>606813.33333333337</v>
      </c>
    </row>
    <row r="1227" spans="1:8">
      <c r="A1227" s="7">
        <v>1225</v>
      </c>
      <c r="B1227" s="3" t="s">
        <v>769</v>
      </c>
      <c r="C1227" s="2" t="s">
        <v>4</v>
      </c>
      <c r="D1227" s="2" t="s">
        <v>790</v>
      </c>
      <c r="E1227" s="43">
        <v>598430</v>
      </c>
      <c r="F1227" s="8">
        <v>581000</v>
      </c>
      <c r="G1227" s="8">
        <v>564040</v>
      </c>
      <c r="H1227" s="47">
        <f t="shared" si="19"/>
        <v>581156.66666666663</v>
      </c>
    </row>
    <row r="1228" spans="1:8">
      <c r="A1228" s="7">
        <v>1226</v>
      </c>
      <c r="B1228" s="3" t="s">
        <v>769</v>
      </c>
      <c r="C1228" s="2" t="s">
        <v>4</v>
      </c>
      <c r="D1228" s="2" t="s">
        <v>791</v>
      </c>
      <c r="E1228" s="43">
        <v>355980</v>
      </c>
      <c r="F1228" s="8">
        <v>349000</v>
      </c>
      <c r="G1228" s="8">
        <v>338660</v>
      </c>
      <c r="H1228" s="47">
        <f t="shared" si="19"/>
        <v>347880</v>
      </c>
    </row>
    <row r="1229" spans="1:8">
      <c r="A1229" s="7">
        <v>1227</v>
      </c>
      <c r="B1229" s="3" t="s">
        <v>769</v>
      </c>
      <c r="C1229" s="2" t="s">
        <v>4</v>
      </c>
      <c r="D1229" s="2" t="s">
        <v>792</v>
      </c>
      <c r="E1229" s="43">
        <v>253380</v>
      </c>
      <c r="F1229" s="8">
        <v>246000</v>
      </c>
      <c r="G1229" s="8">
        <v>227740</v>
      </c>
      <c r="H1229" s="47">
        <f t="shared" si="19"/>
        <v>242373.33333333334</v>
      </c>
    </row>
    <row r="1230" spans="1:8">
      <c r="A1230" s="7">
        <v>1228</v>
      </c>
      <c r="B1230" s="3" t="s">
        <v>769</v>
      </c>
      <c r="C1230" s="2" t="s">
        <v>4</v>
      </c>
      <c r="D1230" s="2" t="s">
        <v>793</v>
      </c>
      <c r="E1230" s="43">
        <v>236340</v>
      </c>
      <c r="F1230" s="8">
        <v>234000</v>
      </c>
      <c r="G1230" s="8">
        <v>218300</v>
      </c>
      <c r="H1230" s="47">
        <f t="shared" si="19"/>
        <v>229546.66666666666</v>
      </c>
    </row>
    <row r="1231" spans="1:8" ht="24">
      <c r="A1231" s="7">
        <v>1229</v>
      </c>
      <c r="B1231" s="3" t="s">
        <v>769</v>
      </c>
      <c r="C1231" s="2" t="s">
        <v>4</v>
      </c>
      <c r="D1231" s="2" t="s">
        <v>794</v>
      </c>
      <c r="E1231" s="43">
        <v>132870</v>
      </c>
      <c r="F1231" s="8">
        <v>129000</v>
      </c>
      <c r="G1231" s="8">
        <v>125080</v>
      </c>
      <c r="H1231" s="47">
        <f t="shared" si="19"/>
        <v>128983.33333333333</v>
      </c>
    </row>
    <row r="1232" spans="1:8">
      <c r="A1232" s="7">
        <v>1230</v>
      </c>
      <c r="B1232" s="3" t="s">
        <v>769</v>
      </c>
      <c r="C1232" s="2" t="s">
        <v>4</v>
      </c>
      <c r="D1232" s="2" t="s">
        <v>795</v>
      </c>
      <c r="E1232" s="43">
        <v>143820</v>
      </c>
      <c r="F1232" s="8">
        <v>141000</v>
      </c>
      <c r="G1232" s="8">
        <v>136880</v>
      </c>
      <c r="H1232" s="47">
        <f t="shared" si="19"/>
        <v>140566.66666666666</v>
      </c>
    </row>
    <row r="1233" spans="1:8">
      <c r="A1233" s="7">
        <v>1231</v>
      </c>
      <c r="B1233" s="3" t="s">
        <v>769</v>
      </c>
      <c r="C1233" s="2" t="s">
        <v>4</v>
      </c>
      <c r="D1233" s="2" t="s">
        <v>678</v>
      </c>
      <c r="E1233" s="43">
        <v>142800</v>
      </c>
      <c r="F1233" s="8">
        <v>140000</v>
      </c>
      <c r="G1233" s="8">
        <v>129800</v>
      </c>
      <c r="H1233" s="47">
        <f t="shared" si="19"/>
        <v>137533.33333333334</v>
      </c>
    </row>
    <row r="1234" spans="1:8">
      <c r="A1234" s="7">
        <v>1232</v>
      </c>
      <c r="B1234" s="3" t="s">
        <v>769</v>
      </c>
      <c r="C1234" s="2" t="s">
        <v>4</v>
      </c>
      <c r="D1234" s="2" t="s">
        <v>796</v>
      </c>
      <c r="E1234" s="43">
        <v>344410</v>
      </c>
      <c r="F1234" s="8">
        <v>341000</v>
      </c>
      <c r="G1234" s="8">
        <v>324500</v>
      </c>
      <c r="H1234" s="47">
        <f t="shared" si="19"/>
        <v>336636.66666666669</v>
      </c>
    </row>
    <row r="1235" spans="1:8">
      <c r="A1235" s="7">
        <v>1233</v>
      </c>
      <c r="B1235" s="3" t="s">
        <v>769</v>
      </c>
      <c r="C1235" s="2" t="s">
        <v>4</v>
      </c>
      <c r="D1235" s="2" t="s">
        <v>605</v>
      </c>
      <c r="E1235" s="43">
        <v>1220960</v>
      </c>
      <c r="F1235" s="8">
        <v>1174000</v>
      </c>
      <c r="G1235" s="8">
        <v>1097400</v>
      </c>
      <c r="H1235" s="47">
        <f t="shared" si="19"/>
        <v>1164120</v>
      </c>
    </row>
    <row r="1236" spans="1:8">
      <c r="A1236" s="7">
        <v>1234</v>
      </c>
      <c r="B1236" s="3" t="s">
        <v>769</v>
      </c>
      <c r="C1236" s="2" t="s">
        <v>4</v>
      </c>
      <c r="D1236" s="2" t="s">
        <v>797</v>
      </c>
      <c r="E1236" s="43">
        <v>841330</v>
      </c>
      <c r="F1236" s="8">
        <v>833000</v>
      </c>
      <c r="G1236" s="8">
        <v>808300</v>
      </c>
      <c r="H1236" s="47">
        <f t="shared" si="19"/>
        <v>827543.33333333337</v>
      </c>
    </row>
    <row r="1237" spans="1:8">
      <c r="A1237" s="7">
        <v>1235</v>
      </c>
      <c r="B1237" s="3" t="s">
        <v>769</v>
      </c>
      <c r="C1237" s="2" t="s">
        <v>4</v>
      </c>
      <c r="D1237" s="2" t="s">
        <v>798</v>
      </c>
      <c r="E1237" s="43">
        <v>359560</v>
      </c>
      <c r="F1237" s="8">
        <v>356000</v>
      </c>
      <c r="G1237" s="8">
        <v>336300</v>
      </c>
      <c r="H1237" s="47">
        <f t="shared" si="19"/>
        <v>350620</v>
      </c>
    </row>
    <row r="1238" spans="1:8">
      <c r="A1238" s="7">
        <v>1236</v>
      </c>
      <c r="B1238" s="3" t="s">
        <v>769</v>
      </c>
      <c r="C1238" s="2" t="s">
        <v>4</v>
      </c>
      <c r="D1238" s="2" t="s">
        <v>799</v>
      </c>
      <c r="E1238" s="43">
        <v>181280</v>
      </c>
      <c r="F1238" s="8">
        <v>176000</v>
      </c>
      <c r="G1238" s="8">
        <v>171100</v>
      </c>
      <c r="H1238" s="47">
        <f t="shared" si="19"/>
        <v>176126.66666666666</v>
      </c>
    </row>
    <row r="1239" spans="1:8">
      <c r="A1239" s="7">
        <v>1237</v>
      </c>
      <c r="B1239" s="3" t="s">
        <v>769</v>
      </c>
      <c r="C1239" s="2" t="s">
        <v>4</v>
      </c>
      <c r="D1239" s="2" t="s">
        <v>800</v>
      </c>
      <c r="E1239" s="43">
        <v>362560</v>
      </c>
      <c r="F1239" s="8">
        <v>352000</v>
      </c>
      <c r="G1239" s="8">
        <v>338660</v>
      </c>
      <c r="H1239" s="47">
        <f t="shared" si="19"/>
        <v>351073.33333333331</v>
      </c>
    </row>
    <row r="1240" spans="1:8">
      <c r="A1240" s="7">
        <v>1238</v>
      </c>
      <c r="B1240" s="3" t="s">
        <v>769</v>
      </c>
      <c r="C1240" s="2" t="s">
        <v>4</v>
      </c>
      <c r="D1240" s="2" t="s">
        <v>392</v>
      </c>
      <c r="E1240" s="43">
        <v>279300</v>
      </c>
      <c r="F1240" s="8">
        <v>266000</v>
      </c>
      <c r="G1240" s="8">
        <v>253700</v>
      </c>
      <c r="H1240" s="47">
        <f t="shared" si="19"/>
        <v>266333.33333333331</v>
      </c>
    </row>
    <row r="1241" spans="1:8">
      <c r="A1241" s="7">
        <v>1239</v>
      </c>
      <c r="B1241" s="3" t="s">
        <v>769</v>
      </c>
      <c r="C1241" s="2" t="s">
        <v>4</v>
      </c>
      <c r="D1241" s="2" t="s">
        <v>393</v>
      </c>
      <c r="E1241" s="43">
        <v>344760</v>
      </c>
      <c r="F1241" s="8">
        <v>338000</v>
      </c>
      <c r="G1241" s="8">
        <v>328040</v>
      </c>
      <c r="H1241" s="47">
        <f t="shared" si="19"/>
        <v>336933.33333333331</v>
      </c>
    </row>
    <row r="1242" spans="1:8">
      <c r="A1242" s="7">
        <v>1240</v>
      </c>
      <c r="B1242" s="3" t="s">
        <v>769</v>
      </c>
      <c r="C1242" s="2" t="s">
        <v>4</v>
      </c>
      <c r="D1242" s="2" t="s">
        <v>801</v>
      </c>
      <c r="E1242" s="43">
        <v>184080</v>
      </c>
      <c r="F1242" s="8">
        <v>177000</v>
      </c>
      <c r="G1242" s="8">
        <v>168740</v>
      </c>
      <c r="H1242" s="47">
        <f t="shared" si="19"/>
        <v>176606.66666666666</v>
      </c>
    </row>
    <row r="1243" spans="1:8">
      <c r="A1243" s="7">
        <v>1241</v>
      </c>
      <c r="B1243" s="3" t="s">
        <v>769</v>
      </c>
      <c r="C1243" s="2" t="s">
        <v>4</v>
      </c>
      <c r="D1243" s="2" t="s">
        <v>396</v>
      </c>
      <c r="E1243" s="43">
        <v>122570</v>
      </c>
      <c r="F1243" s="8">
        <v>119000</v>
      </c>
      <c r="G1243" s="8">
        <v>114460</v>
      </c>
      <c r="H1243" s="47">
        <f t="shared" si="19"/>
        <v>118676.66666666667</v>
      </c>
    </row>
    <row r="1244" spans="1:8">
      <c r="A1244" s="7">
        <v>1242</v>
      </c>
      <c r="B1244" s="3" t="s">
        <v>769</v>
      </c>
      <c r="C1244" s="2" t="s">
        <v>4</v>
      </c>
      <c r="D1244" s="2" t="s">
        <v>139</v>
      </c>
      <c r="E1244" s="43">
        <v>124800</v>
      </c>
      <c r="F1244" s="8">
        <v>120000</v>
      </c>
      <c r="G1244" s="8">
        <v>113280</v>
      </c>
      <c r="H1244" s="47">
        <f t="shared" si="19"/>
        <v>119360</v>
      </c>
    </row>
    <row r="1245" spans="1:8">
      <c r="A1245" s="7">
        <v>1243</v>
      </c>
      <c r="B1245" s="3" t="s">
        <v>769</v>
      </c>
      <c r="C1245" s="2" t="s">
        <v>4</v>
      </c>
      <c r="D1245" s="2" t="s">
        <v>802</v>
      </c>
      <c r="E1245" s="43">
        <v>81600</v>
      </c>
      <c r="F1245" s="8">
        <v>80000</v>
      </c>
      <c r="G1245" s="8">
        <v>76700</v>
      </c>
      <c r="H1245" s="47">
        <f t="shared" si="19"/>
        <v>79433.333333333328</v>
      </c>
    </row>
    <row r="1246" spans="1:8">
      <c r="A1246" s="7">
        <v>1244</v>
      </c>
      <c r="B1246" s="3" t="s">
        <v>769</v>
      </c>
      <c r="C1246" s="2" t="s">
        <v>4</v>
      </c>
      <c r="D1246" s="2" t="s">
        <v>142</v>
      </c>
      <c r="E1246" s="43">
        <v>338100</v>
      </c>
      <c r="F1246" s="8">
        <v>322000</v>
      </c>
      <c r="G1246" s="8">
        <v>309160</v>
      </c>
      <c r="H1246" s="47">
        <f t="shared" si="19"/>
        <v>323086.66666666669</v>
      </c>
    </row>
    <row r="1247" spans="1:8">
      <c r="A1247" s="7">
        <v>1245</v>
      </c>
      <c r="B1247" s="3" t="s">
        <v>769</v>
      </c>
      <c r="C1247" s="2" t="s">
        <v>4</v>
      </c>
      <c r="D1247" s="2" t="s">
        <v>143</v>
      </c>
      <c r="E1247" s="43">
        <v>354900</v>
      </c>
      <c r="F1247" s="8">
        <v>338000</v>
      </c>
      <c r="G1247" s="8">
        <v>316240</v>
      </c>
      <c r="H1247" s="47">
        <f t="shared" si="19"/>
        <v>336380</v>
      </c>
    </row>
    <row r="1248" spans="1:8">
      <c r="A1248" s="7">
        <v>1246</v>
      </c>
      <c r="B1248" s="3" t="s">
        <v>769</v>
      </c>
      <c r="C1248" s="2" t="s">
        <v>4</v>
      </c>
      <c r="D1248" s="2" t="s">
        <v>803</v>
      </c>
      <c r="E1248" s="43">
        <v>4399560</v>
      </c>
      <c r="F1248" s="8">
        <v>4356000</v>
      </c>
      <c r="G1248" s="8">
        <v>4148880</v>
      </c>
      <c r="H1248" s="47">
        <f t="shared" si="19"/>
        <v>4301480</v>
      </c>
    </row>
    <row r="1249" spans="1:8">
      <c r="A1249" s="7">
        <v>1247</v>
      </c>
      <c r="B1249" s="3" t="s">
        <v>769</v>
      </c>
      <c r="C1249" s="2" t="s">
        <v>4</v>
      </c>
      <c r="D1249" s="2" t="s">
        <v>146</v>
      </c>
      <c r="E1249" s="43">
        <v>1256600</v>
      </c>
      <c r="F1249" s="8">
        <v>1220000</v>
      </c>
      <c r="G1249" s="8">
        <v>1162300</v>
      </c>
      <c r="H1249" s="47">
        <f t="shared" si="19"/>
        <v>1212966.6666666667</v>
      </c>
    </row>
    <row r="1250" spans="1:8">
      <c r="A1250" s="7">
        <v>1248</v>
      </c>
      <c r="B1250" s="3" t="s">
        <v>769</v>
      </c>
      <c r="C1250" s="2" t="s">
        <v>4</v>
      </c>
      <c r="D1250" s="2" t="s">
        <v>31</v>
      </c>
      <c r="E1250" s="43">
        <v>185640</v>
      </c>
      <c r="F1250" s="8">
        <v>182000</v>
      </c>
      <c r="G1250" s="8">
        <v>174640</v>
      </c>
      <c r="H1250" s="47">
        <f t="shared" si="19"/>
        <v>180760</v>
      </c>
    </row>
    <row r="1251" spans="1:8">
      <c r="A1251" s="7">
        <v>1249</v>
      </c>
      <c r="B1251" s="3" t="s">
        <v>769</v>
      </c>
      <c r="C1251" s="2" t="s">
        <v>4</v>
      </c>
      <c r="D1251" s="2" t="s">
        <v>53</v>
      </c>
      <c r="E1251" s="43">
        <v>122400</v>
      </c>
      <c r="F1251" s="8">
        <v>120000</v>
      </c>
      <c r="G1251" s="8">
        <v>112100</v>
      </c>
      <c r="H1251" s="47">
        <f t="shared" si="19"/>
        <v>118166.66666666667</v>
      </c>
    </row>
    <row r="1252" spans="1:8">
      <c r="A1252" s="7">
        <v>1250</v>
      </c>
      <c r="B1252" s="3" t="s">
        <v>769</v>
      </c>
      <c r="C1252" s="2" t="s">
        <v>4</v>
      </c>
      <c r="D1252" s="2" t="s">
        <v>593</v>
      </c>
      <c r="E1252" s="43">
        <v>582420</v>
      </c>
      <c r="F1252" s="8">
        <v>571000</v>
      </c>
      <c r="G1252" s="8">
        <v>548700</v>
      </c>
      <c r="H1252" s="47">
        <f t="shared" si="19"/>
        <v>567373.33333333337</v>
      </c>
    </row>
    <row r="1253" spans="1:8">
      <c r="A1253" s="7">
        <v>1251</v>
      </c>
      <c r="B1253" s="3" t="s">
        <v>769</v>
      </c>
      <c r="C1253" s="2" t="s">
        <v>4</v>
      </c>
      <c r="D1253" s="2" t="s">
        <v>689</v>
      </c>
      <c r="E1253" s="43">
        <v>443700</v>
      </c>
      <c r="F1253" s="8">
        <v>435000</v>
      </c>
      <c r="G1253" s="8">
        <v>402380</v>
      </c>
      <c r="H1253" s="47">
        <f t="shared" si="19"/>
        <v>427026.66666666669</v>
      </c>
    </row>
    <row r="1254" spans="1:8">
      <c r="A1254" s="7">
        <v>1252</v>
      </c>
      <c r="B1254" s="3" t="s">
        <v>769</v>
      </c>
      <c r="C1254" s="2" t="s">
        <v>4</v>
      </c>
      <c r="D1254" s="2" t="s">
        <v>149</v>
      </c>
      <c r="E1254" s="43">
        <v>297670</v>
      </c>
      <c r="F1254" s="8">
        <v>289000</v>
      </c>
      <c r="G1254" s="8">
        <v>280840</v>
      </c>
      <c r="H1254" s="47">
        <f t="shared" si="19"/>
        <v>289170</v>
      </c>
    </row>
    <row r="1255" spans="1:8">
      <c r="A1255" s="7">
        <v>1253</v>
      </c>
      <c r="B1255" s="3" t="s">
        <v>769</v>
      </c>
      <c r="C1255" s="2" t="s">
        <v>4</v>
      </c>
      <c r="D1255" s="2" t="s">
        <v>567</v>
      </c>
      <c r="E1255" s="43">
        <v>61200</v>
      </c>
      <c r="F1255" s="8">
        <v>60000</v>
      </c>
      <c r="G1255" s="8">
        <v>57820</v>
      </c>
      <c r="H1255" s="47">
        <f t="shared" si="19"/>
        <v>59673.333333333336</v>
      </c>
    </row>
    <row r="1256" spans="1:8">
      <c r="A1256" s="7">
        <v>1254</v>
      </c>
      <c r="B1256" s="3" t="s">
        <v>769</v>
      </c>
      <c r="C1256" s="2" t="s">
        <v>4</v>
      </c>
      <c r="D1256" s="2" t="s">
        <v>804</v>
      </c>
      <c r="E1256" s="43">
        <v>144430</v>
      </c>
      <c r="F1256" s="8">
        <v>143000</v>
      </c>
      <c r="G1256" s="8">
        <v>132160</v>
      </c>
      <c r="H1256" s="47">
        <f t="shared" si="19"/>
        <v>139863.33333333334</v>
      </c>
    </row>
    <row r="1257" spans="1:8">
      <c r="A1257" s="7">
        <v>1255</v>
      </c>
      <c r="B1257" s="3" t="s">
        <v>769</v>
      </c>
      <c r="C1257" s="2" t="s">
        <v>4</v>
      </c>
      <c r="D1257" s="2" t="s">
        <v>410</v>
      </c>
      <c r="E1257" s="43">
        <v>168480</v>
      </c>
      <c r="F1257" s="8">
        <v>162000</v>
      </c>
      <c r="G1257" s="8">
        <v>151040</v>
      </c>
      <c r="H1257" s="47">
        <f t="shared" si="19"/>
        <v>160506.66666666666</v>
      </c>
    </row>
    <row r="1258" spans="1:8">
      <c r="A1258" s="7">
        <v>1256</v>
      </c>
      <c r="B1258" s="3" t="s">
        <v>769</v>
      </c>
      <c r="C1258" s="2" t="s">
        <v>4</v>
      </c>
      <c r="D1258" s="2" t="s">
        <v>155</v>
      </c>
      <c r="E1258" s="43">
        <v>161600</v>
      </c>
      <c r="F1258" s="8">
        <v>160000</v>
      </c>
      <c r="G1258" s="8">
        <v>151040</v>
      </c>
      <c r="H1258" s="47">
        <f t="shared" si="19"/>
        <v>157546.66666666666</v>
      </c>
    </row>
    <row r="1259" spans="1:8">
      <c r="A1259" s="7">
        <v>1257</v>
      </c>
      <c r="B1259" s="3" t="s">
        <v>769</v>
      </c>
      <c r="C1259" s="2" t="s">
        <v>4</v>
      </c>
      <c r="D1259" s="2" t="s">
        <v>805</v>
      </c>
      <c r="E1259" s="43">
        <v>147290</v>
      </c>
      <c r="F1259" s="8">
        <v>143000</v>
      </c>
      <c r="G1259" s="8">
        <v>139240</v>
      </c>
      <c r="H1259" s="47">
        <f t="shared" si="19"/>
        <v>143176.66666666666</v>
      </c>
    </row>
    <row r="1260" spans="1:8">
      <c r="A1260" s="7">
        <v>1258</v>
      </c>
      <c r="B1260" s="3" t="s">
        <v>769</v>
      </c>
      <c r="C1260" s="2" t="s">
        <v>4</v>
      </c>
      <c r="D1260" s="2" t="s">
        <v>806</v>
      </c>
      <c r="E1260" s="43">
        <v>86700</v>
      </c>
      <c r="F1260" s="8">
        <v>85000</v>
      </c>
      <c r="G1260" s="8">
        <v>81420</v>
      </c>
      <c r="H1260" s="47">
        <f t="shared" si="19"/>
        <v>84373.333333333328</v>
      </c>
    </row>
    <row r="1261" spans="1:8">
      <c r="A1261" s="7">
        <v>1259</v>
      </c>
      <c r="B1261" s="3" t="s">
        <v>769</v>
      </c>
      <c r="C1261" s="2" t="s">
        <v>4</v>
      </c>
      <c r="D1261" s="2" t="s">
        <v>807</v>
      </c>
      <c r="E1261" s="43">
        <v>316200</v>
      </c>
      <c r="F1261" s="8">
        <v>310000</v>
      </c>
      <c r="G1261" s="8">
        <v>298540</v>
      </c>
      <c r="H1261" s="47">
        <f t="shared" si="19"/>
        <v>308246.66666666669</v>
      </c>
    </row>
    <row r="1262" spans="1:8">
      <c r="A1262" s="7">
        <v>1260</v>
      </c>
      <c r="B1262" s="3" t="s">
        <v>769</v>
      </c>
      <c r="C1262" s="2" t="s">
        <v>4</v>
      </c>
      <c r="D1262" s="2" t="s">
        <v>808</v>
      </c>
      <c r="E1262" s="43">
        <v>496460</v>
      </c>
      <c r="F1262" s="8">
        <v>482000</v>
      </c>
      <c r="G1262" s="8">
        <v>450760</v>
      </c>
      <c r="H1262" s="47">
        <f t="shared" si="19"/>
        <v>476406.66666666669</v>
      </c>
    </row>
    <row r="1263" spans="1:8">
      <c r="A1263" s="7">
        <v>1261</v>
      </c>
      <c r="B1263" s="3" t="s">
        <v>769</v>
      </c>
      <c r="C1263" s="2" t="s">
        <v>4</v>
      </c>
      <c r="D1263" s="2" t="s">
        <v>164</v>
      </c>
      <c r="E1263" s="43">
        <v>162750</v>
      </c>
      <c r="F1263" s="8">
        <v>155000</v>
      </c>
      <c r="G1263" s="8">
        <v>147500</v>
      </c>
      <c r="H1263" s="47">
        <f t="shared" si="19"/>
        <v>155083.33333333334</v>
      </c>
    </row>
    <row r="1264" spans="1:8">
      <c r="A1264" s="7">
        <v>1262</v>
      </c>
      <c r="B1264" s="3" t="s">
        <v>769</v>
      </c>
      <c r="C1264" s="2" t="s">
        <v>4</v>
      </c>
      <c r="D1264" s="2" t="s">
        <v>809</v>
      </c>
      <c r="E1264" s="43">
        <v>250290</v>
      </c>
      <c r="F1264" s="8">
        <v>243000</v>
      </c>
      <c r="G1264" s="8">
        <v>231280</v>
      </c>
      <c r="H1264" s="47">
        <f t="shared" si="19"/>
        <v>241523.33333333334</v>
      </c>
    </row>
    <row r="1265" spans="1:8">
      <c r="A1265" s="7">
        <v>1263</v>
      </c>
      <c r="B1265" s="3" t="s">
        <v>769</v>
      </c>
      <c r="C1265" s="2" t="s">
        <v>4</v>
      </c>
      <c r="D1265" s="2" t="s">
        <v>810</v>
      </c>
      <c r="E1265" s="43">
        <v>474300</v>
      </c>
      <c r="F1265" s="8">
        <v>465000</v>
      </c>
      <c r="G1265" s="8">
        <v>430700</v>
      </c>
      <c r="H1265" s="47">
        <f t="shared" si="19"/>
        <v>456666.66666666669</v>
      </c>
    </row>
    <row r="1266" spans="1:8">
      <c r="A1266" s="7">
        <v>1264</v>
      </c>
      <c r="B1266" s="3" t="s">
        <v>769</v>
      </c>
      <c r="C1266" s="2" t="s">
        <v>4</v>
      </c>
      <c r="D1266" s="2" t="s">
        <v>699</v>
      </c>
      <c r="E1266" s="43">
        <v>676200</v>
      </c>
      <c r="F1266" s="8">
        <v>644000</v>
      </c>
      <c r="G1266" s="8">
        <v>619500</v>
      </c>
      <c r="H1266" s="47">
        <f t="shared" si="19"/>
        <v>646566.66666666663</v>
      </c>
    </row>
    <row r="1267" spans="1:8">
      <c r="A1267" s="7">
        <v>1265</v>
      </c>
      <c r="B1267" s="3" t="s">
        <v>769</v>
      </c>
      <c r="C1267" s="2" t="s">
        <v>4</v>
      </c>
      <c r="D1267" s="2" t="s">
        <v>811</v>
      </c>
      <c r="E1267" s="43">
        <v>107100</v>
      </c>
      <c r="F1267" s="8">
        <v>105000</v>
      </c>
      <c r="G1267" s="8">
        <v>96760</v>
      </c>
      <c r="H1267" s="47">
        <f t="shared" si="19"/>
        <v>102953.33333333333</v>
      </c>
    </row>
    <row r="1268" spans="1:8">
      <c r="A1268" s="7">
        <v>1266</v>
      </c>
      <c r="B1268" s="3" t="s">
        <v>769</v>
      </c>
      <c r="C1268" s="2" t="s">
        <v>4</v>
      </c>
      <c r="D1268" s="2" t="s">
        <v>812</v>
      </c>
      <c r="E1268" s="43">
        <v>97920</v>
      </c>
      <c r="F1268" s="8">
        <v>96000</v>
      </c>
      <c r="G1268" s="8">
        <v>92040</v>
      </c>
      <c r="H1268" s="47">
        <f t="shared" si="19"/>
        <v>95320</v>
      </c>
    </row>
    <row r="1269" spans="1:8">
      <c r="A1269" s="7">
        <v>1267</v>
      </c>
      <c r="B1269" s="3" t="s">
        <v>769</v>
      </c>
      <c r="C1269" s="2" t="s">
        <v>4</v>
      </c>
      <c r="D1269" s="2" t="s">
        <v>813</v>
      </c>
      <c r="E1269" s="43">
        <v>108160</v>
      </c>
      <c r="F1269" s="8">
        <v>104000</v>
      </c>
      <c r="G1269" s="8">
        <v>97940</v>
      </c>
      <c r="H1269" s="47">
        <f t="shared" si="19"/>
        <v>103366.66666666667</v>
      </c>
    </row>
    <row r="1270" spans="1:8">
      <c r="A1270" s="7">
        <v>1268</v>
      </c>
      <c r="B1270" s="3" t="s">
        <v>769</v>
      </c>
      <c r="C1270" s="2" t="s">
        <v>4</v>
      </c>
      <c r="D1270" s="2" t="s">
        <v>174</v>
      </c>
      <c r="E1270" s="43">
        <v>506100</v>
      </c>
      <c r="F1270" s="8">
        <v>482000</v>
      </c>
      <c r="G1270" s="8">
        <v>454300</v>
      </c>
      <c r="H1270" s="47">
        <f t="shared" si="19"/>
        <v>480800</v>
      </c>
    </row>
    <row r="1271" spans="1:8">
      <c r="A1271" s="7">
        <v>1269</v>
      </c>
      <c r="B1271" s="3" t="s">
        <v>769</v>
      </c>
      <c r="C1271" s="2" t="s">
        <v>4</v>
      </c>
      <c r="D1271" s="2" t="s">
        <v>814</v>
      </c>
      <c r="E1271" s="43">
        <v>1359280</v>
      </c>
      <c r="F1271" s="8">
        <v>1307000</v>
      </c>
      <c r="G1271" s="8">
        <v>1233100</v>
      </c>
      <c r="H1271" s="47">
        <f t="shared" si="19"/>
        <v>1299793.3333333333</v>
      </c>
    </row>
    <row r="1272" spans="1:8">
      <c r="A1272" s="7">
        <v>1270</v>
      </c>
      <c r="B1272" s="3" t="s">
        <v>769</v>
      </c>
      <c r="C1272" s="2" t="s">
        <v>4</v>
      </c>
      <c r="D1272" s="2" t="s">
        <v>423</v>
      </c>
      <c r="E1272" s="43">
        <v>1971840</v>
      </c>
      <c r="F1272" s="8">
        <v>1896000</v>
      </c>
      <c r="G1272" s="8">
        <v>1823100</v>
      </c>
      <c r="H1272" s="47">
        <f t="shared" si="19"/>
        <v>1896980</v>
      </c>
    </row>
    <row r="1273" spans="1:8">
      <c r="A1273" s="7">
        <v>1271</v>
      </c>
      <c r="B1273" s="3" t="s">
        <v>769</v>
      </c>
      <c r="C1273" s="2" t="s">
        <v>4</v>
      </c>
      <c r="D1273" s="2" t="s">
        <v>426</v>
      </c>
      <c r="E1273" s="43">
        <v>347820</v>
      </c>
      <c r="F1273" s="8">
        <v>341000</v>
      </c>
      <c r="G1273" s="8">
        <v>328040</v>
      </c>
      <c r="H1273" s="47">
        <f t="shared" si="19"/>
        <v>338953.33333333331</v>
      </c>
    </row>
    <row r="1274" spans="1:8">
      <c r="A1274" s="7">
        <v>1272</v>
      </c>
      <c r="B1274" s="3" t="s">
        <v>769</v>
      </c>
      <c r="C1274" s="2" t="s">
        <v>4</v>
      </c>
      <c r="D1274" s="2" t="s">
        <v>185</v>
      </c>
      <c r="E1274" s="43">
        <v>542810</v>
      </c>
      <c r="F1274" s="8">
        <v>527000</v>
      </c>
      <c r="G1274" s="8">
        <v>501500</v>
      </c>
      <c r="H1274" s="47">
        <f t="shared" si="19"/>
        <v>523770</v>
      </c>
    </row>
    <row r="1275" spans="1:8">
      <c r="A1275" s="7">
        <v>1273</v>
      </c>
      <c r="B1275" s="3" t="s">
        <v>769</v>
      </c>
      <c r="C1275" s="2" t="s">
        <v>4</v>
      </c>
      <c r="D1275" s="2" t="s">
        <v>815</v>
      </c>
      <c r="E1275" s="43">
        <v>402480</v>
      </c>
      <c r="F1275" s="8">
        <v>387000</v>
      </c>
      <c r="G1275" s="8">
        <v>371700</v>
      </c>
      <c r="H1275" s="47">
        <f t="shared" si="19"/>
        <v>387060</v>
      </c>
    </row>
    <row r="1276" spans="1:8">
      <c r="A1276" s="7">
        <v>1274</v>
      </c>
      <c r="B1276" s="3" t="s">
        <v>769</v>
      </c>
      <c r="C1276" s="2" t="s">
        <v>4</v>
      </c>
      <c r="D1276" s="2" t="s">
        <v>74</v>
      </c>
      <c r="E1276" s="43">
        <v>46920</v>
      </c>
      <c r="F1276" s="8">
        <v>46000</v>
      </c>
      <c r="G1276" s="8">
        <v>43660</v>
      </c>
      <c r="H1276" s="47">
        <f t="shared" si="19"/>
        <v>45526.666666666664</v>
      </c>
    </row>
    <row r="1277" spans="1:8">
      <c r="A1277" s="7">
        <v>1275</v>
      </c>
      <c r="B1277" s="3" t="s">
        <v>769</v>
      </c>
      <c r="C1277" s="2" t="s">
        <v>4</v>
      </c>
      <c r="D1277" s="2" t="s">
        <v>816</v>
      </c>
      <c r="E1277" s="43">
        <v>464880</v>
      </c>
      <c r="F1277" s="8">
        <v>447000</v>
      </c>
      <c r="G1277" s="8">
        <v>421260</v>
      </c>
      <c r="H1277" s="47">
        <f t="shared" si="19"/>
        <v>444380</v>
      </c>
    </row>
    <row r="1278" spans="1:8">
      <c r="A1278" s="7">
        <v>1276</v>
      </c>
      <c r="B1278" s="3" t="s">
        <v>769</v>
      </c>
      <c r="C1278" s="2" t="s">
        <v>4</v>
      </c>
      <c r="D1278" s="2" t="s">
        <v>817</v>
      </c>
      <c r="E1278" s="43">
        <v>264160</v>
      </c>
      <c r="F1278" s="8">
        <v>254000</v>
      </c>
      <c r="G1278" s="8">
        <v>241900</v>
      </c>
      <c r="H1278" s="47">
        <f t="shared" si="19"/>
        <v>253353.33333333334</v>
      </c>
    </row>
    <row r="1279" spans="1:8">
      <c r="A1279" s="7">
        <v>1277</v>
      </c>
      <c r="B1279" s="3" t="s">
        <v>769</v>
      </c>
      <c r="C1279" s="2" t="s">
        <v>4</v>
      </c>
      <c r="D1279" s="2" t="s">
        <v>818</v>
      </c>
      <c r="E1279" s="43">
        <v>1785680</v>
      </c>
      <c r="F1279" s="8">
        <v>1717000</v>
      </c>
      <c r="G1279" s="8">
        <v>1635480</v>
      </c>
      <c r="H1279" s="47">
        <f t="shared" si="19"/>
        <v>1712720</v>
      </c>
    </row>
    <row r="1280" spans="1:8">
      <c r="A1280" s="7">
        <v>1278</v>
      </c>
      <c r="B1280" s="3" t="s">
        <v>769</v>
      </c>
      <c r="C1280" s="2" t="s">
        <v>4</v>
      </c>
      <c r="D1280" s="2" t="s">
        <v>243</v>
      </c>
      <c r="E1280" s="43">
        <v>644640</v>
      </c>
      <c r="F1280" s="8">
        <v>632000</v>
      </c>
      <c r="G1280" s="8">
        <v>607700</v>
      </c>
      <c r="H1280" s="47">
        <f t="shared" si="19"/>
        <v>628113.33333333337</v>
      </c>
    </row>
    <row r="1281" spans="1:8">
      <c r="A1281" s="7">
        <v>1279</v>
      </c>
      <c r="B1281" s="3" t="s">
        <v>769</v>
      </c>
      <c r="C1281" s="2" t="s">
        <v>4</v>
      </c>
      <c r="D1281" s="2" t="s">
        <v>819</v>
      </c>
      <c r="E1281" s="43">
        <v>443930</v>
      </c>
      <c r="F1281" s="8">
        <v>431000</v>
      </c>
      <c r="G1281" s="8">
        <v>418900</v>
      </c>
      <c r="H1281" s="47">
        <f t="shared" si="19"/>
        <v>431276.66666666669</v>
      </c>
    </row>
    <row r="1282" spans="1:8">
      <c r="A1282" s="7">
        <v>1280</v>
      </c>
      <c r="B1282" s="3" t="s">
        <v>769</v>
      </c>
      <c r="C1282" s="2" t="s">
        <v>4</v>
      </c>
      <c r="D1282" s="2" t="s">
        <v>208</v>
      </c>
      <c r="E1282" s="43">
        <v>2758310</v>
      </c>
      <c r="F1282" s="8">
        <v>2731000</v>
      </c>
      <c r="G1282" s="8">
        <v>2625500</v>
      </c>
      <c r="H1282" s="47">
        <f t="shared" si="19"/>
        <v>2704936.6666666665</v>
      </c>
    </row>
    <row r="1283" spans="1:8">
      <c r="A1283" s="7">
        <v>1281</v>
      </c>
      <c r="B1283" s="3" t="s">
        <v>769</v>
      </c>
      <c r="C1283" s="2" t="s">
        <v>4</v>
      </c>
      <c r="D1283" s="2" t="s">
        <v>820</v>
      </c>
      <c r="E1283" s="43">
        <v>2687610</v>
      </c>
      <c r="F1283" s="8">
        <v>2661000</v>
      </c>
      <c r="G1283" s="8">
        <v>2558240</v>
      </c>
      <c r="H1283" s="47">
        <f t="shared" si="19"/>
        <v>2635616.6666666665</v>
      </c>
    </row>
    <row r="1284" spans="1:8">
      <c r="A1284" s="7">
        <v>1282</v>
      </c>
      <c r="B1284" s="3" t="s">
        <v>769</v>
      </c>
      <c r="C1284" s="2" t="s">
        <v>4</v>
      </c>
      <c r="D1284" s="2" t="s">
        <v>821</v>
      </c>
      <c r="E1284" s="43">
        <v>112110</v>
      </c>
      <c r="F1284" s="8">
        <v>111000</v>
      </c>
      <c r="G1284" s="8">
        <v>103840</v>
      </c>
      <c r="H1284" s="47">
        <f t="shared" ref="H1284:H1347" si="20">AVERAGE(E1284,F1284,G1284)</f>
        <v>108983.33333333333</v>
      </c>
    </row>
    <row r="1285" spans="1:8">
      <c r="A1285" s="7">
        <v>1283</v>
      </c>
      <c r="B1285" s="3" t="s">
        <v>769</v>
      </c>
      <c r="C1285" s="2" t="s">
        <v>4</v>
      </c>
      <c r="D1285" s="2" t="s">
        <v>822</v>
      </c>
      <c r="E1285" s="43">
        <v>104030</v>
      </c>
      <c r="F1285" s="8">
        <v>103000</v>
      </c>
      <c r="G1285" s="8">
        <v>96760</v>
      </c>
      <c r="H1285" s="47">
        <f t="shared" si="20"/>
        <v>101263.33333333333</v>
      </c>
    </row>
    <row r="1286" spans="1:8">
      <c r="A1286" s="7">
        <v>1284</v>
      </c>
      <c r="B1286" s="3" t="s">
        <v>769</v>
      </c>
      <c r="C1286" s="2" t="s">
        <v>4</v>
      </c>
      <c r="D1286" s="2" t="s">
        <v>823</v>
      </c>
      <c r="E1286" s="43">
        <v>325220</v>
      </c>
      <c r="F1286" s="8">
        <v>322000</v>
      </c>
      <c r="G1286" s="8">
        <v>300900</v>
      </c>
      <c r="H1286" s="47">
        <f t="shared" si="20"/>
        <v>316040</v>
      </c>
    </row>
    <row r="1287" spans="1:8">
      <c r="A1287" s="7">
        <v>1285</v>
      </c>
      <c r="B1287" s="3" t="s">
        <v>769</v>
      </c>
      <c r="C1287" s="2" t="s">
        <v>4</v>
      </c>
      <c r="D1287" s="2" t="s">
        <v>824</v>
      </c>
      <c r="E1287" s="43">
        <v>274380</v>
      </c>
      <c r="F1287" s="8">
        <v>269000</v>
      </c>
      <c r="G1287" s="8">
        <v>253700</v>
      </c>
      <c r="H1287" s="47">
        <f t="shared" si="20"/>
        <v>265693.33333333331</v>
      </c>
    </row>
    <row r="1288" spans="1:8">
      <c r="A1288" s="7">
        <v>1286</v>
      </c>
      <c r="B1288" s="3" t="s">
        <v>769</v>
      </c>
      <c r="C1288" s="2" t="s">
        <v>4</v>
      </c>
      <c r="D1288" s="2" t="s">
        <v>221</v>
      </c>
      <c r="E1288" s="43">
        <v>584850</v>
      </c>
      <c r="F1288" s="8">
        <v>557000</v>
      </c>
      <c r="G1288" s="8">
        <v>525100</v>
      </c>
      <c r="H1288" s="47">
        <f t="shared" si="20"/>
        <v>555650</v>
      </c>
    </row>
    <row r="1289" spans="1:8">
      <c r="A1289" s="7">
        <v>1287</v>
      </c>
      <c r="B1289" s="3" t="s">
        <v>769</v>
      </c>
      <c r="C1289" s="2" t="s">
        <v>4</v>
      </c>
      <c r="D1289" s="2" t="s">
        <v>747</v>
      </c>
      <c r="E1289" s="43">
        <v>221190</v>
      </c>
      <c r="F1289" s="8">
        <v>219000</v>
      </c>
      <c r="G1289" s="8">
        <v>212400</v>
      </c>
      <c r="H1289" s="47">
        <f t="shared" si="20"/>
        <v>217530</v>
      </c>
    </row>
    <row r="1290" spans="1:8">
      <c r="A1290" s="7">
        <v>1288</v>
      </c>
      <c r="B1290" s="3" t="s">
        <v>769</v>
      </c>
      <c r="C1290" s="2" t="s">
        <v>4</v>
      </c>
      <c r="D1290" s="2" t="s">
        <v>825</v>
      </c>
      <c r="E1290" s="43">
        <v>195940</v>
      </c>
      <c r="F1290" s="8">
        <v>194000</v>
      </c>
      <c r="G1290" s="8">
        <v>188800</v>
      </c>
      <c r="H1290" s="47">
        <f t="shared" si="20"/>
        <v>192913.33333333334</v>
      </c>
    </row>
    <row r="1291" spans="1:8">
      <c r="A1291" s="7">
        <v>1289</v>
      </c>
      <c r="B1291" s="3" t="s">
        <v>769</v>
      </c>
      <c r="C1291" s="2" t="s">
        <v>4</v>
      </c>
      <c r="D1291" s="2" t="s">
        <v>826</v>
      </c>
      <c r="E1291" s="43">
        <v>291200</v>
      </c>
      <c r="F1291" s="8">
        <v>280000</v>
      </c>
      <c r="G1291" s="8">
        <v>271400</v>
      </c>
      <c r="H1291" s="47">
        <f t="shared" si="20"/>
        <v>280866.66666666669</v>
      </c>
    </row>
    <row r="1292" spans="1:8">
      <c r="A1292" s="7">
        <v>1290</v>
      </c>
      <c r="B1292" s="3" t="s">
        <v>769</v>
      </c>
      <c r="C1292" s="2" t="s">
        <v>4</v>
      </c>
      <c r="D1292" s="2" t="s">
        <v>827</v>
      </c>
      <c r="E1292" s="43">
        <v>989040</v>
      </c>
      <c r="F1292" s="8">
        <v>951000</v>
      </c>
      <c r="G1292" s="8">
        <v>896800</v>
      </c>
      <c r="H1292" s="47">
        <f t="shared" si="20"/>
        <v>945613.33333333337</v>
      </c>
    </row>
    <row r="1293" spans="1:8">
      <c r="A1293" s="7">
        <v>1291</v>
      </c>
      <c r="B1293" s="3" t="s">
        <v>769</v>
      </c>
      <c r="C1293" s="2" t="s">
        <v>4</v>
      </c>
      <c r="D1293" s="2" t="s">
        <v>828</v>
      </c>
      <c r="E1293" s="43">
        <v>1694700</v>
      </c>
      <c r="F1293" s="8">
        <v>1614000</v>
      </c>
      <c r="G1293" s="8">
        <v>1551700</v>
      </c>
      <c r="H1293" s="47">
        <f t="shared" si="20"/>
        <v>1620133.3333333333</v>
      </c>
    </row>
    <row r="1294" spans="1:8">
      <c r="A1294" s="7">
        <v>1292</v>
      </c>
      <c r="B1294" s="3" t="s">
        <v>769</v>
      </c>
      <c r="C1294" s="2" t="s">
        <v>4</v>
      </c>
      <c r="D1294" s="2" t="s">
        <v>829</v>
      </c>
      <c r="E1294" s="43">
        <v>932150</v>
      </c>
      <c r="F1294" s="8">
        <v>905000</v>
      </c>
      <c r="G1294" s="8">
        <v>837800</v>
      </c>
      <c r="H1294" s="47">
        <f t="shared" si="20"/>
        <v>891650</v>
      </c>
    </row>
    <row r="1295" spans="1:8">
      <c r="A1295" s="7">
        <v>1293</v>
      </c>
      <c r="B1295" s="3" t="s">
        <v>769</v>
      </c>
      <c r="C1295" s="2" t="s">
        <v>4</v>
      </c>
      <c r="D1295" s="2" t="s">
        <v>830</v>
      </c>
      <c r="E1295" s="43">
        <v>644640</v>
      </c>
      <c r="F1295" s="8">
        <v>632000</v>
      </c>
      <c r="G1295" s="8">
        <v>607700</v>
      </c>
      <c r="H1295" s="47">
        <f t="shared" si="20"/>
        <v>628113.33333333337</v>
      </c>
    </row>
    <row r="1296" spans="1:8">
      <c r="A1296" s="7">
        <v>1294</v>
      </c>
      <c r="B1296" s="3" t="s">
        <v>769</v>
      </c>
      <c r="C1296" s="2" t="s">
        <v>4</v>
      </c>
      <c r="D1296" s="2" t="s">
        <v>831</v>
      </c>
      <c r="E1296" s="43">
        <v>106050</v>
      </c>
      <c r="F1296" s="8">
        <v>105000</v>
      </c>
      <c r="G1296" s="8">
        <v>99120</v>
      </c>
      <c r="H1296" s="47">
        <f t="shared" si="20"/>
        <v>103390</v>
      </c>
    </row>
    <row r="1297" spans="1:8">
      <c r="A1297" s="7">
        <v>1295</v>
      </c>
      <c r="B1297" s="3" t="s">
        <v>769</v>
      </c>
      <c r="C1297" s="2" t="s">
        <v>4</v>
      </c>
      <c r="D1297" s="2" t="s">
        <v>462</v>
      </c>
      <c r="E1297" s="43">
        <v>89440</v>
      </c>
      <c r="F1297" s="8">
        <v>86000</v>
      </c>
      <c r="G1297" s="8">
        <v>80240</v>
      </c>
      <c r="H1297" s="47">
        <f t="shared" si="20"/>
        <v>85226.666666666672</v>
      </c>
    </row>
    <row r="1298" spans="1:8">
      <c r="A1298" s="7">
        <v>1296</v>
      </c>
      <c r="B1298" s="3" t="s">
        <v>769</v>
      </c>
      <c r="C1298" s="2" t="s">
        <v>4</v>
      </c>
      <c r="D1298" s="2" t="s">
        <v>532</v>
      </c>
      <c r="E1298" s="43">
        <v>300760</v>
      </c>
      <c r="F1298" s="8">
        <v>292000</v>
      </c>
      <c r="G1298" s="8">
        <v>272580</v>
      </c>
      <c r="H1298" s="47">
        <f t="shared" si="20"/>
        <v>288446.66666666669</v>
      </c>
    </row>
    <row r="1299" spans="1:8">
      <c r="A1299" s="7">
        <v>1297</v>
      </c>
      <c r="B1299" s="3" t="s">
        <v>769</v>
      </c>
      <c r="C1299" s="2" t="s">
        <v>4</v>
      </c>
      <c r="D1299" s="2" t="s">
        <v>52</v>
      </c>
      <c r="E1299" s="43">
        <v>268660</v>
      </c>
      <c r="F1299" s="8">
        <v>266000</v>
      </c>
      <c r="G1299" s="8">
        <v>253700</v>
      </c>
      <c r="H1299" s="47">
        <f t="shared" si="20"/>
        <v>262786.66666666669</v>
      </c>
    </row>
    <row r="1300" spans="1:8">
      <c r="A1300" s="7">
        <v>1298</v>
      </c>
      <c r="B1300" s="3" t="s">
        <v>769</v>
      </c>
      <c r="C1300" s="2" t="s">
        <v>4</v>
      </c>
      <c r="D1300" s="2" t="s">
        <v>753</v>
      </c>
      <c r="E1300" s="43">
        <v>1765420</v>
      </c>
      <c r="F1300" s="8">
        <v>1714000</v>
      </c>
      <c r="G1300" s="8">
        <v>1663800</v>
      </c>
      <c r="H1300" s="47">
        <f t="shared" si="20"/>
        <v>1714406.6666666667</v>
      </c>
    </row>
    <row r="1301" spans="1:8">
      <c r="A1301" s="7">
        <v>1299</v>
      </c>
      <c r="B1301" s="3" t="s">
        <v>769</v>
      </c>
      <c r="C1301" s="2" t="s">
        <v>4</v>
      </c>
      <c r="D1301" s="2" t="s">
        <v>832</v>
      </c>
      <c r="E1301" s="43">
        <v>2187900</v>
      </c>
      <c r="F1301" s="8">
        <v>2145000</v>
      </c>
      <c r="G1301" s="8">
        <v>2023700</v>
      </c>
      <c r="H1301" s="47">
        <f t="shared" si="20"/>
        <v>2118866.6666666665</v>
      </c>
    </row>
    <row r="1302" spans="1:8">
      <c r="A1302" s="7">
        <v>1300</v>
      </c>
      <c r="B1302" s="3" t="s">
        <v>769</v>
      </c>
      <c r="C1302" s="2" t="s">
        <v>4</v>
      </c>
      <c r="D1302" s="2" t="s">
        <v>833</v>
      </c>
      <c r="E1302" s="43">
        <v>6534150</v>
      </c>
      <c r="F1302" s="8">
        <v>6223000</v>
      </c>
      <c r="G1302" s="8">
        <v>6041600</v>
      </c>
      <c r="H1302" s="47">
        <f t="shared" si="20"/>
        <v>6266250</v>
      </c>
    </row>
    <row r="1303" spans="1:8">
      <c r="A1303" s="7">
        <v>1301</v>
      </c>
      <c r="B1303" s="3" t="s">
        <v>769</v>
      </c>
      <c r="C1303" s="2" t="s">
        <v>4</v>
      </c>
      <c r="D1303" s="2" t="s">
        <v>834</v>
      </c>
      <c r="E1303" s="43">
        <v>1201200</v>
      </c>
      <c r="F1303" s="8">
        <v>1144000</v>
      </c>
      <c r="G1303" s="8">
        <v>1079700</v>
      </c>
      <c r="H1303" s="47">
        <f t="shared" si="20"/>
        <v>1141633.3333333333</v>
      </c>
    </row>
    <row r="1304" spans="1:8">
      <c r="A1304" s="7">
        <v>1302</v>
      </c>
      <c r="B1304" s="3" t="s">
        <v>769</v>
      </c>
      <c r="C1304" s="11" t="s">
        <v>54</v>
      </c>
      <c r="D1304" s="11" t="s">
        <v>250</v>
      </c>
      <c r="E1304" s="43">
        <v>143420</v>
      </c>
      <c r="F1304" s="8">
        <v>142000</v>
      </c>
      <c r="G1304" s="8">
        <v>135700</v>
      </c>
      <c r="H1304" s="47">
        <f t="shared" si="20"/>
        <v>140373.33333333334</v>
      </c>
    </row>
    <row r="1305" spans="1:8">
      <c r="A1305" s="7">
        <v>1303</v>
      </c>
      <c r="B1305" s="3" t="s">
        <v>769</v>
      </c>
      <c r="C1305" s="11" t="s">
        <v>54</v>
      </c>
      <c r="D1305" s="11" t="s">
        <v>251</v>
      </c>
      <c r="E1305" s="43">
        <v>166950</v>
      </c>
      <c r="F1305" s="8">
        <v>159000</v>
      </c>
      <c r="G1305" s="8">
        <v>147500</v>
      </c>
      <c r="H1305" s="47">
        <f t="shared" si="20"/>
        <v>157816.66666666666</v>
      </c>
    </row>
    <row r="1306" spans="1:8">
      <c r="A1306" s="7">
        <v>1304</v>
      </c>
      <c r="B1306" s="3" t="s">
        <v>769</v>
      </c>
      <c r="C1306" s="11" t="s">
        <v>54</v>
      </c>
      <c r="D1306" s="11" t="s">
        <v>255</v>
      </c>
      <c r="E1306" s="43">
        <v>1194800</v>
      </c>
      <c r="F1306" s="8">
        <v>1160000</v>
      </c>
      <c r="G1306" s="8">
        <v>1073800</v>
      </c>
      <c r="H1306" s="47">
        <f t="shared" si="20"/>
        <v>1142866.6666666667</v>
      </c>
    </row>
    <row r="1307" spans="1:8">
      <c r="A1307" s="7">
        <v>1305</v>
      </c>
      <c r="B1307" s="3" t="s">
        <v>769</v>
      </c>
      <c r="C1307" s="11" t="s">
        <v>54</v>
      </c>
      <c r="D1307" s="11" t="s">
        <v>256</v>
      </c>
      <c r="E1307" s="43">
        <v>604240</v>
      </c>
      <c r="F1307" s="8">
        <v>581000</v>
      </c>
      <c r="G1307" s="8">
        <v>542800</v>
      </c>
      <c r="H1307" s="47">
        <f t="shared" si="20"/>
        <v>576013.33333333337</v>
      </c>
    </row>
    <row r="1308" spans="1:8">
      <c r="A1308" s="7">
        <v>1306</v>
      </c>
      <c r="B1308" s="3" t="s">
        <v>769</v>
      </c>
      <c r="C1308" s="11" t="s">
        <v>54</v>
      </c>
      <c r="D1308" s="11" t="s">
        <v>257</v>
      </c>
      <c r="E1308" s="43">
        <v>393900</v>
      </c>
      <c r="F1308" s="8">
        <v>390000</v>
      </c>
      <c r="G1308" s="8">
        <v>368160</v>
      </c>
      <c r="H1308" s="47">
        <f t="shared" si="20"/>
        <v>384020</v>
      </c>
    </row>
    <row r="1309" spans="1:8">
      <c r="A1309" s="7">
        <v>1307</v>
      </c>
      <c r="B1309" s="3" t="s">
        <v>769</v>
      </c>
      <c r="C1309" s="11" t="s">
        <v>54</v>
      </c>
      <c r="D1309" s="11" t="s">
        <v>258</v>
      </c>
      <c r="E1309" s="43">
        <v>507960</v>
      </c>
      <c r="F1309" s="8">
        <v>498000</v>
      </c>
      <c r="G1309" s="8">
        <v>483800</v>
      </c>
      <c r="H1309" s="47">
        <f t="shared" si="20"/>
        <v>496586.66666666669</v>
      </c>
    </row>
    <row r="1310" spans="1:8">
      <c r="A1310" s="7">
        <v>1308</v>
      </c>
      <c r="B1310" s="3" t="s">
        <v>769</v>
      </c>
      <c r="C1310" s="11" t="s">
        <v>54</v>
      </c>
      <c r="D1310" s="11" t="s">
        <v>259</v>
      </c>
      <c r="E1310" s="43">
        <v>122720</v>
      </c>
      <c r="F1310" s="8">
        <v>118000</v>
      </c>
      <c r="G1310" s="8">
        <v>110920</v>
      </c>
      <c r="H1310" s="47">
        <f t="shared" si="20"/>
        <v>117213.33333333333</v>
      </c>
    </row>
    <row r="1311" spans="1:8">
      <c r="A1311" s="7">
        <v>1309</v>
      </c>
      <c r="B1311" s="3" t="s">
        <v>769</v>
      </c>
      <c r="C1311" s="11" t="s">
        <v>54</v>
      </c>
      <c r="D1311" s="12" t="s">
        <v>260</v>
      </c>
      <c r="E1311" s="43">
        <v>70350</v>
      </c>
      <c r="F1311" s="8">
        <v>67000</v>
      </c>
      <c r="G1311" s="8">
        <v>64900</v>
      </c>
      <c r="H1311" s="47">
        <f t="shared" si="20"/>
        <v>67416.666666666672</v>
      </c>
    </row>
    <row r="1312" spans="1:8">
      <c r="A1312" s="7">
        <v>1310</v>
      </c>
      <c r="B1312" s="3" t="s">
        <v>769</v>
      </c>
      <c r="C1312" s="11" t="s">
        <v>54</v>
      </c>
      <c r="D1312" s="12" t="s">
        <v>261</v>
      </c>
      <c r="E1312" s="43">
        <v>359560</v>
      </c>
      <c r="F1312" s="8">
        <v>356000</v>
      </c>
      <c r="G1312" s="8">
        <v>342200</v>
      </c>
      <c r="H1312" s="47">
        <f t="shared" si="20"/>
        <v>352586.66666666669</v>
      </c>
    </row>
    <row r="1313" spans="1:8">
      <c r="A1313" s="7">
        <v>1311</v>
      </c>
      <c r="B1313" s="3" t="s">
        <v>769</v>
      </c>
      <c r="C1313" s="11" t="s">
        <v>54</v>
      </c>
      <c r="D1313" s="11" t="s">
        <v>474</v>
      </c>
      <c r="E1313" s="43">
        <v>323340</v>
      </c>
      <c r="F1313" s="8">
        <v>317000</v>
      </c>
      <c r="G1313" s="8">
        <v>304440</v>
      </c>
      <c r="H1313" s="47">
        <f t="shared" si="20"/>
        <v>314926.66666666669</v>
      </c>
    </row>
    <row r="1314" spans="1:8">
      <c r="A1314" s="7">
        <v>1312</v>
      </c>
      <c r="B1314" s="3" t="s">
        <v>769</v>
      </c>
      <c r="C1314" s="11" t="s">
        <v>54</v>
      </c>
      <c r="D1314" s="11" t="s">
        <v>475</v>
      </c>
      <c r="E1314" s="43">
        <v>418200</v>
      </c>
      <c r="F1314" s="8">
        <v>410000</v>
      </c>
      <c r="G1314" s="8">
        <v>383500</v>
      </c>
      <c r="H1314" s="47">
        <f t="shared" si="20"/>
        <v>403900</v>
      </c>
    </row>
    <row r="1315" spans="1:8">
      <c r="A1315" s="7">
        <v>1313</v>
      </c>
      <c r="B1315" s="3" t="s">
        <v>769</v>
      </c>
      <c r="C1315" s="11" t="s">
        <v>54</v>
      </c>
      <c r="D1315" s="11" t="s">
        <v>262</v>
      </c>
      <c r="E1315" s="43">
        <v>62220</v>
      </c>
      <c r="F1315" s="8">
        <v>61000</v>
      </c>
      <c r="G1315" s="8">
        <v>57230</v>
      </c>
      <c r="H1315" s="47">
        <f t="shared" si="20"/>
        <v>60150</v>
      </c>
    </row>
    <row r="1316" spans="1:8">
      <c r="A1316" s="7">
        <v>1314</v>
      </c>
      <c r="B1316" s="3" t="s">
        <v>769</v>
      </c>
      <c r="C1316" s="11" t="s">
        <v>54</v>
      </c>
      <c r="D1316" s="11" t="s">
        <v>263</v>
      </c>
      <c r="E1316" s="43">
        <v>413700</v>
      </c>
      <c r="F1316" s="8">
        <v>394000</v>
      </c>
      <c r="G1316" s="8">
        <v>371700</v>
      </c>
      <c r="H1316" s="47">
        <f t="shared" si="20"/>
        <v>393133.33333333331</v>
      </c>
    </row>
    <row r="1317" spans="1:8">
      <c r="A1317" s="7">
        <v>1315</v>
      </c>
      <c r="B1317" s="3" t="s">
        <v>769</v>
      </c>
      <c r="C1317" s="11" t="s">
        <v>54</v>
      </c>
      <c r="D1317" s="11" t="s">
        <v>265</v>
      </c>
      <c r="E1317" s="43">
        <v>283560</v>
      </c>
      <c r="F1317" s="8">
        <v>278000</v>
      </c>
      <c r="G1317" s="8">
        <v>264320</v>
      </c>
      <c r="H1317" s="47">
        <f t="shared" si="20"/>
        <v>275293.33333333331</v>
      </c>
    </row>
    <row r="1318" spans="1:8">
      <c r="A1318" s="7">
        <v>1316</v>
      </c>
      <c r="B1318" s="3" t="s">
        <v>769</v>
      </c>
      <c r="C1318" s="11" t="s">
        <v>54</v>
      </c>
      <c r="D1318" s="11" t="s">
        <v>266</v>
      </c>
      <c r="E1318" s="43">
        <v>226440</v>
      </c>
      <c r="F1318" s="8">
        <v>222000</v>
      </c>
      <c r="G1318" s="8">
        <v>211220</v>
      </c>
      <c r="H1318" s="47">
        <f t="shared" si="20"/>
        <v>219886.66666666666</v>
      </c>
    </row>
    <row r="1319" spans="1:8">
      <c r="A1319" s="7">
        <v>1317</v>
      </c>
      <c r="B1319" s="3" t="s">
        <v>769</v>
      </c>
      <c r="C1319" s="11" t="s">
        <v>54</v>
      </c>
      <c r="D1319" s="11" t="s">
        <v>267</v>
      </c>
      <c r="E1319" s="43">
        <v>139380</v>
      </c>
      <c r="F1319" s="8">
        <v>138000</v>
      </c>
      <c r="G1319" s="8">
        <v>129800</v>
      </c>
      <c r="H1319" s="47">
        <f t="shared" si="20"/>
        <v>135726.66666666666</v>
      </c>
    </row>
    <row r="1320" spans="1:8">
      <c r="A1320" s="7">
        <v>1318</v>
      </c>
      <c r="B1320" s="3" t="s">
        <v>769</v>
      </c>
      <c r="C1320" s="11" t="s">
        <v>54</v>
      </c>
      <c r="D1320" s="11" t="s">
        <v>268</v>
      </c>
      <c r="E1320" s="43">
        <v>310080</v>
      </c>
      <c r="F1320" s="8">
        <v>304000</v>
      </c>
      <c r="G1320" s="8">
        <v>289100</v>
      </c>
      <c r="H1320" s="47">
        <f t="shared" si="20"/>
        <v>301060</v>
      </c>
    </row>
    <row r="1321" spans="1:8" ht="24">
      <c r="A1321" s="7">
        <v>1319</v>
      </c>
      <c r="B1321" s="3" t="s">
        <v>769</v>
      </c>
      <c r="C1321" s="11" t="s">
        <v>54</v>
      </c>
      <c r="D1321" s="11" t="s">
        <v>835</v>
      </c>
      <c r="E1321" s="43">
        <v>84660</v>
      </c>
      <c r="F1321" s="8">
        <v>83000</v>
      </c>
      <c r="G1321" s="8">
        <v>80240</v>
      </c>
      <c r="H1321" s="47">
        <f t="shared" si="20"/>
        <v>82633.333333333328</v>
      </c>
    </row>
    <row r="1322" spans="1:8">
      <c r="A1322" s="7">
        <v>1320</v>
      </c>
      <c r="B1322" s="3" t="s">
        <v>769</v>
      </c>
      <c r="C1322" s="11" t="s">
        <v>54</v>
      </c>
      <c r="D1322" s="11" t="s">
        <v>79</v>
      </c>
      <c r="E1322" s="43">
        <v>83830</v>
      </c>
      <c r="F1322" s="8">
        <v>83000</v>
      </c>
      <c r="G1322" s="8">
        <v>80240</v>
      </c>
      <c r="H1322" s="47">
        <f t="shared" si="20"/>
        <v>82356.666666666672</v>
      </c>
    </row>
    <row r="1323" spans="1:8">
      <c r="A1323" s="7">
        <v>1321</v>
      </c>
      <c r="B1323" s="3" t="s">
        <v>769</v>
      </c>
      <c r="C1323" s="11" t="s">
        <v>54</v>
      </c>
      <c r="D1323" s="11" t="s">
        <v>269</v>
      </c>
      <c r="E1323" s="43">
        <v>123760</v>
      </c>
      <c r="F1323" s="8">
        <v>119000</v>
      </c>
      <c r="G1323" s="8">
        <v>114460</v>
      </c>
      <c r="H1323" s="47">
        <f t="shared" si="20"/>
        <v>119073.33333333333</v>
      </c>
    </row>
    <row r="1324" spans="1:8" ht="24">
      <c r="A1324" s="7">
        <v>1322</v>
      </c>
      <c r="B1324" s="3" t="s">
        <v>769</v>
      </c>
      <c r="C1324" s="11" t="s">
        <v>54</v>
      </c>
      <c r="D1324" s="11" t="s">
        <v>836</v>
      </c>
      <c r="E1324" s="43">
        <v>82160</v>
      </c>
      <c r="F1324" s="8">
        <v>79000</v>
      </c>
      <c r="G1324" s="8">
        <v>73160</v>
      </c>
      <c r="H1324" s="47">
        <f t="shared" si="20"/>
        <v>78106.666666666672</v>
      </c>
    </row>
    <row r="1325" spans="1:8">
      <c r="A1325" s="7">
        <v>1323</v>
      </c>
      <c r="B1325" s="3" t="s">
        <v>769</v>
      </c>
      <c r="C1325" s="11" t="s">
        <v>54</v>
      </c>
      <c r="D1325" s="11" t="s">
        <v>270</v>
      </c>
      <c r="E1325" s="43">
        <v>70040</v>
      </c>
      <c r="F1325" s="8">
        <v>68000</v>
      </c>
      <c r="G1325" s="8">
        <v>63720</v>
      </c>
      <c r="H1325" s="47">
        <f t="shared" si="20"/>
        <v>67253.333333333328</v>
      </c>
    </row>
    <row r="1326" spans="1:8">
      <c r="A1326" s="7">
        <v>1324</v>
      </c>
      <c r="B1326" s="3" t="s">
        <v>769</v>
      </c>
      <c r="C1326" s="11" t="s">
        <v>54</v>
      </c>
      <c r="D1326" s="11" t="s">
        <v>654</v>
      </c>
      <c r="E1326" s="43">
        <v>64640</v>
      </c>
      <c r="F1326" s="8">
        <v>64000</v>
      </c>
      <c r="G1326" s="8">
        <v>61360</v>
      </c>
      <c r="H1326" s="47">
        <f t="shared" si="20"/>
        <v>63333.333333333336</v>
      </c>
    </row>
    <row r="1327" spans="1:8">
      <c r="A1327" s="7">
        <v>1325</v>
      </c>
      <c r="B1327" s="3" t="s">
        <v>769</v>
      </c>
      <c r="C1327" s="11" t="s">
        <v>54</v>
      </c>
      <c r="D1327" s="11" t="s">
        <v>837</v>
      </c>
      <c r="E1327" s="43">
        <v>76500</v>
      </c>
      <c r="F1327" s="8">
        <v>75000</v>
      </c>
      <c r="G1327" s="8">
        <v>73160</v>
      </c>
      <c r="H1327" s="47">
        <f t="shared" si="20"/>
        <v>74886.666666666672</v>
      </c>
    </row>
    <row r="1328" spans="1:8" ht="24">
      <c r="A1328" s="7">
        <v>1326</v>
      </c>
      <c r="B1328" s="3" t="s">
        <v>769</v>
      </c>
      <c r="C1328" s="11" t="s">
        <v>54</v>
      </c>
      <c r="D1328" s="11" t="s">
        <v>838</v>
      </c>
      <c r="E1328" s="43">
        <v>146450</v>
      </c>
      <c r="F1328" s="8">
        <v>145000</v>
      </c>
      <c r="G1328" s="8">
        <v>135700</v>
      </c>
      <c r="H1328" s="47">
        <f t="shared" si="20"/>
        <v>142383.33333333334</v>
      </c>
    </row>
    <row r="1329" spans="1:8" ht="24">
      <c r="A1329" s="7">
        <v>1327</v>
      </c>
      <c r="B1329" s="3" t="s">
        <v>769</v>
      </c>
      <c r="C1329" s="11" t="s">
        <v>54</v>
      </c>
      <c r="D1329" s="11" t="s">
        <v>839</v>
      </c>
      <c r="E1329" s="43">
        <v>213110</v>
      </c>
      <c r="F1329" s="8">
        <v>211000</v>
      </c>
      <c r="G1329" s="8">
        <v>205320</v>
      </c>
      <c r="H1329" s="47">
        <f t="shared" si="20"/>
        <v>209810</v>
      </c>
    </row>
    <row r="1330" spans="1:8">
      <c r="A1330" s="7">
        <v>1328</v>
      </c>
      <c r="B1330" s="3" t="s">
        <v>769</v>
      </c>
      <c r="C1330" s="11" t="s">
        <v>54</v>
      </c>
      <c r="D1330" s="11" t="s">
        <v>840</v>
      </c>
      <c r="E1330" s="43">
        <v>180960</v>
      </c>
      <c r="F1330" s="8">
        <v>174000</v>
      </c>
      <c r="G1330" s="8">
        <v>162840</v>
      </c>
      <c r="H1330" s="47">
        <f t="shared" si="20"/>
        <v>172600</v>
      </c>
    </row>
    <row r="1331" spans="1:8">
      <c r="A1331" s="7">
        <v>1329</v>
      </c>
      <c r="B1331" s="3" t="s">
        <v>769</v>
      </c>
      <c r="C1331" s="11" t="s">
        <v>54</v>
      </c>
      <c r="D1331" s="11" t="s">
        <v>476</v>
      </c>
      <c r="E1331" s="43">
        <v>109200</v>
      </c>
      <c r="F1331" s="8">
        <v>105000</v>
      </c>
      <c r="G1331" s="8">
        <v>96760</v>
      </c>
      <c r="H1331" s="47">
        <f t="shared" si="20"/>
        <v>103653.33333333333</v>
      </c>
    </row>
    <row r="1332" spans="1:8">
      <c r="A1332" s="7">
        <v>1330</v>
      </c>
      <c r="B1332" s="3" t="s">
        <v>769</v>
      </c>
      <c r="C1332" s="11" t="s">
        <v>54</v>
      </c>
      <c r="D1332" s="11" t="s">
        <v>768</v>
      </c>
      <c r="E1332" s="43">
        <v>74160</v>
      </c>
      <c r="F1332" s="8">
        <v>72000</v>
      </c>
      <c r="G1332" s="8">
        <v>68440</v>
      </c>
      <c r="H1332" s="47">
        <f t="shared" si="20"/>
        <v>71533.333333333328</v>
      </c>
    </row>
    <row r="1333" spans="1:8" ht="24">
      <c r="A1333" s="7">
        <v>1331</v>
      </c>
      <c r="B1333" s="3" t="s">
        <v>769</v>
      </c>
      <c r="C1333" s="11" t="s">
        <v>54</v>
      </c>
      <c r="D1333" s="11" t="s">
        <v>841</v>
      </c>
      <c r="E1333" s="43">
        <v>84660</v>
      </c>
      <c r="F1333" s="8">
        <v>83000</v>
      </c>
      <c r="G1333" s="8">
        <v>80240</v>
      </c>
      <c r="H1333" s="47">
        <f t="shared" si="20"/>
        <v>82633.333333333328</v>
      </c>
    </row>
    <row r="1334" spans="1:8" ht="24">
      <c r="A1334" s="7">
        <v>1332</v>
      </c>
      <c r="B1334" s="3" t="s">
        <v>769</v>
      </c>
      <c r="C1334" s="11" t="s">
        <v>54</v>
      </c>
      <c r="D1334" s="11" t="s">
        <v>842</v>
      </c>
      <c r="E1334" s="43">
        <v>64260</v>
      </c>
      <c r="F1334" s="8">
        <v>63000</v>
      </c>
      <c r="G1334" s="8">
        <v>61360</v>
      </c>
      <c r="H1334" s="47">
        <f t="shared" si="20"/>
        <v>62873.333333333336</v>
      </c>
    </row>
    <row r="1335" spans="1:8">
      <c r="A1335" s="7">
        <v>1333</v>
      </c>
      <c r="B1335" s="3" t="s">
        <v>769</v>
      </c>
      <c r="C1335" s="11" t="s">
        <v>54</v>
      </c>
      <c r="D1335" s="11" t="s">
        <v>843</v>
      </c>
      <c r="E1335" s="43">
        <v>104030</v>
      </c>
      <c r="F1335" s="8">
        <v>101000</v>
      </c>
      <c r="G1335" s="8">
        <v>96760</v>
      </c>
      <c r="H1335" s="47">
        <f t="shared" si="20"/>
        <v>100596.66666666667</v>
      </c>
    </row>
    <row r="1336" spans="1:8">
      <c r="A1336" s="7">
        <v>1334</v>
      </c>
      <c r="B1336" s="3" t="s">
        <v>769</v>
      </c>
      <c r="C1336" s="11" t="s">
        <v>54</v>
      </c>
      <c r="D1336" s="11" t="s">
        <v>844</v>
      </c>
      <c r="E1336" s="43">
        <v>197880</v>
      </c>
      <c r="F1336" s="8">
        <v>194000</v>
      </c>
      <c r="G1336" s="8">
        <v>179360</v>
      </c>
      <c r="H1336" s="47">
        <f t="shared" si="20"/>
        <v>190413.33333333334</v>
      </c>
    </row>
    <row r="1337" spans="1:8">
      <c r="A1337" s="7">
        <v>1335</v>
      </c>
      <c r="B1337" s="3" t="s">
        <v>769</v>
      </c>
      <c r="C1337" s="11" t="s">
        <v>54</v>
      </c>
      <c r="D1337" s="11" t="s">
        <v>845</v>
      </c>
      <c r="E1337" s="43">
        <v>214200</v>
      </c>
      <c r="F1337" s="8">
        <v>210000</v>
      </c>
      <c r="G1337" s="8">
        <v>198240</v>
      </c>
      <c r="H1337" s="47">
        <f t="shared" si="20"/>
        <v>207480</v>
      </c>
    </row>
    <row r="1338" spans="1:8">
      <c r="A1338" s="7">
        <v>1336</v>
      </c>
      <c r="B1338" s="3" t="s">
        <v>769</v>
      </c>
      <c r="C1338" s="11" t="s">
        <v>54</v>
      </c>
      <c r="D1338" s="11" t="s">
        <v>846</v>
      </c>
      <c r="E1338" s="43">
        <v>80580</v>
      </c>
      <c r="F1338" s="8">
        <v>79000</v>
      </c>
      <c r="G1338" s="8">
        <v>73160</v>
      </c>
      <c r="H1338" s="47">
        <f t="shared" si="20"/>
        <v>77580</v>
      </c>
    </row>
    <row r="1339" spans="1:8">
      <c r="A1339" s="7">
        <v>1337</v>
      </c>
      <c r="B1339" s="3" t="s">
        <v>769</v>
      </c>
      <c r="C1339" s="11" t="s">
        <v>54</v>
      </c>
      <c r="D1339" s="11" t="s">
        <v>847</v>
      </c>
      <c r="E1339" s="43">
        <v>143170</v>
      </c>
      <c r="F1339" s="8">
        <v>139000</v>
      </c>
      <c r="G1339" s="8">
        <v>129800</v>
      </c>
      <c r="H1339" s="47">
        <f t="shared" si="20"/>
        <v>137323.33333333334</v>
      </c>
    </row>
    <row r="1340" spans="1:8">
      <c r="A1340" s="7">
        <v>1338</v>
      </c>
      <c r="B1340" s="3" t="s">
        <v>769</v>
      </c>
      <c r="C1340" s="11" t="s">
        <v>54</v>
      </c>
      <c r="D1340" s="11" t="s">
        <v>477</v>
      </c>
      <c r="E1340" s="43">
        <v>49920</v>
      </c>
      <c r="F1340" s="8">
        <v>48000</v>
      </c>
      <c r="G1340" s="8">
        <v>44840</v>
      </c>
      <c r="H1340" s="47">
        <f t="shared" si="20"/>
        <v>47586.666666666664</v>
      </c>
    </row>
    <row r="1341" spans="1:8">
      <c r="A1341" s="7">
        <v>1339</v>
      </c>
      <c r="B1341" s="3" t="s">
        <v>769</v>
      </c>
      <c r="C1341" s="11" t="s">
        <v>54</v>
      </c>
      <c r="D1341" s="11" t="s">
        <v>848</v>
      </c>
      <c r="E1341" s="43">
        <v>59590</v>
      </c>
      <c r="F1341" s="8">
        <v>59000</v>
      </c>
      <c r="G1341" s="8">
        <v>56640</v>
      </c>
      <c r="H1341" s="47">
        <f t="shared" si="20"/>
        <v>58410</v>
      </c>
    </row>
    <row r="1342" spans="1:8" ht="60">
      <c r="A1342" s="7">
        <v>1340</v>
      </c>
      <c r="B1342" s="3" t="s">
        <v>769</v>
      </c>
      <c r="C1342" s="11" t="s">
        <v>54</v>
      </c>
      <c r="D1342" s="2" t="s">
        <v>58</v>
      </c>
      <c r="E1342" s="43">
        <v>426420</v>
      </c>
      <c r="F1342" s="8">
        <v>414000</v>
      </c>
      <c r="G1342" s="8">
        <v>383500</v>
      </c>
      <c r="H1342" s="47">
        <f t="shared" si="20"/>
        <v>407973.33333333331</v>
      </c>
    </row>
    <row r="1343" spans="1:8">
      <c r="A1343" s="7">
        <v>1341</v>
      </c>
      <c r="B1343" s="3" t="s">
        <v>769</v>
      </c>
      <c r="C1343" s="11" t="s">
        <v>54</v>
      </c>
      <c r="D1343" s="11" t="s">
        <v>272</v>
      </c>
      <c r="E1343" s="43">
        <v>220420</v>
      </c>
      <c r="F1343" s="8">
        <v>214000</v>
      </c>
      <c r="G1343" s="8">
        <v>198240</v>
      </c>
      <c r="H1343" s="47">
        <f t="shared" si="20"/>
        <v>210886.66666666666</v>
      </c>
    </row>
    <row r="1344" spans="1:8">
      <c r="A1344" s="7">
        <v>1342</v>
      </c>
      <c r="B1344" s="3" t="s">
        <v>769</v>
      </c>
      <c r="C1344" s="11" t="s">
        <v>54</v>
      </c>
      <c r="D1344" s="11" t="s">
        <v>273</v>
      </c>
      <c r="E1344" s="43">
        <v>271440</v>
      </c>
      <c r="F1344" s="8">
        <v>261000</v>
      </c>
      <c r="G1344" s="8">
        <v>253700</v>
      </c>
      <c r="H1344" s="47">
        <f t="shared" si="20"/>
        <v>262046.66666666666</v>
      </c>
    </row>
    <row r="1345" spans="1:8">
      <c r="A1345" s="7">
        <v>1343</v>
      </c>
      <c r="B1345" s="3" t="s">
        <v>769</v>
      </c>
      <c r="C1345" s="11" t="s">
        <v>54</v>
      </c>
      <c r="D1345" s="11" t="s">
        <v>274</v>
      </c>
      <c r="E1345" s="43">
        <v>97760</v>
      </c>
      <c r="F1345" s="8">
        <v>94000</v>
      </c>
      <c r="G1345" s="8">
        <v>90860</v>
      </c>
      <c r="H1345" s="47">
        <f t="shared" si="20"/>
        <v>94206.666666666672</v>
      </c>
    </row>
    <row r="1346" spans="1:8">
      <c r="A1346" s="7">
        <v>1344</v>
      </c>
      <c r="B1346" s="3" t="s">
        <v>769</v>
      </c>
      <c r="C1346" s="11" t="s">
        <v>54</v>
      </c>
      <c r="D1346" s="11" t="s">
        <v>275</v>
      </c>
      <c r="E1346" s="43">
        <v>96720</v>
      </c>
      <c r="F1346" s="8">
        <v>93000</v>
      </c>
      <c r="G1346" s="8">
        <v>87320</v>
      </c>
      <c r="H1346" s="47">
        <f t="shared" si="20"/>
        <v>92346.666666666672</v>
      </c>
    </row>
    <row r="1347" spans="1:8" ht="24">
      <c r="A1347" s="7">
        <v>1345</v>
      </c>
      <c r="B1347" s="3" t="s">
        <v>769</v>
      </c>
      <c r="C1347" s="11" t="s">
        <v>54</v>
      </c>
      <c r="D1347" s="11" t="s">
        <v>623</v>
      </c>
      <c r="E1347" s="43">
        <v>457530</v>
      </c>
      <c r="F1347" s="8">
        <v>453000</v>
      </c>
      <c r="G1347" s="8">
        <v>427160</v>
      </c>
      <c r="H1347" s="47">
        <f t="shared" si="20"/>
        <v>445896.66666666669</v>
      </c>
    </row>
    <row r="1348" spans="1:8">
      <c r="A1348" s="7">
        <v>1346</v>
      </c>
      <c r="B1348" s="3" t="s">
        <v>769</v>
      </c>
      <c r="C1348" s="11" t="s">
        <v>54</v>
      </c>
      <c r="D1348" s="11" t="s">
        <v>276</v>
      </c>
      <c r="E1348" s="43">
        <v>177760</v>
      </c>
      <c r="F1348" s="8">
        <v>176000</v>
      </c>
      <c r="G1348" s="8">
        <v>162840</v>
      </c>
      <c r="H1348" s="47">
        <f t="shared" ref="H1348:H1411" si="21">AVERAGE(E1348,F1348,G1348)</f>
        <v>172200</v>
      </c>
    </row>
    <row r="1349" spans="1:8">
      <c r="A1349" s="7">
        <v>1347</v>
      </c>
      <c r="B1349" s="3" t="s">
        <v>769</v>
      </c>
      <c r="C1349" s="11" t="s">
        <v>54</v>
      </c>
      <c r="D1349" s="11" t="s">
        <v>277</v>
      </c>
      <c r="E1349" s="43">
        <v>86100</v>
      </c>
      <c r="F1349" s="8">
        <v>82000</v>
      </c>
      <c r="G1349" s="8">
        <v>75520</v>
      </c>
      <c r="H1349" s="47">
        <f t="shared" si="21"/>
        <v>81206.666666666672</v>
      </c>
    </row>
    <row r="1350" spans="1:8">
      <c r="A1350" s="7">
        <v>1348</v>
      </c>
      <c r="B1350" s="3" t="s">
        <v>769</v>
      </c>
      <c r="C1350" s="11" t="s">
        <v>54</v>
      </c>
      <c r="D1350" s="11" t="s">
        <v>278</v>
      </c>
      <c r="E1350" s="43">
        <v>70720</v>
      </c>
      <c r="F1350" s="8">
        <v>68000</v>
      </c>
      <c r="G1350" s="8">
        <v>63720</v>
      </c>
      <c r="H1350" s="47">
        <f t="shared" si="21"/>
        <v>67480</v>
      </c>
    </row>
    <row r="1351" spans="1:8">
      <c r="A1351" s="7">
        <v>1349</v>
      </c>
      <c r="B1351" s="3" t="s">
        <v>769</v>
      </c>
      <c r="C1351" s="11" t="s">
        <v>54</v>
      </c>
      <c r="D1351" s="11" t="s">
        <v>849</v>
      </c>
      <c r="E1351" s="43">
        <v>622650</v>
      </c>
      <c r="F1351" s="8">
        <v>593000</v>
      </c>
      <c r="G1351" s="8">
        <v>548700</v>
      </c>
      <c r="H1351" s="47">
        <f t="shared" si="21"/>
        <v>588116.66666666663</v>
      </c>
    </row>
    <row r="1352" spans="1:8">
      <c r="A1352" s="7">
        <v>1350</v>
      </c>
      <c r="B1352" s="3" t="s">
        <v>769</v>
      </c>
      <c r="C1352" s="11" t="s">
        <v>54</v>
      </c>
      <c r="D1352" s="11" t="s">
        <v>481</v>
      </c>
      <c r="E1352" s="43">
        <v>190740</v>
      </c>
      <c r="F1352" s="8">
        <v>187000</v>
      </c>
      <c r="G1352" s="8">
        <v>174640</v>
      </c>
      <c r="H1352" s="47">
        <f t="shared" si="21"/>
        <v>184126.66666666666</v>
      </c>
    </row>
    <row r="1353" spans="1:8">
      <c r="A1353" s="7">
        <v>1351</v>
      </c>
      <c r="B1353" s="3" t="s">
        <v>769</v>
      </c>
      <c r="C1353" s="11" t="s">
        <v>54</v>
      </c>
      <c r="D1353" s="11" t="s">
        <v>283</v>
      </c>
      <c r="E1353" s="43">
        <v>71400</v>
      </c>
      <c r="F1353" s="8">
        <v>68000</v>
      </c>
      <c r="G1353" s="8">
        <v>63720</v>
      </c>
      <c r="H1353" s="47">
        <f t="shared" si="21"/>
        <v>67706.666666666672</v>
      </c>
    </row>
    <row r="1354" spans="1:8">
      <c r="A1354" s="7">
        <v>1352</v>
      </c>
      <c r="B1354" s="3" t="s">
        <v>769</v>
      </c>
      <c r="C1354" s="11" t="s">
        <v>54</v>
      </c>
      <c r="D1354" s="11" t="s">
        <v>284</v>
      </c>
      <c r="E1354" s="43">
        <v>72100</v>
      </c>
      <c r="F1354" s="8">
        <v>70000</v>
      </c>
      <c r="G1354" s="8">
        <v>68440</v>
      </c>
      <c r="H1354" s="47">
        <f t="shared" si="21"/>
        <v>70180</v>
      </c>
    </row>
    <row r="1355" spans="1:8">
      <c r="A1355" s="7">
        <v>1353</v>
      </c>
      <c r="B1355" s="3" t="s">
        <v>769</v>
      </c>
      <c r="C1355" s="11" t="s">
        <v>54</v>
      </c>
      <c r="D1355" s="11" t="s">
        <v>285</v>
      </c>
      <c r="E1355" s="43">
        <v>179920</v>
      </c>
      <c r="F1355" s="8">
        <v>173000</v>
      </c>
      <c r="G1355" s="8">
        <v>167560</v>
      </c>
      <c r="H1355" s="47">
        <f t="shared" si="21"/>
        <v>173493.33333333334</v>
      </c>
    </row>
    <row r="1356" spans="1:8">
      <c r="A1356" s="7">
        <v>1354</v>
      </c>
      <c r="B1356" s="3" t="s">
        <v>769</v>
      </c>
      <c r="C1356" s="11" t="s">
        <v>54</v>
      </c>
      <c r="D1356" s="11" t="s">
        <v>286</v>
      </c>
      <c r="E1356" s="43">
        <v>140390</v>
      </c>
      <c r="F1356" s="8">
        <v>139000</v>
      </c>
      <c r="G1356" s="8">
        <v>132160</v>
      </c>
      <c r="H1356" s="47">
        <f t="shared" si="21"/>
        <v>137183.33333333334</v>
      </c>
    </row>
    <row r="1357" spans="1:8">
      <c r="A1357" s="7">
        <v>1355</v>
      </c>
      <c r="B1357" s="3" t="s">
        <v>769</v>
      </c>
      <c r="C1357" s="11" t="s">
        <v>54</v>
      </c>
      <c r="D1357" s="11" t="s">
        <v>287</v>
      </c>
      <c r="E1357" s="43">
        <v>142410</v>
      </c>
      <c r="F1357" s="8">
        <v>141000</v>
      </c>
      <c r="G1357" s="8">
        <v>135700</v>
      </c>
      <c r="H1357" s="47">
        <f t="shared" si="21"/>
        <v>139703.33333333334</v>
      </c>
    </row>
    <row r="1358" spans="1:8">
      <c r="A1358" s="7">
        <v>1356</v>
      </c>
      <c r="B1358" s="3" t="s">
        <v>769</v>
      </c>
      <c r="C1358" s="11" t="s">
        <v>54</v>
      </c>
      <c r="D1358" s="11" t="s">
        <v>482</v>
      </c>
      <c r="E1358" s="43">
        <v>151980</v>
      </c>
      <c r="F1358" s="8">
        <v>149000</v>
      </c>
      <c r="G1358" s="8">
        <v>139240</v>
      </c>
      <c r="H1358" s="47">
        <f t="shared" si="21"/>
        <v>146740</v>
      </c>
    </row>
    <row r="1359" spans="1:8" ht="24">
      <c r="A1359" s="7">
        <v>1357</v>
      </c>
      <c r="B1359" s="3" t="s">
        <v>769</v>
      </c>
      <c r="C1359" s="11" t="s">
        <v>54</v>
      </c>
      <c r="D1359" s="11" t="s">
        <v>850</v>
      </c>
      <c r="E1359" s="43">
        <v>59740</v>
      </c>
      <c r="F1359" s="8">
        <v>58000</v>
      </c>
      <c r="G1359" s="8">
        <v>55460</v>
      </c>
      <c r="H1359" s="47">
        <f t="shared" si="21"/>
        <v>57733.333333333336</v>
      </c>
    </row>
    <row r="1360" spans="1:8">
      <c r="A1360" s="7">
        <v>1358</v>
      </c>
      <c r="B1360" s="3" t="s">
        <v>769</v>
      </c>
      <c r="C1360" s="11" t="s">
        <v>54</v>
      </c>
      <c r="D1360" s="11" t="s">
        <v>66</v>
      </c>
      <c r="E1360" s="43">
        <v>44880</v>
      </c>
      <c r="F1360" s="8">
        <v>44000</v>
      </c>
      <c r="G1360" s="8">
        <v>42480</v>
      </c>
      <c r="H1360" s="47">
        <f t="shared" si="21"/>
        <v>43786.666666666664</v>
      </c>
    </row>
    <row r="1361" spans="1:8">
      <c r="A1361" s="7">
        <v>1359</v>
      </c>
      <c r="B1361" s="3" t="s">
        <v>769</v>
      </c>
      <c r="C1361" s="11" t="s">
        <v>54</v>
      </c>
      <c r="D1361" s="11" t="s">
        <v>851</v>
      </c>
      <c r="E1361" s="43">
        <v>46460</v>
      </c>
      <c r="F1361" s="8">
        <v>46000</v>
      </c>
      <c r="G1361" s="8">
        <v>44840</v>
      </c>
      <c r="H1361" s="47">
        <f t="shared" si="21"/>
        <v>45766.666666666664</v>
      </c>
    </row>
    <row r="1362" spans="1:8">
      <c r="A1362" s="7">
        <v>1360</v>
      </c>
      <c r="B1362" s="3" t="s">
        <v>769</v>
      </c>
      <c r="C1362" s="11" t="s">
        <v>54</v>
      </c>
      <c r="D1362" s="11" t="s">
        <v>290</v>
      </c>
      <c r="E1362" s="43">
        <v>91350</v>
      </c>
      <c r="F1362" s="8">
        <v>87000</v>
      </c>
      <c r="G1362" s="8">
        <v>81420</v>
      </c>
      <c r="H1362" s="47">
        <f t="shared" si="21"/>
        <v>86590</v>
      </c>
    </row>
    <row r="1363" spans="1:8">
      <c r="A1363" s="7">
        <v>1361</v>
      </c>
      <c r="B1363" s="3" t="s">
        <v>769</v>
      </c>
      <c r="C1363" s="11" t="s">
        <v>54</v>
      </c>
      <c r="D1363" s="11" t="s">
        <v>291</v>
      </c>
      <c r="E1363" s="43">
        <v>74880</v>
      </c>
      <c r="F1363" s="8">
        <v>72000</v>
      </c>
      <c r="G1363" s="8">
        <v>69620</v>
      </c>
      <c r="H1363" s="47">
        <f t="shared" si="21"/>
        <v>72166.666666666672</v>
      </c>
    </row>
    <row r="1364" spans="1:8">
      <c r="A1364" s="7">
        <v>1362</v>
      </c>
      <c r="B1364" s="3" t="s">
        <v>769</v>
      </c>
      <c r="C1364" s="11" t="s">
        <v>54</v>
      </c>
      <c r="D1364" s="11" t="s">
        <v>292</v>
      </c>
      <c r="E1364" s="43">
        <v>71760</v>
      </c>
      <c r="F1364" s="8">
        <v>69000</v>
      </c>
      <c r="G1364" s="8">
        <v>66080</v>
      </c>
      <c r="H1364" s="47">
        <f t="shared" si="21"/>
        <v>68946.666666666672</v>
      </c>
    </row>
    <row r="1365" spans="1:8">
      <c r="A1365" s="7">
        <v>1363</v>
      </c>
      <c r="B1365" s="3" t="s">
        <v>769</v>
      </c>
      <c r="C1365" s="11" t="s">
        <v>54</v>
      </c>
      <c r="D1365" s="11" t="s">
        <v>852</v>
      </c>
      <c r="E1365" s="43">
        <v>70040</v>
      </c>
      <c r="F1365" s="8">
        <v>68000</v>
      </c>
      <c r="G1365" s="8">
        <v>63720</v>
      </c>
      <c r="H1365" s="47">
        <f t="shared" si="21"/>
        <v>67253.333333333328</v>
      </c>
    </row>
    <row r="1366" spans="1:8">
      <c r="A1366" s="7">
        <v>1364</v>
      </c>
      <c r="B1366" s="3" t="s">
        <v>769</v>
      </c>
      <c r="C1366" s="11" t="s">
        <v>54</v>
      </c>
      <c r="D1366" s="11" t="s">
        <v>294</v>
      </c>
      <c r="E1366" s="43">
        <v>106080</v>
      </c>
      <c r="F1366" s="8">
        <v>102000</v>
      </c>
      <c r="G1366" s="8">
        <v>97940</v>
      </c>
      <c r="H1366" s="47">
        <f t="shared" si="21"/>
        <v>102006.66666666667</v>
      </c>
    </row>
    <row r="1367" spans="1:8">
      <c r="A1367" s="7">
        <v>1365</v>
      </c>
      <c r="B1367" s="3" t="s">
        <v>769</v>
      </c>
      <c r="C1367" s="11" t="s">
        <v>54</v>
      </c>
      <c r="D1367" s="11" t="s">
        <v>296</v>
      </c>
      <c r="E1367" s="43">
        <v>180960</v>
      </c>
      <c r="F1367" s="8">
        <v>174000</v>
      </c>
      <c r="G1367" s="8">
        <v>162840</v>
      </c>
      <c r="H1367" s="47">
        <f t="shared" si="21"/>
        <v>172600</v>
      </c>
    </row>
    <row r="1368" spans="1:8">
      <c r="A1368" s="7">
        <v>1366</v>
      </c>
      <c r="B1368" s="3" t="s">
        <v>769</v>
      </c>
      <c r="C1368" s="11" t="s">
        <v>54</v>
      </c>
      <c r="D1368" s="11" t="s">
        <v>297</v>
      </c>
      <c r="E1368" s="43">
        <v>89250</v>
      </c>
      <c r="F1368" s="8">
        <v>85000</v>
      </c>
      <c r="G1368" s="8">
        <v>80240</v>
      </c>
      <c r="H1368" s="47">
        <f t="shared" si="21"/>
        <v>84830</v>
      </c>
    </row>
    <row r="1369" spans="1:8">
      <c r="A1369" s="7">
        <v>1367</v>
      </c>
      <c r="B1369" s="3" t="s">
        <v>769</v>
      </c>
      <c r="C1369" s="11" t="s">
        <v>54</v>
      </c>
      <c r="D1369" s="11" t="s">
        <v>298</v>
      </c>
      <c r="E1369" s="43">
        <v>85850</v>
      </c>
      <c r="F1369" s="8">
        <v>85000</v>
      </c>
      <c r="G1369" s="8">
        <v>80240</v>
      </c>
      <c r="H1369" s="47">
        <f t="shared" si="21"/>
        <v>83696.666666666672</v>
      </c>
    </row>
    <row r="1370" spans="1:8">
      <c r="A1370" s="7">
        <v>1368</v>
      </c>
      <c r="B1370" s="3" t="s">
        <v>769</v>
      </c>
      <c r="C1370" s="11" t="s">
        <v>54</v>
      </c>
      <c r="D1370" s="11" t="s">
        <v>484</v>
      </c>
      <c r="E1370" s="43">
        <v>74550</v>
      </c>
      <c r="F1370" s="8">
        <v>71000</v>
      </c>
      <c r="G1370" s="8">
        <v>68440</v>
      </c>
      <c r="H1370" s="47">
        <f t="shared" si="21"/>
        <v>71330</v>
      </c>
    </row>
    <row r="1371" spans="1:8">
      <c r="A1371" s="7">
        <v>1369</v>
      </c>
      <c r="B1371" s="3" t="s">
        <v>769</v>
      </c>
      <c r="C1371" s="11" t="s">
        <v>54</v>
      </c>
      <c r="D1371" s="11" t="s">
        <v>485</v>
      </c>
      <c r="E1371" s="43">
        <v>30450</v>
      </c>
      <c r="F1371" s="8">
        <v>29000</v>
      </c>
      <c r="G1371" s="8">
        <v>27140</v>
      </c>
      <c r="H1371" s="47">
        <f t="shared" si="21"/>
        <v>28863.333333333332</v>
      </c>
    </row>
    <row r="1372" spans="1:8">
      <c r="A1372" s="7">
        <v>1370</v>
      </c>
      <c r="B1372" s="3" t="s">
        <v>769</v>
      </c>
      <c r="C1372" s="11" t="s">
        <v>54</v>
      </c>
      <c r="D1372" s="11" t="s">
        <v>300</v>
      </c>
      <c r="E1372" s="43">
        <v>60600</v>
      </c>
      <c r="F1372" s="8">
        <v>60000</v>
      </c>
      <c r="G1372" s="8">
        <v>56640</v>
      </c>
      <c r="H1372" s="47">
        <f t="shared" si="21"/>
        <v>59080</v>
      </c>
    </row>
    <row r="1373" spans="1:8">
      <c r="A1373" s="7">
        <v>1371</v>
      </c>
      <c r="B1373" s="3" t="s">
        <v>769</v>
      </c>
      <c r="C1373" s="11" t="s">
        <v>54</v>
      </c>
      <c r="D1373" s="11" t="s">
        <v>301</v>
      </c>
      <c r="E1373" s="43">
        <v>141750</v>
      </c>
      <c r="F1373" s="8">
        <v>135000</v>
      </c>
      <c r="G1373" s="8">
        <v>129800</v>
      </c>
      <c r="H1373" s="47">
        <f t="shared" si="21"/>
        <v>135516.66666666666</v>
      </c>
    </row>
    <row r="1374" spans="1:8">
      <c r="A1374" s="7">
        <v>1372</v>
      </c>
      <c r="B1374" s="3" t="s">
        <v>769</v>
      </c>
      <c r="C1374" s="11" t="s">
        <v>54</v>
      </c>
      <c r="D1374" s="11" t="s">
        <v>486</v>
      </c>
      <c r="E1374" s="43">
        <v>29290</v>
      </c>
      <c r="F1374" s="8">
        <v>29000</v>
      </c>
      <c r="G1374" s="8">
        <v>27140</v>
      </c>
      <c r="H1374" s="47">
        <f t="shared" si="21"/>
        <v>28476.666666666668</v>
      </c>
    </row>
    <row r="1375" spans="1:8">
      <c r="A1375" s="7">
        <v>1373</v>
      </c>
      <c r="B1375" s="3" t="s">
        <v>769</v>
      </c>
      <c r="C1375" s="11" t="s">
        <v>54</v>
      </c>
      <c r="D1375" s="11" t="s">
        <v>302</v>
      </c>
      <c r="E1375" s="43">
        <v>331660</v>
      </c>
      <c r="F1375" s="8">
        <v>322000</v>
      </c>
      <c r="G1375" s="8">
        <v>298540</v>
      </c>
      <c r="H1375" s="47">
        <f t="shared" si="21"/>
        <v>317400</v>
      </c>
    </row>
    <row r="1376" spans="1:8">
      <c r="A1376" s="7">
        <v>1374</v>
      </c>
      <c r="B1376" s="3" t="s">
        <v>769</v>
      </c>
      <c r="C1376" s="11" t="s">
        <v>54</v>
      </c>
      <c r="D1376" s="11" t="s">
        <v>303</v>
      </c>
      <c r="E1376" s="43">
        <v>153000</v>
      </c>
      <c r="F1376" s="8">
        <v>150000</v>
      </c>
      <c r="G1376" s="8">
        <v>139240</v>
      </c>
      <c r="H1376" s="47">
        <f t="shared" si="21"/>
        <v>147413.33333333334</v>
      </c>
    </row>
    <row r="1377" spans="1:8">
      <c r="A1377" s="7">
        <v>1375</v>
      </c>
      <c r="B1377" s="3" t="s">
        <v>769</v>
      </c>
      <c r="C1377" s="11" t="s">
        <v>54</v>
      </c>
      <c r="D1377" s="11" t="s">
        <v>304</v>
      </c>
      <c r="E1377" s="43">
        <v>43260</v>
      </c>
      <c r="F1377" s="8">
        <v>42000</v>
      </c>
      <c r="G1377" s="8">
        <v>40120</v>
      </c>
      <c r="H1377" s="47">
        <f t="shared" si="21"/>
        <v>41793.333333333336</v>
      </c>
    </row>
    <row r="1378" spans="1:8">
      <c r="A1378" s="7">
        <v>1376</v>
      </c>
      <c r="B1378" s="3" t="s">
        <v>769</v>
      </c>
      <c r="C1378" s="11" t="s">
        <v>54</v>
      </c>
      <c r="D1378" s="11" t="s">
        <v>487</v>
      </c>
      <c r="E1378" s="43">
        <v>71400</v>
      </c>
      <c r="F1378" s="8">
        <v>68000</v>
      </c>
      <c r="G1378" s="8">
        <v>62540</v>
      </c>
      <c r="H1378" s="47">
        <f t="shared" si="21"/>
        <v>67313.333333333328</v>
      </c>
    </row>
    <row r="1379" spans="1:8">
      <c r="A1379" s="7">
        <v>1377</v>
      </c>
      <c r="B1379" s="3" t="s">
        <v>769</v>
      </c>
      <c r="C1379" s="11" t="s">
        <v>54</v>
      </c>
      <c r="D1379" s="11" t="s">
        <v>305</v>
      </c>
      <c r="E1379" s="43">
        <v>71400</v>
      </c>
      <c r="F1379" s="8">
        <v>70000</v>
      </c>
      <c r="G1379" s="8">
        <v>67260</v>
      </c>
      <c r="H1379" s="47">
        <f t="shared" si="21"/>
        <v>69553.333333333328</v>
      </c>
    </row>
    <row r="1380" spans="1:8">
      <c r="A1380" s="7">
        <v>1378</v>
      </c>
      <c r="B1380" s="3" t="s">
        <v>769</v>
      </c>
      <c r="C1380" s="11" t="s">
        <v>54</v>
      </c>
      <c r="D1380" s="11" t="s">
        <v>306</v>
      </c>
      <c r="E1380" s="43">
        <v>86100</v>
      </c>
      <c r="F1380" s="8">
        <v>82000</v>
      </c>
      <c r="G1380" s="8">
        <v>79060</v>
      </c>
      <c r="H1380" s="47">
        <f t="shared" si="21"/>
        <v>82386.666666666672</v>
      </c>
    </row>
    <row r="1381" spans="1:8">
      <c r="A1381" s="7">
        <v>1379</v>
      </c>
      <c r="B1381" s="3" t="s">
        <v>769</v>
      </c>
      <c r="C1381" s="11" t="s">
        <v>54</v>
      </c>
      <c r="D1381" s="11" t="s">
        <v>853</v>
      </c>
      <c r="E1381" s="43">
        <v>35350</v>
      </c>
      <c r="F1381" s="8">
        <v>35000</v>
      </c>
      <c r="G1381" s="8">
        <v>33040</v>
      </c>
      <c r="H1381" s="47">
        <f t="shared" si="21"/>
        <v>34463.333333333336</v>
      </c>
    </row>
    <row r="1382" spans="1:8">
      <c r="A1382" s="7">
        <v>1380</v>
      </c>
      <c r="B1382" s="3" t="s">
        <v>769</v>
      </c>
      <c r="C1382" s="11" t="s">
        <v>54</v>
      </c>
      <c r="D1382" s="11" t="s">
        <v>307</v>
      </c>
      <c r="E1382" s="43">
        <v>71070</v>
      </c>
      <c r="F1382" s="8">
        <v>69000</v>
      </c>
      <c r="G1382" s="8">
        <v>63720</v>
      </c>
      <c r="H1382" s="47">
        <f t="shared" si="21"/>
        <v>67930</v>
      </c>
    </row>
    <row r="1383" spans="1:8">
      <c r="A1383" s="7">
        <v>1381</v>
      </c>
      <c r="B1383" s="3" t="s">
        <v>769</v>
      </c>
      <c r="C1383" s="11" t="s">
        <v>54</v>
      </c>
      <c r="D1383" s="11" t="s">
        <v>488</v>
      </c>
      <c r="E1383" s="43">
        <v>34340</v>
      </c>
      <c r="F1383" s="8">
        <v>34000</v>
      </c>
      <c r="G1383" s="8">
        <v>31860</v>
      </c>
      <c r="H1383" s="47">
        <f t="shared" si="21"/>
        <v>33400</v>
      </c>
    </row>
    <row r="1384" spans="1:8">
      <c r="A1384" s="7">
        <v>1382</v>
      </c>
      <c r="B1384" s="3" t="s">
        <v>769</v>
      </c>
      <c r="C1384" s="11" t="s">
        <v>54</v>
      </c>
      <c r="D1384" s="11" t="s">
        <v>854</v>
      </c>
      <c r="E1384" s="43">
        <v>215280</v>
      </c>
      <c r="F1384" s="8">
        <v>207000</v>
      </c>
      <c r="G1384" s="8">
        <v>193520</v>
      </c>
      <c r="H1384" s="47">
        <f t="shared" si="21"/>
        <v>205266.66666666666</v>
      </c>
    </row>
    <row r="1385" spans="1:8">
      <c r="A1385" s="7">
        <v>1383</v>
      </c>
      <c r="B1385" s="3" t="s">
        <v>769</v>
      </c>
      <c r="C1385" s="11" t="s">
        <v>54</v>
      </c>
      <c r="D1385" s="11" t="s">
        <v>309</v>
      </c>
      <c r="E1385" s="43">
        <v>35360</v>
      </c>
      <c r="F1385" s="8">
        <v>34000</v>
      </c>
      <c r="G1385" s="8">
        <v>33040</v>
      </c>
      <c r="H1385" s="47">
        <f t="shared" si="21"/>
        <v>34133.333333333336</v>
      </c>
    </row>
    <row r="1386" spans="1:8">
      <c r="A1386" s="7">
        <v>1384</v>
      </c>
      <c r="B1386" s="3" t="s">
        <v>769</v>
      </c>
      <c r="C1386" s="11" t="s">
        <v>54</v>
      </c>
      <c r="D1386" s="11" t="s">
        <v>310</v>
      </c>
      <c r="E1386" s="43">
        <v>33990</v>
      </c>
      <c r="F1386" s="8">
        <v>33000</v>
      </c>
      <c r="G1386" s="8">
        <v>30680</v>
      </c>
      <c r="H1386" s="47">
        <f t="shared" si="21"/>
        <v>32556.666666666668</v>
      </c>
    </row>
    <row r="1387" spans="1:8">
      <c r="A1387" s="7">
        <v>1385</v>
      </c>
      <c r="B1387" s="3" t="s">
        <v>769</v>
      </c>
      <c r="C1387" s="11" t="s">
        <v>54</v>
      </c>
      <c r="D1387" s="11" t="s">
        <v>757</v>
      </c>
      <c r="E1387" s="43">
        <v>57200</v>
      </c>
      <c r="F1387" s="8">
        <v>55000</v>
      </c>
      <c r="G1387" s="8">
        <v>50740</v>
      </c>
      <c r="H1387" s="47">
        <f t="shared" si="21"/>
        <v>54313.333333333336</v>
      </c>
    </row>
    <row r="1388" spans="1:8">
      <c r="A1388" s="7">
        <v>1386</v>
      </c>
      <c r="B1388" s="3" t="s">
        <v>769</v>
      </c>
      <c r="C1388" s="11" t="s">
        <v>54</v>
      </c>
      <c r="D1388" s="11" t="s">
        <v>311</v>
      </c>
      <c r="E1388" s="43">
        <v>136240</v>
      </c>
      <c r="F1388" s="8">
        <v>131000</v>
      </c>
      <c r="G1388" s="8">
        <v>127440</v>
      </c>
      <c r="H1388" s="47">
        <f t="shared" si="21"/>
        <v>131560</v>
      </c>
    </row>
    <row r="1389" spans="1:8">
      <c r="A1389" s="7">
        <v>1387</v>
      </c>
      <c r="B1389" s="3" t="s">
        <v>769</v>
      </c>
      <c r="C1389" s="11" t="s">
        <v>54</v>
      </c>
      <c r="D1389" s="11" t="s">
        <v>314</v>
      </c>
      <c r="E1389" s="43">
        <v>40400</v>
      </c>
      <c r="F1389" s="8">
        <v>40000</v>
      </c>
      <c r="G1389" s="8">
        <v>37760</v>
      </c>
      <c r="H1389" s="47">
        <f t="shared" si="21"/>
        <v>39386.666666666664</v>
      </c>
    </row>
    <row r="1390" spans="1:8">
      <c r="A1390" s="7">
        <v>1388</v>
      </c>
      <c r="B1390" s="3" t="s">
        <v>769</v>
      </c>
      <c r="C1390" s="11" t="s">
        <v>54</v>
      </c>
      <c r="D1390" s="11" t="s">
        <v>315</v>
      </c>
      <c r="E1390" s="43">
        <v>34320</v>
      </c>
      <c r="F1390" s="8">
        <v>33000</v>
      </c>
      <c r="G1390" s="8">
        <v>31860</v>
      </c>
      <c r="H1390" s="47">
        <f t="shared" si="21"/>
        <v>33060</v>
      </c>
    </row>
    <row r="1391" spans="1:8">
      <c r="A1391" s="7">
        <v>1389</v>
      </c>
      <c r="B1391" s="3" t="s">
        <v>769</v>
      </c>
      <c r="C1391" s="11" t="s">
        <v>54</v>
      </c>
      <c r="D1391" s="11" t="s">
        <v>317</v>
      </c>
      <c r="E1391" s="43">
        <v>128100</v>
      </c>
      <c r="F1391" s="8">
        <v>122000</v>
      </c>
      <c r="G1391" s="8">
        <v>114460</v>
      </c>
      <c r="H1391" s="47">
        <f t="shared" si="21"/>
        <v>121520</v>
      </c>
    </row>
    <row r="1392" spans="1:8">
      <c r="A1392" s="7">
        <v>1390</v>
      </c>
      <c r="B1392" s="3" t="s">
        <v>769</v>
      </c>
      <c r="C1392" s="11" t="s">
        <v>54</v>
      </c>
      <c r="D1392" s="11" t="s">
        <v>490</v>
      </c>
      <c r="E1392" s="43">
        <v>67980</v>
      </c>
      <c r="F1392" s="8">
        <v>66000</v>
      </c>
      <c r="G1392" s="8">
        <v>63720</v>
      </c>
      <c r="H1392" s="47">
        <f t="shared" si="21"/>
        <v>65900</v>
      </c>
    </row>
    <row r="1393" spans="1:8">
      <c r="A1393" s="7">
        <v>1391</v>
      </c>
      <c r="B1393" s="3" t="s">
        <v>769</v>
      </c>
      <c r="C1393" s="11" t="s">
        <v>54</v>
      </c>
      <c r="D1393" s="11" t="s">
        <v>318</v>
      </c>
      <c r="E1393" s="43">
        <v>72420</v>
      </c>
      <c r="F1393" s="8">
        <v>71000</v>
      </c>
      <c r="G1393" s="8">
        <v>66080</v>
      </c>
      <c r="H1393" s="47">
        <f t="shared" si="21"/>
        <v>69833.333333333328</v>
      </c>
    </row>
    <row r="1394" spans="1:8">
      <c r="A1394" s="7">
        <v>1392</v>
      </c>
      <c r="B1394" s="3" t="s">
        <v>769</v>
      </c>
      <c r="C1394" s="11" t="s">
        <v>54</v>
      </c>
      <c r="D1394" s="11" t="s">
        <v>319</v>
      </c>
      <c r="E1394" s="43">
        <v>46350</v>
      </c>
      <c r="F1394" s="8">
        <v>45000</v>
      </c>
      <c r="G1394" s="8">
        <v>42480</v>
      </c>
      <c r="H1394" s="47">
        <f t="shared" si="21"/>
        <v>44610</v>
      </c>
    </row>
    <row r="1395" spans="1:8">
      <c r="A1395" s="7">
        <v>1393</v>
      </c>
      <c r="B1395" s="3" t="s">
        <v>769</v>
      </c>
      <c r="C1395" s="11" t="s">
        <v>54</v>
      </c>
      <c r="D1395" s="11" t="s">
        <v>492</v>
      </c>
      <c r="E1395" s="43">
        <v>53040</v>
      </c>
      <c r="F1395" s="8">
        <v>51000</v>
      </c>
      <c r="G1395" s="8">
        <v>49560</v>
      </c>
      <c r="H1395" s="47">
        <f t="shared" si="21"/>
        <v>51200</v>
      </c>
    </row>
    <row r="1396" spans="1:8">
      <c r="A1396" s="7">
        <v>1394</v>
      </c>
      <c r="B1396" s="3" t="s">
        <v>769</v>
      </c>
      <c r="C1396" s="11" t="s">
        <v>54</v>
      </c>
      <c r="D1396" s="11" t="s">
        <v>320</v>
      </c>
      <c r="E1396" s="43">
        <v>186660</v>
      </c>
      <c r="F1396" s="8">
        <v>183000</v>
      </c>
      <c r="G1396" s="8">
        <v>172280</v>
      </c>
      <c r="H1396" s="47">
        <f t="shared" si="21"/>
        <v>180646.66666666666</v>
      </c>
    </row>
    <row r="1397" spans="1:8">
      <c r="A1397" s="7">
        <v>1395</v>
      </c>
      <c r="B1397" s="3" t="s">
        <v>769</v>
      </c>
      <c r="C1397" s="11" t="s">
        <v>54</v>
      </c>
      <c r="D1397" s="11" t="s">
        <v>656</v>
      </c>
      <c r="E1397" s="43">
        <v>188490</v>
      </c>
      <c r="F1397" s="8">
        <v>183000</v>
      </c>
      <c r="G1397" s="8">
        <v>171100</v>
      </c>
      <c r="H1397" s="47">
        <f t="shared" si="21"/>
        <v>180863.33333333334</v>
      </c>
    </row>
    <row r="1398" spans="1:8">
      <c r="A1398" s="7">
        <v>1396</v>
      </c>
      <c r="B1398" s="3" t="s">
        <v>769</v>
      </c>
      <c r="C1398" s="11" t="s">
        <v>54</v>
      </c>
      <c r="D1398" s="11" t="s">
        <v>324</v>
      </c>
      <c r="E1398" s="43">
        <v>93600</v>
      </c>
      <c r="F1398" s="8">
        <v>90000</v>
      </c>
      <c r="G1398" s="8">
        <v>86140</v>
      </c>
      <c r="H1398" s="47">
        <f t="shared" si="21"/>
        <v>89913.333333333328</v>
      </c>
    </row>
    <row r="1399" spans="1:8">
      <c r="A1399" s="7">
        <v>1397</v>
      </c>
      <c r="B1399" s="3" t="s">
        <v>769</v>
      </c>
      <c r="C1399" s="11" t="s">
        <v>54</v>
      </c>
      <c r="D1399" s="11" t="s">
        <v>325</v>
      </c>
      <c r="E1399" s="43">
        <v>71400</v>
      </c>
      <c r="F1399" s="8">
        <v>68000</v>
      </c>
      <c r="G1399" s="8">
        <v>62540</v>
      </c>
      <c r="H1399" s="47">
        <f t="shared" si="21"/>
        <v>67313.333333333328</v>
      </c>
    </row>
    <row r="1400" spans="1:8">
      <c r="A1400" s="7">
        <v>1398</v>
      </c>
      <c r="B1400" s="3" t="s">
        <v>769</v>
      </c>
      <c r="C1400" s="11" t="s">
        <v>54</v>
      </c>
      <c r="D1400" s="11" t="s">
        <v>327</v>
      </c>
      <c r="E1400" s="43">
        <v>53040</v>
      </c>
      <c r="F1400" s="8">
        <v>52000</v>
      </c>
      <c r="G1400" s="8">
        <v>50740</v>
      </c>
      <c r="H1400" s="47">
        <f t="shared" si="21"/>
        <v>51926.666666666664</v>
      </c>
    </row>
    <row r="1401" spans="1:8">
      <c r="A1401" s="7">
        <v>1399</v>
      </c>
      <c r="B1401" s="3" t="s">
        <v>769</v>
      </c>
      <c r="C1401" s="11" t="s">
        <v>54</v>
      </c>
      <c r="D1401" s="11" t="s">
        <v>758</v>
      </c>
      <c r="E1401" s="43">
        <v>66660</v>
      </c>
      <c r="F1401" s="8">
        <v>66000</v>
      </c>
      <c r="G1401" s="8">
        <v>62540</v>
      </c>
      <c r="H1401" s="47">
        <f t="shared" si="21"/>
        <v>65066.666666666664</v>
      </c>
    </row>
    <row r="1402" spans="1:8">
      <c r="A1402" s="7">
        <v>1400</v>
      </c>
      <c r="B1402" s="3" t="s">
        <v>769</v>
      </c>
      <c r="C1402" s="11" t="s">
        <v>54</v>
      </c>
      <c r="D1402" s="11" t="s">
        <v>855</v>
      </c>
      <c r="E1402" s="43">
        <v>93730</v>
      </c>
      <c r="F1402" s="8">
        <v>91000</v>
      </c>
      <c r="G1402" s="8">
        <v>87320</v>
      </c>
      <c r="H1402" s="47">
        <f t="shared" si="21"/>
        <v>90683.333333333328</v>
      </c>
    </row>
    <row r="1403" spans="1:8">
      <c r="A1403" s="7">
        <v>1401</v>
      </c>
      <c r="B1403" s="3" t="s">
        <v>769</v>
      </c>
      <c r="C1403" s="11" t="s">
        <v>54</v>
      </c>
      <c r="D1403" s="11" t="s">
        <v>856</v>
      </c>
      <c r="E1403" s="43">
        <v>107120</v>
      </c>
      <c r="F1403" s="8">
        <v>103000</v>
      </c>
      <c r="G1403" s="8">
        <v>97940</v>
      </c>
      <c r="H1403" s="47">
        <f t="shared" si="21"/>
        <v>102686.66666666667</v>
      </c>
    </row>
    <row r="1404" spans="1:8">
      <c r="A1404" s="7">
        <v>1402</v>
      </c>
      <c r="B1404" s="3" t="s">
        <v>769</v>
      </c>
      <c r="C1404" s="11" t="s">
        <v>54</v>
      </c>
      <c r="D1404" s="11" t="s">
        <v>857</v>
      </c>
      <c r="E1404" s="43">
        <v>33660</v>
      </c>
      <c r="F1404" s="8">
        <v>33000</v>
      </c>
      <c r="G1404" s="8">
        <v>30680</v>
      </c>
      <c r="H1404" s="47">
        <f t="shared" si="21"/>
        <v>32446.666666666668</v>
      </c>
    </row>
    <row r="1405" spans="1:8">
      <c r="A1405" s="7">
        <v>1403</v>
      </c>
      <c r="B1405" s="3" t="s">
        <v>769</v>
      </c>
      <c r="C1405" s="11" t="s">
        <v>54</v>
      </c>
      <c r="D1405" s="11" t="s">
        <v>329</v>
      </c>
      <c r="E1405" s="43">
        <v>33330</v>
      </c>
      <c r="F1405" s="8">
        <v>33000</v>
      </c>
      <c r="G1405" s="8">
        <v>30680</v>
      </c>
      <c r="H1405" s="47">
        <f t="shared" si="21"/>
        <v>32336.666666666668</v>
      </c>
    </row>
    <row r="1406" spans="1:8">
      <c r="A1406" s="7">
        <v>1404</v>
      </c>
      <c r="B1406" s="3" t="s">
        <v>769</v>
      </c>
      <c r="C1406" s="11" t="s">
        <v>54</v>
      </c>
      <c r="D1406" s="11" t="s">
        <v>330</v>
      </c>
      <c r="E1406" s="43">
        <v>33330</v>
      </c>
      <c r="F1406" s="8">
        <v>33000</v>
      </c>
      <c r="G1406" s="8">
        <v>30680</v>
      </c>
      <c r="H1406" s="47">
        <f t="shared" si="21"/>
        <v>32336.666666666668</v>
      </c>
    </row>
    <row r="1407" spans="1:8">
      <c r="A1407" s="7">
        <v>1405</v>
      </c>
      <c r="B1407" s="3" t="s">
        <v>769</v>
      </c>
      <c r="C1407" s="11" t="s">
        <v>54</v>
      </c>
      <c r="D1407" s="11" t="s">
        <v>331</v>
      </c>
      <c r="E1407" s="43">
        <v>80340</v>
      </c>
      <c r="F1407" s="8">
        <v>78000</v>
      </c>
      <c r="G1407" s="8">
        <v>73160</v>
      </c>
      <c r="H1407" s="47">
        <f t="shared" si="21"/>
        <v>77166.666666666672</v>
      </c>
    </row>
    <row r="1408" spans="1:8">
      <c r="A1408" s="7">
        <v>1406</v>
      </c>
      <c r="B1408" s="3" t="s">
        <v>769</v>
      </c>
      <c r="C1408" s="11" t="s">
        <v>54</v>
      </c>
      <c r="D1408" s="11" t="s">
        <v>332</v>
      </c>
      <c r="E1408" s="43">
        <v>29870</v>
      </c>
      <c r="F1408" s="8">
        <v>29000</v>
      </c>
      <c r="G1408" s="8">
        <v>28320</v>
      </c>
      <c r="H1408" s="47">
        <f t="shared" si="21"/>
        <v>29063.333333333332</v>
      </c>
    </row>
    <row r="1409" spans="1:8">
      <c r="A1409" s="7">
        <v>1407</v>
      </c>
      <c r="B1409" s="3" t="s">
        <v>769</v>
      </c>
      <c r="C1409" s="11" t="s">
        <v>54</v>
      </c>
      <c r="D1409" s="11" t="s">
        <v>333</v>
      </c>
      <c r="E1409" s="43">
        <v>31200</v>
      </c>
      <c r="F1409" s="8">
        <v>30000</v>
      </c>
      <c r="G1409" s="8">
        <v>29500</v>
      </c>
      <c r="H1409" s="47">
        <f t="shared" si="21"/>
        <v>30233.333333333332</v>
      </c>
    </row>
    <row r="1410" spans="1:8">
      <c r="A1410" s="7">
        <v>1408</v>
      </c>
      <c r="B1410" s="3" t="s">
        <v>769</v>
      </c>
      <c r="C1410" s="11" t="s">
        <v>54</v>
      </c>
      <c r="D1410" s="11" t="s">
        <v>334</v>
      </c>
      <c r="E1410" s="43">
        <v>86860</v>
      </c>
      <c r="F1410" s="8">
        <v>86000</v>
      </c>
      <c r="G1410" s="8">
        <v>80240</v>
      </c>
      <c r="H1410" s="47">
        <f t="shared" si="21"/>
        <v>84366.666666666672</v>
      </c>
    </row>
    <row r="1411" spans="1:8">
      <c r="A1411" s="7">
        <v>1409</v>
      </c>
      <c r="B1411" s="3" t="s">
        <v>769</v>
      </c>
      <c r="C1411" s="11" t="s">
        <v>54</v>
      </c>
      <c r="D1411" s="11" t="s">
        <v>336</v>
      </c>
      <c r="E1411" s="43">
        <v>87870</v>
      </c>
      <c r="F1411" s="8">
        <v>87000</v>
      </c>
      <c r="G1411" s="8">
        <v>81420</v>
      </c>
      <c r="H1411" s="47">
        <f t="shared" si="21"/>
        <v>85430</v>
      </c>
    </row>
    <row r="1412" spans="1:8">
      <c r="A1412" s="7">
        <v>1410</v>
      </c>
      <c r="B1412" s="3" t="s">
        <v>769</v>
      </c>
      <c r="C1412" s="11" t="s">
        <v>54</v>
      </c>
      <c r="D1412" s="11" t="s">
        <v>338</v>
      </c>
      <c r="E1412" s="43">
        <v>84000</v>
      </c>
      <c r="F1412" s="8">
        <v>80000</v>
      </c>
      <c r="G1412" s="8">
        <v>75520</v>
      </c>
      <c r="H1412" s="47">
        <f t="shared" ref="H1412:H1475" si="22">AVERAGE(E1412,F1412,G1412)</f>
        <v>79840</v>
      </c>
    </row>
    <row r="1413" spans="1:8">
      <c r="A1413" s="7">
        <v>1411</v>
      </c>
      <c r="B1413" s="3" t="s">
        <v>769</v>
      </c>
      <c r="C1413" s="11" t="s">
        <v>54</v>
      </c>
      <c r="D1413" s="11" t="s">
        <v>339</v>
      </c>
      <c r="E1413" s="43">
        <v>70350</v>
      </c>
      <c r="F1413" s="8">
        <v>67000</v>
      </c>
      <c r="G1413" s="8">
        <v>63720</v>
      </c>
      <c r="H1413" s="47">
        <f t="shared" si="22"/>
        <v>67023.333333333328</v>
      </c>
    </row>
    <row r="1414" spans="1:8">
      <c r="A1414" s="7">
        <v>1412</v>
      </c>
      <c r="B1414" s="3" t="s">
        <v>769</v>
      </c>
      <c r="C1414" s="11" t="s">
        <v>54</v>
      </c>
      <c r="D1414" s="11" t="s">
        <v>342</v>
      </c>
      <c r="E1414" s="43">
        <v>118450</v>
      </c>
      <c r="F1414" s="8">
        <v>115000</v>
      </c>
      <c r="G1414" s="8">
        <v>110920</v>
      </c>
      <c r="H1414" s="47">
        <f t="shared" si="22"/>
        <v>114790</v>
      </c>
    </row>
    <row r="1415" spans="1:8">
      <c r="A1415" s="7">
        <v>1413</v>
      </c>
      <c r="B1415" s="3" t="s">
        <v>769</v>
      </c>
      <c r="C1415" s="11" t="s">
        <v>54</v>
      </c>
      <c r="D1415" s="11" t="s">
        <v>760</v>
      </c>
      <c r="E1415" s="43">
        <v>50400</v>
      </c>
      <c r="F1415" s="8">
        <v>48000</v>
      </c>
      <c r="G1415" s="8">
        <v>44840</v>
      </c>
      <c r="H1415" s="47">
        <f t="shared" si="22"/>
        <v>47746.666666666664</v>
      </c>
    </row>
    <row r="1416" spans="1:8">
      <c r="A1416" s="7">
        <v>1414</v>
      </c>
      <c r="B1416" s="3" t="s">
        <v>769</v>
      </c>
      <c r="C1416" s="11" t="s">
        <v>54</v>
      </c>
      <c r="D1416" s="11" t="s">
        <v>658</v>
      </c>
      <c r="E1416" s="43">
        <v>260580</v>
      </c>
      <c r="F1416" s="8">
        <v>258000</v>
      </c>
      <c r="G1416" s="8">
        <v>247800</v>
      </c>
      <c r="H1416" s="47">
        <f t="shared" si="22"/>
        <v>255460</v>
      </c>
    </row>
    <row r="1417" spans="1:8">
      <c r="A1417" s="7">
        <v>1415</v>
      </c>
      <c r="B1417" s="3" t="s">
        <v>769</v>
      </c>
      <c r="C1417" s="11" t="s">
        <v>54</v>
      </c>
      <c r="D1417" s="11" t="s">
        <v>343</v>
      </c>
      <c r="E1417" s="43">
        <v>31500</v>
      </c>
      <c r="F1417" s="8">
        <v>30000</v>
      </c>
      <c r="G1417" s="8">
        <v>28320</v>
      </c>
      <c r="H1417" s="47">
        <f t="shared" si="22"/>
        <v>29940</v>
      </c>
    </row>
    <row r="1418" spans="1:8">
      <c r="A1418" s="7">
        <v>1416</v>
      </c>
      <c r="B1418" s="3" t="s">
        <v>769</v>
      </c>
      <c r="C1418" s="11" t="s">
        <v>54</v>
      </c>
      <c r="D1418" s="11" t="s">
        <v>344</v>
      </c>
      <c r="E1418" s="43">
        <v>154530</v>
      </c>
      <c r="F1418" s="8">
        <v>153000</v>
      </c>
      <c r="G1418" s="8">
        <v>143960</v>
      </c>
      <c r="H1418" s="47">
        <f t="shared" si="22"/>
        <v>150496.66666666666</v>
      </c>
    </row>
    <row r="1419" spans="1:8">
      <c r="A1419" s="7">
        <v>1417</v>
      </c>
      <c r="B1419" s="3" t="s">
        <v>769</v>
      </c>
      <c r="C1419" s="11" t="s">
        <v>54</v>
      </c>
      <c r="D1419" s="11" t="s">
        <v>858</v>
      </c>
      <c r="E1419" s="43">
        <v>210120</v>
      </c>
      <c r="F1419" s="8">
        <v>206000</v>
      </c>
      <c r="G1419" s="8">
        <v>191160</v>
      </c>
      <c r="H1419" s="47">
        <f t="shared" si="22"/>
        <v>202426.66666666666</v>
      </c>
    </row>
    <row r="1420" spans="1:8">
      <c r="A1420" s="7">
        <v>1418</v>
      </c>
      <c r="B1420" s="3" t="s">
        <v>769</v>
      </c>
      <c r="C1420" s="11" t="s">
        <v>54</v>
      </c>
      <c r="D1420" s="11" t="s">
        <v>345</v>
      </c>
      <c r="E1420" s="43">
        <v>87150</v>
      </c>
      <c r="F1420" s="8">
        <v>83000</v>
      </c>
      <c r="G1420" s="8">
        <v>76700</v>
      </c>
      <c r="H1420" s="47">
        <f t="shared" si="22"/>
        <v>82283.333333333328</v>
      </c>
    </row>
    <row r="1421" spans="1:8">
      <c r="A1421" s="7">
        <v>1419</v>
      </c>
      <c r="B1421" s="3" t="s">
        <v>769</v>
      </c>
      <c r="C1421" s="11" t="s">
        <v>54</v>
      </c>
      <c r="D1421" s="11" t="s">
        <v>346</v>
      </c>
      <c r="E1421" s="43">
        <v>117300</v>
      </c>
      <c r="F1421" s="8">
        <v>115000</v>
      </c>
      <c r="G1421" s="8">
        <v>109740</v>
      </c>
      <c r="H1421" s="47">
        <f t="shared" si="22"/>
        <v>114013.33333333333</v>
      </c>
    </row>
    <row r="1422" spans="1:8">
      <c r="A1422" s="7">
        <v>1420</v>
      </c>
      <c r="B1422" s="3" t="s">
        <v>769</v>
      </c>
      <c r="C1422" s="11" t="s">
        <v>54</v>
      </c>
      <c r="D1422" s="11" t="s">
        <v>348</v>
      </c>
      <c r="E1422" s="43">
        <v>48480</v>
      </c>
      <c r="F1422" s="8">
        <v>48000</v>
      </c>
      <c r="G1422" s="8">
        <v>46020</v>
      </c>
      <c r="H1422" s="47">
        <f t="shared" si="22"/>
        <v>47500</v>
      </c>
    </row>
    <row r="1423" spans="1:8">
      <c r="A1423" s="7">
        <v>1421</v>
      </c>
      <c r="B1423" s="3" t="s">
        <v>769</v>
      </c>
      <c r="C1423" s="11" t="s">
        <v>54</v>
      </c>
      <c r="D1423" s="11" t="s">
        <v>350</v>
      </c>
      <c r="E1423" s="43">
        <v>86100</v>
      </c>
      <c r="F1423" s="8">
        <v>82000</v>
      </c>
      <c r="G1423" s="8">
        <v>75520</v>
      </c>
      <c r="H1423" s="47">
        <f t="shared" si="22"/>
        <v>81206.666666666672</v>
      </c>
    </row>
    <row r="1424" spans="1:8">
      <c r="A1424" s="7">
        <v>1422</v>
      </c>
      <c r="B1424" s="3" t="s">
        <v>769</v>
      </c>
      <c r="C1424" s="11" t="s">
        <v>54</v>
      </c>
      <c r="D1424" s="11" t="s">
        <v>628</v>
      </c>
      <c r="E1424" s="43">
        <v>96720</v>
      </c>
      <c r="F1424" s="8">
        <v>93000</v>
      </c>
      <c r="G1424" s="8">
        <v>87320</v>
      </c>
      <c r="H1424" s="47">
        <f t="shared" si="22"/>
        <v>92346.666666666672</v>
      </c>
    </row>
    <row r="1425" spans="1:8">
      <c r="A1425" s="7">
        <v>1423</v>
      </c>
      <c r="B1425" s="3" t="s">
        <v>769</v>
      </c>
      <c r="C1425" s="11" t="s">
        <v>54</v>
      </c>
      <c r="D1425" s="11" t="s">
        <v>352</v>
      </c>
      <c r="E1425" s="43">
        <v>44440</v>
      </c>
      <c r="F1425" s="8">
        <v>44000</v>
      </c>
      <c r="G1425" s="8">
        <v>42480</v>
      </c>
      <c r="H1425" s="47">
        <f t="shared" si="22"/>
        <v>43640</v>
      </c>
    </row>
    <row r="1426" spans="1:8">
      <c r="A1426" s="7">
        <v>1424</v>
      </c>
      <c r="B1426" s="3" t="s">
        <v>769</v>
      </c>
      <c r="C1426" s="11" t="s">
        <v>54</v>
      </c>
      <c r="D1426" s="11" t="s">
        <v>498</v>
      </c>
      <c r="E1426" s="43">
        <v>74550</v>
      </c>
      <c r="F1426" s="8">
        <v>71000</v>
      </c>
      <c r="G1426" s="8">
        <v>66080</v>
      </c>
      <c r="H1426" s="47">
        <f t="shared" si="22"/>
        <v>70543.333333333328</v>
      </c>
    </row>
    <row r="1427" spans="1:8">
      <c r="A1427" s="7">
        <v>1425</v>
      </c>
      <c r="B1427" s="3" t="s">
        <v>769</v>
      </c>
      <c r="C1427" s="11" t="s">
        <v>54</v>
      </c>
      <c r="D1427" s="11" t="s">
        <v>859</v>
      </c>
      <c r="E1427" s="43">
        <v>49440</v>
      </c>
      <c r="F1427" s="8">
        <v>48000</v>
      </c>
      <c r="G1427" s="8">
        <v>46020</v>
      </c>
      <c r="H1427" s="47">
        <f t="shared" si="22"/>
        <v>47820</v>
      </c>
    </row>
    <row r="1428" spans="1:8">
      <c r="A1428" s="7">
        <v>1426</v>
      </c>
      <c r="B1428" s="3" t="s">
        <v>769</v>
      </c>
      <c r="C1428" s="11" t="s">
        <v>54</v>
      </c>
      <c r="D1428" s="11" t="s">
        <v>761</v>
      </c>
      <c r="E1428" s="43">
        <v>96900</v>
      </c>
      <c r="F1428" s="8">
        <v>95000</v>
      </c>
      <c r="G1428" s="8">
        <v>92040</v>
      </c>
      <c r="H1428" s="47">
        <f t="shared" si="22"/>
        <v>94646.666666666672</v>
      </c>
    </row>
    <row r="1429" spans="1:8">
      <c r="A1429" s="7">
        <v>1427</v>
      </c>
      <c r="B1429" s="3" t="s">
        <v>769</v>
      </c>
      <c r="C1429" s="11" t="s">
        <v>54</v>
      </c>
      <c r="D1429" s="11" t="s">
        <v>762</v>
      </c>
      <c r="E1429" s="43">
        <v>90780</v>
      </c>
      <c r="F1429" s="8">
        <v>89000</v>
      </c>
      <c r="G1429" s="8">
        <v>84960</v>
      </c>
      <c r="H1429" s="47">
        <f t="shared" si="22"/>
        <v>88246.666666666672</v>
      </c>
    </row>
    <row r="1430" spans="1:8">
      <c r="A1430" s="7">
        <v>1428</v>
      </c>
      <c r="B1430" s="3" t="s">
        <v>769</v>
      </c>
      <c r="C1430" s="11" t="s">
        <v>54</v>
      </c>
      <c r="D1430" s="11" t="s">
        <v>763</v>
      </c>
      <c r="E1430" s="43">
        <v>73730</v>
      </c>
      <c r="F1430" s="8">
        <v>73000</v>
      </c>
      <c r="G1430" s="8">
        <v>69620</v>
      </c>
      <c r="H1430" s="47">
        <f t="shared" si="22"/>
        <v>72116.666666666672</v>
      </c>
    </row>
    <row r="1431" spans="1:8">
      <c r="A1431" s="7">
        <v>1429</v>
      </c>
      <c r="B1431" s="3" t="s">
        <v>769</v>
      </c>
      <c r="C1431" s="11" t="s">
        <v>54</v>
      </c>
      <c r="D1431" s="11" t="s">
        <v>764</v>
      </c>
      <c r="E1431" s="43">
        <v>97650</v>
      </c>
      <c r="F1431" s="8">
        <v>93000</v>
      </c>
      <c r="G1431" s="8">
        <v>87320</v>
      </c>
      <c r="H1431" s="47">
        <f t="shared" si="22"/>
        <v>92656.666666666672</v>
      </c>
    </row>
    <row r="1432" spans="1:8">
      <c r="A1432" s="7">
        <v>1430</v>
      </c>
      <c r="B1432" s="3" t="s">
        <v>769</v>
      </c>
      <c r="C1432" s="11" t="s">
        <v>54</v>
      </c>
      <c r="D1432" s="11" t="s">
        <v>766</v>
      </c>
      <c r="E1432" s="43">
        <v>62220</v>
      </c>
      <c r="F1432" s="8">
        <v>61000</v>
      </c>
      <c r="G1432" s="8">
        <v>57820</v>
      </c>
      <c r="H1432" s="47">
        <f t="shared" si="22"/>
        <v>60346.666666666664</v>
      </c>
    </row>
    <row r="1433" spans="1:8">
      <c r="A1433" s="7">
        <v>1431</v>
      </c>
      <c r="B1433" s="3" t="s">
        <v>769</v>
      </c>
      <c r="C1433" s="11" t="s">
        <v>54</v>
      </c>
      <c r="D1433" s="11" t="s">
        <v>860</v>
      </c>
      <c r="E1433" s="43">
        <v>56160</v>
      </c>
      <c r="F1433" s="8">
        <v>54000</v>
      </c>
      <c r="G1433" s="8">
        <v>51920</v>
      </c>
      <c r="H1433" s="47">
        <f t="shared" si="22"/>
        <v>54026.666666666664</v>
      </c>
    </row>
    <row r="1434" spans="1:8">
      <c r="A1434" s="7">
        <v>1432</v>
      </c>
      <c r="B1434" s="3" t="s">
        <v>769</v>
      </c>
      <c r="C1434" s="11" t="s">
        <v>54</v>
      </c>
      <c r="D1434" s="11" t="s">
        <v>499</v>
      </c>
      <c r="E1434" s="43">
        <v>73130</v>
      </c>
      <c r="F1434" s="8">
        <v>71000</v>
      </c>
      <c r="G1434" s="8">
        <v>66080</v>
      </c>
      <c r="H1434" s="47">
        <f t="shared" si="22"/>
        <v>70070</v>
      </c>
    </row>
    <row r="1435" spans="1:8">
      <c r="A1435" s="7">
        <v>1433</v>
      </c>
      <c r="B1435" s="3" t="s">
        <v>769</v>
      </c>
      <c r="C1435" s="11" t="s">
        <v>54</v>
      </c>
      <c r="D1435" s="11" t="s">
        <v>767</v>
      </c>
      <c r="E1435" s="43">
        <v>48480</v>
      </c>
      <c r="F1435" s="8">
        <v>48000</v>
      </c>
      <c r="G1435" s="8">
        <v>46020</v>
      </c>
      <c r="H1435" s="47">
        <f t="shared" si="22"/>
        <v>47500</v>
      </c>
    </row>
    <row r="1436" spans="1:8">
      <c r="A1436" s="7">
        <v>1434</v>
      </c>
      <c r="B1436" s="3" t="s">
        <v>769</v>
      </c>
      <c r="C1436" s="11" t="s">
        <v>54</v>
      </c>
      <c r="D1436" s="11" t="s">
        <v>861</v>
      </c>
      <c r="E1436" s="43">
        <v>1146480</v>
      </c>
      <c r="F1436" s="8">
        <v>1124000</v>
      </c>
      <c r="G1436" s="8">
        <v>1050200</v>
      </c>
      <c r="H1436" s="47">
        <f t="shared" si="22"/>
        <v>1106893.3333333333</v>
      </c>
    </row>
    <row r="1437" spans="1:8">
      <c r="A1437" s="7">
        <v>1435</v>
      </c>
      <c r="B1437" s="3" t="s">
        <v>862</v>
      </c>
      <c r="C1437" s="2" t="s">
        <v>4</v>
      </c>
      <c r="D1437" s="2" t="s">
        <v>5</v>
      </c>
      <c r="E1437" s="43">
        <v>926170</v>
      </c>
      <c r="F1437" s="8">
        <v>917000</v>
      </c>
      <c r="G1437" s="8">
        <v>873200</v>
      </c>
      <c r="H1437" s="47">
        <f t="shared" si="22"/>
        <v>905456.66666666663</v>
      </c>
    </row>
    <row r="1438" spans="1:8">
      <c r="A1438" s="7">
        <v>1436</v>
      </c>
      <c r="B1438" s="3" t="s">
        <v>862</v>
      </c>
      <c r="C1438" s="2" t="s">
        <v>4</v>
      </c>
      <c r="D1438" s="2" t="s">
        <v>863</v>
      </c>
      <c r="E1438" s="43">
        <v>722030</v>
      </c>
      <c r="F1438" s="8">
        <v>701000</v>
      </c>
      <c r="G1438" s="8">
        <v>654900</v>
      </c>
      <c r="H1438" s="47">
        <f t="shared" si="22"/>
        <v>692643.33333333337</v>
      </c>
    </row>
    <row r="1439" spans="1:8">
      <c r="A1439" s="7">
        <v>1437</v>
      </c>
      <c r="B1439" s="3" t="s">
        <v>862</v>
      </c>
      <c r="C1439" s="2" t="s">
        <v>4</v>
      </c>
      <c r="D1439" s="2" t="s">
        <v>864</v>
      </c>
      <c r="E1439" s="43">
        <v>227630</v>
      </c>
      <c r="F1439" s="8">
        <v>221000</v>
      </c>
      <c r="G1439" s="8">
        <v>206500</v>
      </c>
      <c r="H1439" s="47">
        <f t="shared" si="22"/>
        <v>218376.66666666666</v>
      </c>
    </row>
    <row r="1440" spans="1:8">
      <c r="A1440" s="7">
        <v>1438</v>
      </c>
      <c r="B1440" s="3" t="s">
        <v>862</v>
      </c>
      <c r="C1440" s="2" t="s">
        <v>4</v>
      </c>
      <c r="D1440" s="2" t="s">
        <v>865</v>
      </c>
      <c r="E1440" s="43">
        <v>224540</v>
      </c>
      <c r="F1440" s="8">
        <v>218000</v>
      </c>
      <c r="G1440" s="8">
        <v>211220</v>
      </c>
      <c r="H1440" s="47">
        <f t="shared" si="22"/>
        <v>217920</v>
      </c>
    </row>
    <row r="1441" spans="1:8">
      <c r="A1441" s="7">
        <v>1439</v>
      </c>
      <c r="B1441" s="3" t="s">
        <v>862</v>
      </c>
      <c r="C1441" s="2" t="s">
        <v>4</v>
      </c>
      <c r="D1441" s="2" t="s">
        <v>866</v>
      </c>
      <c r="E1441" s="43">
        <v>66950</v>
      </c>
      <c r="F1441" s="8">
        <v>65000</v>
      </c>
      <c r="G1441" s="8">
        <v>61360</v>
      </c>
      <c r="H1441" s="47">
        <f t="shared" si="22"/>
        <v>64436.666666666664</v>
      </c>
    </row>
    <row r="1442" spans="1:8">
      <c r="A1442" s="7">
        <v>1440</v>
      </c>
      <c r="B1442" s="3" t="s">
        <v>862</v>
      </c>
      <c r="C1442" s="2" t="s">
        <v>4</v>
      </c>
      <c r="D1442" s="2" t="s">
        <v>867</v>
      </c>
      <c r="E1442" s="43">
        <v>120360</v>
      </c>
      <c r="F1442" s="8">
        <v>118000</v>
      </c>
      <c r="G1442" s="8">
        <v>113280</v>
      </c>
      <c r="H1442" s="47">
        <f t="shared" si="22"/>
        <v>117213.33333333333</v>
      </c>
    </row>
    <row r="1443" spans="1:8">
      <c r="A1443" s="7">
        <v>1441</v>
      </c>
      <c r="B1443" s="3" t="s">
        <v>862</v>
      </c>
      <c r="C1443" s="2" t="s">
        <v>4</v>
      </c>
      <c r="D1443" s="2" t="s">
        <v>868</v>
      </c>
      <c r="E1443" s="43">
        <v>533460</v>
      </c>
      <c r="F1443" s="8">
        <v>523000</v>
      </c>
      <c r="G1443" s="8">
        <v>483800</v>
      </c>
      <c r="H1443" s="47">
        <f t="shared" si="22"/>
        <v>513420</v>
      </c>
    </row>
    <row r="1444" spans="1:8">
      <c r="A1444" s="7">
        <v>1442</v>
      </c>
      <c r="B1444" s="3" t="s">
        <v>862</v>
      </c>
      <c r="C1444" s="2" t="s">
        <v>4</v>
      </c>
      <c r="D1444" s="2" t="s">
        <v>8</v>
      </c>
      <c r="E1444" s="43">
        <v>402900</v>
      </c>
      <c r="F1444" s="8">
        <v>395000</v>
      </c>
      <c r="G1444" s="8">
        <v>365800</v>
      </c>
      <c r="H1444" s="47">
        <f t="shared" si="22"/>
        <v>387900</v>
      </c>
    </row>
    <row r="1445" spans="1:8">
      <c r="A1445" s="7">
        <v>1443</v>
      </c>
      <c r="B1445" s="3" t="s">
        <v>862</v>
      </c>
      <c r="C1445" s="2" t="s">
        <v>4</v>
      </c>
      <c r="D1445" s="2" t="s">
        <v>9</v>
      </c>
      <c r="E1445" s="43">
        <v>409020</v>
      </c>
      <c r="F1445" s="8">
        <v>401000</v>
      </c>
      <c r="G1445" s="8">
        <v>389400</v>
      </c>
      <c r="H1445" s="47">
        <f t="shared" si="22"/>
        <v>399806.66666666669</v>
      </c>
    </row>
    <row r="1446" spans="1:8">
      <c r="A1446" s="7">
        <v>1444</v>
      </c>
      <c r="B1446" s="3" t="s">
        <v>862</v>
      </c>
      <c r="C1446" s="2" t="s">
        <v>4</v>
      </c>
      <c r="D1446" s="2" t="s">
        <v>10</v>
      </c>
      <c r="E1446" s="43">
        <v>220500</v>
      </c>
      <c r="F1446" s="8">
        <v>210000</v>
      </c>
      <c r="G1446" s="8">
        <v>194700</v>
      </c>
      <c r="H1446" s="47">
        <f t="shared" si="22"/>
        <v>208400</v>
      </c>
    </row>
    <row r="1447" spans="1:8">
      <c r="A1447" s="7">
        <v>1445</v>
      </c>
      <c r="B1447" s="3" t="s">
        <v>862</v>
      </c>
      <c r="C1447" s="2" t="s">
        <v>4</v>
      </c>
      <c r="D1447" s="2" t="s">
        <v>869</v>
      </c>
      <c r="E1447" s="43">
        <v>206040</v>
      </c>
      <c r="F1447" s="8">
        <v>202000</v>
      </c>
      <c r="G1447" s="8">
        <v>188800</v>
      </c>
      <c r="H1447" s="47">
        <f t="shared" si="22"/>
        <v>198946.66666666666</v>
      </c>
    </row>
    <row r="1448" spans="1:8">
      <c r="A1448" s="7">
        <v>1446</v>
      </c>
      <c r="B1448" s="3" t="s">
        <v>862</v>
      </c>
      <c r="C1448" s="2" t="s">
        <v>4</v>
      </c>
      <c r="D1448" s="2" t="s">
        <v>870</v>
      </c>
      <c r="E1448" s="43">
        <v>1427130</v>
      </c>
      <c r="F1448" s="8">
        <v>1413000</v>
      </c>
      <c r="G1448" s="8">
        <v>1333400</v>
      </c>
      <c r="H1448" s="47">
        <f t="shared" si="22"/>
        <v>1391176.6666666667</v>
      </c>
    </row>
    <row r="1449" spans="1:8">
      <c r="A1449" s="7">
        <v>1447</v>
      </c>
      <c r="B1449" s="3" t="s">
        <v>862</v>
      </c>
      <c r="C1449" s="2" t="s">
        <v>4</v>
      </c>
      <c r="D1449" s="2" t="s">
        <v>871</v>
      </c>
      <c r="E1449" s="43">
        <v>62400</v>
      </c>
      <c r="F1449" s="8">
        <v>60000</v>
      </c>
      <c r="G1449" s="8">
        <v>56640</v>
      </c>
      <c r="H1449" s="47">
        <f t="shared" si="22"/>
        <v>59680</v>
      </c>
    </row>
    <row r="1450" spans="1:8">
      <c r="A1450" s="7">
        <v>1448</v>
      </c>
      <c r="B1450" s="3" t="s">
        <v>862</v>
      </c>
      <c r="C1450" s="2" t="s">
        <v>4</v>
      </c>
      <c r="D1450" s="2" t="s">
        <v>100</v>
      </c>
      <c r="E1450" s="43">
        <v>65280</v>
      </c>
      <c r="F1450" s="8">
        <v>64000</v>
      </c>
      <c r="G1450" s="8">
        <v>62540</v>
      </c>
      <c r="H1450" s="47">
        <f t="shared" si="22"/>
        <v>63940</v>
      </c>
    </row>
    <row r="1451" spans="1:8">
      <c r="A1451" s="7">
        <v>1449</v>
      </c>
      <c r="B1451" s="3" t="s">
        <v>862</v>
      </c>
      <c r="C1451" s="2" t="s">
        <v>4</v>
      </c>
      <c r="D1451" s="2" t="s">
        <v>872</v>
      </c>
      <c r="E1451" s="43">
        <v>97650</v>
      </c>
      <c r="F1451" s="8">
        <v>93000</v>
      </c>
      <c r="G1451" s="8">
        <v>86140</v>
      </c>
      <c r="H1451" s="47">
        <f t="shared" si="22"/>
        <v>92263.333333333328</v>
      </c>
    </row>
    <row r="1452" spans="1:8">
      <c r="A1452" s="7">
        <v>1450</v>
      </c>
      <c r="B1452" s="3" t="s">
        <v>862</v>
      </c>
      <c r="C1452" s="2" t="s">
        <v>4</v>
      </c>
      <c r="D1452" s="2" t="s">
        <v>873</v>
      </c>
      <c r="E1452" s="43">
        <v>41820</v>
      </c>
      <c r="F1452" s="8">
        <v>41000</v>
      </c>
      <c r="G1452" s="8">
        <v>40120</v>
      </c>
      <c r="H1452" s="47">
        <f t="shared" si="22"/>
        <v>40980</v>
      </c>
    </row>
    <row r="1453" spans="1:8">
      <c r="A1453" s="7">
        <v>1451</v>
      </c>
      <c r="B1453" s="3" t="s">
        <v>862</v>
      </c>
      <c r="C1453" s="2" t="s">
        <v>4</v>
      </c>
      <c r="D1453" s="2" t="s">
        <v>13</v>
      </c>
      <c r="E1453" s="43">
        <v>59740</v>
      </c>
      <c r="F1453" s="8">
        <v>58000</v>
      </c>
      <c r="G1453" s="8">
        <v>55460</v>
      </c>
      <c r="H1453" s="47">
        <f t="shared" si="22"/>
        <v>57733.333333333336</v>
      </c>
    </row>
    <row r="1454" spans="1:8">
      <c r="A1454" s="7">
        <v>1452</v>
      </c>
      <c r="B1454" s="3" t="s">
        <v>862</v>
      </c>
      <c r="C1454" s="2" t="s">
        <v>4</v>
      </c>
      <c r="D1454" s="2" t="s">
        <v>874</v>
      </c>
      <c r="E1454" s="43">
        <v>1232200</v>
      </c>
      <c r="F1454" s="8">
        <v>1220000</v>
      </c>
      <c r="G1454" s="8">
        <v>1150500</v>
      </c>
      <c r="H1454" s="47">
        <f t="shared" si="22"/>
        <v>1200900</v>
      </c>
    </row>
    <row r="1455" spans="1:8">
      <c r="A1455" s="7">
        <v>1453</v>
      </c>
      <c r="B1455" s="3" t="s">
        <v>862</v>
      </c>
      <c r="C1455" s="2" t="s">
        <v>4</v>
      </c>
      <c r="D1455" s="2" t="s">
        <v>14</v>
      </c>
      <c r="E1455" s="43">
        <v>302400</v>
      </c>
      <c r="F1455" s="8">
        <v>288000</v>
      </c>
      <c r="G1455" s="8">
        <v>271400</v>
      </c>
      <c r="H1455" s="47">
        <f t="shared" si="22"/>
        <v>287266.66666666669</v>
      </c>
    </row>
    <row r="1456" spans="1:8">
      <c r="A1456" s="7">
        <v>1454</v>
      </c>
      <c r="B1456" s="3" t="s">
        <v>862</v>
      </c>
      <c r="C1456" s="2" t="s">
        <v>4</v>
      </c>
      <c r="D1456" s="2" t="s">
        <v>875</v>
      </c>
      <c r="E1456" s="43">
        <v>72100</v>
      </c>
      <c r="F1456" s="8">
        <v>70000</v>
      </c>
      <c r="G1456" s="8">
        <v>68440</v>
      </c>
      <c r="H1456" s="47">
        <f t="shared" si="22"/>
        <v>70180</v>
      </c>
    </row>
    <row r="1457" spans="1:8">
      <c r="A1457" s="7">
        <v>1455</v>
      </c>
      <c r="B1457" s="3" t="s">
        <v>862</v>
      </c>
      <c r="C1457" s="2" t="s">
        <v>4</v>
      </c>
      <c r="D1457" s="2" t="s">
        <v>876</v>
      </c>
      <c r="E1457" s="43">
        <v>1046850</v>
      </c>
      <c r="F1457" s="8">
        <v>997000</v>
      </c>
      <c r="G1457" s="8">
        <v>967600</v>
      </c>
      <c r="H1457" s="47">
        <f t="shared" si="22"/>
        <v>1003816.6666666666</v>
      </c>
    </row>
    <row r="1458" spans="1:8">
      <c r="A1458" s="7">
        <v>1456</v>
      </c>
      <c r="B1458" s="3" t="s">
        <v>862</v>
      </c>
      <c r="C1458" s="2" t="s">
        <v>4</v>
      </c>
      <c r="D1458" s="2" t="s">
        <v>208</v>
      </c>
      <c r="E1458" s="43">
        <v>1129800</v>
      </c>
      <c r="F1458" s="8">
        <v>1076000</v>
      </c>
      <c r="G1458" s="8">
        <v>1014800</v>
      </c>
      <c r="H1458" s="47">
        <f t="shared" si="22"/>
        <v>1073533.3333333333</v>
      </c>
    </row>
    <row r="1459" spans="1:8">
      <c r="A1459" s="7">
        <v>1457</v>
      </c>
      <c r="B1459" s="3" t="s">
        <v>862</v>
      </c>
      <c r="C1459" s="2" t="s">
        <v>4</v>
      </c>
      <c r="D1459" s="2" t="s">
        <v>209</v>
      </c>
      <c r="E1459" s="43">
        <v>1314010</v>
      </c>
      <c r="F1459" s="8">
        <v>1301000</v>
      </c>
      <c r="G1459" s="8">
        <v>1239000</v>
      </c>
      <c r="H1459" s="47">
        <f t="shared" si="22"/>
        <v>1284670</v>
      </c>
    </row>
    <row r="1460" spans="1:8">
      <c r="A1460" s="7">
        <v>1458</v>
      </c>
      <c r="B1460" s="3" t="s">
        <v>862</v>
      </c>
      <c r="C1460" s="2" t="s">
        <v>4</v>
      </c>
      <c r="D1460" s="2" t="s">
        <v>381</v>
      </c>
      <c r="E1460" s="43">
        <v>170690</v>
      </c>
      <c r="F1460" s="8">
        <v>169000</v>
      </c>
      <c r="G1460" s="8">
        <v>159300</v>
      </c>
      <c r="H1460" s="47">
        <f t="shared" si="22"/>
        <v>166330</v>
      </c>
    </row>
    <row r="1461" spans="1:8">
      <c r="A1461" s="7">
        <v>1459</v>
      </c>
      <c r="B1461" s="3" t="s">
        <v>862</v>
      </c>
      <c r="C1461" s="2" t="s">
        <v>4</v>
      </c>
      <c r="D1461" s="2" t="s">
        <v>17</v>
      </c>
      <c r="E1461" s="43">
        <v>71070</v>
      </c>
      <c r="F1461" s="8">
        <v>69000</v>
      </c>
      <c r="G1461" s="8">
        <v>64900</v>
      </c>
      <c r="H1461" s="47">
        <f t="shared" si="22"/>
        <v>68323.333333333328</v>
      </c>
    </row>
    <row r="1462" spans="1:8">
      <c r="A1462" s="7">
        <v>1460</v>
      </c>
      <c r="B1462" s="3" t="s">
        <v>862</v>
      </c>
      <c r="C1462" s="2" t="s">
        <v>4</v>
      </c>
      <c r="D1462" s="2" t="s">
        <v>877</v>
      </c>
      <c r="E1462" s="43">
        <v>1351380</v>
      </c>
      <c r="F1462" s="8">
        <v>1338000</v>
      </c>
      <c r="G1462" s="8">
        <v>1274400</v>
      </c>
      <c r="H1462" s="47">
        <f t="shared" si="22"/>
        <v>1321260</v>
      </c>
    </row>
    <row r="1463" spans="1:8">
      <c r="A1463" s="7">
        <v>1461</v>
      </c>
      <c r="B1463" s="3" t="s">
        <v>862</v>
      </c>
      <c r="C1463" s="2" t="s">
        <v>4</v>
      </c>
      <c r="D1463" s="2" t="s">
        <v>878</v>
      </c>
      <c r="E1463" s="43">
        <v>60900</v>
      </c>
      <c r="F1463" s="8">
        <v>58000</v>
      </c>
      <c r="G1463" s="8">
        <v>56640</v>
      </c>
      <c r="H1463" s="47">
        <f t="shared" si="22"/>
        <v>58513.333333333336</v>
      </c>
    </row>
    <row r="1464" spans="1:8">
      <c r="A1464" s="7">
        <v>1462</v>
      </c>
      <c r="B1464" s="3" t="s">
        <v>862</v>
      </c>
      <c r="C1464" s="2" t="s">
        <v>4</v>
      </c>
      <c r="D1464" s="2" t="s">
        <v>879</v>
      </c>
      <c r="E1464" s="43">
        <v>1584450</v>
      </c>
      <c r="F1464" s="8">
        <v>1509000</v>
      </c>
      <c r="G1464" s="8">
        <v>1397120</v>
      </c>
      <c r="H1464" s="47">
        <f t="shared" si="22"/>
        <v>1496856.6666666667</v>
      </c>
    </row>
    <row r="1465" spans="1:8">
      <c r="A1465" s="7">
        <v>1463</v>
      </c>
      <c r="B1465" s="3" t="s">
        <v>862</v>
      </c>
      <c r="C1465" s="2" t="s">
        <v>4</v>
      </c>
      <c r="D1465" s="2" t="s">
        <v>19</v>
      </c>
      <c r="E1465" s="43">
        <v>874140</v>
      </c>
      <c r="F1465" s="8">
        <v>857000</v>
      </c>
      <c r="G1465" s="8">
        <v>808300</v>
      </c>
      <c r="H1465" s="47">
        <f t="shared" si="22"/>
        <v>846480</v>
      </c>
    </row>
    <row r="1466" spans="1:8">
      <c r="A1466" s="7">
        <v>1464</v>
      </c>
      <c r="B1466" s="3" t="s">
        <v>862</v>
      </c>
      <c r="C1466" s="2" t="s">
        <v>4</v>
      </c>
      <c r="D1466" s="2" t="s">
        <v>880</v>
      </c>
      <c r="E1466" s="43">
        <v>408000</v>
      </c>
      <c r="F1466" s="8">
        <v>400000</v>
      </c>
      <c r="G1466" s="8">
        <v>377600</v>
      </c>
      <c r="H1466" s="47">
        <f t="shared" si="22"/>
        <v>395200</v>
      </c>
    </row>
    <row r="1467" spans="1:8">
      <c r="A1467" s="7">
        <v>1465</v>
      </c>
      <c r="B1467" s="3" t="s">
        <v>862</v>
      </c>
      <c r="C1467" s="2" t="s">
        <v>4</v>
      </c>
      <c r="D1467" s="2" t="s">
        <v>881</v>
      </c>
      <c r="E1467" s="43">
        <v>284580</v>
      </c>
      <c r="F1467" s="8">
        <v>279000</v>
      </c>
      <c r="G1467" s="8">
        <v>263140</v>
      </c>
      <c r="H1467" s="47">
        <f t="shared" si="22"/>
        <v>275573.33333333331</v>
      </c>
    </row>
    <row r="1468" spans="1:8">
      <c r="A1468" s="7">
        <v>1466</v>
      </c>
      <c r="B1468" s="3" t="s">
        <v>862</v>
      </c>
      <c r="C1468" s="2" t="s">
        <v>4</v>
      </c>
      <c r="D1468" s="2" t="s">
        <v>882</v>
      </c>
      <c r="E1468" s="43">
        <v>474600</v>
      </c>
      <c r="F1468" s="8">
        <v>452000</v>
      </c>
      <c r="G1468" s="8">
        <v>430700</v>
      </c>
      <c r="H1468" s="47">
        <f t="shared" si="22"/>
        <v>452433.33333333331</v>
      </c>
    </row>
    <row r="1469" spans="1:8">
      <c r="A1469" s="7">
        <v>1467</v>
      </c>
      <c r="B1469" s="3" t="s">
        <v>862</v>
      </c>
      <c r="C1469" s="2" t="s">
        <v>4</v>
      </c>
      <c r="D1469" s="2" t="s">
        <v>883</v>
      </c>
      <c r="E1469" s="43">
        <v>54080</v>
      </c>
      <c r="F1469" s="8">
        <v>52000</v>
      </c>
      <c r="G1469" s="8">
        <v>49560</v>
      </c>
      <c r="H1469" s="47">
        <f t="shared" si="22"/>
        <v>51880</v>
      </c>
    </row>
    <row r="1470" spans="1:8">
      <c r="A1470" s="7">
        <v>1468</v>
      </c>
      <c r="B1470" s="3" t="s">
        <v>862</v>
      </c>
      <c r="C1470" s="2" t="s">
        <v>4</v>
      </c>
      <c r="D1470" s="2" t="s">
        <v>884</v>
      </c>
      <c r="E1470" s="43">
        <v>109200</v>
      </c>
      <c r="F1470" s="8">
        <v>104000</v>
      </c>
      <c r="G1470" s="8">
        <v>99120</v>
      </c>
      <c r="H1470" s="47">
        <f t="shared" si="22"/>
        <v>104106.66666666667</v>
      </c>
    </row>
    <row r="1471" spans="1:8">
      <c r="A1471" s="7">
        <v>1469</v>
      </c>
      <c r="B1471" s="3" t="s">
        <v>862</v>
      </c>
      <c r="C1471" s="2" t="s">
        <v>4</v>
      </c>
      <c r="D1471" s="2" t="s">
        <v>119</v>
      </c>
      <c r="E1471" s="43">
        <v>1103440</v>
      </c>
      <c r="F1471" s="8">
        <v>1061000</v>
      </c>
      <c r="G1471" s="8">
        <v>991200</v>
      </c>
      <c r="H1471" s="47">
        <f t="shared" si="22"/>
        <v>1051880</v>
      </c>
    </row>
    <row r="1472" spans="1:8">
      <c r="A1472" s="7">
        <v>1470</v>
      </c>
      <c r="B1472" s="3" t="s">
        <v>862</v>
      </c>
      <c r="C1472" s="2" t="s">
        <v>4</v>
      </c>
      <c r="D1472" s="2" t="s">
        <v>121</v>
      </c>
      <c r="E1472" s="43">
        <v>119340</v>
      </c>
      <c r="F1472" s="8">
        <v>117000</v>
      </c>
      <c r="G1472" s="8">
        <v>112100</v>
      </c>
      <c r="H1472" s="47">
        <f t="shared" si="22"/>
        <v>116146.66666666667</v>
      </c>
    </row>
    <row r="1473" spans="1:8">
      <c r="A1473" s="7">
        <v>1471</v>
      </c>
      <c r="B1473" s="3" t="s">
        <v>862</v>
      </c>
      <c r="C1473" s="2" t="s">
        <v>4</v>
      </c>
      <c r="D1473" s="2" t="s">
        <v>885</v>
      </c>
      <c r="E1473" s="43">
        <v>66560</v>
      </c>
      <c r="F1473" s="8">
        <v>64000</v>
      </c>
      <c r="G1473" s="8">
        <v>61360</v>
      </c>
      <c r="H1473" s="47">
        <f t="shared" si="22"/>
        <v>63973.333333333336</v>
      </c>
    </row>
    <row r="1474" spans="1:8">
      <c r="A1474" s="7">
        <v>1472</v>
      </c>
      <c r="B1474" s="3" t="s">
        <v>862</v>
      </c>
      <c r="C1474" s="2" t="s">
        <v>4</v>
      </c>
      <c r="D1474" s="2" t="s">
        <v>886</v>
      </c>
      <c r="E1474" s="43">
        <v>122210</v>
      </c>
      <c r="F1474" s="8">
        <v>121000</v>
      </c>
      <c r="G1474" s="8">
        <v>113280</v>
      </c>
      <c r="H1474" s="47">
        <f t="shared" si="22"/>
        <v>118830</v>
      </c>
    </row>
    <row r="1475" spans="1:8">
      <c r="A1475" s="7">
        <v>1473</v>
      </c>
      <c r="B1475" s="3" t="s">
        <v>862</v>
      </c>
      <c r="C1475" s="2" t="s">
        <v>4</v>
      </c>
      <c r="D1475" s="2" t="s">
        <v>678</v>
      </c>
      <c r="E1475" s="43">
        <v>116280</v>
      </c>
      <c r="F1475" s="8">
        <v>114000</v>
      </c>
      <c r="G1475" s="8">
        <v>107380</v>
      </c>
      <c r="H1475" s="47">
        <f t="shared" si="22"/>
        <v>112553.33333333333</v>
      </c>
    </row>
    <row r="1476" spans="1:8">
      <c r="A1476" s="7">
        <v>1474</v>
      </c>
      <c r="B1476" s="3" t="s">
        <v>862</v>
      </c>
      <c r="C1476" s="2" t="s">
        <v>4</v>
      </c>
      <c r="D1476" s="2" t="s">
        <v>796</v>
      </c>
      <c r="E1476" s="43">
        <v>119600</v>
      </c>
      <c r="F1476" s="8">
        <v>115000</v>
      </c>
      <c r="G1476" s="8">
        <v>108560</v>
      </c>
      <c r="H1476" s="47">
        <f t="shared" ref="H1476:H1539" si="23">AVERAGE(E1476,F1476,G1476)</f>
        <v>114386.66666666667</v>
      </c>
    </row>
    <row r="1477" spans="1:8">
      <c r="A1477" s="7">
        <v>1475</v>
      </c>
      <c r="B1477" s="3" t="s">
        <v>862</v>
      </c>
      <c r="C1477" s="2" t="s">
        <v>4</v>
      </c>
      <c r="D1477" s="2" t="s">
        <v>887</v>
      </c>
      <c r="E1477" s="43">
        <v>368160</v>
      </c>
      <c r="F1477" s="8">
        <v>354000</v>
      </c>
      <c r="G1477" s="8">
        <v>328040</v>
      </c>
      <c r="H1477" s="47">
        <f t="shared" si="23"/>
        <v>350066.66666666669</v>
      </c>
    </row>
    <row r="1478" spans="1:8">
      <c r="A1478" s="7">
        <v>1476</v>
      </c>
      <c r="B1478" s="3" t="s">
        <v>862</v>
      </c>
      <c r="C1478" s="2" t="s">
        <v>4</v>
      </c>
      <c r="D1478" s="2" t="s">
        <v>888</v>
      </c>
      <c r="E1478" s="43">
        <v>373360</v>
      </c>
      <c r="F1478" s="8">
        <v>359000</v>
      </c>
      <c r="G1478" s="8">
        <v>342200</v>
      </c>
      <c r="H1478" s="47">
        <f t="shared" si="23"/>
        <v>358186.66666666669</v>
      </c>
    </row>
    <row r="1479" spans="1:8">
      <c r="A1479" s="7">
        <v>1477</v>
      </c>
      <c r="B1479" s="3" t="s">
        <v>862</v>
      </c>
      <c r="C1479" s="2" t="s">
        <v>4</v>
      </c>
      <c r="D1479" s="2" t="s">
        <v>184</v>
      </c>
      <c r="E1479" s="43">
        <v>41820</v>
      </c>
      <c r="F1479" s="8">
        <v>41000</v>
      </c>
      <c r="G1479" s="8">
        <v>37760</v>
      </c>
      <c r="H1479" s="47">
        <f t="shared" si="23"/>
        <v>40193.333333333336</v>
      </c>
    </row>
    <row r="1480" spans="1:8">
      <c r="A1480" s="7">
        <v>1478</v>
      </c>
      <c r="B1480" s="3" t="s">
        <v>862</v>
      </c>
      <c r="C1480" s="2" t="s">
        <v>4</v>
      </c>
      <c r="D1480" s="2" t="s">
        <v>889</v>
      </c>
      <c r="E1480" s="43">
        <v>22880</v>
      </c>
      <c r="F1480" s="8">
        <v>22000</v>
      </c>
      <c r="G1480" s="8">
        <v>21240</v>
      </c>
      <c r="H1480" s="47">
        <f t="shared" si="23"/>
        <v>22040</v>
      </c>
    </row>
    <row r="1481" spans="1:8">
      <c r="A1481" s="7">
        <v>1479</v>
      </c>
      <c r="B1481" s="3" t="s">
        <v>862</v>
      </c>
      <c r="C1481" s="2" t="s">
        <v>4</v>
      </c>
      <c r="D1481" s="2" t="s">
        <v>890</v>
      </c>
      <c r="E1481" s="43">
        <v>42640</v>
      </c>
      <c r="F1481" s="8">
        <v>41000</v>
      </c>
      <c r="G1481" s="8">
        <v>38940</v>
      </c>
      <c r="H1481" s="47">
        <f t="shared" si="23"/>
        <v>40860</v>
      </c>
    </row>
    <row r="1482" spans="1:8">
      <c r="A1482" s="7">
        <v>1480</v>
      </c>
      <c r="B1482" s="3" t="s">
        <v>862</v>
      </c>
      <c r="C1482" s="2" t="s">
        <v>4</v>
      </c>
      <c r="D1482" s="2" t="s">
        <v>26</v>
      </c>
      <c r="E1482" s="43">
        <v>47840</v>
      </c>
      <c r="F1482" s="8">
        <v>46000</v>
      </c>
      <c r="G1482" s="8">
        <v>43660</v>
      </c>
      <c r="H1482" s="47">
        <f t="shared" si="23"/>
        <v>45833.333333333336</v>
      </c>
    </row>
    <row r="1483" spans="1:8">
      <c r="A1483" s="7">
        <v>1481</v>
      </c>
      <c r="B1483" s="3" t="s">
        <v>862</v>
      </c>
      <c r="C1483" s="2" t="s">
        <v>4</v>
      </c>
      <c r="D1483" s="2" t="s">
        <v>27</v>
      </c>
      <c r="E1483" s="43">
        <v>48300</v>
      </c>
      <c r="F1483" s="8">
        <v>46000</v>
      </c>
      <c r="G1483" s="8">
        <v>44840</v>
      </c>
      <c r="H1483" s="47">
        <f t="shared" si="23"/>
        <v>46380</v>
      </c>
    </row>
    <row r="1484" spans="1:8">
      <c r="A1484" s="7">
        <v>1482</v>
      </c>
      <c r="B1484" s="3" t="s">
        <v>862</v>
      </c>
      <c r="C1484" s="2" t="s">
        <v>4</v>
      </c>
      <c r="D1484" s="2" t="s">
        <v>891</v>
      </c>
      <c r="E1484" s="43">
        <v>147000</v>
      </c>
      <c r="F1484" s="8">
        <v>140000</v>
      </c>
      <c r="G1484" s="8">
        <v>135700</v>
      </c>
      <c r="H1484" s="47">
        <f t="shared" si="23"/>
        <v>140900</v>
      </c>
    </row>
    <row r="1485" spans="1:8">
      <c r="A1485" s="7">
        <v>1483</v>
      </c>
      <c r="B1485" s="3" t="s">
        <v>862</v>
      </c>
      <c r="C1485" s="2" t="s">
        <v>4</v>
      </c>
      <c r="D1485" s="2" t="s">
        <v>892</v>
      </c>
      <c r="E1485" s="43">
        <v>173250</v>
      </c>
      <c r="F1485" s="8">
        <v>165000</v>
      </c>
      <c r="G1485" s="8">
        <v>156940</v>
      </c>
      <c r="H1485" s="47">
        <f t="shared" si="23"/>
        <v>165063.33333333334</v>
      </c>
    </row>
    <row r="1486" spans="1:8">
      <c r="A1486" s="7">
        <v>1484</v>
      </c>
      <c r="B1486" s="3" t="s">
        <v>862</v>
      </c>
      <c r="C1486" s="2" t="s">
        <v>4</v>
      </c>
      <c r="D1486" s="2" t="s">
        <v>893</v>
      </c>
      <c r="E1486" s="43">
        <v>46920</v>
      </c>
      <c r="F1486" s="8">
        <v>46000</v>
      </c>
      <c r="G1486" s="8">
        <v>43660</v>
      </c>
      <c r="H1486" s="47">
        <f t="shared" si="23"/>
        <v>45526.666666666664</v>
      </c>
    </row>
    <row r="1487" spans="1:8">
      <c r="A1487" s="7">
        <v>1485</v>
      </c>
      <c r="B1487" s="3" t="s">
        <v>862</v>
      </c>
      <c r="C1487" s="2" t="s">
        <v>4</v>
      </c>
      <c r="D1487" s="2" t="s">
        <v>894</v>
      </c>
      <c r="E1487" s="43">
        <v>109140</v>
      </c>
      <c r="F1487" s="8">
        <v>107000</v>
      </c>
      <c r="G1487" s="8">
        <v>103840</v>
      </c>
      <c r="H1487" s="47">
        <f t="shared" si="23"/>
        <v>106660</v>
      </c>
    </row>
    <row r="1488" spans="1:8">
      <c r="A1488" s="7">
        <v>1486</v>
      </c>
      <c r="B1488" s="3" t="s">
        <v>862</v>
      </c>
      <c r="C1488" s="2" t="s">
        <v>4</v>
      </c>
      <c r="D1488" s="2" t="s">
        <v>895</v>
      </c>
      <c r="E1488" s="43">
        <v>189720</v>
      </c>
      <c r="F1488" s="8">
        <v>186000</v>
      </c>
      <c r="G1488" s="8">
        <v>177000</v>
      </c>
      <c r="H1488" s="47">
        <f t="shared" si="23"/>
        <v>184240</v>
      </c>
    </row>
    <row r="1489" spans="1:8">
      <c r="A1489" s="7">
        <v>1487</v>
      </c>
      <c r="B1489" s="3" t="s">
        <v>862</v>
      </c>
      <c r="C1489" s="2" t="s">
        <v>4</v>
      </c>
      <c r="D1489" s="2" t="s">
        <v>896</v>
      </c>
      <c r="E1489" s="43">
        <v>174300</v>
      </c>
      <c r="F1489" s="8">
        <v>166000</v>
      </c>
      <c r="G1489" s="8">
        <v>159300</v>
      </c>
      <c r="H1489" s="47">
        <f t="shared" si="23"/>
        <v>166533.33333333334</v>
      </c>
    </row>
    <row r="1490" spans="1:8">
      <c r="A1490" s="7">
        <v>1488</v>
      </c>
      <c r="B1490" s="3" t="s">
        <v>862</v>
      </c>
      <c r="C1490" s="2" t="s">
        <v>4</v>
      </c>
      <c r="D1490" s="2" t="s">
        <v>897</v>
      </c>
      <c r="E1490" s="43">
        <v>35700</v>
      </c>
      <c r="F1490" s="8">
        <v>35000</v>
      </c>
      <c r="G1490" s="8">
        <v>33040</v>
      </c>
      <c r="H1490" s="47">
        <f t="shared" si="23"/>
        <v>34580</v>
      </c>
    </row>
    <row r="1491" spans="1:8">
      <c r="A1491" s="7">
        <v>1489</v>
      </c>
      <c r="B1491" s="3" t="s">
        <v>862</v>
      </c>
      <c r="C1491" s="2" t="s">
        <v>4</v>
      </c>
      <c r="D1491" s="2" t="s">
        <v>898</v>
      </c>
      <c r="E1491" s="43">
        <v>147900</v>
      </c>
      <c r="F1491" s="8">
        <v>145000</v>
      </c>
      <c r="G1491" s="8">
        <v>135700</v>
      </c>
      <c r="H1491" s="47">
        <f t="shared" si="23"/>
        <v>142866.66666666666</v>
      </c>
    </row>
    <row r="1492" spans="1:8">
      <c r="A1492" s="7">
        <v>1490</v>
      </c>
      <c r="B1492" s="3" t="s">
        <v>862</v>
      </c>
      <c r="C1492" s="2" t="s">
        <v>4</v>
      </c>
      <c r="D1492" s="2" t="s">
        <v>899</v>
      </c>
      <c r="E1492" s="43">
        <v>242760</v>
      </c>
      <c r="F1492" s="8">
        <v>238000</v>
      </c>
      <c r="G1492" s="8">
        <v>224200</v>
      </c>
      <c r="H1492" s="47">
        <f t="shared" si="23"/>
        <v>234986.66666666666</v>
      </c>
    </row>
    <row r="1493" spans="1:8">
      <c r="A1493" s="7">
        <v>1491</v>
      </c>
      <c r="B1493" s="3" t="s">
        <v>862</v>
      </c>
      <c r="C1493" s="2" t="s">
        <v>4</v>
      </c>
      <c r="D1493" s="2" t="s">
        <v>33</v>
      </c>
      <c r="E1493" s="43">
        <v>72800</v>
      </c>
      <c r="F1493" s="8">
        <v>70000</v>
      </c>
      <c r="G1493" s="8">
        <v>67260</v>
      </c>
      <c r="H1493" s="47">
        <f t="shared" si="23"/>
        <v>70020</v>
      </c>
    </row>
    <row r="1494" spans="1:8">
      <c r="A1494" s="7">
        <v>1492</v>
      </c>
      <c r="B1494" s="3" t="s">
        <v>862</v>
      </c>
      <c r="C1494" s="2" t="s">
        <v>4</v>
      </c>
      <c r="D1494" s="2" t="s">
        <v>34</v>
      </c>
      <c r="E1494" s="43">
        <v>93600</v>
      </c>
      <c r="F1494" s="8">
        <v>90000</v>
      </c>
      <c r="G1494" s="8">
        <v>86140</v>
      </c>
      <c r="H1494" s="47">
        <f t="shared" si="23"/>
        <v>89913.333333333328</v>
      </c>
    </row>
    <row r="1495" spans="1:8">
      <c r="A1495" s="7">
        <v>1493</v>
      </c>
      <c r="B1495" s="3" t="s">
        <v>862</v>
      </c>
      <c r="C1495" s="2" t="s">
        <v>4</v>
      </c>
      <c r="D1495" s="2" t="s">
        <v>900</v>
      </c>
      <c r="E1495" s="43">
        <v>71760</v>
      </c>
      <c r="F1495" s="8">
        <v>69000</v>
      </c>
      <c r="G1495" s="8">
        <v>63720</v>
      </c>
      <c r="H1495" s="47">
        <f t="shared" si="23"/>
        <v>68160</v>
      </c>
    </row>
    <row r="1496" spans="1:8">
      <c r="A1496" s="7">
        <v>1494</v>
      </c>
      <c r="B1496" s="3" t="s">
        <v>862</v>
      </c>
      <c r="C1496" s="2" t="s">
        <v>4</v>
      </c>
      <c r="D1496" s="2" t="s">
        <v>35</v>
      </c>
      <c r="E1496" s="43">
        <v>72100</v>
      </c>
      <c r="F1496" s="8">
        <v>70000</v>
      </c>
      <c r="G1496" s="8">
        <v>67260</v>
      </c>
      <c r="H1496" s="47">
        <f t="shared" si="23"/>
        <v>69786.666666666672</v>
      </c>
    </row>
    <row r="1497" spans="1:8">
      <c r="A1497" s="7">
        <v>1495</v>
      </c>
      <c r="B1497" s="3" t="s">
        <v>862</v>
      </c>
      <c r="C1497" s="2" t="s">
        <v>4</v>
      </c>
      <c r="D1497" s="2" t="s">
        <v>901</v>
      </c>
      <c r="E1497" s="43">
        <v>33660</v>
      </c>
      <c r="F1497" s="8">
        <v>33000</v>
      </c>
      <c r="G1497" s="8">
        <v>31860</v>
      </c>
      <c r="H1497" s="47">
        <f t="shared" si="23"/>
        <v>32840</v>
      </c>
    </row>
    <row r="1498" spans="1:8">
      <c r="A1498" s="7">
        <v>1496</v>
      </c>
      <c r="B1498" s="3" t="s">
        <v>862</v>
      </c>
      <c r="C1498" s="2" t="s">
        <v>4</v>
      </c>
      <c r="D1498" s="2" t="s">
        <v>902</v>
      </c>
      <c r="E1498" s="43">
        <v>1365780</v>
      </c>
      <c r="F1498" s="8">
        <v>1326000</v>
      </c>
      <c r="G1498" s="8">
        <v>1239000</v>
      </c>
      <c r="H1498" s="47">
        <f t="shared" si="23"/>
        <v>1310260</v>
      </c>
    </row>
    <row r="1499" spans="1:8">
      <c r="A1499" s="7">
        <v>1497</v>
      </c>
      <c r="B1499" s="3" t="s">
        <v>862</v>
      </c>
      <c r="C1499" s="2" t="s">
        <v>4</v>
      </c>
      <c r="D1499" s="2" t="s">
        <v>89</v>
      </c>
      <c r="E1499" s="43">
        <v>147680</v>
      </c>
      <c r="F1499" s="8">
        <v>142000</v>
      </c>
      <c r="G1499" s="8">
        <v>135700</v>
      </c>
      <c r="H1499" s="47">
        <f t="shared" si="23"/>
        <v>141793.33333333334</v>
      </c>
    </row>
    <row r="1500" spans="1:8">
      <c r="A1500" s="7">
        <v>1498</v>
      </c>
      <c r="B1500" s="3" t="s">
        <v>862</v>
      </c>
      <c r="C1500" s="2" t="s">
        <v>4</v>
      </c>
      <c r="D1500" s="2" t="s">
        <v>37</v>
      </c>
      <c r="E1500" s="43">
        <v>153300</v>
      </c>
      <c r="F1500" s="8">
        <v>146000</v>
      </c>
      <c r="G1500" s="8">
        <v>136880</v>
      </c>
      <c r="H1500" s="47">
        <f t="shared" si="23"/>
        <v>145393.33333333334</v>
      </c>
    </row>
    <row r="1501" spans="1:8">
      <c r="A1501" s="7">
        <v>1499</v>
      </c>
      <c r="B1501" s="3" t="s">
        <v>862</v>
      </c>
      <c r="C1501" s="2" t="s">
        <v>4</v>
      </c>
      <c r="D1501" s="2" t="s">
        <v>903</v>
      </c>
      <c r="E1501" s="43">
        <v>195520</v>
      </c>
      <c r="F1501" s="8">
        <v>188000</v>
      </c>
      <c r="G1501" s="8">
        <v>180540</v>
      </c>
      <c r="H1501" s="47">
        <f t="shared" si="23"/>
        <v>188020</v>
      </c>
    </row>
    <row r="1502" spans="1:8">
      <c r="A1502" s="7">
        <v>1500</v>
      </c>
      <c r="B1502" s="3" t="s">
        <v>862</v>
      </c>
      <c r="C1502" s="2" t="s">
        <v>4</v>
      </c>
      <c r="D1502" s="2" t="s">
        <v>904</v>
      </c>
      <c r="E1502" s="43">
        <v>145860</v>
      </c>
      <c r="F1502" s="8">
        <v>143000</v>
      </c>
      <c r="G1502" s="8">
        <v>134520</v>
      </c>
      <c r="H1502" s="47">
        <f t="shared" si="23"/>
        <v>141126.66666666666</v>
      </c>
    </row>
    <row r="1503" spans="1:8">
      <c r="A1503" s="7">
        <v>1501</v>
      </c>
      <c r="B1503" s="3" t="s">
        <v>862</v>
      </c>
      <c r="C1503" s="2" t="s">
        <v>4</v>
      </c>
      <c r="D1503" s="2" t="s">
        <v>905</v>
      </c>
      <c r="E1503" s="43">
        <v>60180</v>
      </c>
      <c r="F1503" s="8">
        <v>59000</v>
      </c>
      <c r="G1503" s="8">
        <v>55460</v>
      </c>
      <c r="H1503" s="47">
        <f t="shared" si="23"/>
        <v>58213.333333333336</v>
      </c>
    </row>
    <row r="1504" spans="1:8">
      <c r="A1504" s="7">
        <v>1502</v>
      </c>
      <c r="B1504" s="3" t="s">
        <v>862</v>
      </c>
      <c r="C1504" s="2" t="s">
        <v>4</v>
      </c>
      <c r="D1504" s="2" t="s">
        <v>38</v>
      </c>
      <c r="E1504" s="43">
        <v>331760</v>
      </c>
      <c r="F1504" s="8">
        <v>319000</v>
      </c>
      <c r="G1504" s="8">
        <v>306800</v>
      </c>
      <c r="H1504" s="47">
        <f t="shared" si="23"/>
        <v>319186.66666666669</v>
      </c>
    </row>
    <row r="1505" spans="1:8">
      <c r="A1505" s="7">
        <v>1503</v>
      </c>
      <c r="B1505" s="3" t="s">
        <v>862</v>
      </c>
      <c r="C1505" s="2" t="s">
        <v>4</v>
      </c>
      <c r="D1505" s="2" t="s">
        <v>906</v>
      </c>
      <c r="E1505" s="43">
        <v>199980</v>
      </c>
      <c r="F1505" s="8">
        <v>198000</v>
      </c>
      <c r="G1505" s="8">
        <v>182900</v>
      </c>
      <c r="H1505" s="47">
        <f t="shared" si="23"/>
        <v>193626.66666666666</v>
      </c>
    </row>
    <row r="1506" spans="1:8">
      <c r="A1506" s="7">
        <v>1504</v>
      </c>
      <c r="B1506" s="3" t="s">
        <v>862</v>
      </c>
      <c r="C1506" s="2" t="s">
        <v>4</v>
      </c>
      <c r="D1506" s="2" t="s">
        <v>72</v>
      </c>
      <c r="E1506" s="43">
        <v>82950</v>
      </c>
      <c r="F1506" s="8">
        <v>79000</v>
      </c>
      <c r="G1506" s="8">
        <v>74340</v>
      </c>
      <c r="H1506" s="47">
        <f t="shared" si="23"/>
        <v>78763.333333333328</v>
      </c>
    </row>
    <row r="1507" spans="1:8">
      <c r="A1507" s="7">
        <v>1505</v>
      </c>
      <c r="B1507" s="3" t="s">
        <v>862</v>
      </c>
      <c r="C1507" s="2" t="s">
        <v>4</v>
      </c>
      <c r="D1507" s="2" t="s">
        <v>907</v>
      </c>
      <c r="E1507" s="43">
        <v>82400</v>
      </c>
      <c r="F1507" s="8">
        <v>80000</v>
      </c>
      <c r="G1507" s="8">
        <v>74340</v>
      </c>
      <c r="H1507" s="47">
        <f t="shared" si="23"/>
        <v>78913.333333333328</v>
      </c>
    </row>
    <row r="1508" spans="1:8">
      <c r="A1508" s="7">
        <v>1506</v>
      </c>
      <c r="B1508" s="3" t="s">
        <v>862</v>
      </c>
      <c r="C1508" s="2" t="s">
        <v>4</v>
      </c>
      <c r="D1508" s="2" t="s">
        <v>908</v>
      </c>
      <c r="E1508" s="43">
        <v>364000</v>
      </c>
      <c r="F1508" s="8">
        <v>350000</v>
      </c>
      <c r="G1508" s="8">
        <v>330400</v>
      </c>
      <c r="H1508" s="47">
        <f t="shared" si="23"/>
        <v>348133.33333333331</v>
      </c>
    </row>
    <row r="1509" spans="1:8">
      <c r="A1509" s="7">
        <v>1507</v>
      </c>
      <c r="B1509" s="3" t="s">
        <v>862</v>
      </c>
      <c r="C1509" s="2" t="s">
        <v>4</v>
      </c>
      <c r="D1509" s="2" t="s">
        <v>909</v>
      </c>
      <c r="E1509" s="43">
        <v>628300</v>
      </c>
      <c r="F1509" s="8">
        <v>610000</v>
      </c>
      <c r="G1509" s="8">
        <v>575840</v>
      </c>
      <c r="H1509" s="47">
        <f t="shared" si="23"/>
        <v>604713.33333333337</v>
      </c>
    </row>
    <row r="1510" spans="1:8">
      <c r="A1510" s="7">
        <v>1508</v>
      </c>
      <c r="B1510" s="3" t="s">
        <v>862</v>
      </c>
      <c r="C1510" s="2" t="s">
        <v>4</v>
      </c>
      <c r="D1510" s="2" t="s">
        <v>42</v>
      </c>
      <c r="E1510" s="43">
        <v>981240</v>
      </c>
      <c r="F1510" s="8">
        <v>962000</v>
      </c>
      <c r="G1510" s="8">
        <v>890900</v>
      </c>
      <c r="H1510" s="47">
        <f t="shared" si="23"/>
        <v>944713.33333333337</v>
      </c>
    </row>
    <row r="1511" spans="1:8">
      <c r="A1511" s="7">
        <v>1509</v>
      </c>
      <c r="B1511" s="3" t="s">
        <v>862</v>
      </c>
      <c r="C1511" s="2" t="s">
        <v>4</v>
      </c>
      <c r="D1511" s="2" t="s">
        <v>910</v>
      </c>
      <c r="E1511" s="43">
        <v>61950</v>
      </c>
      <c r="F1511" s="8">
        <v>59000</v>
      </c>
      <c r="G1511" s="8">
        <v>55460</v>
      </c>
      <c r="H1511" s="47">
        <f t="shared" si="23"/>
        <v>58803.333333333336</v>
      </c>
    </row>
    <row r="1512" spans="1:8">
      <c r="A1512" s="7">
        <v>1510</v>
      </c>
      <c r="B1512" s="3" t="s">
        <v>862</v>
      </c>
      <c r="C1512" s="2" t="s">
        <v>4</v>
      </c>
      <c r="D1512" s="2" t="s">
        <v>911</v>
      </c>
      <c r="E1512" s="43">
        <v>27810</v>
      </c>
      <c r="F1512" s="8">
        <v>27000</v>
      </c>
      <c r="G1512" s="8">
        <v>25960</v>
      </c>
      <c r="H1512" s="47">
        <f t="shared" si="23"/>
        <v>26923.333333333332</v>
      </c>
    </row>
    <row r="1513" spans="1:8">
      <c r="A1513" s="7">
        <v>1511</v>
      </c>
      <c r="B1513" s="3" t="s">
        <v>862</v>
      </c>
      <c r="C1513" s="2" t="s">
        <v>4</v>
      </c>
      <c r="D1513" s="2" t="s">
        <v>912</v>
      </c>
      <c r="E1513" s="43">
        <v>79310</v>
      </c>
      <c r="F1513" s="8">
        <v>77000</v>
      </c>
      <c r="G1513" s="8">
        <v>73160</v>
      </c>
      <c r="H1513" s="47">
        <f t="shared" si="23"/>
        <v>76490</v>
      </c>
    </row>
    <row r="1514" spans="1:8">
      <c r="A1514" s="7">
        <v>1512</v>
      </c>
      <c r="B1514" s="3" t="s">
        <v>862</v>
      </c>
      <c r="C1514" s="2" t="s">
        <v>4</v>
      </c>
      <c r="D1514" s="2" t="s">
        <v>190</v>
      </c>
      <c r="E1514" s="43">
        <v>291200</v>
      </c>
      <c r="F1514" s="8">
        <v>280000</v>
      </c>
      <c r="G1514" s="8">
        <v>271400</v>
      </c>
      <c r="H1514" s="47">
        <f t="shared" si="23"/>
        <v>280866.66666666669</v>
      </c>
    </row>
    <row r="1515" spans="1:8">
      <c r="A1515" s="7">
        <v>1513</v>
      </c>
      <c r="B1515" s="3" t="s">
        <v>862</v>
      </c>
      <c r="C1515" s="2" t="s">
        <v>4</v>
      </c>
      <c r="D1515" s="2" t="s">
        <v>913</v>
      </c>
      <c r="E1515" s="43">
        <v>134160</v>
      </c>
      <c r="F1515" s="8">
        <v>129000</v>
      </c>
      <c r="G1515" s="8">
        <v>120360</v>
      </c>
      <c r="H1515" s="47">
        <f t="shared" si="23"/>
        <v>127840</v>
      </c>
    </row>
    <row r="1516" spans="1:8">
      <c r="A1516" s="7">
        <v>1514</v>
      </c>
      <c r="B1516" s="3" t="s">
        <v>862</v>
      </c>
      <c r="C1516" s="2" t="s">
        <v>4</v>
      </c>
      <c r="D1516" s="2" t="s">
        <v>44</v>
      </c>
      <c r="E1516" s="43">
        <v>570150</v>
      </c>
      <c r="F1516" s="8">
        <v>543000</v>
      </c>
      <c r="G1516" s="8">
        <v>507400</v>
      </c>
      <c r="H1516" s="47">
        <f t="shared" si="23"/>
        <v>540183.33333333337</v>
      </c>
    </row>
    <row r="1517" spans="1:8">
      <c r="A1517" s="7">
        <v>1515</v>
      </c>
      <c r="B1517" s="3" t="s">
        <v>862</v>
      </c>
      <c r="C1517" s="2" t="s">
        <v>4</v>
      </c>
      <c r="D1517" s="2" t="s">
        <v>914</v>
      </c>
      <c r="E1517" s="43">
        <v>77770</v>
      </c>
      <c r="F1517" s="8">
        <v>77000</v>
      </c>
      <c r="G1517" s="8">
        <v>74340</v>
      </c>
      <c r="H1517" s="47">
        <f t="shared" si="23"/>
        <v>76370</v>
      </c>
    </row>
    <row r="1518" spans="1:8">
      <c r="A1518" s="7">
        <v>1516</v>
      </c>
      <c r="B1518" s="3" t="s">
        <v>862</v>
      </c>
      <c r="C1518" s="2" t="s">
        <v>4</v>
      </c>
      <c r="D1518" s="2" t="s">
        <v>915</v>
      </c>
      <c r="E1518" s="43">
        <v>253980</v>
      </c>
      <c r="F1518" s="8">
        <v>249000</v>
      </c>
      <c r="G1518" s="8">
        <v>230100</v>
      </c>
      <c r="H1518" s="47">
        <f t="shared" si="23"/>
        <v>244360</v>
      </c>
    </row>
    <row r="1519" spans="1:8">
      <c r="A1519" s="7">
        <v>1517</v>
      </c>
      <c r="B1519" s="3" t="s">
        <v>862</v>
      </c>
      <c r="C1519" s="2" t="s">
        <v>4</v>
      </c>
      <c r="D1519" s="2" t="s">
        <v>45</v>
      </c>
      <c r="E1519" s="43">
        <v>576710</v>
      </c>
      <c r="F1519" s="8">
        <v>571000</v>
      </c>
      <c r="G1519" s="8">
        <v>554600</v>
      </c>
      <c r="H1519" s="47">
        <f t="shared" si="23"/>
        <v>567436.66666666663</v>
      </c>
    </row>
    <row r="1520" spans="1:8">
      <c r="A1520" s="7">
        <v>1518</v>
      </c>
      <c r="B1520" s="3" t="s">
        <v>862</v>
      </c>
      <c r="C1520" s="2" t="s">
        <v>4</v>
      </c>
      <c r="D1520" s="2" t="s">
        <v>46</v>
      </c>
      <c r="E1520" s="43">
        <v>354320</v>
      </c>
      <c r="F1520" s="8">
        <v>344000</v>
      </c>
      <c r="G1520" s="8">
        <v>318600</v>
      </c>
      <c r="H1520" s="47">
        <f t="shared" si="23"/>
        <v>338973.33333333331</v>
      </c>
    </row>
    <row r="1521" spans="1:8">
      <c r="A1521" s="7">
        <v>1519</v>
      </c>
      <c r="B1521" s="3" t="s">
        <v>862</v>
      </c>
      <c r="C1521" s="2" t="s">
        <v>4</v>
      </c>
      <c r="D1521" s="2" t="s">
        <v>916</v>
      </c>
      <c r="E1521" s="43">
        <v>90300</v>
      </c>
      <c r="F1521" s="8">
        <v>86000</v>
      </c>
      <c r="G1521" s="8">
        <v>81420</v>
      </c>
      <c r="H1521" s="47">
        <f t="shared" si="23"/>
        <v>85906.666666666672</v>
      </c>
    </row>
    <row r="1522" spans="1:8">
      <c r="A1522" s="7">
        <v>1520</v>
      </c>
      <c r="B1522" s="3" t="s">
        <v>862</v>
      </c>
      <c r="C1522" s="2" t="s">
        <v>4</v>
      </c>
      <c r="D1522" s="2" t="s">
        <v>917</v>
      </c>
      <c r="E1522" s="43">
        <v>85280</v>
      </c>
      <c r="F1522" s="8">
        <v>82000</v>
      </c>
      <c r="G1522" s="8">
        <v>75520</v>
      </c>
      <c r="H1522" s="47">
        <f t="shared" si="23"/>
        <v>80933.333333333328</v>
      </c>
    </row>
    <row r="1523" spans="1:8">
      <c r="A1523" s="7">
        <v>1521</v>
      </c>
      <c r="B1523" s="3" t="s">
        <v>862</v>
      </c>
      <c r="C1523" s="2" t="s">
        <v>4</v>
      </c>
      <c r="D1523" s="2" t="s">
        <v>918</v>
      </c>
      <c r="E1523" s="43">
        <v>87150</v>
      </c>
      <c r="F1523" s="8">
        <v>83000</v>
      </c>
      <c r="G1523" s="8">
        <v>79060</v>
      </c>
      <c r="H1523" s="47">
        <f t="shared" si="23"/>
        <v>83070</v>
      </c>
    </row>
    <row r="1524" spans="1:8">
      <c r="A1524" s="7">
        <v>1522</v>
      </c>
      <c r="B1524" s="3" t="s">
        <v>862</v>
      </c>
      <c r="C1524" s="2" t="s">
        <v>4</v>
      </c>
      <c r="D1524" s="2" t="s">
        <v>919</v>
      </c>
      <c r="E1524" s="43">
        <v>179220</v>
      </c>
      <c r="F1524" s="8">
        <v>174000</v>
      </c>
      <c r="G1524" s="8">
        <v>167560</v>
      </c>
      <c r="H1524" s="47">
        <f t="shared" si="23"/>
        <v>173593.33333333334</v>
      </c>
    </row>
    <row r="1525" spans="1:8">
      <c r="A1525" s="7">
        <v>1523</v>
      </c>
      <c r="B1525" s="3" t="s">
        <v>862</v>
      </c>
      <c r="C1525" s="2" t="s">
        <v>4</v>
      </c>
      <c r="D1525" s="2" t="s">
        <v>920</v>
      </c>
      <c r="E1525" s="43">
        <v>312900</v>
      </c>
      <c r="F1525" s="8">
        <v>298000</v>
      </c>
      <c r="G1525" s="8">
        <v>289100</v>
      </c>
      <c r="H1525" s="47">
        <f t="shared" si="23"/>
        <v>300000</v>
      </c>
    </row>
    <row r="1526" spans="1:8">
      <c r="A1526" s="7">
        <v>1524</v>
      </c>
      <c r="B1526" s="3" t="s">
        <v>862</v>
      </c>
      <c r="C1526" s="2" t="s">
        <v>4</v>
      </c>
      <c r="D1526" s="2" t="s">
        <v>921</v>
      </c>
      <c r="E1526" s="43">
        <v>533460</v>
      </c>
      <c r="F1526" s="8">
        <v>523000</v>
      </c>
      <c r="G1526" s="8">
        <v>483800</v>
      </c>
      <c r="H1526" s="47">
        <f t="shared" si="23"/>
        <v>513420</v>
      </c>
    </row>
    <row r="1527" spans="1:8">
      <c r="A1527" s="7">
        <v>1525</v>
      </c>
      <c r="B1527" s="3" t="s">
        <v>862</v>
      </c>
      <c r="C1527" s="2" t="s">
        <v>4</v>
      </c>
      <c r="D1527" s="2" t="s">
        <v>922</v>
      </c>
      <c r="E1527" s="43">
        <v>663520</v>
      </c>
      <c r="F1527" s="8">
        <v>638000</v>
      </c>
      <c r="G1527" s="8">
        <v>595900</v>
      </c>
      <c r="H1527" s="47">
        <f t="shared" si="23"/>
        <v>632473.33333333337</v>
      </c>
    </row>
    <row r="1528" spans="1:8">
      <c r="A1528" s="7">
        <v>1526</v>
      </c>
      <c r="B1528" s="3" t="s">
        <v>862</v>
      </c>
      <c r="C1528" s="2" t="s">
        <v>4</v>
      </c>
      <c r="D1528" s="2" t="s">
        <v>923</v>
      </c>
      <c r="E1528" s="43">
        <v>414960</v>
      </c>
      <c r="F1528" s="8">
        <v>399000</v>
      </c>
      <c r="G1528" s="8">
        <v>383500</v>
      </c>
      <c r="H1528" s="47">
        <f t="shared" si="23"/>
        <v>399153.33333333331</v>
      </c>
    </row>
    <row r="1529" spans="1:8">
      <c r="A1529" s="7">
        <v>1527</v>
      </c>
      <c r="B1529" s="3" t="s">
        <v>862</v>
      </c>
      <c r="C1529" s="2" t="s">
        <v>4</v>
      </c>
      <c r="D1529" s="2" t="s">
        <v>924</v>
      </c>
      <c r="E1529" s="43">
        <v>305910</v>
      </c>
      <c r="F1529" s="8">
        <v>297000</v>
      </c>
      <c r="G1529" s="8">
        <v>283200</v>
      </c>
      <c r="H1529" s="47">
        <f t="shared" si="23"/>
        <v>295370</v>
      </c>
    </row>
    <row r="1530" spans="1:8">
      <c r="A1530" s="7">
        <v>1528</v>
      </c>
      <c r="B1530" s="3" t="s">
        <v>862</v>
      </c>
      <c r="C1530" s="2" t="s">
        <v>4</v>
      </c>
      <c r="D1530" s="2" t="s">
        <v>925</v>
      </c>
      <c r="E1530" s="43">
        <v>316050</v>
      </c>
      <c r="F1530" s="8">
        <v>301000</v>
      </c>
      <c r="G1530" s="8">
        <v>289100</v>
      </c>
      <c r="H1530" s="47">
        <f t="shared" si="23"/>
        <v>302050</v>
      </c>
    </row>
    <row r="1531" spans="1:8">
      <c r="A1531" s="7">
        <v>1529</v>
      </c>
      <c r="B1531" s="3" t="s">
        <v>862</v>
      </c>
      <c r="C1531" s="2" t="s">
        <v>4</v>
      </c>
      <c r="D1531" s="2" t="s">
        <v>49</v>
      </c>
      <c r="E1531" s="43">
        <v>798660</v>
      </c>
      <c r="F1531" s="8">
        <v>783000</v>
      </c>
      <c r="G1531" s="8">
        <v>731600</v>
      </c>
      <c r="H1531" s="47">
        <f t="shared" si="23"/>
        <v>771086.66666666663</v>
      </c>
    </row>
    <row r="1532" spans="1:8">
      <c r="A1532" s="7">
        <v>1530</v>
      </c>
      <c r="B1532" s="3" t="s">
        <v>862</v>
      </c>
      <c r="C1532" s="2" t="s">
        <v>4</v>
      </c>
      <c r="D1532" s="2" t="s">
        <v>926</v>
      </c>
      <c r="E1532" s="43">
        <v>258300</v>
      </c>
      <c r="F1532" s="8">
        <v>246000</v>
      </c>
      <c r="G1532" s="8">
        <v>227740</v>
      </c>
      <c r="H1532" s="47">
        <f t="shared" si="23"/>
        <v>244013.33333333334</v>
      </c>
    </row>
    <row r="1533" spans="1:8">
      <c r="A1533" s="7">
        <v>1531</v>
      </c>
      <c r="B1533" s="3" t="s">
        <v>862</v>
      </c>
      <c r="C1533" s="2" t="s">
        <v>4</v>
      </c>
      <c r="D1533" s="2" t="s">
        <v>927</v>
      </c>
      <c r="E1533" s="43">
        <v>271320</v>
      </c>
      <c r="F1533" s="8">
        <v>266000</v>
      </c>
      <c r="G1533" s="8">
        <v>253700</v>
      </c>
      <c r="H1533" s="47">
        <f t="shared" si="23"/>
        <v>263673.33333333331</v>
      </c>
    </row>
    <row r="1534" spans="1:8">
      <c r="A1534" s="7">
        <v>1532</v>
      </c>
      <c r="B1534" s="3" t="s">
        <v>862</v>
      </c>
      <c r="C1534" s="2" t="s">
        <v>4</v>
      </c>
      <c r="D1534" s="2" t="s">
        <v>928</v>
      </c>
      <c r="E1534" s="43">
        <v>144200</v>
      </c>
      <c r="F1534" s="8">
        <v>140000</v>
      </c>
      <c r="G1534" s="8">
        <v>135700</v>
      </c>
      <c r="H1534" s="47">
        <f t="shared" si="23"/>
        <v>139966.66666666666</v>
      </c>
    </row>
    <row r="1535" spans="1:8">
      <c r="A1535" s="7">
        <v>1533</v>
      </c>
      <c r="B1535" s="3" t="s">
        <v>862</v>
      </c>
      <c r="C1535" s="2" t="s">
        <v>4</v>
      </c>
      <c r="D1535" s="2" t="s">
        <v>929</v>
      </c>
      <c r="E1535" s="43">
        <v>96900</v>
      </c>
      <c r="F1535" s="8">
        <v>95000</v>
      </c>
      <c r="G1535" s="8">
        <v>88500</v>
      </c>
      <c r="H1535" s="47">
        <f t="shared" si="23"/>
        <v>93466.666666666672</v>
      </c>
    </row>
    <row r="1536" spans="1:8">
      <c r="A1536" s="7">
        <v>1534</v>
      </c>
      <c r="B1536" s="3" t="s">
        <v>862</v>
      </c>
      <c r="C1536" s="2" t="s">
        <v>4</v>
      </c>
      <c r="D1536" s="2" t="s">
        <v>930</v>
      </c>
      <c r="E1536" s="43">
        <v>106050</v>
      </c>
      <c r="F1536" s="8">
        <v>105000</v>
      </c>
      <c r="G1536" s="8">
        <v>97940</v>
      </c>
      <c r="H1536" s="47">
        <f t="shared" si="23"/>
        <v>102996.66666666667</v>
      </c>
    </row>
    <row r="1537" spans="1:8">
      <c r="A1537" s="7">
        <v>1535</v>
      </c>
      <c r="B1537" s="3" t="s">
        <v>862</v>
      </c>
      <c r="C1537" s="2" t="s">
        <v>4</v>
      </c>
      <c r="D1537" s="2" t="s">
        <v>931</v>
      </c>
      <c r="E1537" s="43">
        <v>345050</v>
      </c>
      <c r="F1537" s="8">
        <v>335000</v>
      </c>
      <c r="G1537" s="8">
        <v>318600</v>
      </c>
      <c r="H1537" s="47">
        <f t="shared" si="23"/>
        <v>332883.33333333331</v>
      </c>
    </row>
    <row r="1538" spans="1:8">
      <c r="A1538" s="7">
        <v>1536</v>
      </c>
      <c r="B1538" s="3" t="s">
        <v>862</v>
      </c>
      <c r="C1538" s="2" t="s">
        <v>4</v>
      </c>
      <c r="D1538" s="2" t="s">
        <v>932</v>
      </c>
      <c r="E1538" s="43">
        <v>96600</v>
      </c>
      <c r="F1538" s="8">
        <v>92000</v>
      </c>
      <c r="G1538" s="8">
        <v>84960</v>
      </c>
      <c r="H1538" s="47">
        <f t="shared" si="23"/>
        <v>91186.666666666672</v>
      </c>
    </row>
    <row r="1539" spans="1:8">
      <c r="A1539" s="7">
        <v>1537</v>
      </c>
      <c r="B1539" s="3" t="s">
        <v>862</v>
      </c>
      <c r="C1539" s="2" t="s">
        <v>4</v>
      </c>
      <c r="D1539" s="2" t="s">
        <v>933</v>
      </c>
      <c r="E1539" s="43">
        <v>50400</v>
      </c>
      <c r="F1539" s="8">
        <v>48000</v>
      </c>
      <c r="G1539" s="8">
        <v>46020</v>
      </c>
      <c r="H1539" s="47">
        <f t="shared" si="23"/>
        <v>48140</v>
      </c>
    </row>
    <row r="1540" spans="1:8">
      <c r="A1540" s="7">
        <v>1538</v>
      </c>
      <c r="B1540" s="3" t="s">
        <v>862</v>
      </c>
      <c r="C1540" s="2" t="s">
        <v>4</v>
      </c>
      <c r="D1540" s="2" t="s">
        <v>934</v>
      </c>
      <c r="E1540" s="43">
        <v>42000</v>
      </c>
      <c r="F1540" s="8">
        <v>40000</v>
      </c>
      <c r="G1540" s="8">
        <v>38940</v>
      </c>
      <c r="H1540" s="47">
        <f t="shared" ref="H1540:H1603" si="24">AVERAGE(E1540,F1540,G1540)</f>
        <v>40313.333333333336</v>
      </c>
    </row>
    <row r="1541" spans="1:8">
      <c r="A1541" s="7">
        <v>1539</v>
      </c>
      <c r="B1541" s="3" t="s">
        <v>862</v>
      </c>
      <c r="C1541" s="2" t="s">
        <v>4</v>
      </c>
      <c r="D1541" s="2" t="s">
        <v>935</v>
      </c>
      <c r="E1541" s="43">
        <v>43050</v>
      </c>
      <c r="F1541" s="8">
        <v>41000</v>
      </c>
      <c r="G1541" s="8">
        <v>38940</v>
      </c>
      <c r="H1541" s="47">
        <f t="shared" si="24"/>
        <v>40996.666666666664</v>
      </c>
    </row>
    <row r="1542" spans="1:8">
      <c r="A1542" s="7">
        <v>1540</v>
      </c>
      <c r="B1542" s="3" t="s">
        <v>862</v>
      </c>
      <c r="C1542" s="2" t="s">
        <v>4</v>
      </c>
      <c r="D1542" s="2" t="s">
        <v>51</v>
      </c>
      <c r="E1542" s="43">
        <v>158080</v>
      </c>
      <c r="F1542" s="8">
        <v>152000</v>
      </c>
      <c r="G1542" s="8">
        <v>146320</v>
      </c>
      <c r="H1542" s="47">
        <f t="shared" si="24"/>
        <v>152133.33333333334</v>
      </c>
    </row>
    <row r="1543" spans="1:8">
      <c r="A1543" s="7">
        <v>1541</v>
      </c>
      <c r="B1543" s="3" t="s">
        <v>862</v>
      </c>
      <c r="C1543" s="2" t="s">
        <v>4</v>
      </c>
      <c r="D1543" s="2" t="s">
        <v>52</v>
      </c>
      <c r="E1543" s="43">
        <v>211150</v>
      </c>
      <c r="F1543" s="8">
        <v>205000</v>
      </c>
      <c r="G1543" s="8">
        <v>191160</v>
      </c>
      <c r="H1543" s="47">
        <f t="shared" si="24"/>
        <v>202436.66666666666</v>
      </c>
    </row>
    <row r="1544" spans="1:8">
      <c r="A1544" s="7">
        <v>1542</v>
      </c>
      <c r="B1544" s="3" t="s">
        <v>862</v>
      </c>
      <c r="C1544" s="2" t="s">
        <v>4</v>
      </c>
      <c r="D1544" s="2" t="s">
        <v>936</v>
      </c>
      <c r="E1544" s="43">
        <v>123760</v>
      </c>
      <c r="F1544" s="8">
        <v>119000</v>
      </c>
      <c r="G1544" s="8">
        <v>115640</v>
      </c>
      <c r="H1544" s="47">
        <f t="shared" si="24"/>
        <v>119466.66666666667</v>
      </c>
    </row>
    <row r="1545" spans="1:8">
      <c r="A1545" s="7">
        <v>1543</v>
      </c>
      <c r="B1545" s="3" t="s">
        <v>862</v>
      </c>
      <c r="C1545" s="2" t="s">
        <v>4</v>
      </c>
      <c r="D1545" s="2" t="s">
        <v>937</v>
      </c>
      <c r="E1545" s="43">
        <v>171360</v>
      </c>
      <c r="F1545" s="8">
        <v>168000</v>
      </c>
      <c r="G1545" s="8">
        <v>162840</v>
      </c>
      <c r="H1545" s="47">
        <f t="shared" si="24"/>
        <v>167400</v>
      </c>
    </row>
    <row r="1546" spans="1:8">
      <c r="A1546" s="7">
        <v>1544</v>
      </c>
      <c r="B1546" s="3" t="s">
        <v>862</v>
      </c>
      <c r="C1546" s="2" t="s">
        <v>4</v>
      </c>
      <c r="D1546" s="2" t="s">
        <v>248</v>
      </c>
      <c r="E1546" s="43">
        <v>67320</v>
      </c>
      <c r="F1546" s="8">
        <v>66000</v>
      </c>
      <c r="G1546" s="8">
        <v>61360</v>
      </c>
      <c r="H1546" s="47">
        <f t="shared" si="24"/>
        <v>64893.333333333336</v>
      </c>
    </row>
    <row r="1547" spans="1:8">
      <c r="A1547" s="7">
        <v>1545</v>
      </c>
      <c r="B1547" s="3" t="s">
        <v>862</v>
      </c>
      <c r="C1547" s="2" t="s">
        <v>4</v>
      </c>
      <c r="D1547" s="2" t="s">
        <v>938</v>
      </c>
      <c r="E1547" s="43">
        <v>61200</v>
      </c>
      <c r="F1547" s="8">
        <v>60000</v>
      </c>
      <c r="G1547" s="8">
        <v>57820</v>
      </c>
      <c r="H1547" s="47">
        <f t="shared" si="24"/>
        <v>59673.333333333336</v>
      </c>
    </row>
    <row r="1548" spans="1:8">
      <c r="A1548" s="7">
        <v>1546</v>
      </c>
      <c r="B1548" s="3" t="s">
        <v>862</v>
      </c>
      <c r="C1548" s="2" t="s">
        <v>4</v>
      </c>
      <c r="D1548" s="2" t="s">
        <v>755</v>
      </c>
      <c r="E1548" s="43">
        <v>69690</v>
      </c>
      <c r="F1548" s="8">
        <v>69000</v>
      </c>
      <c r="G1548" s="8">
        <v>66080</v>
      </c>
      <c r="H1548" s="47">
        <f t="shared" si="24"/>
        <v>68256.666666666672</v>
      </c>
    </row>
    <row r="1549" spans="1:8">
      <c r="A1549" s="7">
        <v>1547</v>
      </c>
      <c r="B1549" s="3" t="s">
        <v>862</v>
      </c>
      <c r="C1549" s="2" t="s">
        <v>4</v>
      </c>
      <c r="D1549" s="2" t="s">
        <v>939</v>
      </c>
      <c r="E1549" s="43">
        <v>72720</v>
      </c>
      <c r="F1549" s="8">
        <v>72000</v>
      </c>
      <c r="G1549" s="8">
        <v>68440</v>
      </c>
      <c r="H1549" s="47">
        <f t="shared" si="24"/>
        <v>71053.333333333328</v>
      </c>
    </row>
    <row r="1550" spans="1:8">
      <c r="A1550" s="7">
        <v>1548</v>
      </c>
      <c r="B1550" s="3" t="s">
        <v>862</v>
      </c>
      <c r="C1550" s="2" t="s">
        <v>4</v>
      </c>
      <c r="D1550" s="2" t="s">
        <v>940</v>
      </c>
      <c r="E1550" s="43">
        <v>499200</v>
      </c>
      <c r="F1550" s="8">
        <v>480000</v>
      </c>
      <c r="G1550" s="8">
        <v>466100</v>
      </c>
      <c r="H1550" s="47">
        <f t="shared" si="24"/>
        <v>481766.66666666669</v>
      </c>
    </row>
    <row r="1551" spans="1:8">
      <c r="A1551" s="7">
        <v>1549</v>
      </c>
      <c r="B1551" s="3" t="s">
        <v>862</v>
      </c>
      <c r="C1551" s="2" t="s">
        <v>4</v>
      </c>
      <c r="D1551" s="2" t="s">
        <v>941</v>
      </c>
      <c r="E1551" s="43">
        <v>186900</v>
      </c>
      <c r="F1551" s="8">
        <v>178000</v>
      </c>
      <c r="G1551" s="8">
        <v>167560</v>
      </c>
      <c r="H1551" s="47">
        <f t="shared" si="24"/>
        <v>177486.66666666666</v>
      </c>
    </row>
    <row r="1552" spans="1:8">
      <c r="A1552" s="7">
        <v>1550</v>
      </c>
      <c r="B1552" s="3" t="s">
        <v>862</v>
      </c>
      <c r="C1552" s="2" t="s">
        <v>4</v>
      </c>
      <c r="D1552" s="2" t="s">
        <v>942</v>
      </c>
      <c r="E1552" s="43">
        <v>53530</v>
      </c>
      <c r="F1552" s="8">
        <v>53000</v>
      </c>
      <c r="G1552" s="8">
        <v>51920</v>
      </c>
      <c r="H1552" s="47">
        <f t="shared" si="24"/>
        <v>52816.666666666664</v>
      </c>
    </row>
    <row r="1553" spans="1:8">
      <c r="A1553" s="7">
        <v>1551</v>
      </c>
      <c r="B1553" s="3" t="s">
        <v>862</v>
      </c>
      <c r="C1553" s="2" t="s">
        <v>4</v>
      </c>
      <c r="D1553" s="2" t="s">
        <v>943</v>
      </c>
      <c r="E1553" s="43">
        <v>40560</v>
      </c>
      <c r="F1553" s="8">
        <v>39000</v>
      </c>
      <c r="G1553" s="8">
        <v>37760</v>
      </c>
      <c r="H1553" s="47">
        <f t="shared" si="24"/>
        <v>39106.666666666664</v>
      </c>
    </row>
    <row r="1554" spans="1:8">
      <c r="A1554" s="7">
        <v>1552</v>
      </c>
      <c r="B1554" s="3" t="s">
        <v>862</v>
      </c>
      <c r="C1554" s="2" t="s">
        <v>4</v>
      </c>
      <c r="D1554" s="2" t="s">
        <v>388</v>
      </c>
      <c r="E1554" s="43">
        <v>108120</v>
      </c>
      <c r="F1554" s="8">
        <v>106000</v>
      </c>
      <c r="G1554" s="8">
        <v>99120</v>
      </c>
      <c r="H1554" s="47">
        <f t="shared" si="24"/>
        <v>104413.33333333333</v>
      </c>
    </row>
    <row r="1555" spans="1:8">
      <c r="A1555" s="7">
        <v>1553</v>
      </c>
      <c r="B1555" s="3" t="s">
        <v>862</v>
      </c>
      <c r="C1555" s="2" t="s">
        <v>4</v>
      </c>
      <c r="D1555" s="2" t="s">
        <v>504</v>
      </c>
      <c r="E1555" s="43">
        <v>261620</v>
      </c>
      <c r="F1555" s="8">
        <v>254000</v>
      </c>
      <c r="G1555" s="8">
        <v>241900</v>
      </c>
      <c r="H1555" s="47">
        <f t="shared" si="24"/>
        <v>252506.66666666666</v>
      </c>
    </row>
    <row r="1556" spans="1:8">
      <c r="A1556" s="7">
        <v>1554</v>
      </c>
      <c r="B1556" s="3" t="s">
        <v>862</v>
      </c>
      <c r="C1556" s="2" t="s">
        <v>944</v>
      </c>
      <c r="D1556" s="2" t="s">
        <v>55</v>
      </c>
      <c r="E1556" s="43">
        <v>141440</v>
      </c>
      <c r="F1556" s="8">
        <v>136000</v>
      </c>
      <c r="G1556" s="8">
        <v>132160</v>
      </c>
      <c r="H1556" s="47">
        <f t="shared" si="24"/>
        <v>136533.33333333334</v>
      </c>
    </row>
    <row r="1557" spans="1:8" ht="36">
      <c r="A1557" s="7">
        <v>1555</v>
      </c>
      <c r="B1557" s="3" t="s">
        <v>862</v>
      </c>
      <c r="C1557" s="2" t="s">
        <v>944</v>
      </c>
      <c r="D1557" s="2" t="s">
        <v>56</v>
      </c>
      <c r="E1557" s="43">
        <v>558960</v>
      </c>
      <c r="F1557" s="8">
        <v>548000</v>
      </c>
      <c r="G1557" s="8">
        <v>507400</v>
      </c>
      <c r="H1557" s="47">
        <f t="shared" si="24"/>
        <v>538120</v>
      </c>
    </row>
    <row r="1558" spans="1:8">
      <c r="A1558" s="7">
        <v>1556</v>
      </c>
      <c r="B1558" s="3" t="s">
        <v>862</v>
      </c>
      <c r="C1558" s="2" t="s">
        <v>944</v>
      </c>
      <c r="D1558" s="2" t="s">
        <v>57</v>
      </c>
      <c r="E1558" s="43">
        <v>374920</v>
      </c>
      <c r="F1558" s="8">
        <v>364000</v>
      </c>
      <c r="G1558" s="8">
        <v>346920</v>
      </c>
      <c r="H1558" s="47">
        <f t="shared" si="24"/>
        <v>361946.66666666669</v>
      </c>
    </row>
    <row r="1559" spans="1:8">
      <c r="A1559" s="7">
        <v>1557</v>
      </c>
      <c r="B1559" s="3" t="s">
        <v>862</v>
      </c>
      <c r="C1559" s="2" t="s">
        <v>944</v>
      </c>
      <c r="D1559" s="2" t="s">
        <v>945</v>
      </c>
      <c r="E1559" s="43">
        <v>182310</v>
      </c>
      <c r="F1559" s="8">
        <v>177000</v>
      </c>
      <c r="G1559" s="8">
        <v>165200</v>
      </c>
      <c r="H1559" s="47">
        <f t="shared" si="24"/>
        <v>174836.66666666666</v>
      </c>
    </row>
    <row r="1560" spans="1:8">
      <c r="A1560" s="7">
        <v>1558</v>
      </c>
      <c r="B1560" s="3" t="s">
        <v>862</v>
      </c>
      <c r="C1560" s="2" t="s">
        <v>944</v>
      </c>
      <c r="D1560" s="2" t="s">
        <v>59</v>
      </c>
      <c r="E1560" s="43">
        <v>163620</v>
      </c>
      <c r="F1560" s="8">
        <v>162000</v>
      </c>
      <c r="G1560" s="8">
        <v>154580</v>
      </c>
      <c r="H1560" s="47">
        <f t="shared" si="24"/>
        <v>160066.66666666666</v>
      </c>
    </row>
    <row r="1561" spans="1:8">
      <c r="A1561" s="7">
        <v>1559</v>
      </c>
      <c r="B1561" s="3" t="s">
        <v>862</v>
      </c>
      <c r="C1561" s="2" t="s">
        <v>944</v>
      </c>
      <c r="D1561" s="2" t="s">
        <v>946</v>
      </c>
      <c r="E1561" s="43">
        <v>116480</v>
      </c>
      <c r="F1561" s="8">
        <v>112000</v>
      </c>
      <c r="G1561" s="8">
        <v>103840</v>
      </c>
      <c r="H1561" s="47">
        <f t="shared" si="24"/>
        <v>110773.33333333333</v>
      </c>
    </row>
    <row r="1562" spans="1:8">
      <c r="A1562" s="7">
        <v>1560</v>
      </c>
      <c r="B1562" s="3" t="s">
        <v>862</v>
      </c>
      <c r="C1562" s="2" t="s">
        <v>944</v>
      </c>
      <c r="D1562" s="2" t="s">
        <v>947</v>
      </c>
      <c r="E1562" s="43">
        <v>71400</v>
      </c>
      <c r="F1562" s="8">
        <v>70000</v>
      </c>
      <c r="G1562" s="8">
        <v>68440</v>
      </c>
      <c r="H1562" s="47">
        <f t="shared" si="24"/>
        <v>69946.666666666672</v>
      </c>
    </row>
    <row r="1563" spans="1:8" ht="24">
      <c r="A1563" s="7">
        <v>1561</v>
      </c>
      <c r="B1563" s="3" t="s">
        <v>862</v>
      </c>
      <c r="C1563" s="2" t="s">
        <v>944</v>
      </c>
      <c r="D1563" s="2" t="s">
        <v>349</v>
      </c>
      <c r="E1563" s="43">
        <v>74880</v>
      </c>
      <c r="F1563" s="8">
        <v>72000</v>
      </c>
      <c r="G1563" s="8">
        <v>67260</v>
      </c>
      <c r="H1563" s="47">
        <f t="shared" si="24"/>
        <v>71380</v>
      </c>
    </row>
    <row r="1564" spans="1:8">
      <c r="A1564" s="7">
        <v>1562</v>
      </c>
      <c r="B1564" s="3" t="s">
        <v>862</v>
      </c>
      <c r="C1564" s="2" t="s">
        <v>944</v>
      </c>
      <c r="D1564" s="2" t="s">
        <v>948</v>
      </c>
      <c r="E1564" s="43">
        <v>35700</v>
      </c>
      <c r="F1564" s="8">
        <v>34000</v>
      </c>
      <c r="G1564" s="8">
        <v>31860</v>
      </c>
      <c r="H1564" s="47">
        <f t="shared" si="24"/>
        <v>33853.333333333336</v>
      </c>
    </row>
    <row r="1565" spans="1:8">
      <c r="A1565" s="7">
        <v>1563</v>
      </c>
      <c r="B1565" s="3" t="s">
        <v>862</v>
      </c>
      <c r="C1565" s="2" t="s">
        <v>944</v>
      </c>
      <c r="D1565" s="2" t="s">
        <v>949</v>
      </c>
      <c r="E1565" s="43">
        <v>154530</v>
      </c>
      <c r="F1565" s="8">
        <v>153000</v>
      </c>
      <c r="G1565" s="8">
        <v>141600</v>
      </c>
      <c r="H1565" s="47">
        <f t="shared" si="24"/>
        <v>149710</v>
      </c>
    </row>
    <row r="1566" spans="1:8">
      <c r="A1566" s="7">
        <v>1564</v>
      </c>
      <c r="B1566" s="3" t="s">
        <v>862</v>
      </c>
      <c r="C1566" s="2" t="s">
        <v>944</v>
      </c>
      <c r="D1566" s="2" t="s">
        <v>950</v>
      </c>
      <c r="E1566" s="43">
        <v>182700</v>
      </c>
      <c r="F1566" s="8">
        <v>174000</v>
      </c>
      <c r="G1566" s="8">
        <v>167560</v>
      </c>
      <c r="H1566" s="47">
        <f t="shared" si="24"/>
        <v>174753.33333333334</v>
      </c>
    </row>
    <row r="1567" spans="1:8">
      <c r="A1567" s="7">
        <v>1565</v>
      </c>
      <c r="B1567" s="3" t="s">
        <v>862</v>
      </c>
      <c r="C1567" s="2" t="s">
        <v>944</v>
      </c>
      <c r="D1567" s="2" t="s">
        <v>659</v>
      </c>
      <c r="E1567" s="43">
        <v>145600</v>
      </c>
      <c r="F1567" s="8">
        <v>140000</v>
      </c>
      <c r="G1567" s="8">
        <v>129800</v>
      </c>
      <c r="H1567" s="47">
        <f t="shared" si="24"/>
        <v>138466.66666666666</v>
      </c>
    </row>
    <row r="1568" spans="1:8">
      <c r="A1568" s="7">
        <v>1566</v>
      </c>
      <c r="B1568" s="3" t="s">
        <v>862</v>
      </c>
      <c r="C1568" s="2" t="s">
        <v>944</v>
      </c>
      <c r="D1568" s="2" t="s">
        <v>951</v>
      </c>
      <c r="E1568" s="43">
        <v>56700</v>
      </c>
      <c r="F1568" s="8">
        <v>54000</v>
      </c>
      <c r="G1568" s="8">
        <v>50740</v>
      </c>
      <c r="H1568" s="47">
        <f t="shared" si="24"/>
        <v>53813.333333333336</v>
      </c>
    </row>
    <row r="1569" spans="1:8">
      <c r="A1569" s="7">
        <v>1567</v>
      </c>
      <c r="B1569" s="3" t="s">
        <v>862</v>
      </c>
      <c r="C1569" s="2" t="s">
        <v>944</v>
      </c>
      <c r="D1569" s="2" t="s">
        <v>294</v>
      </c>
      <c r="E1569" s="43">
        <v>40800</v>
      </c>
      <c r="F1569" s="8">
        <v>40000</v>
      </c>
      <c r="G1569" s="8">
        <v>36580</v>
      </c>
      <c r="H1569" s="47">
        <f t="shared" si="24"/>
        <v>39126.666666666664</v>
      </c>
    </row>
    <row r="1570" spans="1:8">
      <c r="A1570" s="7">
        <v>1568</v>
      </c>
      <c r="B1570" s="3" t="s">
        <v>862</v>
      </c>
      <c r="C1570" s="2" t="s">
        <v>944</v>
      </c>
      <c r="D1570" s="2" t="s">
        <v>952</v>
      </c>
      <c r="E1570" s="43">
        <v>54590</v>
      </c>
      <c r="F1570" s="8">
        <v>53000</v>
      </c>
      <c r="G1570" s="8">
        <v>50740</v>
      </c>
      <c r="H1570" s="47">
        <f t="shared" si="24"/>
        <v>52776.666666666664</v>
      </c>
    </row>
    <row r="1571" spans="1:8">
      <c r="A1571" s="7">
        <v>1569</v>
      </c>
      <c r="B1571" s="3" t="s">
        <v>862</v>
      </c>
      <c r="C1571" s="2" t="s">
        <v>944</v>
      </c>
      <c r="D1571" s="2" t="s">
        <v>945</v>
      </c>
      <c r="E1571" s="43">
        <v>185850</v>
      </c>
      <c r="F1571" s="8">
        <v>177000</v>
      </c>
      <c r="G1571" s="8">
        <v>165200</v>
      </c>
      <c r="H1571" s="47">
        <f t="shared" si="24"/>
        <v>176016.66666666666</v>
      </c>
    </row>
    <row r="1572" spans="1:8">
      <c r="A1572" s="7">
        <v>1570</v>
      </c>
      <c r="B1572" s="3" t="s">
        <v>862</v>
      </c>
      <c r="C1572" s="2" t="s">
        <v>944</v>
      </c>
      <c r="D1572" s="2" t="s">
        <v>66</v>
      </c>
      <c r="E1572" s="43">
        <v>40560</v>
      </c>
      <c r="F1572" s="8">
        <v>39000</v>
      </c>
      <c r="G1572" s="8">
        <v>37760</v>
      </c>
      <c r="H1572" s="47">
        <f t="shared" si="24"/>
        <v>39106.666666666664</v>
      </c>
    </row>
    <row r="1573" spans="1:8">
      <c r="A1573" s="7">
        <v>1571</v>
      </c>
      <c r="B1573" s="3" t="s">
        <v>862</v>
      </c>
      <c r="C1573" s="2" t="s">
        <v>944</v>
      </c>
      <c r="D1573" s="2" t="s">
        <v>953</v>
      </c>
      <c r="E1573" s="43">
        <v>122720</v>
      </c>
      <c r="F1573" s="8">
        <v>118000</v>
      </c>
      <c r="G1573" s="8">
        <v>110920</v>
      </c>
      <c r="H1573" s="47">
        <f t="shared" si="24"/>
        <v>117213.33333333333</v>
      </c>
    </row>
    <row r="1574" spans="1:8">
      <c r="A1574" s="7">
        <v>1572</v>
      </c>
      <c r="B1574" s="3" t="s">
        <v>862</v>
      </c>
      <c r="C1574" s="2" t="s">
        <v>944</v>
      </c>
      <c r="D1574" s="2" t="s">
        <v>954</v>
      </c>
      <c r="E1574" s="43">
        <v>22220</v>
      </c>
      <c r="F1574" s="8">
        <v>22000</v>
      </c>
      <c r="G1574" s="8">
        <v>20060</v>
      </c>
      <c r="H1574" s="47">
        <f t="shared" si="24"/>
        <v>21426.666666666668</v>
      </c>
    </row>
    <row r="1575" spans="1:8">
      <c r="A1575" s="7">
        <v>1573</v>
      </c>
      <c r="B1575" s="3" t="s">
        <v>862</v>
      </c>
      <c r="C1575" s="2" t="s">
        <v>944</v>
      </c>
      <c r="D1575" s="2" t="s">
        <v>955</v>
      </c>
      <c r="E1575" s="43">
        <v>52020</v>
      </c>
      <c r="F1575" s="8">
        <v>51000</v>
      </c>
      <c r="G1575" s="8">
        <v>49560</v>
      </c>
      <c r="H1575" s="47">
        <f t="shared" si="24"/>
        <v>50860</v>
      </c>
    </row>
    <row r="1576" spans="1:8">
      <c r="A1576" s="7">
        <v>1574</v>
      </c>
      <c r="B1576" s="3" t="s">
        <v>862</v>
      </c>
      <c r="C1576" s="2" t="s">
        <v>944</v>
      </c>
      <c r="D1576" s="2" t="s">
        <v>956</v>
      </c>
      <c r="E1576" s="43">
        <v>209040</v>
      </c>
      <c r="F1576" s="8">
        <v>201000</v>
      </c>
      <c r="G1576" s="8">
        <v>194700</v>
      </c>
      <c r="H1576" s="47">
        <f t="shared" si="24"/>
        <v>201580</v>
      </c>
    </row>
    <row r="1577" spans="1:8">
      <c r="A1577" s="7">
        <v>1575</v>
      </c>
      <c r="B1577" s="3" t="s">
        <v>862</v>
      </c>
      <c r="C1577" s="2" t="s">
        <v>944</v>
      </c>
      <c r="D1577" s="2" t="s">
        <v>321</v>
      </c>
      <c r="E1577" s="43">
        <v>132870</v>
      </c>
      <c r="F1577" s="8">
        <v>129000</v>
      </c>
      <c r="G1577" s="8">
        <v>120360</v>
      </c>
      <c r="H1577" s="47">
        <f t="shared" si="24"/>
        <v>127410</v>
      </c>
    </row>
    <row r="1578" spans="1:8">
      <c r="A1578" s="7">
        <v>1576</v>
      </c>
      <c r="B1578" s="3" t="s">
        <v>862</v>
      </c>
      <c r="C1578" s="2" t="s">
        <v>944</v>
      </c>
      <c r="D1578" s="2" t="s">
        <v>957</v>
      </c>
      <c r="E1578" s="43">
        <v>56160</v>
      </c>
      <c r="F1578" s="8">
        <v>54000</v>
      </c>
      <c r="G1578" s="8">
        <v>50740</v>
      </c>
      <c r="H1578" s="47">
        <f t="shared" si="24"/>
        <v>53633.333333333336</v>
      </c>
    </row>
    <row r="1579" spans="1:8">
      <c r="A1579" s="7">
        <v>1577</v>
      </c>
      <c r="B1579" s="3" t="s">
        <v>862</v>
      </c>
      <c r="C1579" s="2" t="s">
        <v>944</v>
      </c>
      <c r="D1579" s="2" t="s">
        <v>958</v>
      </c>
      <c r="E1579" s="43">
        <v>47250</v>
      </c>
      <c r="F1579" s="8">
        <v>45000</v>
      </c>
      <c r="G1579" s="8">
        <v>43660</v>
      </c>
      <c r="H1579" s="47">
        <f t="shared" si="24"/>
        <v>45303.333333333336</v>
      </c>
    </row>
    <row r="1580" spans="1:8">
      <c r="A1580" s="7">
        <v>1578</v>
      </c>
      <c r="B1580" s="3"/>
      <c r="C1580" s="2"/>
      <c r="D1580" s="2"/>
      <c r="E1580" s="43">
        <v>0</v>
      </c>
      <c r="F1580" s="8">
        <v>0</v>
      </c>
      <c r="G1580" s="8">
        <v>0</v>
      </c>
      <c r="H1580" s="47">
        <f t="shared" si="24"/>
        <v>0</v>
      </c>
    </row>
    <row r="1581" spans="1:8" ht="60">
      <c r="A1581" s="7">
        <v>1579</v>
      </c>
      <c r="B1581" s="3" t="s">
        <v>862</v>
      </c>
      <c r="C1581" s="2" t="s">
        <v>944</v>
      </c>
      <c r="D1581" s="2" t="s">
        <v>58</v>
      </c>
      <c r="E1581" s="43">
        <v>119480</v>
      </c>
      <c r="F1581" s="8">
        <v>116000</v>
      </c>
      <c r="G1581" s="8">
        <v>110920</v>
      </c>
      <c r="H1581" s="47">
        <f t="shared" si="24"/>
        <v>115466.66666666667</v>
      </c>
    </row>
    <row r="1582" spans="1:8">
      <c r="A1582" s="7">
        <v>1580</v>
      </c>
      <c r="B1582" s="3" t="s">
        <v>862</v>
      </c>
      <c r="C1582" s="2" t="s">
        <v>944</v>
      </c>
      <c r="D1582" s="2" t="s">
        <v>959</v>
      </c>
      <c r="E1582" s="43">
        <v>137360</v>
      </c>
      <c r="F1582" s="8">
        <v>136000</v>
      </c>
      <c r="G1582" s="8">
        <v>127440</v>
      </c>
      <c r="H1582" s="47">
        <f t="shared" si="24"/>
        <v>133600</v>
      </c>
    </row>
    <row r="1583" spans="1:8">
      <c r="A1583" s="7">
        <v>1581</v>
      </c>
      <c r="B1583" s="3" t="s">
        <v>862</v>
      </c>
      <c r="C1583" s="2" t="s">
        <v>944</v>
      </c>
      <c r="D1583" s="2" t="s">
        <v>632</v>
      </c>
      <c r="E1583" s="43">
        <v>178190</v>
      </c>
      <c r="F1583" s="8">
        <v>173000</v>
      </c>
      <c r="G1583" s="8">
        <v>166380</v>
      </c>
      <c r="H1583" s="47">
        <f t="shared" si="24"/>
        <v>172523.33333333334</v>
      </c>
    </row>
    <row r="1584" spans="1:8">
      <c r="A1584" s="7">
        <v>1582</v>
      </c>
      <c r="B1584" s="3" t="s">
        <v>862</v>
      </c>
      <c r="C1584" s="2" t="s">
        <v>944</v>
      </c>
      <c r="D1584" s="2" t="s">
        <v>960</v>
      </c>
      <c r="E1584" s="43">
        <v>46800</v>
      </c>
      <c r="F1584" s="8">
        <v>45000</v>
      </c>
      <c r="G1584" s="8">
        <v>42480</v>
      </c>
      <c r="H1584" s="47">
        <f t="shared" si="24"/>
        <v>44760</v>
      </c>
    </row>
    <row r="1585" spans="1:8">
      <c r="A1585" s="7">
        <v>1583</v>
      </c>
      <c r="B1585" s="3" t="s">
        <v>961</v>
      </c>
      <c r="C1585" s="3" t="s">
        <v>4</v>
      </c>
      <c r="D1585" s="3" t="s">
        <v>962</v>
      </c>
      <c r="E1585" s="43">
        <v>144900</v>
      </c>
      <c r="F1585" s="8">
        <v>138000</v>
      </c>
      <c r="G1585" s="8">
        <v>127440</v>
      </c>
      <c r="H1585" s="47">
        <f t="shared" si="24"/>
        <v>136780</v>
      </c>
    </row>
    <row r="1586" spans="1:8">
      <c r="A1586" s="7">
        <v>1584</v>
      </c>
      <c r="B1586" s="3" t="s">
        <v>961</v>
      </c>
      <c r="C1586" s="3" t="s">
        <v>4</v>
      </c>
      <c r="D1586" s="3" t="s">
        <v>963</v>
      </c>
      <c r="E1586" s="43">
        <v>1474920</v>
      </c>
      <c r="F1586" s="8">
        <v>1446000</v>
      </c>
      <c r="G1586" s="8">
        <v>1339300</v>
      </c>
      <c r="H1586" s="47">
        <f t="shared" si="24"/>
        <v>1420073.3333333333</v>
      </c>
    </row>
    <row r="1587" spans="1:8">
      <c r="A1587" s="7">
        <v>1585</v>
      </c>
      <c r="B1587" s="3" t="s">
        <v>961</v>
      </c>
      <c r="C1587" s="3" t="s">
        <v>4</v>
      </c>
      <c r="D1587" s="3" t="s">
        <v>89</v>
      </c>
      <c r="E1587" s="43">
        <v>192400</v>
      </c>
      <c r="F1587" s="8">
        <v>185000</v>
      </c>
      <c r="G1587" s="8">
        <v>171100</v>
      </c>
      <c r="H1587" s="47">
        <f t="shared" si="24"/>
        <v>182833.33333333334</v>
      </c>
    </row>
    <row r="1588" spans="1:8">
      <c r="A1588" s="7">
        <v>1586</v>
      </c>
      <c r="B1588" s="3" t="s">
        <v>961</v>
      </c>
      <c r="C1588" s="3" t="s">
        <v>4</v>
      </c>
      <c r="D1588" s="3" t="s">
        <v>6</v>
      </c>
      <c r="E1588" s="43">
        <v>444960</v>
      </c>
      <c r="F1588" s="8">
        <v>432000</v>
      </c>
      <c r="G1588" s="8">
        <v>407100</v>
      </c>
      <c r="H1588" s="47">
        <f t="shared" si="24"/>
        <v>428020</v>
      </c>
    </row>
    <row r="1589" spans="1:8">
      <c r="A1589" s="7">
        <v>1587</v>
      </c>
      <c r="B1589" s="3" t="s">
        <v>961</v>
      </c>
      <c r="C1589" s="3" t="s">
        <v>4</v>
      </c>
      <c r="D1589" s="3" t="s">
        <v>865</v>
      </c>
      <c r="E1589" s="43">
        <v>238960</v>
      </c>
      <c r="F1589" s="8">
        <v>232000</v>
      </c>
      <c r="G1589" s="8">
        <v>223020</v>
      </c>
      <c r="H1589" s="47">
        <f t="shared" si="24"/>
        <v>231326.66666666666</v>
      </c>
    </row>
    <row r="1590" spans="1:8">
      <c r="A1590" s="7">
        <v>1588</v>
      </c>
      <c r="B1590" s="3" t="s">
        <v>961</v>
      </c>
      <c r="C1590" s="3" t="s">
        <v>4</v>
      </c>
      <c r="D1590" s="3" t="s">
        <v>964</v>
      </c>
      <c r="E1590" s="43">
        <v>122570</v>
      </c>
      <c r="F1590" s="8">
        <v>119000</v>
      </c>
      <c r="G1590" s="8">
        <v>115640</v>
      </c>
      <c r="H1590" s="47">
        <f t="shared" si="24"/>
        <v>119070</v>
      </c>
    </row>
    <row r="1591" spans="1:8">
      <c r="A1591" s="7">
        <v>1589</v>
      </c>
      <c r="B1591" s="3" t="s">
        <v>961</v>
      </c>
      <c r="C1591" s="3" t="s">
        <v>4</v>
      </c>
      <c r="D1591" s="3" t="s">
        <v>965</v>
      </c>
      <c r="E1591" s="43">
        <v>203010</v>
      </c>
      <c r="F1591" s="8">
        <v>201000</v>
      </c>
      <c r="G1591" s="8">
        <v>186440</v>
      </c>
      <c r="H1591" s="47">
        <f t="shared" si="24"/>
        <v>196816.66666666666</v>
      </c>
    </row>
    <row r="1592" spans="1:8">
      <c r="A1592" s="7">
        <v>1590</v>
      </c>
      <c r="B1592" s="3" t="s">
        <v>961</v>
      </c>
      <c r="C1592" s="3" t="s">
        <v>4</v>
      </c>
      <c r="D1592" s="3" t="s">
        <v>966</v>
      </c>
      <c r="E1592" s="43">
        <v>122720</v>
      </c>
      <c r="F1592" s="8">
        <v>118000</v>
      </c>
      <c r="G1592" s="8">
        <v>114460</v>
      </c>
      <c r="H1592" s="47">
        <f t="shared" si="24"/>
        <v>118393.33333333333</v>
      </c>
    </row>
    <row r="1593" spans="1:8">
      <c r="A1593" s="7">
        <v>1591</v>
      </c>
      <c r="B1593" s="3" t="s">
        <v>961</v>
      </c>
      <c r="C1593" s="3" t="s">
        <v>4</v>
      </c>
      <c r="D1593" s="3" t="s">
        <v>867</v>
      </c>
      <c r="E1593" s="43">
        <v>397940</v>
      </c>
      <c r="F1593" s="8">
        <v>394000</v>
      </c>
      <c r="G1593" s="8">
        <v>371700</v>
      </c>
      <c r="H1593" s="47">
        <f t="shared" si="24"/>
        <v>387880</v>
      </c>
    </row>
    <row r="1594" spans="1:8">
      <c r="A1594" s="7">
        <v>1592</v>
      </c>
      <c r="B1594" s="3" t="s">
        <v>961</v>
      </c>
      <c r="C1594" s="3" t="s">
        <v>4</v>
      </c>
      <c r="D1594" s="3" t="s">
        <v>967</v>
      </c>
      <c r="E1594" s="43">
        <v>1244240</v>
      </c>
      <c r="F1594" s="8">
        <v>1208000</v>
      </c>
      <c r="G1594" s="8">
        <v>1150500</v>
      </c>
      <c r="H1594" s="47">
        <f t="shared" si="24"/>
        <v>1200913.3333333333</v>
      </c>
    </row>
    <row r="1595" spans="1:8">
      <c r="A1595" s="7">
        <v>1593</v>
      </c>
      <c r="B1595" s="3" t="s">
        <v>961</v>
      </c>
      <c r="C1595" s="3" t="s">
        <v>4</v>
      </c>
      <c r="D1595" s="3" t="s">
        <v>8</v>
      </c>
      <c r="E1595" s="43">
        <v>324360</v>
      </c>
      <c r="F1595" s="8">
        <v>318000</v>
      </c>
      <c r="G1595" s="8">
        <v>309160</v>
      </c>
      <c r="H1595" s="47">
        <f t="shared" si="24"/>
        <v>317173.33333333331</v>
      </c>
    </row>
    <row r="1596" spans="1:8">
      <c r="A1596" s="7">
        <v>1594</v>
      </c>
      <c r="B1596" s="3" t="s">
        <v>961</v>
      </c>
      <c r="C1596" s="3" t="s">
        <v>4</v>
      </c>
      <c r="D1596" s="3" t="s">
        <v>968</v>
      </c>
      <c r="E1596" s="43">
        <v>391400</v>
      </c>
      <c r="F1596" s="8">
        <v>380000</v>
      </c>
      <c r="G1596" s="8">
        <v>365800</v>
      </c>
      <c r="H1596" s="47">
        <f t="shared" si="24"/>
        <v>379066.66666666669</v>
      </c>
    </row>
    <row r="1597" spans="1:8">
      <c r="A1597" s="7">
        <v>1595</v>
      </c>
      <c r="B1597" s="3" t="s">
        <v>961</v>
      </c>
      <c r="C1597" s="3" t="s">
        <v>4</v>
      </c>
      <c r="D1597" s="3" t="s">
        <v>969</v>
      </c>
      <c r="E1597" s="43">
        <v>171360</v>
      </c>
      <c r="F1597" s="8">
        <v>168000</v>
      </c>
      <c r="G1597" s="8">
        <v>155760</v>
      </c>
      <c r="H1597" s="47">
        <f t="shared" si="24"/>
        <v>165040</v>
      </c>
    </row>
    <row r="1598" spans="1:8">
      <c r="A1598" s="7">
        <v>1596</v>
      </c>
      <c r="B1598" s="3" t="s">
        <v>961</v>
      </c>
      <c r="C1598" s="3" t="s">
        <v>4</v>
      </c>
      <c r="D1598" s="3" t="s">
        <v>10</v>
      </c>
      <c r="E1598" s="43">
        <v>296400</v>
      </c>
      <c r="F1598" s="8">
        <v>285000</v>
      </c>
      <c r="G1598" s="8">
        <v>269040</v>
      </c>
      <c r="H1598" s="47">
        <f t="shared" si="24"/>
        <v>283480</v>
      </c>
    </row>
    <row r="1599" spans="1:8">
      <c r="A1599" s="7">
        <v>1597</v>
      </c>
      <c r="B1599" s="3" t="s">
        <v>961</v>
      </c>
      <c r="C1599" s="3" t="s">
        <v>4</v>
      </c>
      <c r="D1599" s="3" t="s">
        <v>11</v>
      </c>
      <c r="E1599" s="43">
        <v>34650</v>
      </c>
      <c r="F1599" s="8">
        <v>33000</v>
      </c>
      <c r="G1599" s="8">
        <v>30680</v>
      </c>
      <c r="H1599" s="47">
        <f t="shared" si="24"/>
        <v>32776.666666666664</v>
      </c>
    </row>
    <row r="1600" spans="1:8">
      <c r="A1600" s="7">
        <v>1598</v>
      </c>
      <c r="B1600" s="3" t="s">
        <v>961</v>
      </c>
      <c r="C1600" s="3" t="s">
        <v>4</v>
      </c>
      <c r="D1600" s="3" t="s">
        <v>970</v>
      </c>
      <c r="E1600" s="43">
        <v>124630</v>
      </c>
      <c r="F1600" s="8">
        <v>121000</v>
      </c>
      <c r="G1600" s="8">
        <v>115640</v>
      </c>
      <c r="H1600" s="47">
        <f t="shared" si="24"/>
        <v>120423.33333333333</v>
      </c>
    </row>
    <row r="1601" spans="1:8">
      <c r="A1601" s="7">
        <v>1599</v>
      </c>
      <c r="B1601" s="3" t="s">
        <v>961</v>
      </c>
      <c r="C1601" s="3" t="s">
        <v>4</v>
      </c>
      <c r="D1601" s="3" t="s">
        <v>971</v>
      </c>
      <c r="E1601" s="43">
        <v>24720</v>
      </c>
      <c r="F1601" s="8">
        <v>24000</v>
      </c>
      <c r="G1601" s="8">
        <v>22420</v>
      </c>
      <c r="H1601" s="47">
        <f t="shared" si="24"/>
        <v>23713.333333333332</v>
      </c>
    </row>
    <row r="1602" spans="1:8">
      <c r="A1602" s="7">
        <v>1600</v>
      </c>
      <c r="B1602" s="3" t="s">
        <v>961</v>
      </c>
      <c r="C1602" s="3" t="s">
        <v>4</v>
      </c>
      <c r="D1602" s="3" t="s">
        <v>972</v>
      </c>
      <c r="E1602" s="43">
        <v>75190</v>
      </c>
      <c r="F1602" s="8">
        <v>73000</v>
      </c>
      <c r="G1602" s="8">
        <v>67260</v>
      </c>
      <c r="H1602" s="47">
        <f t="shared" si="24"/>
        <v>71816.666666666672</v>
      </c>
    </row>
    <row r="1603" spans="1:8">
      <c r="A1603" s="7">
        <v>1601</v>
      </c>
      <c r="B1603" s="3" t="s">
        <v>961</v>
      </c>
      <c r="C1603" s="3" t="s">
        <v>4</v>
      </c>
      <c r="D1603" s="3" t="s">
        <v>973</v>
      </c>
      <c r="E1603" s="43">
        <v>1203280</v>
      </c>
      <c r="F1603" s="8">
        <v>1157000</v>
      </c>
      <c r="G1603" s="8">
        <v>1091500</v>
      </c>
      <c r="H1603" s="47">
        <f t="shared" si="24"/>
        <v>1150593.3333333333</v>
      </c>
    </row>
    <row r="1604" spans="1:8">
      <c r="A1604" s="7">
        <v>1602</v>
      </c>
      <c r="B1604" s="3" t="s">
        <v>961</v>
      </c>
      <c r="C1604" s="3" t="s">
        <v>4</v>
      </c>
      <c r="D1604" s="3" t="s">
        <v>974</v>
      </c>
      <c r="E1604" s="43">
        <v>1172140</v>
      </c>
      <c r="F1604" s="8">
        <v>1138000</v>
      </c>
      <c r="G1604" s="8">
        <v>1073800</v>
      </c>
      <c r="H1604" s="47">
        <f t="shared" ref="H1604:H1667" si="25">AVERAGE(E1604,F1604,G1604)</f>
        <v>1127980</v>
      </c>
    </row>
    <row r="1605" spans="1:8">
      <c r="A1605" s="7">
        <v>1603</v>
      </c>
      <c r="B1605" s="3" t="s">
        <v>961</v>
      </c>
      <c r="C1605" s="3" t="s">
        <v>4</v>
      </c>
      <c r="D1605" s="3" t="s">
        <v>975</v>
      </c>
      <c r="E1605" s="43">
        <v>31930</v>
      </c>
      <c r="F1605" s="8">
        <v>31000</v>
      </c>
      <c r="G1605" s="8">
        <v>29500</v>
      </c>
      <c r="H1605" s="47">
        <f t="shared" si="25"/>
        <v>30810</v>
      </c>
    </row>
    <row r="1606" spans="1:8">
      <c r="A1606" s="7">
        <v>1604</v>
      </c>
      <c r="B1606" s="3" t="s">
        <v>961</v>
      </c>
      <c r="C1606" s="3" t="s">
        <v>4</v>
      </c>
      <c r="D1606" s="3" t="s">
        <v>13</v>
      </c>
      <c r="E1606" s="43">
        <v>38110</v>
      </c>
      <c r="F1606" s="8">
        <v>37000</v>
      </c>
      <c r="G1606" s="8">
        <v>34220</v>
      </c>
      <c r="H1606" s="47">
        <f t="shared" si="25"/>
        <v>36443.333333333336</v>
      </c>
    </row>
    <row r="1607" spans="1:8">
      <c r="A1607" s="7">
        <v>1605</v>
      </c>
      <c r="B1607" s="3" t="s">
        <v>961</v>
      </c>
      <c r="C1607" s="3" t="s">
        <v>4</v>
      </c>
      <c r="D1607" s="3" t="s">
        <v>976</v>
      </c>
      <c r="E1607" s="43">
        <v>1198050</v>
      </c>
      <c r="F1607" s="8">
        <v>1141000</v>
      </c>
      <c r="G1607" s="8">
        <v>1097400</v>
      </c>
      <c r="H1607" s="47">
        <f t="shared" si="25"/>
        <v>1145483.3333333333</v>
      </c>
    </row>
    <row r="1608" spans="1:8">
      <c r="A1608" s="7">
        <v>1606</v>
      </c>
      <c r="B1608" s="3" t="s">
        <v>961</v>
      </c>
      <c r="C1608" s="3" t="s">
        <v>4</v>
      </c>
      <c r="D1608" s="3" t="s">
        <v>977</v>
      </c>
      <c r="E1608" s="43">
        <v>49920</v>
      </c>
      <c r="F1608" s="8">
        <v>48000</v>
      </c>
      <c r="G1608" s="8">
        <v>44840</v>
      </c>
      <c r="H1608" s="47">
        <f t="shared" si="25"/>
        <v>47586.666666666664</v>
      </c>
    </row>
    <row r="1609" spans="1:8">
      <c r="A1609" s="7">
        <v>1607</v>
      </c>
      <c r="B1609" s="3" t="s">
        <v>961</v>
      </c>
      <c r="C1609" s="3" t="s">
        <v>4</v>
      </c>
      <c r="D1609" s="3" t="s">
        <v>978</v>
      </c>
      <c r="E1609" s="43">
        <v>277200</v>
      </c>
      <c r="F1609" s="8">
        <v>264000</v>
      </c>
      <c r="G1609" s="8">
        <v>253700</v>
      </c>
      <c r="H1609" s="47">
        <f t="shared" si="25"/>
        <v>264966.66666666669</v>
      </c>
    </row>
    <row r="1610" spans="1:8">
      <c r="A1610" s="7">
        <v>1608</v>
      </c>
      <c r="B1610" s="3" t="s">
        <v>961</v>
      </c>
      <c r="C1610" s="3" t="s">
        <v>4</v>
      </c>
      <c r="D1610" s="3" t="s">
        <v>979</v>
      </c>
      <c r="E1610" s="43">
        <v>75920</v>
      </c>
      <c r="F1610" s="8">
        <v>73000</v>
      </c>
      <c r="G1610" s="8">
        <v>69620</v>
      </c>
      <c r="H1610" s="47">
        <f t="shared" si="25"/>
        <v>72846.666666666672</v>
      </c>
    </row>
    <row r="1611" spans="1:8">
      <c r="A1611" s="7">
        <v>1609</v>
      </c>
      <c r="B1611" s="3" t="s">
        <v>961</v>
      </c>
      <c r="C1611" s="3" t="s">
        <v>4</v>
      </c>
      <c r="D1611" s="3" t="s">
        <v>980</v>
      </c>
      <c r="E1611" s="43">
        <v>169320</v>
      </c>
      <c r="F1611" s="8">
        <v>166000</v>
      </c>
      <c r="G1611" s="8">
        <v>159300</v>
      </c>
      <c r="H1611" s="47">
        <f t="shared" si="25"/>
        <v>164873.33333333334</v>
      </c>
    </row>
    <row r="1612" spans="1:8">
      <c r="A1612" s="7">
        <v>1610</v>
      </c>
      <c r="B1612" s="3" t="s">
        <v>961</v>
      </c>
      <c r="C1612" s="3" t="s">
        <v>4</v>
      </c>
      <c r="D1612" s="3" t="s">
        <v>981</v>
      </c>
      <c r="E1612" s="43">
        <v>234600</v>
      </c>
      <c r="F1612" s="8">
        <v>230000</v>
      </c>
      <c r="G1612" s="8">
        <v>214760</v>
      </c>
      <c r="H1612" s="47">
        <f t="shared" si="25"/>
        <v>226453.33333333334</v>
      </c>
    </row>
    <row r="1613" spans="1:8">
      <c r="A1613" s="7">
        <v>1611</v>
      </c>
      <c r="B1613" s="3" t="s">
        <v>961</v>
      </c>
      <c r="C1613" s="3" t="s">
        <v>4</v>
      </c>
      <c r="D1613" s="3" t="s">
        <v>14</v>
      </c>
      <c r="E1613" s="43">
        <v>334750</v>
      </c>
      <c r="F1613" s="8">
        <v>325000</v>
      </c>
      <c r="G1613" s="8">
        <v>306800</v>
      </c>
      <c r="H1613" s="47">
        <f t="shared" si="25"/>
        <v>322183.33333333331</v>
      </c>
    </row>
    <row r="1614" spans="1:8">
      <c r="A1614" s="7">
        <v>1612</v>
      </c>
      <c r="B1614" s="3" t="s">
        <v>961</v>
      </c>
      <c r="C1614" s="3" t="s">
        <v>4</v>
      </c>
      <c r="D1614" s="3" t="s">
        <v>982</v>
      </c>
      <c r="E1614" s="43">
        <v>689850</v>
      </c>
      <c r="F1614" s="8">
        <v>657000</v>
      </c>
      <c r="G1614" s="8">
        <v>625400</v>
      </c>
      <c r="H1614" s="47">
        <f t="shared" si="25"/>
        <v>657416.66666666663</v>
      </c>
    </row>
    <row r="1615" spans="1:8">
      <c r="A1615" s="7">
        <v>1613</v>
      </c>
      <c r="B1615" s="3" t="s">
        <v>961</v>
      </c>
      <c r="C1615" s="3" t="s">
        <v>4</v>
      </c>
      <c r="D1615" s="3" t="s">
        <v>983</v>
      </c>
      <c r="E1615" s="43">
        <v>855470</v>
      </c>
      <c r="F1615" s="8">
        <v>847000</v>
      </c>
      <c r="G1615" s="8">
        <v>814200</v>
      </c>
      <c r="H1615" s="47">
        <f t="shared" si="25"/>
        <v>838890</v>
      </c>
    </row>
    <row r="1616" spans="1:8">
      <c r="A1616" s="7">
        <v>1614</v>
      </c>
      <c r="B1616" s="3" t="s">
        <v>961</v>
      </c>
      <c r="C1616" s="3" t="s">
        <v>4</v>
      </c>
      <c r="D1616" s="3" t="s">
        <v>17</v>
      </c>
      <c r="E1616" s="43">
        <v>162740</v>
      </c>
      <c r="F1616" s="8">
        <v>158000</v>
      </c>
      <c r="G1616" s="8">
        <v>153400</v>
      </c>
      <c r="H1616" s="47">
        <f t="shared" si="25"/>
        <v>158046.66666666666</v>
      </c>
    </row>
    <row r="1617" spans="1:8">
      <c r="A1617" s="7">
        <v>1615</v>
      </c>
      <c r="B1617" s="3" t="s">
        <v>961</v>
      </c>
      <c r="C1617" s="3" t="s">
        <v>4</v>
      </c>
      <c r="D1617" s="3" t="s">
        <v>984</v>
      </c>
      <c r="E1617" s="43">
        <v>544960</v>
      </c>
      <c r="F1617" s="8">
        <v>524000</v>
      </c>
      <c r="G1617" s="8">
        <v>489700</v>
      </c>
      <c r="H1617" s="47">
        <f t="shared" si="25"/>
        <v>519553.33333333331</v>
      </c>
    </row>
    <row r="1618" spans="1:8">
      <c r="A1618" s="7">
        <v>1616</v>
      </c>
      <c r="B1618" s="3" t="s">
        <v>961</v>
      </c>
      <c r="C1618" s="3" t="s">
        <v>4</v>
      </c>
      <c r="D1618" s="3" t="s">
        <v>985</v>
      </c>
      <c r="E1618" s="43">
        <v>110210</v>
      </c>
      <c r="F1618" s="8">
        <v>107000</v>
      </c>
      <c r="G1618" s="8">
        <v>103840</v>
      </c>
      <c r="H1618" s="47">
        <f t="shared" si="25"/>
        <v>107016.66666666667</v>
      </c>
    </row>
    <row r="1619" spans="1:8">
      <c r="A1619" s="7">
        <v>1617</v>
      </c>
      <c r="B1619" s="3" t="s">
        <v>961</v>
      </c>
      <c r="C1619" s="3" t="s">
        <v>4</v>
      </c>
      <c r="D1619" s="3" t="s">
        <v>986</v>
      </c>
      <c r="E1619" s="43">
        <v>206040</v>
      </c>
      <c r="F1619" s="8">
        <v>204000</v>
      </c>
      <c r="G1619" s="8">
        <v>192340</v>
      </c>
      <c r="H1619" s="47">
        <f t="shared" si="25"/>
        <v>200793.33333333334</v>
      </c>
    </row>
    <row r="1620" spans="1:8">
      <c r="A1620" s="7">
        <v>1618</v>
      </c>
      <c r="B1620" s="3" t="s">
        <v>961</v>
      </c>
      <c r="C1620" s="3" t="s">
        <v>4</v>
      </c>
      <c r="D1620" s="3" t="s">
        <v>987</v>
      </c>
      <c r="E1620" s="43">
        <v>88580</v>
      </c>
      <c r="F1620" s="8">
        <v>86000</v>
      </c>
      <c r="G1620" s="8">
        <v>80240</v>
      </c>
      <c r="H1620" s="47">
        <f t="shared" si="25"/>
        <v>84940</v>
      </c>
    </row>
    <row r="1621" spans="1:8">
      <c r="A1621" s="7">
        <v>1619</v>
      </c>
      <c r="B1621" s="3" t="s">
        <v>961</v>
      </c>
      <c r="C1621" s="3" t="s">
        <v>4</v>
      </c>
      <c r="D1621" s="3" t="s">
        <v>988</v>
      </c>
      <c r="E1621" s="43">
        <v>42420</v>
      </c>
      <c r="F1621" s="8">
        <v>42000</v>
      </c>
      <c r="G1621" s="8">
        <v>40120</v>
      </c>
      <c r="H1621" s="47">
        <f t="shared" si="25"/>
        <v>41513.333333333336</v>
      </c>
    </row>
    <row r="1622" spans="1:8">
      <c r="A1622" s="7">
        <v>1620</v>
      </c>
      <c r="B1622" s="3" t="s">
        <v>961</v>
      </c>
      <c r="C1622" s="3" t="s">
        <v>4</v>
      </c>
      <c r="D1622" s="3" t="s">
        <v>114</v>
      </c>
      <c r="E1622" s="43">
        <v>2100800</v>
      </c>
      <c r="F1622" s="8">
        <v>2020000</v>
      </c>
      <c r="G1622" s="8">
        <v>1923400</v>
      </c>
      <c r="H1622" s="47">
        <f t="shared" si="25"/>
        <v>2014733.3333333333</v>
      </c>
    </row>
    <row r="1623" spans="1:8">
      <c r="A1623" s="7">
        <v>1621</v>
      </c>
      <c r="B1623" s="3" t="s">
        <v>961</v>
      </c>
      <c r="C1623" s="3" t="s">
        <v>4</v>
      </c>
      <c r="D1623" s="3" t="s">
        <v>989</v>
      </c>
      <c r="E1623" s="43">
        <v>963900</v>
      </c>
      <c r="F1623" s="8">
        <v>918000</v>
      </c>
      <c r="G1623" s="8">
        <v>882640</v>
      </c>
      <c r="H1623" s="47">
        <f t="shared" si="25"/>
        <v>921513.33333333337</v>
      </c>
    </row>
    <row r="1624" spans="1:8">
      <c r="A1624" s="7">
        <v>1622</v>
      </c>
      <c r="B1624" s="3" t="s">
        <v>961</v>
      </c>
      <c r="C1624" s="3" t="s">
        <v>4</v>
      </c>
      <c r="D1624" s="3" t="s">
        <v>19</v>
      </c>
      <c r="E1624" s="43">
        <v>701430</v>
      </c>
      <c r="F1624" s="8">
        <v>681000</v>
      </c>
      <c r="G1624" s="8">
        <v>660800</v>
      </c>
      <c r="H1624" s="47">
        <f t="shared" si="25"/>
        <v>681076.66666666663</v>
      </c>
    </row>
    <row r="1625" spans="1:8">
      <c r="A1625" s="7">
        <v>1623</v>
      </c>
      <c r="B1625" s="3" t="s">
        <v>961</v>
      </c>
      <c r="C1625" s="3" t="s">
        <v>4</v>
      </c>
      <c r="D1625" s="3" t="s">
        <v>990</v>
      </c>
      <c r="E1625" s="43">
        <v>424200</v>
      </c>
      <c r="F1625" s="8">
        <v>404000</v>
      </c>
      <c r="G1625" s="8">
        <v>377600</v>
      </c>
      <c r="H1625" s="47">
        <f t="shared" si="25"/>
        <v>401933.33333333331</v>
      </c>
    </row>
    <row r="1626" spans="1:8">
      <c r="A1626" s="7">
        <v>1624</v>
      </c>
      <c r="B1626" s="3" t="s">
        <v>961</v>
      </c>
      <c r="C1626" s="3" t="s">
        <v>4</v>
      </c>
      <c r="D1626" s="3" t="s">
        <v>991</v>
      </c>
      <c r="E1626" s="43">
        <v>409050</v>
      </c>
      <c r="F1626" s="8">
        <v>405000</v>
      </c>
      <c r="G1626" s="8">
        <v>389400</v>
      </c>
      <c r="H1626" s="47">
        <f t="shared" si="25"/>
        <v>401150</v>
      </c>
    </row>
    <row r="1627" spans="1:8">
      <c r="A1627" s="7">
        <v>1625</v>
      </c>
      <c r="B1627" s="3" t="s">
        <v>961</v>
      </c>
      <c r="C1627" s="3" t="s">
        <v>4</v>
      </c>
      <c r="D1627" s="3" t="s">
        <v>992</v>
      </c>
      <c r="E1627" s="43">
        <v>312120</v>
      </c>
      <c r="F1627" s="8">
        <v>306000</v>
      </c>
      <c r="G1627" s="8">
        <v>283200</v>
      </c>
      <c r="H1627" s="47">
        <f t="shared" si="25"/>
        <v>300440</v>
      </c>
    </row>
    <row r="1628" spans="1:8">
      <c r="A1628" s="7">
        <v>1626</v>
      </c>
      <c r="B1628" s="3" t="s">
        <v>961</v>
      </c>
      <c r="C1628" s="3" t="s">
        <v>4</v>
      </c>
      <c r="D1628" s="3" t="s">
        <v>993</v>
      </c>
      <c r="E1628" s="43">
        <v>338350</v>
      </c>
      <c r="F1628" s="8">
        <v>335000</v>
      </c>
      <c r="G1628" s="8">
        <v>312700</v>
      </c>
      <c r="H1628" s="47">
        <f t="shared" si="25"/>
        <v>328683.33333333331</v>
      </c>
    </row>
    <row r="1629" spans="1:8">
      <c r="A1629" s="7">
        <v>1627</v>
      </c>
      <c r="B1629" s="3" t="s">
        <v>961</v>
      </c>
      <c r="C1629" s="3" t="s">
        <v>4</v>
      </c>
      <c r="D1629" s="3" t="s">
        <v>994</v>
      </c>
      <c r="E1629" s="43">
        <v>174300</v>
      </c>
      <c r="F1629" s="8">
        <v>166000</v>
      </c>
      <c r="G1629" s="8">
        <v>153400</v>
      </c>
      <c r="H1629" s="47">
        <f t="shared" si="25"/>
        <v>164566.66666666666</v>
      </c>
    </row>
    <row r="1630" spans="1:8">
      <c r="A1630" s="7">
        <v>1628</v>
      </c>
      <c r="B1630" s="3" t="s">
        <v>961</v>
      </c>
      <c r="C1630" s="3" t="s">
        <v>4</v>
      </c>
      <c r="D1630" s="3" t="s">
        <v>995</v>
      </c>
      <c r="E1630" s="43">
        <v>124630</v>
      </c>
      <c r="F1630" s="8">
        <v>121000</v>
      </c>
      <c r="G1630" s="8">
        <v>112100</v>
      </c>
      <c r="H1630" s="47">
        <f t="shared" si="25"/>
        <v>119243.33333333333</v>
      </c>
    </row>
    <row r="1631" spans="1:8">
      <c r="A1631" s="7">
        <v>1629</v>
      </c>
      <c r="B1631" s="3" t="s">
        <v>961</v>
      </c>
      <c r="C1631" s="3" t="s">
        <v>4</v>
      </c>
      <c r="D1631" s="3" t="s">
        <v>996</v>
      </c>
      <c r="E1631" s="43">
        <v>116280</v>
      </c>
      <c r="F1631" s="8">
        <v>114000</v>
      </c>
      <c r="G1631" s="8">
        <v>109740</v>
      </c>
      <c r="H1631" s="47">
        <f t="shared" si="25"/>
        <v>113340</v>
      </c>
    </row>
    <row r="1632" spans="1:8">
      <c r="A1632" s="7">
        <v>1630</v>
      </c>
      <c r="B1632" s="3" t="s">
        <v>961</v>
      </c>
      <c r="C1632" s="3" t="s">
        <v>4</v>
      </c>
      <c r="D1632" s="3" t="s">
        <v>997</v>
      </c>
      <c r="E1632" s="43">
        <v>421260</v>
      </c>
      <c r="F1632" s="8">
        <v>413000</v>
      </c>
      <c r="G1632" s="8">
        <v>389400</v>
      </c>
      <c r="H1632" s="47">
        <f t="shared" si="25"/>
        <v>407886.66666666669</v>
      </c>
    </row>
    <row r="1633" spans="1:8">
      <c r="A1633" s="7">
        <v>1631</v>
      </c>
      <c r="B1633" s="3" t="s">
        <v>961</v>
      </c>
      <c r="C1633" s="3" t="s">
        <v>4</v>
      </c>
      <c r="D1633" s="3" t="s">
        <v>998</v>
      </c>
      <c r="E1633" s="43">
        <v>274050</v>
      </c>
      <c r="F1633" s="8">
        <v>261000</v>
      </c>
      <c r="G1633" s="8">
        <v>253700</v>
      </c>
      <c r="H1633" s="47">
        <f t="shared" si="25"/>
        <v>262916.66666666669</v>
      </c>
    </row>
    <row r="1634" spans="1:8">
      <c r="A1634" s="7">
        <v>1632</v>
      </c>
      <c r="B1634" s="3" t="s">
        <v>961</v>
      </c>
      <c r="C1634" s="3" t="s">
        <v>4</v>
      </c>
      <c r="D1634" s="3" t="s">
        <v>999</v>
      </c>
      <c r="E1634" s="43">
        <v>121200</v>
      </c>
      <c r="F1634" s="8">
        <v>120000</v>
      </c>
      <c r="G1634" s="8">
        <v>112100</v>
      </c>
      <c r="H1634" s="47">
        <f t="shared" si="25"/>
        <v>117766.66666666667</v>
      </c>
    </row>
    <row r="1635" spans="1:8">
      <c r="A1635" s="7">
        <v>1633</v>
      </c>
      <c r="B1635" s="3" t="s">
        <v>961</v>
      </c>
      <c r="C1635" s="3" t="s">
        <v>4</v>
      </c>
      <c r="D1635" s="3" t="s">
        <v>1000</v>
      </c>
      <c r="E1635" s="43">
        <v>160650</v>
      </c>
      <c r="F1635" s="8">
        <v>153000</v>
      </c>
      <c r="G1635" s="8">
        <v>141600</v>
      </c>
      <c r="H1635" s="47">
        <f t="shared" si="25"/>
        <v>151750</v>
      </c>
    </row>
    <row r="1636" spans="1:8">
      <c r="A1636" s="7">
        <v>1634</v>
      </c>
      <c r="B1636" s="3" t="s">
        <v>961</v>
      </c>
      <c r="C1636" s="3" t="s">
        <v>4</v>
      </c>
      <c r="D1636" s="3" t="s">
        <v>1001</v>
      </c>
      <c r="E1636" s="43">
        <v>124950</v>
      </c>
      <c r="F1636" s="8">
        <v>119000</v>
      </c>
      <c r="G1636" s="8">
        <v>110920</v>
      </c>
      <c r="H1636" s="47">
        <f t="shared" si="25"/>
        <v>118290</v>
      </c>
    </row>
    <row r="1637" spans="1:8">
      <c r="A1637" s="7">
        <v>1635</v>
      </c>
      <c r="B1637" s="3" t="s">
        <v>961</v>
      </c>
      <c r="C1637" s="3" t="s">
        <v>4</v>
      </c>
      <c r="D1637" s="3" t="s">
        <v>1002</v>
      </c>
      <c r="E1637" s="43">
        <v>754470</v>
      </c>
      <c r="F1637" s="8">
        <v>747000</v>
      </c>
      <c r="G1637" s="8">
        <v>725700</v>
      </c>
      <c r="H1637" s="47">
        <f t="shared" si="25"/>
        <v>742390</v>
      </c>
    </row>
    <row r="1638" spans="1:8">
      <c r="A1638" s="7">
        <v>1636</v>
      </c>
      <c r="B1638" s="3" t="s">
        <v>961</v>
      </c>
      <c r="C1638" s="3" t="s">
        <v>4</v>
      </c>
      <c r="D1638" s="3" t="s">
        <v>25</v>
      </c>
      <c r="E1638" s="43">
        <v>92920</v>
      </c>
      <c r="F1638" s="8">
        <v>92000</v>
      </c>
      <c r="G1638" s="8">
        <v>88500</v>
      </c>
      <c r="H1638" s="47">
        <f t="shared" si="25"/>
        <v>91140</v>
      </c>
    </row>
    <row r="1639" spans="1:8">
      <c r="A1639" s="7">
        <v>1637</v>
      </c>
      <c r="B1639" s="3" t="s">
        <v>961</v>
      </c>
      <c r="C1639" s="3" t="s">
        <v>4</v>
      </c>
      <c r="D1639" s="3" t="s">
        <v>26</v>
      </c>
      <c r="E1639" s="43">
        <v>80850</v>
      </c>
      <c r="F1639" s="8">
        <v>77000</v>
      </c>
      <c r="G1639" s="8">
        <v>74340</v>
      </c>
      <c r="H1639" s="47">
        <f t="shared" si="25"/>
        <v>77396.666666666672</v>
      </c>
    </row>
    <row r="1640" spans="1:8">
      <c r="A1640" s="7">
        <v>1638</v>
      </c>
      <c r="B1640" s="3" t="s">
        <v>961</v>
      </c>
      <c r="C1640" s="3" t="s">
        <v>4</v>
      </c>
      <c r="D1640" s="3" t="s">
        <v>1003</v>
      </c>
      <c r="E1640" s="43">
        <v>69010</v>
      </c>
      <c r="F1640" s="8">
        <v>67000</v>
      </c>
      <c r="G1640" s="8">
        <v>62540</v>
      </c>
      <c r="H1640" s="47">
        <f t="shared" si="25"/>
        <v>66183.333333333328</v>
      </c>
    </row>
    <row r="1641" spans="1:8">
      <c r="A1641" s="7">
        <v>1639</v>
      </c>
      <c r="B1641" s="3" t="s">
        <v>961</v>
      </c>
      <c r="C1641" s="3" t="s">
        <v>4</v>
      </c>
      <c r="D1641" s="3" t="s">
        <v>70</v>
      </c>
      <c r="E1641" s="43">
        <v>19570</v>
      </c>
      <c r="F1641" s="8">
        <v>19000</v>
      </c>
      <c r="G1641" s="8">
        <v>17700</v>
      </c>
      <c r="H1641" s="47">
        <f t="shared" si="25"/>
        <v>18756.666666666668</v>
      </c>
    </row>
    <row r="1642" spans="1:8">
      <c r="A1642" s="7">
        <v>1640</v>
      </c>
      <c r="B1642" s="3" t="s">
        <v>961</v>
      </c>
      <c r="C1642" s="3" t="s">
        <v>4</v>
      </c>
      <c r="D1642" s="3" t="s">
        <v>1004</v>
      </c>
      <c r="E1642" s="43">
        <v>37370</v>
      </c>
      <c r="F1642" s="8">
        <v>37000</v>
      </c>
      <c r="G1642" s="8">
        <v>34220</v>
      </c>
      <c r="H1642" s="47">
        <f t="shared" si="25"/>
        <v>36196.666666666664</v>
      </c>
    </row>
    <row r="1643" spans="1:8">
      <c r="A1643" s="7">
        <v>1641</v>
      </c>
      <c r="B1643" s="3" t="s">
        <v>961</v>
      </c>
      <c r="C1643" s="3" t="s">
        <v>4</v>
      </c>
      <c r="D1643" s="3" t="s">
        <v>71</v>
      </c>
      <c r="E1643" s="43">
        <v>64050</v>
      </c>
      <c r="F1643" s="8">
        <v>61000</v>
      </c>
      <c r="G1643" s="8">
        <v>57820</v>
      </c>
      <c r="H1643" s="47">
        <f t="shared" si="25"/>
        <v>60956.666666666664</v>
      </c>
    </row>
    <row r="1644" spans="1:8">
      <c r="A1644" s="7">
        <v>1642</v>
      </c>
      <c r="B1644" s="3" t="s">
        <v>961</v>
      </c>
      <c r="C1644" s="3" t="s">
        <v>4</v>
      </c>
      <c r="D1644" s="3" t="s">
        <v>1005</v>
      </c>
      <c r="E1644" s="43">
        <v>190550</v>
      </c>
      <c r="F1644" s="8">
        <v>185000</v>
      </c>
      <c r="G1644" s="8">
        <v>171100</v>
      </c>
      <c r="H1644" s="47">
        <f t="shared" si="25"/>
        <v>182216.66666666666</v>
      </c>
    </row>
    <row r="1645" spans="1:8">
      <c r="A1645" s="7">
        <v>1643</v>
      </c>
      <c r="B1645" s="3" t="s">
        <v>961</v>
      </c>
      <c r="C1645" s="3" t="s">
        <v>4</v>
      </c>
      <c r="D1645" s="3" t="s">
        <v>1006</v>
      </c>
      <c r="E1645" s="43">
        <v>193640</v>
      </c>
      <c r="F1645" s="8">
        <v>188000</v>
      </c>
      <c r="G1645" s="8">
        <v>182900</v>
      </c>
      <c r="H1645" s="47">
        <f t="shared" si="25"/>
        <v>188180</v>
      </c>
    </row>
    <row r="1646" spans="1:8">
      <c r="A1646" s="7">
        <v>1644</v>
      </c>
      <c r="B1646" s="3" t="s">
        <v>961</v>
      </c>
      <c r="C1646" s="3" t="s">
        <v>4</v>
      </c>
      <c r="D1646" s="3" t="s">
        <v>30</v>
      </c>
      <c r="E1646" s="43">
        <v>1997100</v>
      </c>
      <c r="F1646" s="8">
        <v>1902000</v>
      </c>
      <c r="G1646" s="8">
        <v>1829000</v>
      </c>
      <c r="H1646" s="47">
        <f t="shared" si="25"/>
        <v>1909366.6666666667</v>
      </c>
    </row>
    <row r="1647" spans="1:8">
      <c r="A1647" s="7">
        <v>1645</v>
      </c>
      <c r="B1647" s="3" t="s">
        <v>961</v>
      </c>
      <c r="C1647" s="3" t="s">
        <v>4</v>
      </c>
      <c r="D1647" s="3" t="s">
        <v>1007</v>
      </c>
      <c r="E1647" s="43">
        <v>736050</v>
      </c>
      <c r="F1647" s="8">
        <v>701000</v>
      </c>
      <c r="G1647" s="8">
        <v>649000</v>
      </c>
      <c r="H1647" s="47">
        <f t="shared" si="25"/>
        <v>695350</v>
      </c>
    </row>
    <row r="1648" spans="1:8">
      <c r="A1648" s="7">
        <v>1646</v>
      </c>
      <c r="B1648" s="3" t="s">
        <v>961</v>
      </c>
      <c r="C1648" s="3" t="s">
        <v>4</v>
      </c>
      <c r="D1648" s="3" t="s">
        <v>53</v>
      </c>
      <c r="E1648" s="43">
        <v>111180</v>
      </c>
      <c r="F1648" s="8">
        <v>109000</v>
      </c>
      <c r="G1648" s="8">
        <v>105020</v>
      </c>
      <c r="H1648" s="47">
        <f t="shared" si="25"/>
        <v>108400</v>
      </c>
    </row>
    <row r="1649" spans="1:8">
      <c r="A1649" s="7">
        <v>1647</v>
      </c>
      <c r="B1649" s="3" t="s">
        <v>961</v>
      </c>
      <c r="C1649" s="3" t="s">
        <v>4</v>
      </c>
      <c r="D1649" s="3" t="s">
        <v>1008</v>
      </c>
      <c r="E1649" s="43">
        <v>179520</v>
      </c>
      <c r="F1649" s="8">
        <v>176000</v>
      </c>
      <c r="G1649" s="8">
        <v>164020</v>
      </c>
      <c r="H1649" s="47">
        <f t="shared" si="25"/>
        <v>173180</v>
      </c>
    </row>
    <row r="1650" spans="1:8">
      <c r="A1650" s="7">
        <v>1648</v>
      </c>
      <c r="B1650" s="3" t="s">
        <v>961</v>
      </c>
      <c r="C1650" s="3" t="s">
        <v>4</v>
      </c>
      <c r="D1650" s="3" t="s">
        <v>32</v>
      </c>
      <c r="E1650" s="43">
        <v>91520</v>
      </c>
      <c r="F1650" s="8">
        <v>88000</v>
      </c>
      <c r="G1650" s="8">
        <v>84960</v>
      </c>
      <c r="H1650" s="47">
        <f t="shared" si="25"/>
        <v>88160</v>
      </c>
    </row>
    <row r="1651" spans="1:8">
      <c r="A1651" s="7">
        <v>1649</v>
      </c>
      <c r="B1651" s="3" t="s">
        <v>961</v>
      </c>
      <c r="C1651" s="3" t="s">
        <v>4</v>
      </c>
      <c r="D1651" s="3" t="s">
        <v>1009</v>
      </c>
      <c r="E1651" s="43">
        <v>135450</v>
      </c>
      <c r="F1651" s="8">
        <v>129000</v>
      </c>
      <c r="G1651" s="8">
        <v>123900</v>
      </c>
      <c r="H1651" s="47">
        <f t="shared" si="25"/>
        <v>129450</v>
      </c>
    </row>
    <row r="1652" spans="1:8">
      <c r="A1652" s="7">
        <v>1650</v>
      </c>
      <c r="B1652" s="3" t="s">
        <v>961</v>
      </c>
      <c r="C1652" s="3" t="s">
        <v>4</v>
      </c>
      <c r="D1652" s="3" t="s">
        <v>1010</v>
      </c>
      <c r="E1652" s="43">
        <v>44100</v>
      </c>
      <c r="F1652" s="8">
        <v>42000</v>
      </c>
      <c r="G1652" s="8">
        <v>38940</v>
      </c>
      <c r="H1652" s="47">
        <f t="shared" si="25"/>
        <v>41680</v>
      </c>
    </row>
    <row r="1653" spans="1:8">
      <c r="A1653" s="7">
        <v>1651</v>
      </c>
      <c r="B1653" s="3" t="s">
        <v>961</v>
      </c>
      <c r="C1653" s="3" t="s">
        <v>4</v>
      </c>
      <c r="D1653" s="3" t="s">
        <v>1011</v>
      </c>
      <c r="E1653" s="43">
        <v>166400</v>
      </c>
      <c r="F1653" s="8">
        <v>160000</v>
      </c>
      <c r="G1653" s="8">
        <v>155760</v>
      </c>
      <c r="H1653" s="47">
        <f t="shared" si="25"/>
        <v>160720</v>
      </c>
    </row>
    <row r="1654" spans="1:8">
      <c r="A1654" s="7">
        <v>1652</v>
      </c>
      <c r="B1654" s="3" t="s">
        <v>961</v>
      </c>
      <c r="C1654" s="3" t="s">
        <v>4</v>
      </c>
      <c r="D1654" s="3" t="s">
        <v>1012</v>
      </c>
      <c r="E1654" s="43">
        <v>219300</v>
      </c>
      <c r="F1654" s="8">
        <v>215000</v>
      </c>
      <c r="G1654" s="8">
        <v>206500</v>
      </c>
      <c r="H1654" s="47">
        <f t="shared" si="25"/>
        <v>213600</v>
      </c>
    </row>
    <row r="1655" spans="1:8">
      <c r="A1655" s="7">
        <v>1653</v>
      </c>
      <c r="B1655" s="3" t="s">
        <v>961</v>
      </c>
      <c r="C1655" s="3" t="s">
        <v>4</v>
      </c>
      <c r="D1655" s="3" t="s">
        <v>33</v>
      </c>
      <c r="E1655" s="43">
        <v>54600</v>
      </c>
      <c r="F1655" s="8">
        <v>52000</v>
      </c>
      <c r="G1655" s="8">
        <v>48380</v>
      </c>
      <c r="H1655" s="47">
        <f t="shared" si="25"/>
        <v>51660</v>
      </c>
    </row>
    <row r="1656" spans="1:8">
      <c r="A1656" s="7">
        <v>1654</v>
      </c>
      <c r="B1656" s="3" t="s">
        <v>961</v>
      </c>
      <c r="C1656" s="3" t="s">
        <v>4</v>
      </c>
      <c r="D1656" s="3" t="s">
        <v>36</v>
      </c>
      <c r="E1656" s="43">
        <v>138320</v>
      </c>
      <c r="F1656" s="8">
        <v>133000</v>
      </c>
      <c r="G1656" s="8">
        <v>127440</v>
      </c>
      <c r="H1656" s="47">
        <f t="shared" si="25"/>
        <v>132920</v>
      </c>
    </row>
    <row r="1657" spans="1:8">
      <c r="A1657" s="7">
        <v>1655</v>
      </c>
      <c r="B1657" s="3" t="s">
        <v>961</v>
      </c>
      <c r="C1657" s="3" t="s">
        <v>4</v>
      </c>
      <c r="D1657" s="3" t="s">
        <v>1013</v>
      </c>
      <c r="E1657" s="43">
        <v>513970</v>
      </c>
      <c r="F1657" s="8">
        <v>499000</v>
      </c>
      <c r="G1657" s="8">
        <v>466100</v>
      </c>
      <c r="H1657" s="47">
        <f t="shared" si="25"/>
        <v>493023.33333333331</v>
      </c>
    </row>
    <row r="1658" spans="1:8">
      <c r="A1658" s="7">
        <v>1656</v>
      </c>
      <c r="B1658" s="3" t="s">
        <v>961</v>
      </c>
      <c r="C1658" s="3" t="s">
        <v>4</v>
      </c>
      <c r="D1658" s="3" t="s">
        <v>1014</v>
      </c>
      <c r="E1658" s="43">
        <v>265200</v>
      </c>
      <c r="F1658" s="8">
        <v>255000</v>
      </c>
      <c r="G1658" s="8">
        <v>247800</v>
      </c>
      <c r="H1658" s="47">
        <f t="shared" si="25"/>
        <v>256000</v>
      </c>
    </row>
    <row r="1659" spans="1:8">
      <c r="A1659" s="7">
        <v>1657</v>
      </c>
      <c r="B1659" s="3" t="s">
        <v>961</v>
      </c>
      <c r="C1659" s="3" t="s">
        <v>4</v>
      </c>
      <c r="D1659" s="3" t="s">
        <v>1015</v>
      </c>
      <c r="E1659" s="43">
        <v>279300</v>
      </c>
      <c r="F1659" s="8">
        <v>266000</v>
      </c>
      <c r="G1659" s="8">
        <v>253700</v>
      </c>
      <c r="H1659" s="47">
        <f t="shared" si="25"/>
        <v>266333.33333333331</v>
      </c>
    </row>
    <row r="1660" spans="1:8">
      <c r="A1660" s="7">
        <v>1658</v>
      </c>
      <c r="B1660" s="3" t="s">
        <v>961</v>
      </c>
      <c r="C1660" s="3" t="s">
        <v>4</v>
      </c>
      <c r="D1660" s="3" t="s">
        <v>1016</v>
      </c>
      <c r="E1660" s="43">
        <v>210080</v>
      </c>
      <c r="F1660" s="8">
        <v>202000</v>
      </c>
      <c r="G1660" s="8">
        <v>194700</v>
      </c>
      <c r="H1660" s="47">
        <f t="shared" si="25"/>
        <v>202260</v>
      </c>
    </row>
    <row r="1661" spans="1:8">
      <c r="A1661" s="7">
        <v>1659</v>
      </c>
      <c r="B1661" s="3" t="s">
        <v>961</v>
      </c>
      <c r="C1661" s="3" t="s">
        <v>4</v>
      </c>
      <c r="D1661" s="3" t="s">
        <v>1017</v>
      </c>
      <c r="E1661" s="43">
        <v>192150</v>
      </c>
      <c r="F1661" s="8">
        <v>183000</v>
      </c>
      <c r="G1661" s="8">
        <v>174640</v>
      </c>
      <c r="H1661" s="47">
        <f t="shared" si="25"/>
        <v>183263.33333333334</v>
      </c>
    </row>
    <row r="1662" spans="1:8">
      <c r="A1662" s="7">
        <v>1660</v>
      </c>
      <c r="B1662" s="3" t="s">
        <v>961</v>
      </c>
      <c r="C1662" s="3" t="s">
        <v>4</v>
      </c>
      <c r="D1662" s="3" t="s">
        <v>1018</v>
      </c>
      <c r="E1662" s="43">
        <v>110250</v>
      </c>
      <c r="F1662" s="8">
        <v>105000</v>
      </c>
      <c r="G1662" s="8">
        <v>100300</v>
      </c>
      <c r="H1662" s="47">
        <f t="shared" si="25"/>
        <v>105183.33333333333</v>
      </c>
    </row>
    <row r="1663" spans="1:8">
      <c r="A1663" s="7">
        <v>1661</v>
      </c>
      <c r="B1663" s="3" t="s">
        <v>961</v>
      </c>
      <c r="C1663" s="3" t="s">
        <v>4</v>
      </c>
      <c r="D1663" s="3" t="s">
        <v>38</v>
      </c>
      <c r="E1663" s="43">
        <v>390660</v>
      </c>
      <c r="F1663" s="8">
        <v>383000</v>
      </c>
      <c r="G1663" s="8">
        <v>371700</v>
      </c>
      <c r="H1663" s="47">
        <f t="shared" si="25"/>
        <v>381786.66666666669</v>
      </c>
    </row>
    <row r="1664" spans="1:8">
      <c r="A1664" s="7">
        <v>1662</v>
      </c>
      <c r="B1664" s="3" t="s">
        <v>961</v>
      </c>
      <c r="C1664" s="3" t="s">
        <v>4</v>
      </c>
      <c r="D1664" s="3" t="s">
        <v>39</v>
      </c>
      <c r="E1664" s="43">
        <v>406640</v>
      </c>
      <c r="F1664" s="8">
        <v>391000</v>
      </c>
      <c r="G1664" s="8">
        <v>365800</v>
      </c>
      <c r="H1664" s="47">
        <f t="shared" si="25"/>
        <v>387813.33333333331</v>
      </c>
    </row>
    <row r="1665" spans="1:8">
      <c r="A1665" s="7">
        <v>1663</v>
      </c>
      <c r="B1665" s="3" t="s">
        <v>961</v>
      </c>
      <c r="C1665" s="3" t="s">
        <v>4</v>
      </c>
      <c r="D1665" s="3" t="s">
        <v>1019</v>
      </c>
      <c r="E1665" s="43">
        <v>107120</v>
      </c>
      <c r="F1665" s="8">
        <v>103000</v>
      </c>
      <c r="G1665" s="8">
        <v>100300</v>
      </c>
      <c r="H1665" s="47">
        <f t="shared" si="25"/>
        <v>103473.33333333333</v>
      </c>
    </row>
    <row r="1666" spans="1:8">
      <c r="A1666" s="7">
        <v>1664</v>
      </c>
      <c r="B1666" s="3" t="s">
        <v>961</v>
      </c>
      <c r="C1666" s="3" t="s">
        <v>4</v>
      </c>
      <c r="D1666" s="3" t="s">
        <v>1020</v>
      </c>
      <c r="E1666" s="43">
        <v>411060</v>
      </c>
      <c r="F1666" s="8">
        <v>403000</v>
      </c>
      <c r="G1666" s="8">
        <v>383500</v>
      </c>
      <c r="H1666" s="47">
        <f t="shared" si="25"/>
        <v>399186.66666666669</v>
      </c>
    </row>
    <row r="1667" spans="1:8">
      <c r="A1667" s="7">
        <v>1665</v>
      </c>
      <c r="B1667" s="3" t="s">
        <v>961</v>
      </c>
      <c r="C1667" s="3" t="s">
        <v>4</v>
      </c>
      <c r="D1667" s="3" t="s">
        <v>1021</v>
      </c>
      <c r="E1667" s="43">
        <v>370260</v>
      </c>
      <c r="F1667" s="8">
        <v>363000</v>
      </c>
      <c r="G1667" s="8">
        <v>342200</v>
      </c>
      <c r="H1667" s="47">
        <f t="shared" si="25"/>
        <v>358486.66666666669</v>
      </c>
    </row>
    <row r="1668" spans="1:8">
      <c r="A1668" s="7">
        <v>1666</v>
      </c>
      <c r="B1668" s="3" t="s">
        <v>961</v>
      </c>
      <c r="C1668" s="3" t="s">
        <v>4</v>
      </c>
      <c r="D1668" s="3" t="s">
        <v>1022</v>
      </c>
      <c r="E1668" s="43">
        <v>369240</v>
      </c>
      <c r="F1668" s="8">
        <v>362000</v>
      </c>
      <c r="G1668" s="8">
        <v>348100</v>
      </c>
      <c r="H1668" s="47">
        <f t="shared" ref="H1668:H1731" si="26">AVERAGE(E1668,F1668,G1668)</f>
        <v>359780</v>
      </c>
    </row>
    <row r="1669" spans="1:8">
      <c r="A1669" s="7">
        <v>1667</v>
      </c>
      <c r="B1669" s="3" t="s">
        <v>961</v>
      </c>
      <c r="C1669" s="3" t="s">
        <v>4</v>
      </c>
      <c r="D1669" s="3" t="s">
        <v>1023</v>
      </c>
      <c r="E1669" s="43">
        <v>99840</v>
      </c>
      <c r="F1669" s="8">
        <v>96000</v>
      </c>
      <c r="G1669" s="8">
        <v>90860</v>
      </c>
      <c r="H1669" s="47">
        <f t="shared" si="26"/>
        <v>95566.666666666672</v>
      </c>
    </row>
    <row r="1670" spans="1:8">
      <c r="A1670" s="7">
        <v>1668</v>
      </c>
      <c r="B1670" s="3" t="s">
        <v>961</v>
      </c>
      <c r="C1670" s="3" t="s">
        <v>4</v>
      </c>
      <c r="D1670" s="3" t="s">
        <v>1024</v>
      </c>
      <c r="E1670" s="43">
        <v>135660</v>
      </c>
      <c r="F1670" s="8">
        <v>133000</v>
      </c>
      <c r="G1670" s="8">
        <v>123900</v>
      </c>
      <c r="H1670" s="47">
        <f t="shared" si="26"/>
        <v>130853.33333333333</v>
      </c>
    </row>
    <row r="1671" spans="1:8">
      <c r="A1671" s="7">
        <v>1669</v>
      </c>
      <c r="B1671" s="3" t="s">
        <v>961</v>
      </c>
      <c r="C1671" s="3" t="s">
        <v>4</v>
      </c>
      <c r="D1671" s="3" t="s">
        <v>1025</v>
      </c>
      <c r="E1671" s="43">
        <v>864170</v>
      </c>
      <c r="F1671" s="8">
        <v>839000</v>
      </c>
      <c r="G1671" s="8">
        <v>814200</v>
      </c>
      <c r="H1671" s="47">
        <f t="shared" si="26"/>
        <v>839123.33333333337</v>
      </c>
    </row>
    <row r="1672" spans="1:8">
      <c r="A1672" s="7">
        <v>1670</v>
      </c>
      <c r="B1672" s="3" t="s">
        <v>961</v>
      </c>
      <c r="C1672" s="3" t="s">
        <v>4</v>
      </c>
      <c r="D1672" s="3" t="s">
        <v>1026</v>
      </c>
      <c r="E1672" s="43">
        <v>120640</v>
      </c>
      <c r="F1672" s="8">
        <v>116000</v>
      </c>
      <c r="G1672" s="8">
        <v>110920</v>
      </c>
      <c r="H1672" s="47">
        <f t="shared" si="26"/>
        <v>115853.33333333333</v>
      </c>
    </row>
    <row r="1673" spans="1:8">
      <c r="A1673" s="7">
        <v>1671</v>
      </c>
      <c r="B1673" s="3" t="s">
        <v>961</v>
      </c>
      <c r="C1673" s="3" t="s">
        <v>4</v>
      </c>
      <c r="D1673" s="3" t="s">
        <v>1027</v>
      </c>
      <c r="E1673" s="43">
        <v>136240</v>
      </c>
      <c r="F1673" s="8">
        <v>131000</v>
      </c>
      <c r="G1673" s="8">
        <v>121540</v>
      </c>
      <c r="H1673" s="47">
        <f t="shared" si="26"/>
        <v>129593.33333333333</v>
      </c>
    </row>
    <row r="1674" spans="1:8">
      <c r="A1674" s="7">
        <v>1672</v>
      </c>
      <c r="B1674" s="3" t="s">
        <v>961</v>
      </c>
      <c r="C1674" s="3" t="s">
        <v>4</v>
      </c>
      <c r="D1674" s="3" t="s">
        <v>1028</v>
      </c>
      <c r="E1674" s="43">
        <v>172200</v>
      </c>
      <c r="F1674" s="8">
        <v>164000</v>
      </c>
      <c r="G1674" s="8">
        <v>153400</v>
      </c>
      <c r="H1674" s="47">
        <f t="shared" si="26"/>
        <v>163200</v>
      </c>
    </row>
    <row r="1675" spans="1:8">
      <c r="A1675" s="7">
        <v>1673</v>
      </c>
      <c r="B1675" s="3" t="s">
        <v>961</v>
      </c>
      <c r="C1675" s="3" t="s">
        <v>4</v>
      </c>
      <c r="D1675" s="3" t="s">
        <v>44</v>
      </c>
      <c r="E1675" s="43">
        <v>644640</v>
      </c>
      <c r="F1675" s="8">
        <v>632000</v>
      </c>
      <c r="G1675" s="8">
        <v>607700</v>
      </c>
      <c r="H1675" s="47">
        <f t="shared" si="26"/>
        <v>628113.33333333337</v>
      </c>
    </row>
    <row r="1676" spans="1:8">
      <c r="A1676" s="7">
        <v>1674</v>
      </c>
      <c r="B1676" s="3" t="s">
        <v>961</v>
      </c>
      <c r="C1676" s="3" t="s">
        <v>4</v>
      </c>
      <c r="D1676" s="3" t="s">
        <v>1029</v>
      </c>
      <c r="E1676" s="43">
        <v>489300</v>
      </c>
      <c r="F1676" s="8">
        <v>466000</v>
      </c>
      <c r="G1676" s="8">
        <v>448400</v>
      </c>
      <c r="H1676" s="47">
        <f t="shared" si="26"/>
        <v>467900</v>
      </c>
    </row>
    <row r="1677" spans="1:8">
      <c r="A1677" s="7">
        <v>1675</v>
      </c>
      <c r="B1677" s="3" t="s">
        <v>961</v>
      </c>
      <c r="C1677" s="3" t="s">
        <v>4</v>
      </c>
      <c r="D1677" s="3" t="s">
        <v>1030</v>
      </c>
      <c r="E1677" s="43">
        <v>181280</v>
      </c>
      <c r="F1677" s="8">
        <v>176000</v>
      </c>
      <c r="G1677" s="8">
        <v>171100</v>
      </c>
      <c r="H1677" s="47">
        <f t="shared" si="26"/>
        <v>176126.66666666666</v>
      </c>
    </row>
    <row r="1678" spans="1:8">
      <c r="A1678" s="7">
        <v>1676</v>
      </c>
      <c r="B1678" s="3" t="s">
        <v>961</v>
      </c>
      <c r="C1678" s="3" t="s">
        <v>4</v>
      </c>
      <c r="D1678" s="3" t="s">
        <v>46</v>
      </c>
      <c r="E1678" s="43">
        <v>368160</v>
      </c>
      <c r="F1678" s="8">
        <v>354000</v>
      </c>
      <c r="G1678" s="8">
        <v>328040</v>
      </c>
      <c r="H1678" s="47">
        <f t="shared" si="26"/>
        <v>350066.66666666669</v>
      </c>
    </row>
    <row r="1679" spans="1:8">
      <c r="A1679" s="7">
        <v>1677</v>
      </c>
      <c r="B1679" s="3" t="s">
        <v>961</v>
      </c>
      <c r="C1679" s="3" t="s">
        <v>4</v>
      </c>
      <c r="D1679" s="3" t="s">
        <v>1031</v>
      </c>
      <c r="E1679" s="43">
        <v>145950</v>
      </c>
      <c r="F1679" s="8">
        <v>139000</v>
      </c>
      <c r="G1679" s="8">
        <v>132160</v>
      </c>
      <c r="H1679" s="47">
        <f t="shared" si="26"/>
        <v>139036.66666666666</v>
      </c>
    </row>
    <row r="1680" spans="1:8">
      <c r="A1680" s="7">
        <v>1678</v>
      </c>
      <c r="B1680" s="3" t="s">
        <v>961</v>
      </c>
      <c r="C1680" s="3" t="s">
        <v>4</v>
      </c>
      <c r="D1680" s="3" t="s">
        <v>75</v>
      </c>
      <c r="E1680" s="43">
        <v>31310</v>
      </c>
      <c r="F1680" s="8">
        <v>31000</v>
      </c>
      <c r="G1680" s="8">
        <v>29500</v>
      </c>
      <c r="H1680" s="47">
        <f t="shared" si="26"/>
        <v>30603.333333333332</v>
      </c>
    </row>
    <row r="1681" spans="1:8">
      <c r="A1681" s="7">
        <v>1679</v>
      </c>
      <c r="B1681" s="3" t="s">
        <v>961</v>
      </c>
      <c r="C1681" s="3" t="s">
        <v>4</v>
      </c>
      <c r="D1681" s="3" t="s">
        <v>77</v>
      </c>
      <c r="E1681" s="43">
        <v>36360</v>
      </c>
      <c r="F1681" s="8">
        <v>36000</v>
      </c>
      <c r="G1681" s="8">
        <v>34220</v>
      </c>
      <c r="H1681" s="47">
        <f t="shared" si="26"/>
        <v>35526.666666666664</v>
      </c>
    </row>
    <row r="1682" spans="1:8">
      <c r="A1682" s="7">
        <v>1680</v>
      </c>
      <c r="B1682" s="3" t="s">
        <v>961</v>
      </c>
      <c r="C1682" s="3" t="s">
        <v>4</v>
      </c>
      <c r="D1682" s="3" t="s">
        <v>78</v>
      </c>
      <c r="E1682" s="43">
        <v>42230</v>
      </c>
      <c r="F1682" s="8">
        <v>41000</v>
      </c>
      <c r="G1682" s="8">
        <v>38940</v>
      </c>
      <c r="H1682" s="47">
        <f t="shared" si="26"/>
        <v>40723.333333333336</v>
      </c>
    </row>
    <row r="1683" spans="1:8">
      <c r="A1683" s="7">
        <v>1681</v>
      </c>
      <c r="B1683" s="3" t="s">
        <v>961</v>
      </c>
      <c r="C1683" s="3" t="s">
        <v>4</v>
      </c>
      <c r="D1683" s="3" t="s">
        <v>1032</v>
      </c>
      <c r="E1683" s="43">
        <v>554140</v>
      </c>
      <c r="F1683" s="8">
        <v>538000</v>
      </c>
      <c r="G1683" s="8">
        <v>507400</v>
      </c>
      <c r="H1683" s="47">
        <f t="shared" si="26"/>
        <v>533180</v>
      </c>
    </row>
    <row r="1684" spans="1:8">
      <c r="A1684" s="7">
        <v>1682</v>
      </c>
      <c r="B1684" s="3" t="s">
        <v>961</v>
      </c>
      <c r="C1684" s="3" t="s">
        <v>4</v>
      </c>
      <c r="D1684" s="3" t="s">
        <v>1033</v>
      </c>
      <c r="E1684" s="43">
        <v>528230</v>
      </c>
      <c r="F1684" s="8">
        <v>523000</v>
      </c>
      <c r="G1684" s="8">
        <v>483800</v>
      </c>
      <c r="H1684" s="47">
        <f t="shared" si="26"/>
        <v>511676.66666666669</v>
      </c>
    </row>
    <row r="1685" spans="1:8">
      <c r="A1685" s="7">
        <v>1683</v>
      </c>
      <c r="B1685" s="3" t="s">
        <v>961</v>
      </c>
      <c r="C1685" s="3" t="s">
        <v>4</v>
      </c>
      <c r="D1685" s="3" t="s">
        <v>1034</v>
      </c>
      <c r="E1685" s="43">
        <v>569590</v>
      </c>
      <c r="F1685" s="8">
        <v>553000</v>
      </c>
      <c r="G1685" s="8">
        <v>536900</v>
      </c>
      <c r="H1685" s="47">
        <f t="shared" si="26"/>
        <v>553163.33333333337</v>
      </c>
    </row>
    <row r="1686" spans="1:8">
      <c r="A1686" s="7">
        <v>1684</v>
      </c>
      <c r="B1686" s="3" t="s">
        <v>961</v>
      </c>
      <c r="C1686" s="3" t="s">
        <v>4</v>
      </c>
      <c r="D1686" s="3" t="s">
        <v>1035</v>
      </c>
      <c r="E1686" s="43">
        <v>74460</v>
      </c>
      <c r="F1686" s="8">
        <v>73000</v>
      </c>
      <c r="G1686" s="8">
        <v>68440</v>
      </c>
      <c r="H1686" s="47">
        <f t="shared" si="26"/>
        <v>71966.666666666672</v>
      </c>
    </row>
    <row r="1687" spans="1:8">
      <c r="A1687" s="7">
        <v>1685</v>
      </c>
      <c r="B1687" s="3" t="s">
        <v>961</v>
      </c>
      <c r="C1687" s="3" t="s">
        <v>4</v>
      </c>
      <c r="D1687" s="3" t="s">
        <v>1036</v>
      </c>
      <c r="E1687" s="43">
        <v>454920</v>
      </c>
      <c r="F1687" s="8">
        <v>446000</v>
      </c>
      <c r="G1687" s="8">
        <v>413000</v>
      </c>
      <c r="H1687" s="47">
        <f t="shared" si="26"/>
        <v>437973.33333333331</v>
      </c>
    </row>
    <row r="1688" spans="1:8">
      <c r="A1688" s="7">
        <v>1686</v>
      </c>
      <c r="B1688" s="3" t="s">
        <v>961</v>
      </c>
      <c r="C1688" s="3" t="s">
        <v>4</v>
      </c>
      <c r="D1688" s="3" t="s">
        <v>1037</v>
      </c>
      <c r="E1688" s="43">
        <v>493890</v>
      </c>
      <c r="F1688" s="8">
        <v>489000</v>
      </c>
      <c r="G1688" s="8">
        <v>466100</v>
      </c>
      <c r="H1688" s="47">
        <f t="shared" si="26"/>
        <v>482996.66666666669</v>
      </c>
    </row>
    <row r="1689" spans="1:8">
      <c r="A1689" s="7">
        <v>1687</v>
      </c>
      <c r="B1689" s="3" t="s">
        <v>961</v>
      </c>
      <c r="C1689" s="3" t="s">
        <v>4</v>
      </c>
      <c r="D1689" s="3" t="s">
        <v>49</v>
      </c>
      <c r="E1689" s="43">
        <v>1478400</v>
      </c>
      <c r="F1689" s="8">
        <v>1408000</v>
      </c>
      <c r="G1689" s="8">
        <v>1303900</v>
      </c>
      <c r="H1689" s="47">
        <f t="shared" si="26"/>
        <v>1396766.6666666667</v>
      </c>
    </row>
    <row r="1690" spans="1:8">
      <c r="A1690" s="7">
        <v>1688</v>
      </c>
      <c r="B1690" s="3" t="s">
        <v>961</v>
      </c>
      <c r="C1690" s="3" t="s">
        <v>4</v>
      </c>
      <c r="D1690" s="3" t="s">
        <v>50</v>
      </c>
      <c r="E1690" s="43">
        <v>1731140</v>
      </c>
      <c r="F1690" s="8">
        <v>1714000</v>
      </c>
      <c r="G1690" s="8">
        <v>1663800</v>
      </c>
      <c r="H1690" s="47">
        <f t="shared" si="26"/>
        <v>1702980</v>
      </c>
    </row>
    <row r="1691" spans="1:8">
      <c r="A1691" s="7">
        <v>1689</v>
      </c>
      <c r="B1691" s="3" t="s">
        <v>961</v>
      </c>
      <c r="C1691" s="3" t="s">
        <v>4</v>
      </c>
      <c r="D1691" s="3" t="s">
        <v>1038</v>
      </c>
      <c r="E1691" s="43">
        <v>41600</v>
      </c>
      <c r="F1691" s="8">
        <v>40000</v>
      </c>
      <c r="G1691" s="8">
        <v>37760</v>
      </c>
      <c r="H1691" s="47">
        <f t="shared" si="26"/>
        <v>39786.666666666664</v>
      </c>
    </row>
    <row r="1692" spans="1:8">
      <c r="A1692" s="7">
        <v>1690</v>
      </c>
      <c r="B1692" s="3" t="s">
        <v>961</v>
      </c>
      <c r="C1692" s="3" t="s">
        <v>4</v>
      </c>
      <c r="D1692" s="3" t="s">
        <v>1039</v>
      </c>
      <c r="E1692" s="43">
        <v>43430</v>
      </c>
      <c r="F1692" s="8">
        <v>43000</v>
      </c>
      <c r="G1692" s="8">
        <v>40120</v>
      </c>
      <c r="H1692" s="47">
        <f t="shared" si="26"/>
        <v>42183.333333333336</v>
      </c>
    </row>
    <row r="1693" spans="1:8">
      <c r="A1693" s="7">
        <v>1691</v>
      </c>
      <c r="B1693" s="3" t="s">
        <v>961</v>
      </c>
      <c r="C1693" s="3" t="s">
        <v>4</v>
      </c>
      <c r="D1693" s="3" t="s">
        <v>1040</v>
      </c>
      <c r="E1693" s="43">
        <v>111280</v>
      </c>
      <c r="F1693" s="8">
        <v>107000</v>
      </c>
      <c r="G1693" s="8">
        <v>102660</v>
      </c>
      <c r="H1693" s="47">
        <f t="shared" si="26"/>
        <v>106980</v>
      </c>
    </row>
    <row r="1694" spans="1:8">
      <c r="A1694" s="7">
        <v>1692</v>
      </c>
      <c r="B1694" s="3" t="s">
        <v>961</v>
      </c>
      <c r="C1694" s="3" t="s">
        <v>4</v>
      </c>
      <c r="D1694" s="3" t="s">
        <v>1041</v>
      </c>
      <c r="E1694" s="43">
        <v>139740</v>
      </c>
      <c r="F1694" s="8">
        <v>137000</v>
      </c>
      <c r="G1694" s="8">
        <v>133340</v>
      </c>
      <c r="H1694" s="47">
        <f t="shared" si="26"/>
        <v>136693.33333333334</v>
      </c>
    </row>
    <row r="1695" spans="1:8">
      <c r="A1695" s="7">
        <v>1693</v>
      </c>
      <c r="B1695" s="3" t="s">
        <v>961</v>
      </c>
      <c r="C1695" s="3" t="s">
        <v>4</v>
      </c>
      <c r="D1695" s="3" t="s">
        <v>1042</v>
      </c>
      <c r="E1695" s="43">
        <v>178880</v>
      </c>
      <c r="F1695" s="8">
        <v>172000</v>
      </c>
      <c r="G1695" s="8">
        <v>165200</v>
      </c>
      <c r="H1695" s="47">
        <f t="shared" si="26"/>
        <v>172026.66666666666</v>
      </c>
    </row>
    <row r="1696" spans="1:8">
      <c r="A1696" s="7">
        <v>1694</v>
      </c>
      <c r="B1696" s="3" t="s">
        <v>961</v>
      </c>
      <c r="C1696" s="3" t="s">
        <v>4</v>
      </c>
      <c r="D1696" s="3" t="s">
        <v>1043</v>
      </c>
      <c r="E1696" s="43">
        <v>113400</v>
      </c>
      <c r="F1696" s="8">
        <v>108000</v>
      </c>
      <c r="G1696" s="8">
        <v>102660</v>
      </c>
      <c r="H1696" s="47">
        <f t="shared" si="26"/>
        <v>108020</v>
      </c>
    </row>
    <row r="1697" spans="1:8">
      <c r="A1697" s="7">
        <v>1695</v>
      </c>
      <c r="B1697" s="3" t="s">
        <v>961</v>
      </c>
      <c r="C1697" s="11" t="s">
        <v>54</v>
      </c>
      <c r="D1697" s="11" t="s">
        <v>250</v>
      </c>
      <c r="E1697" s="43">
        <v>24150</v>
      </c>
      <c r="F1697" s="8">
        <v>23000</v>
      </c>
      <c r="G1697" s="8">
        <v>21240</v>
      </c>
      <c r="H1697" s="47">
        <f t="shared" si="26"/>
        <v>22796.666666666668</v>
      </c>
    </row>
    <row r="1698" spans="1:8">
      <c r="A1698" s="7">
        <v>1696</v>
      </c>
      <c r="B1698" s="3" t="s">
        <v>961</v>
      </c>
      <c r="C1698" s="11" t="s">
        <v>54</v>
      </c>
      <c r="D1698" s="11" t="s">
        <v>251</v>
      </c>
      <c r="E1698" s="43">
        <v>106090</v>
      </c>
      <c r="F1698" s="8">
        <v>103000</v>
      </c>
      <c r="G1698" s="8">
        <v>97940</v>
      </c>
      <c r="H1698" s="47">
        <f t="shared" si="26"/>
        <v>102343.33333333333</v>
      </c>
    </row>
    <row r="1699" spans="1:8" ht="24">
      <c r="A1699" s="7">
        <v>1697</v>
      </c>
      <c r="B1699" s="3" t="s">
        <v>961</v>
      </c>
      <c r="C1699" s="11" t="s">
        <v>54</v>
      </c>
      <c r="D1699" s="11" t="s">
        <v>254</v>
      </c>
      <c r="E1699" s="43">
        <v>195300</v>
      </c>
      <c r="F1699" s="8">
        <v>186000</v>
      </c>
      <c r="G1699" s="8">
        <v>173460</v>
      </c>
      <c r="H1699" s="47">
        <f t="shared" si="26"/>
        <v>184920</v>
      </c>
    </row>
    <row r="1700" spans="1:8">
      <c r="A1700" s="7">
        <v>1698</v>
      </c>
      <c r="B1700" s="3" t="s">
        <v>961</v>
      </c>
      <c r="C1700" s="11" t="s">
        <v>54</v>
      </c>
      <c r="D1700" s="11" t="s">
        <v>255</v>
      </c>
      <c r="E1700" s="43">
        <v>637570</v>
      </c>
      <c r="F1700" s="8">
        <v>619000</v>
      </c>
      <c r="G1700" s="8">
        <v>584100</v>
      </c>
      <c r="H1700" s="47">
        <f t="shared" si="26"/>
        <v>613556.66666666663</v>
      </c>
    </row>
    <row r="1701" spans="1:8">
      <c r="A1701" s="7">
        <v>1699</v>
      </c>
      <c r="B1701" s="3" t="s">
        <v>961</v>
      </c>
      <c r="C1701" s="11" t="s">
        <v>54</v>
      </c>
      <c r="D1701" s="11" t="s">
        <v>256</v>
      </c>
      <c r="E1701" s="43">
        <v>433680</v>
      </c>
      <c r="F1701" s="8">
        <v>417000</v>
      </c>
      <c r="G1701" s="8">
        <v>389400</v>
      </c>
      <c r="H1701" s="47">
        <f t="shared" si="26"/>
        <v>413360</v>
      </c>
    </row>
    <row r="1702" spans="1:8">
      <c r="A1702" s="7">
        <v>1700</v>
      </c>
      <c r="B1702" s="3" t="s">
        <v>961</v>
      </c>
      <c r="C1702" s="11" t="s">
        <v>54</v>
      </c>
      <c r="D1702" s="11" t="s">
        <v>257</v>
      </c>
      <c r="E1702" s="43">
        <v>197400</v>
      </c>
      <c r="F1702" s="8">
        <v>188000</v>
      </c>
      <c r="G1702" s="8">
        <v>175820</v>
      </c>
      <c r="H1702" s="47">
        <f t="shared" si="26"/>
        <v>187073.33333333334</v>
      </c>
    </row>
    <row r="1703" spans="1:8">
      <c r="A1703" s="7">
        <v>1701</v>
      </c>
      <c r="B1703" s="3" t="s">
        <v>961</v>
      </c>
      <c r="C1703" s="11" t="s">
        <v>54</v>
      </c>
      <c r="D1703" s="11" t="s">
        <v>258</v>
      </c>
      <c r="E1703" s="43">
        <v>163770</v>
      </c>
      <c r="F1703" s="8">
        <v>159000</v>
      </c>
      <c r="G1703" s="8">
        <v>154580</v>
      </c>
      <c r="H1703" s="47">
        <f t="shared" si="26"/>
        <v>159116.66666666666</v>
      </c>
    </row>
    <row r="1704" spans="1:8">
      <c r="A1704" s="7">
        <v>1702</v>
      </c>
      <c r="B1704" s="3" t="s">
        <v>961</v>
      </c>
      <c r="C1704" s="11" t="s">
        <v>54</v>
      </c>
      <c r="D1704" s="11" t="s">
        <v>259</v>
      </c>
      <c r="E1704" s="43">
        <v>135200</v>
      </c>
      <c r="F1704" s="8">
        <v>130000</v>
      </c>
      <c r="G1704" s="8">
        <v>123900</v>
      </c>
      <c r="H1704" s="47">
        <f t="shared" si="26"/>
        <v>129700</v>
      </c>
    </row>
    <row r="1705" spans="1:8">
      <c r="A1705" s="7">
        <v>1703</v>
      </c>
      <c r="B1705" s="3" t="s">
        <v>961</v>
      </c>
      <c r="C1705" s="11" t="s">
        <v>54</v>
      </c>
      <c r="D1705" s="12" t="s">
        <v>260</v>
      </c>
      <c r="E1705" s="43">
        <v>49440</v>
      </c>
      <c r="F1705" s="8">
        <v>48000</v>
      </c>
      <c r="G1705" s="8">
        <v>44840</v>
      </c>
      <c r="H1705" s="47">
        <f t="shared" si="26"/>
        <v>47426.666666666664</v>
      </c>
    </row>
    <row r="1706" spans="1:8">
      <c r="A1706" s="7">
        <v>1704</v>
      </c>
      <c r="B1706" s="3" t="s">
        <v>961</v>
      </c>
      <c r="C1706" s="11" t="s">
        <v>54</v>
      </c>
      <c r="D1706" s="11" t="s">
        <v>262</v>
      </c>
      <c r="E1706" s="43">
        <v>52020</v>
      </c>
      <c r="F1706" s="8">
        <v>51000</v>
      </c>
      <c r="G1706" s="8">
        <v>48380</v>
      </c>
      <c r="H1706" s="47">
        <f t="shared" si="26"/>
        <v>50466.666666666664</v>
      </c>
    </row>
    <row r="1707" spans="1:8">
      <c r="A1707" s="7">
        <v>1705</v>
      </c>
      <c r="B1707" s="3" t="s">
        <v>961</v>
      </c>
      <c r="C1707" s="11" t="s">
        <v>54</v>
      </c>
      <c r="D1707" s="11" t="s">
        <v>263</v>
      </c>
      <c r="E1707" s="43">
        <v>209040</v>
      </c>
      <c r="F1707" s="8">
        <v>201000</v>
      </c>
      <c r="G1707" s="8">
        <v>191160</v>
      </c>
      <c r="H1707" s="47">
        <f t="shared" si="26"/>
        <v>200400</v>
      </c>
    </row>
    <row r="1708" spans="1:8">
      <c r="A1708" s="7">
        <v>1706</v>
      </c>
      <c r="B1708" s="3" t="s">
        <v>961</v>
      </c>
      <c r="C1708" s="11" t="s">
        <v>54</v>
      </c>
      <c r="D1708" s="11" t="s">
        <v>264</v>
      </c>
      <c r="E1708" s="43">
        <v>183820</v>
      </c>
      <c r="F1708" s="8">
        <v>182000</v>
      </c>
      <c r="G1708" s="8">
        <v>168740</v>
      </c>
      <c r="H1708" s="47">
        <f t="shared" si="26"/>
        <v>178186.66666666666</v>
      </c>
    </row>
    <row r="1709" spans="1:8">
      <c r="A1709" s="7">
        <v>1707</v>
      </c>
      <c r="B1709" s="3" t="s">
        <v>961</v>
      </c>
      <c r="C1709" s="11" t="s">
        <v>54</v>
      </c>
      <c r="D1709" s="11" t="s">
        <v>265</v>
      </c>
      <c r="E1709" s="43">
        <v>89760</v>
      </c>
      <c r="F1709" s="8">
        <v>88000</v>
      </c>
      <c r="G1709" s="8">
        <v>84960</v>
      </c>
      <c r="H1709" s="47">
        <f t="shared" si="26"/>
        <v>87573.333333333328</v>
      </c>
    </row>
    <row r="1710" spans="1:8">
      <c r="A1710" s="7">
        <v>1708</v>
      </c>
      <c r="B1710" s="3" t="s">
        <v>961</v>
      </c>
      <c r="C1710" s="11" t="s">
        <v>54</v>
      </c>
      <c r="D1710" s="11" t="s">
        <v>267</v>
      </c>
      <c r="E1710" s="43">
        <v>55650</v>
      </c>
      <c r="F1710" s="8">
        <v>53000</v>
      </c>
      <c r="G1710" s="8">
        <v>50740</v>
      </c>
      <c r="H1710" s="47">
        <f t="shared" si="26"/>
        <v>53130</v>
      </c>
    </row>
    <row r="1711" spans="1:8" ht="60">
      <c r="A1711" s="7">
        <v>1709</v>
      </c>
      <c r="B1711" s="3" t="s">
        <v>961</v>
      </c>
      <c r="C1711" s="11" t="s">
        <v>54</v>
      </c>
      <c r="D1711" s="2" t="s">
        <v>58</v>
      </c>
      <c r="E1711" s="43">
        <v>99960</v>
      </c>
      <c r="F1711" s="8">
        <v>98000</v>
      </c>
      <c r="G1711" s="8">
        <v>92040</v>
      </c>
      <c r="H1711" s="47">
        <f t="shared" si="26"/>
        <v>96666.666666666672</v>
      </c>
    </row>
    <row r="1712" spans="1:8">
      <c r="A1712" s="7">
        <v>1710</v>
      </c>
      <c r="B1712" s="3" t="s">
        <v>961</v>
      </c>
      <c r="C1712" s="11" t="s">
        <v>54</v>
      </c>
      <c r="D1712" s="11" t="s">
        <v>270</v>
      </c>
      <c r="E1712" s="43">
        <v>52520</v>
      </c>
      <c r="F1712" s="8">
        <v>52000</v>
      </c>
      <c r="G1712" s="8">
        <v>49560</v>
      </c>
      <c r="H1712" s="47">
        <f t="shared" si="26"/>
        <v>51360</v>
      </c>
    </row>
    <row r="1713" spans="1:8">
      <c r="A1713" s="7">
        <v>1711</v>
      </c>
      <c r="B1713" s="3" t="s">
        <v>961</v>
      </c>
      <c r="C1713" s="11" t="s">
        <v>54</v>
      </c>
      <c r="D1713" s="11" t="s">
        <v>1044</v>
      </c>
      <c r="E1713" s="43">
        <v>19950</v>
      </c>
      <c r="F1713" s="8">
        <v>19000</v>
      </c>
      <c r="G1713" s="8">
        <v>18880</v>
      </c>
      <c r="H1713" s="47">
        <f t="shared" si="26"/>
        <v>19276.666666666668</v>
      </c>
    </row>
    <row r="1714" spans="1:8">
      <c r="A1714" s="7">
        <v>1712</v>
      </c>
      <c r="B1714" s="3" t="s">
        <v>961</v>
      </c>
      <c r="C1714" s="11" t="s">
        <v>54</v>
      </c>
      <c r="D1714" s="11" t="s">
        <v>476</v>
      </c>
      <c r="E1714" s="43">
        <v>29120</v>
      </c>
      <c r="F1714" s="8">
        <v>28000</v>
      </c>
      <c r="G1714" s="8">
        <v>25960</v>
      </c>
      <c r="H1714" s="47">
        <f t="shared" si="26"/>
        <v>27693.333333333332</v>
      </c>
    </row>
    <row r="1715" spans="1:8">
      <c r="A1715" s="7">
        <v>1713</v>
      </c>
      <c r="B1715" s="3" t="s">
        <v>961</v>
      </c>
      <c r="C1715" s="11" t="s">
        <v>54</v>
      </c>
      <c r="D1715" s="11" t="s">
        <v>477</v>
      </c>
      <c r="E1715" s="43">
        <v>40400</v>
      </c>
      <c r="F1715" s="8">
        <v>40000</v>
      </c>
      <c r="G1715" s="8">
        <v>38940</v>
      </c>
      <c r="H1715" s="47">
        <f t="shared" si="26"/>
        <v>39780</v>
      </c>
    </row>
    <row r="1716" spans="1:8">
      <c r="A1716" s="7">
        <v>1714</v>
      </c>
      <c r="B1716" s="3" t="s">
        <v>961</v>
      </c>
      <c r="C1716" s="11" t="s">
        <v>54</v>
      </c>
      <c r="D1716" s="11" t="s">
        <v>271</v>
      </c>
      <c r="E1716" s="43">
        <v>69300</v>
      </c>
      <c r="F1716" s="8">
        <v>66000</v>
      </c>
      <c r="G1716" s="8">
        <v>62540</v>
      </c>
      <c r="H1716" s="47">
        <f t="shared" si="26"/>
        <v>65946.666666666672</v>
      </c>
    </row>
    <row r="1717" spans="1:8">
      <c r="A1717" s="7">
        <v>1715</v>
      </c>
      <c r="B1717" s="3" t="s">
        <v>961</v>
      </c>
      <c r="C1717" s="11" t="s">
        <v>54</v>
      </c>
      <c r="D1717" s="11" t="s">
        <v>272</v>
      </c>
      <c r="E1717" s="43">
        <v>138020</v>
      </c>
      <c r="F1717" s="8">
        <v>134000</v>
      </c>
      <c r="G1717" s="8">
        <v>127440</v>
      </c>
      <c r="H1717" s="47">
        <f t="shared" si="26"/>
        <v>133153.33333333334</v>
      </c>
    </row>
    <row r="1718" spans="1:8">
      <c r="A1718" s="7">
        <v>1716</v>
      </c>
      <c r="B1718" s="3" t="s">
        <v>961</v>
      </c>
      <c r="C1718" s="11" t="s">
        <v>54</v>
      </c>
      <c r="D1718" s="11" t="s">
        <v>274</v>
      </c>
      <c r="E1718" s="43">
        <v>105000</v>
      </c>
      <c r="F1718" s="8">
        <v>100000</v>
      </c>
      <c r="G1718" s="8">
        <v>93220</v>
      </c>
      <c r="H1718" s="47">
        <f t="shared" si="26"/>
        <v>99406.666666666672</v>
      </c>
    </row>
    <row r="1719" spans="1:8">
      <c r="A1719" s="7">
        <v>1717</v>
      </c>
      <c r="B1719" s="3" t="s">
        <v>961</v>
      </c>
      <c r="C1719" s="11" t="s">
        <v>54</v>
      </c>
      <c r="D1719" s="11" t="s">
        <v>622</v>
      </c>
      <c r="E1719" s="43">
        <v>22050</v>
      </c>
      <c r="F1719" s="8">
        <v>21000</v>
      </c>
      <c r="G1719" s="8">
        <v>20060</v>
      </c>
      <c r="H1719" s="47">
        <f t="shared" si="26"/>
        <v>21036.666666666668</v>
      </c>
    </row>
    <row r="1720" spans="1:8">
      <c r="A1720" s="7">
        <v>1718</v>
      </c>
      <c r="B1720" s="3" t="s">
        <v>961</v>
      </c>
      <c r="C1720" s="11" t="s">
        <v>54</v>
      </c>
      <c r="D1720" s="11" t="s">
        <v>275</v>
      </c>
      <c r="E1720" s="43">
        <v>88400</v>
      </c>
      <c r="F1720" s="8">
        <v>85000</v>
      </c>
      <c r="G1720" s="8">
        <v>81420</v>
      </c>
      <c r="H1720" s="47">
        <f t="shared" si="26"/>
        <v>84940</v>
      </c>
    </row>
    <row r="1721" spans="1:8">
      <c r="A1721" s="7">
        <v>1719</v>
      </c>
      <c r="B1721" s="3" t="s">
        <v>961</v>
      </c>
      <c r="C1721" s="11" t="s">
        <v>54</v>
      </c>
      <c r="D1721" s="11" t="s">
        <v>277</v>
      </c>
      <c r="E1721" s="43">
        <v>36360</v>
      </c>
      <c r="F1721" s="8">
        <v>36000</v>
      </c>
      <c r="G1721" s="8">
        <v>34220</v>
      </c>
      <c r="H1721" s="47">
        <f t="shared" si="26"/>
        <v>35526.666666666664</v>
      </c>
    </row>
    <row r="1722" spans="1:8">
      <c r="A1722" s="7">
        <v>1720</v>
      </c>
      <c r="B1722" s="3" t="s">
        <v>961</v>
      </c>
      <c r="C1722" s="11" t="s">
        <v>54</v>
      </c>
      <c r="D1722" s="11" t="s">
        <v>278</v>
      </c>
      <c r="E1722" s="43">
        <v>24240</v>
      </c>
      <c r="F1722" s="8">
        <v>24000</v>
      </c>
      <c r="G1722" s="8">
        <v>22420</v>
      </c>
      <c r="H1722" s="47">
        <f t="shared" si="26"/>
        <v>23553.333333333332</v>
      </c>
    </row>
    <row r="1723" spans="1:8">
      <c r="A1723" s="7">
        <v>1721</v>
      </c>
      <c r="B1723" s="3" t="s">
        <v>961</v>
      </c>
      <c r="C1723" s="11" t="s">
        <v>54</v>
      </c>
      <c r="D1723" s="11" t="s">
        <v>279</v>
      </c>
      <c r="E1723" s="43">
        <v>15600</v>
      </c>
      <c r="F1723" s="8">
        <v>15000</v>
      </c>
      <c r="G1723" s="8">
        <v>14160</v>
      </c>
      <c r="H1723" s="47">
        <f t="shared" si="26"/>
        <v>14920</v>
      </c>
    </row>
    <row r="1724" spans="1:8">
      <c r="A1724" s="7">
        <v>1722</v>
      </c>
      <c r="B1724" s="3" t="s">
        <v>961</v>
      </c>
      <c r="C1724" s="11" t="s">
        <v>54</v>
      </c>
      <c r="D1724" s="11" t="s">
        <v>280</v>
      </c>
      <c r="E1724" s="43">
        <v>24240</v>
      </c>
      <c r="F1724" s="8">
        <v>24000</v>
      </c>
      <c r="G1724" s="8">
        <v>22420</v>
      </c>
      <c r="H1724" s="47">
        <f t="shared" si="26"/>
        <v>23553.333333333332</v>
      </c>
    </row>
    <row r="1725" spans="1:8">
      <c r="A1725" s="7">
        <v>1723</v>
      </c>
      <c r="B1725" s="3" t="s">
        <v>961</v>
      </c>
      <c r="C1725" s="11" t="s">
        <v>54</v>
      </c>
      <c r="D1725" s="11" t="s">
        <v>480</v>
      </c>
      <c r="E1725" s="43">
        <v>112110</v>
      </c>
      <c r="F1725" s="8">
        <v>111000</v>
      </c>
      <c r="G1725" s="8">
        <v>103840</v>
      </c>
      <c r="H1725" s="47">
        <f t="shared" si="26"/>
        <v>108983.33333333333</v>
      </c>
    </row>
    <row r="1726" spans="1:8">
      <c r="A1726" s="7">
        <v>1724</v>
      </c>
      <c r="B1726" s="3" t="s">
        <v>961</v>
      </c>
      <c r="C1726" s="11" t="s">
        <v>54</v>
      </c>
      <c r="D1726" s="11" t="s">
        <v>1045</v>
      </c>
      <c r="E1726" s="43">
        <v>127050</v>
      </c>
      <c r="F1726" s="8">
        <v>121000</v>
      </c>
      <c r="G1726" s="8">
        <v>112100</v>
      </c>
      <c r="H1726" s="47">
        <f t="shared" si="26"/>
        <v>120050</v>
      </c>
    </row>
    <row r="1727" spans="1:8">
      <c r="A1727" s="7">
        <v>1725</v>
      </c>
      <c r="B1727" s="3" t="s">
        <v>961</v>
      </c>
      <c r="C1727" s="11" t="s">
        <v>54</v>
      </c>
      <c r="D1727" s="11" t="s">
        <v>282</v>
      </c>
      <c r="E1727" s="43">
        <v>31310</v>
      </c>
      <c r="F1727" s="8">
        <v>31000</v>
      </c>
      <c r="G1727" s="8">
        <v>28320</v>
      </c>
      <c r="H1727" s="47">
        <f t="shared" si="26"/>
        <v>30210</v>
      </c>
    </row>
    <row r="1728" spans="1:8">
      <c r="A1728" s="7">
        <v>1726</v>
      </c>
      <c r="B1728" s="3" t="s">
        <v>961</v>
      </c>
      <c r="C1728" s="11" t="s">
        <v>54</v>
      </c>
      <c r="D1728" s="11" t="s">
        <v>283</v>
      </c>
      <c r="E1728" s="43">
        <v>58240</v>
      </c>
      <c r="F1728" s="8">
        <v>56000</v>
      </c>
      <c r="G1728" s="8">
        <v>54280</v>
      </c>
      <c r="H1728" s="47">
        <f t="shared" si="26"/>
        <v>56173.333333333336</v>
      </c>
    </row>
    <row r="1729" spans="1:8">
      <c r="A1729" s="7">
        <v>1727</v>
      </c>
      <c r="B1729" s="3" t="s">
        <v>961</v>
      </c>
      <c r="C1729" s="11" t="s">
        <v>54</v>
      </c>
      <c r="D1729" s="11" t="s">
        <v>284</v>
      </c>
      <c r="E1729" s="43">
        <v>47470</v>
      </c>
      <c r="F1729" s="8">
        <v>47000</v>
      </c>
      <c r="G1729" s="8">
        <v>44840</v>
      </c>
      <c r="H1729" s="47">
        <f t="shared" si="26"/>
        <v>46436.666666666664</v>
      </c>
    </row>
    <row r="1730" spans="1:8">
      <c r="A1730" s="7">
        <v>1728</v>
      </c>
      <c r="B1730" s="3" t="s">
        <v>961</v>
      </c>
      <c r="C1730" s="11" t="s">
        <v>54</v>
      </c>
      <c r="D1730" s="11" t="s">
        <v>285</v>
      </c>
      <c r="E1730" s="43">
        <v>74880</v>
      </c>
      <c r="F1730" s="8">
        <v>72000</v>
      </c>
      <c r="G1730" s="8">
        <v>69620</v>
      </c>
      <c r="H1730" s="47">
        <f t="shared" si="26"/>
        <v>72166.666666666672</v>
      </c>
    </row>
    <row r="1731" spans="1:8">
      <c r="A1731" s="7">
        <v>1729</v>
      </c>
      <c r="B1731" s="3" t="s">
        <v>961</v>
      </c>
      <c r="C1731" s="11" t="s">
        <v>54</v>
      </c>
      <c r="D1731" s="11" t="s">
        <v>1046</v>
      </c>
      <c r="E1731" s="43">
        <v>42640</v>
      </c>
      <c r="F1731" s="8">
        <v>41000</v>
      </c>
      <c r="G1731" s="8">
        <v>38940</v>
      </c>
      <c r="H1731" s="47">
        <f t="shared" si="26"/>
        <v>40860</v>
      </c>
    </row>
    <row r="1732" spans="1:8">
      <c r="A1732" s="7">
        <v>1730</v>
      </c>
      <c r="B1732" s="3" t="s">
        <v>961</v>
      </c>
      <c r="C1732" s="11" t="s">
        <v>54</v>
      </c>
      <c r="D1732" s="11" t="s">
        <v>287</v>
      </c>
      <c r="E1732" s="43">
        <v>135450</v>
      </c>
      <c r="F1732" s="8">
        <v>129000</v>
      </c>
      <c r="G1732" s="8">
        <v>123900</v>
      </c>
      <c r="H1732" s="47">
        <f t="shared" ref="H1732:H1795" si="27">AVERAGE(E1732,F1732,G1732)</f>
        <v>129450</v>
      </c>
    </row>
    <row r="1733" spans="1:8">
      <c r="A1733" s="7">
        <v>1731</v>
      </c>
      <c r="B1733" s="3" t="s">
        <v>961</v>
      </c>
      <c r="C1733" s="11" t="s">
        <v>54</v>
      </c>
      <c r="D1733" s="11" t="s">
        <v>482</v>
      </c>
      <c r="E1733" s="43">
        <v>83830</v>
      </c>
      <c r="F1733" s="8">
        <v>83000</v>
      </c>
      <c r="G1733" s="8">
        <v>76700</v>
      </c>
      <c r="H1733" s="47">
        <f t="shared" si="27"/>
        <v>81176.666666666672</v>
      </c>
    </row>
    <row r="1734" spans="1:8">
      <c r="A1734" s="7">
        <v>1732</v>
      </c>
      <c r="B1734" s="3" t="s">
        <v>961</v>
      </c>
      <c r="C1734" s="11" t="s">
        <v>54</v>
      </c>
      <c r="D1734" s="11" t="s">
        <v>288</v>
      </c>
      <c r="E1734" s="43">
        <v>575770</v>
      </c>
      <c r="F1734" s="8">
        <v>559000</v>
      </c>
      <c r="G1734" s="8">
        <v>542800</v>
      </c>
      <c r="H1734" s="47">
        <f t="shared" si="27"/>
        <v>559190</v>
      </c>
    </row>
    <row r="1735" spans="1:8">
      <c r="A1735" s="7">
        <v>1733</v>
      </c>
      <c r="B1735" s="3" t="s">
        <v>961</v>
      </c>
      <c r="C1735" s="11" t="s">
        <v>54</v>
      </c>
      <c r="D1735" s="11" t="s">
        <v>289</v>
      </c>
      <c r="E1735" s="43">
        <v>18180</v>
      </c>
      <c r="F1735" s="8">
        <v>18000</v>
      </c>
      <c r="G1735" s="8">
        <v>17700</v>
      </c>
      <c r="H1735" s="47">
        <f t="shared" si="27"/>
        <v>17960</v>
      </c>
    </row>
    <row r="1736" spans="1:8">
      <c r="A1736" s="7">
        <v>1734</v>
      </c>
      <c r="B1736" s="3" t="s">
        <v>961</v>
      </c>
      <c r="C1736" s="11" t="s">
        <v>54</v>
      </c>
      <c r="D1736" s="11" t="s">
        <v>66</v>
      </c>
      <c r="E1736" s="43">
        <v>41200</v>
      </c>
      <c r="F1736" s="8">
        <v>40000</v>
      </c>
      <c r="G1736" s="8">
        <v>37760</v>
      </c>
      <c r="H1736" s="47">
        <f t="shared" si="27"/>
        <v>39653.333333333336</v>
      </c>
    </row>
    <row r="1737" spans="1:8">
      <c r="A1737" s="7">
        <v>1735</v>
      </c>
      <c r="B1737" s="3" t="s">
        <v>961</v>
      </c>
      <c r="C1737" s="11" t="s">
        <v>54</v>
      </c>
      <c r="D1737" s="11" t="s">
        <v>290</v>
      </c>
      <c r="E1737" s="43">
        <v>70380</v>
      </c>
      <c r="F1737" s="8">
        <v>69000</v>
      </c>
      <c r="G1737" s="8">
        <v>67260</v>
      </c>
      <c r="H1737" s="47">
        <f t="shared" si="27"/>
        <v>68880</v>
      </c>
    </row>
    <row r="1738" spans="1:8">
      <c r="A1738" s="7">
        <v>1736</v>
      </c>
      <c r="B1738" s="3" t="s">
        <v>961</v>
      </c>
      <c r="C1738" s="11" t="s">
        <v>54</v>
      </c>
      <c r="D1738" s="11" t="s">
        <v>624</v>
      </c>
      <c r="E1738" s="43">
        <v>70720</v>
      </c>
      <c r="F1738" s="8">
        <v>68000</v>
      </c>
      <c r="G1738" s="8">
        <v>64900</v>
      </c>
      <c r="H1738" s="47">
        <f t="shared" si="27"/>
        <v>67873.333333333328</v>
      </c>
    </row>
    <row r="1739" spans="1:8" ht="24">
      <c r="A1739" s="7">
        <v>1737</v>
      </c>
      <c r="B1739" s="3" t="s">
        <v>961</v>
      </c>
      <c r="C1739" s="11" t="s">
        <v>54</v>
      </c>
      <c r="D1739" s="11" t="s">
        <v>483</v>
      </c>
      <c r="E1739" s="43">
        <v>34650</v>
      </c>
      <c r="F1739" s="8">
        <v>33000</v>
      </c>
      <c r="G1739" s="8">
        <v>31860</v>
      </c>
      <c r="H1739" s="47">
        <f t="shared" si="27"/>
        <v>33170</v>
      </c>
    </row>
    <row r="1740" spans="1:8">
      <c r="A1740" s="7">
        <v>1738</v>
      </c>
      <c r="B1740" s="3" t="s">
        <v>961</v>
      </c>
      <c r="C1740" s="11" t="s">
        <v>54</v>
      </c>
      <c r="D1740" s="11" t="s">
        <v>293</v>
      </c>
      <c r="E1740" s="43">
        <v>43430</v>
      </c>
      <c r="F1740" s="8">
        <v>43000</v>
      </c>
      <c r="G1740" s="8">
        <v>41300</v>
      </c>
      <c r="H1740" s="47">
        <f t="shared" si="27"/>
        <v>42576.666666666664</v>
      </c>
    </row>
    <row r="1741" spans="1:8">
      <c r="A1741" s="7">
        <v>1739</v>
      </c>
      <c r="B1741" s="3" t="s">
        <v>961</v>
      </c>
      <c r="C1741" s="11" t="s">
        <v>54</v>
      </c>
      <c r="D1741" s="11" t="s">
        <v>655</v>
      </c>
      <c r="E1741" s="43">
        <v>121380</v>
      </c>
      <c r="F1741" s="8">
        <v>119000</v>
      </c>
      <c r="G1741" s="8">
        <v>112100</v>
      </c>
      <c r="H1741" s="47">
        <f t="shared" si="27"/>
        <v>117493.33333333333</v>
      </c>
    </row>
    <row r="1742" spans="1:8">
      <c r="A1742" s="7">
        <v>1740</v>
      </c>
      <c r="B1742" s="3" t="s">
        <v>961</v>
      </c>
      <c r="C1742" s="11" t="s">
        <v>54</v>
      </c>
      <c r="D1742" s="11" t="s">
        <v>294</v>
      </c>
      <c r="E1742" s="43">
        <v>35360</v>
      </c>
      <c r="F1742" s="8">
        <v>34000</v>
      </c>
      <c r="G1742" s="8">
        <v>33040</v>
      </c>
      <c r="H1742" s="47">
        <f t="shared" si="27"/>
        <v>34133.333333333336</v>
      </c>
    </row>
    <row r="1743" spans="1:8">
      <c r="A1743" s="7">
        <v>1741</v>
      </c>
      <c r="B1743" s="3" t="s">
        <v>961</v>
      </c>
      <c r="C1743" s="11" t="s">
        <v>54</v>
      </c>
      <c r="D1743" s="11" t="s">
        <v>297</v>
      </c>
      <c r="E1743" s="43">
        <v>48410</v>
      </c>
      <c r="F1743" s="8">
        <v>47000</v>
      </c>
      <c r="G1743" s="8">
        <v>43660</v>
      </c>
      <c r="H1743" s="47">
        <f t="shared" si="27"/>
        <v>46356.666666666664</v>
      </c>
    </row>
    <row r="1744" spans="1:8">
      <c r="A1744" s="7">
        <v>1742</v>
      </c>
      <c r="B1744" s="3" t="s">
        <v>961</v>
      </c>
      <c r="C1744" s="11" t="s">
        <v>54</v>
      </c>
      <c r="D1744" s="11" t="s">
        <v>298</v>
      </c>
      <c r="E1744" s="43">
        <v>49440</v>
      </c>
      <c r="F1744" s="8">
        <v>48000</v>
      </c>
      <c r="G1744" s="8">
        <v>44840</v>
      </c>
      <c r="H1744" s="47">
        <f t="shared" si="27"/>
        <v>47426.666666666664</v>
      </c>
    </row>
    <row r="1745" spans="1:8">
      <c r="A1745" s="7">
        <v>1743</v>
      </c>
      <c r="B1745" s="3" t="s">
        <v>961</v>
      </c>
      <c r="C1745" s="11" t="s">
        <v>54</v>
      </c>
      <c r="D1745" s="11" t="s">
        <v>484</v>
      </c>
      <c r="E1745" s="43">
        <v>53530</v>
      </c>
      <c r="F1745" s="8">
        <v>53000</v>
      </c>
      <c r="G1745" s="8">
        <v>50740</v>
      </c>
      <c r="H1745" s="47">
        <f t="shared" si="27"/>
        <v>52423.333333333336</v>
      </c>
    </row>
    <row r="1746" spans="1:8">
      <c r="A1746" s="7">
        <v>1744</v>
      </c>
      <c r="B1746" s="3" t="s">
        <v>961</v>
      </c>
      <c r="C1746" s="11" t="s">
        <v>54</v>
      </c>
      <c r="D1746" s="11" t="s">
        <v>485</v>
      </c>
      <c r="E1746" s="43">
        <v>15450</v>
      </c>
      <c r="F1746" s="8">
        <v>15000</v>
      </c>
      <c r="G1746" s="8">
        <v>14160</v>
      </c>
      <c r="H1746" s="47">
        <f t="shared" si="27"/>
        <v>14870</v>
      </c>
    </row>
    <row r="1747" spans="1:8">
      <c r="A1747" s="7">
        <v>1745</v>
      </c>
      <c r="B1747" s="3" t="s">
        <v>961</v>
      </c>
      <c r="C1747" s="11" t="s">
        <v>54</v>
      </c>
      <c r="D1747" s="11" t="s">
        <v>300</v>
      </c>
      <c r="E1747" s="43">
        <v>42420</v>
      </c>
      <c r="F1747" s="8">
        <v>42000</v>
      </c>
      <c r="G1747" s="8">
        <v>40120</v>
      </c>
      <c r="H1747" s="47">
        <f t="shared" si="27"/>
        <v>41513.333333333336</v>
      </c>
    </row>
    <row r="1748" spans="1:8">
      <c r="A1748" s="7">
        <v>1746</v>
      </c>
      <c r="B1748" s="3" t="s">
        <v>961</v>
      </c>
      <c r="C1748" s="11" t="s">
        <v>54</v>
      </c>
      <c r="D1748" s="11" t="s">
        <v>302</v>
      </c>
      <c r="E1748" s="43">
        <v>146880</v>
      </c>
      <c r="F1748" s="8">
        <v>144000</v>
      </c>
      <c r="G1748" s="8">
        <v>136880</v>
      </c>
      <c r="H1748" s="47">
        <f t="shared" si="27"/>
        <v>142586.66666666666</v>
      </c>
    </row>
    <row r="1749" spans="1:8">
      <c r="A1749" s="7">
        <v>1747</v>
      </c>
      <c r="B1749" s="3" t="s">
        <v>961</v>
      </c>
      <c r="C1749" s="11" t="s">
        <v>54</v>
      </c>
      <c r="D1749" s="11" t="s">
        <v>306</v>
      </c>
      <c r="E1749" s="43">
        <v>82620</v>
      </c>
      <c r="F1749" s="8">
        <v>81000</v>
      </c>
      <c r="G1749" s="8">
        <v>76700</v>
      </c>
      <c r="H1749" s="47">
        <f t="shared" si="27"/>
        <v>80106.666666666672</v>
      </c>
    </row>
    <row r="1750" spans="1:8">
      <c r="A1750" s="7">
        <v>1748</v>
      </c>
      <c r="B1750" s="3" t="s">
        <v>961</v>
      </c>
      <c r="C1750" s="11" t="s">
        <v>54</v>
      </c>
      <c r="D1750" s="11" t="s">
        <v>307</v>
      </c>
      <c r="E1750" s="43">
        <v>35350</v>
      </c>
      <c r="F1750" s="8">
        <v>35000</v>
      </c>
      <c r="G1750" s="8">
        <v>33040</v>
      </c>
      <c r="H1750" s="47">
        <f t="shared" si="27"/>
        <v>34463.333333333336</v>
      </c>
    </row>
    <row r="1751" spans="1:8">
      <c r="A1751" s="7">
        <v>1749</v>
      </c>
      <c r="B1751" s="3" t="s">
        <v>961</v>
      </c>
      <c r="C1751" s="11" t="s">
        <v>54</v>
      </c>
      <c r="D1751" s="11" t="s">
        <v>488</v>
      </c>
      <c r="E1751" s="43">
        <v>35360</v>
      </c>
      <c r="F1751" s="8">
        <v>34000</v>
      </c>
      <c r="G1751" s="8">
        <v>33040</v>
      </c>
      <c r="H1751" s="47">
        <f t="shared" si="27"/>
        <v>34133.333333333336</v>
      </c>
    </row>
    <row r="1752" spans="1:8">
      <c r="A1752" s="7">
        <v>1750</v>
      </c>
      <c r="B1752" s="3" t="s">
        <v>961</v>
      </c>
      <c r="C1752" s="11" t="s">
        <v>54</v>
      </c>
      <c r="D1752" s="11" t="s">
        <v>489</v>
      </c>
      <c r="E1752" s="43">
        <v>43860</v>
      </c>
      <c r="F1752" s="8">
        <v>43000</v>
      </c>
      <c r="G1752" s="8">
        <v>41300</v>
      </c>
      <c r="H1752" s="47">
        <f t="shared" si="27"/>
        <v>42720</v>
      </c>
    </row>
    <row r="1753" spans="1:8">
      <c r="A1753" s="7">
        <v>1751</v>
      </c>
      <c r="B1753" s="3" t="s">
        <v>961</v>
      </c>
      <c r="C1753" s="11" t="s">
        <v>54</v>
      </c>
      <c r="D1753" s="11" t="s">
        <v>310</v>
      </c>
      <c r="E1753" s="43">
        <v>32960</v>
      </c>
      <c r="F1753" s="8">
        <v>32000</v>
      </c>
      <c r="G1753" s="8">
        <v>29500</v>
      </c>
      <c r="H1753" s="47">
        <f t="shared" si="27"/>
        <v>31486.666666666668</v>
      </c>
    </row>
    <row r="1754" spans="1:8">
      <c r="A1754" s="7">
        <v>1752</v>
      </c>
      <c r="B1754" s="3" t="s">
        <v>961</v>
      </c>
      <c r="C1754" s="11" t="s">
        <v>54</v>
      </c>
      <c r="D1754" s="11" t="s">
        <v>311</v>
      </c>
      <c r="E1754" s="43">
        <v>68640</v>
      </c>
      <c r="F1754" s="8">
        <v>66000</v>
      </c>
      <c r="G1754" s="8">
        <v>63720</v>
      </c>
      <c r="H1754" s="47">
        <f t="shared" si="27"/>
        <v>66120</v>
      </c>
    </row>
    <row r="1755" spans="1:8">
      <c r="A1755" s="7">
        <v>1753</v>
      </c>
      <c r="B1755" s="3" t="s">
        <v>961</v>
      </c>
      <c r="C1755" s="11" t="s">
        <v>54</v>
      </c>
      <c r="D1755" s="11" t="s">
        <v>312</v>
      </c>
      <c r="E1755" s="43">
        <v>44880</v>
      </c>
      <c r="F1755" s="8">
        <v>44000</v>
      </c>
      <c r="G1755" s="8">
        <v>41300</v>
      </c>
      <c r="H1755" s="47">
        <f t="shared" si="27"/>
        <v>43393.333333333336</v>
      </c>
    </row>
    <row r="1756" spans="1:8">
      <c r="A1756" s="7">
        <v>1754</v>
      </c>
      <c r="B1756" s="3" t="s">
        <v>961</v>
      </c>
      <c r="C1756" s="11" t="s">
        <v>54</v>
      </c>
      <c r="D1756" s="11" t="s">
        <v>313</v>
      </c>
      <c r="E1756" s="43">
        <v>52020</v>
      </c>
      <c r="F1756" s="8">
        <v>51000</v>
      </c>
      <c r="G1756" s="8">
        <v>49560</v>
      </c>
      <c r="H1756" s="47">
        <f t="shared" si="27"/>
        <v>50860</v>
      </c>
    </row>
    <row r="1757" spans="1:8">
      <c r="A1757" s="7">
        <v>1755</v>
      </c>
      <c r="B1757" s="3" t="s">
        <v>961</v>
      </c>
      <c r="C1757" s="11" t="s">
        <v>54</v>
      </c>
      <c r="D1757" s="11" t="s">
        <v>1047</v>
      </c>
      <c r="E1757" s="43">
        <v>85050</v>
      </c>
      <c r="F1757" s="8">
        <v>81000</v>
      </c>
      <c r="G1757" s="8">
        <v>75520</v>
      </c>
      <c r="H1757" s="47">
        <f t="shared" si="27"/>
        <v>80523.333333333328</v>
      </c>
    </row>
    <row r="1758" spans="1:8">
      <c r="A1758" s="7">
        <v>1756</v>
      </c>
      <c r="B1758" s="3" t="s">
        <v>961</v>
      </c>
      <c r="C1758" s="11" t="s">
        <v>54</v>
      </c>
      <c r="D1758" s="11" t="s">
        <v>316</v>
      </c>
      <c r="E1758" s="43">
        <v>33990</v>
      </c>
      <c r="F1758" s="8">
        <v>33000</v>
      </c>
      <c r="G1758" s="8">
        <v>31860</v>
      </c>
      <c r="H1758" s="47">
        <f t="shared" si="27"/>
        <v>32950</v>
      </c>
    </row>
    <row r="1759" spans="1:8">
      <c r="A1759" s="7">
        <v>1757</v>
      </c>
      <c r="B1759" s="3" t="s">
        <v>961</v>
      </c>
      <c r="C1759" s="11" t="s">
        <v>54</v>
      </c>
      <c r="D1759" s="11" t="s">
        <v>317</v>
      </c>
      <c r="E1759" s="43">
        <v>57680</v>
      </c>
      <c r="F1759" s="8">
        <v>56000</v>
      </c>
      <c r="G1759" s="8">
        <v>51920</v>
      </c>
      <c r="H1759" s="47">
        <f t="shared" si="27"/>
        <v>55200</v>
      </c>
    </row>
    <row r="1760" spans="1:8">
      <c r="A1760" s="7">
        <v>1758</v>
      </c>
      <c r="B1760" s="3" t="s">
        <v>961</v>
      </c>
      <c r="C1760" s="11" t="s">
        <v>54</v>
      </c>
      <c r="D1760" s="11" t="s">
        <v>490</v>
      </c>
      <c r="E1760" s="43">
        <v>53560</v>
      </c>
      <c r="F1760" s="8">
        <v>52000</v>
      </c>
      <c r="G1760" s="8">
        <v>48380</v>
      </c>
      <c r="H1760" s="47">
        <f t="shared" si="27"/>
        <v>51313.333333333336</v>
      </c>
    </row>
    <row r="1761" spans="1:8">
      <c r="A1761" s="7">
        <v>1759</v>
      </c>
      <c r="B1761" s="3" t="s">
        <v>961</v>
      </c>
      <c r="C1761" s="11" t="s">
        <v>54</v>
      </c>
      <c r="D1761" s="11" t="s">
        <v>318</v>
      </c>
      <c r="E1761" s="43">
        <v>18900</v>
      </c>
      <c r="F1761" s="8">
        <v>18000</v>
      </c>
      <c r="G1761" s="8">
        <v>17700</v>
      </c>
      <c r="H1761" s="47">
        <f t="shared" si="27"/>
        <v>18200</v>
      </c>
    </row>
    <row r="1762" spans="1:8">
      <c r="A1762" s="7">
        <v>1760</v>
      </c>
      <c r="B1762" s="3" t="s">
        <v>961</v>
      </c>
      <c r="C1762" s="11" t="s">
        <v>54</v>
      </c>
      <c r="D1762" s="11" t="s">
        <v>491</v>
      </c>
      <c r="E1762" s="43">
        <v>23920</v>
      </c>
      <c r="F1762" s="8">
        <v>23000</v>
      </c>
      <c r="G1762" s="8">
        <v>21240</v>
      </c>
      <c r="H1762" s="47">
        <f t="shared" si="27"/>
        <v>22720</v>
      </c>
    </row>
    <row r="1763" spans="1:8">
      <c r="A1763" s="7">
        <v>1761</v>
      </c>
      <c r="B1763" s="3" t="s">
        <v>961</v>
      </c>
      <c r="C1763" s="11" t="s">
        <v>54</v>
      </c>
      <c r="D1763" s="11" t="s">
        <v>1048</v>
      </c>
      <c r="E1763" s="43">
        <v>26780</v>
      </c>
      <c r="F1763" s="8">
        <v>26000</v>
      </c>
      <c r="G1763" s="8">
        <v>24780</v>
      </c>
      <c r="H1763" s="47">
        <f t="shared" si="27"/>
        <v>25853.333333333332</v>
      </c>
    </row>
    <row r="1764" spans="1:8">
      <c r="A1764" s="7">
        <v>1762</v>
      </c>
      <c r="B1764" s="3" t="s">
        <v>961</v>
      </c>
      <c r="C1764" s="11" t="s">
        <v>54</v>
      </c>
      <c r="D1764" s="11" t="s">
        <v>1049</v>
      </c>
      <c r="E1764" s="43">
        <v>35350</v>
      </c>
      <c r="F1764" s="8">
        <v>35000</v>
      </c>
      <c r="G1764" s="8">
        <v>33040</v>
      </c>
      <c r="H1764" s="47">
        <f t="shared" si="27"/>
        <v>34463.333333333336</v>
      </c>
    </row>
    <row r="1765" spans="1:8">
      <c r="A1765" s="7">
        <v>1763</v>
      </c>
      <c r="B1765" s="3" t="s">
        <v>961</v>
      </c>
      <c r="C1765" s="11" t="s">
        <v>54</v>
      </c>
      <c r="D1765" s="11" t="s">
        <v>1050</v>
      </c>
      <c r="E1765" s="43">
        <v>24960</v>
      </c>
      <c r="F1765" s="8">
        <v>24000</v>
      </c>
      <c r="G1765" s="8">
        <v>22420</v>
      </c>
      <c r="H1765" s="47">
        <f t="shared" si="27"/>
        <v>23793.333333333332</v>
      </c>
    </row>
    <row r="1766" spans="1:8">
      <c r="A1766" s="7">
        <v>1764</v>
      </c>
      <c r="B1766" s="3" t="s">
        <v>961</v>
      </c>
      <c r="C1766" s="11" t="s">
        <v>54</v>
      </c>
      <c r="D1766" s="11" t="s">
        <v>319</v>
      </c>
      <c r="E1766" s="43">
        <v>43260</v>
      </c>
      <c r="F1766" s="8">
        <v>42000</v>
      </c>
      <c r="G1766" s="8">
        <v>38940</v>
      </c>
      <c r="H1766" s="47">
        <f t="shared" si="27"/>
        <v>41400</v>
      </c>
    </row>
    <row r="1767" spans="1:8">
      <c r="A1767" s="7">
        <v>1765</v>
      </c>
      <c r="B1767" s="3" t="s">
        <v>961</v>
      </c>
      <c r="C1767" s="11" t="s">
        <v>54</v>
      </c>
      <c r="D1767" s="11" t="s">
        <v>492</v>
      </c>
      <c r="E1767" s="43">
        <v>21000</v>
      </c>
      <c r="F1767" s="8">
        <v>20000</v>
      </c>
      <c r="G1767" s="8">
        <v>18880</v>
      </c>
      <c r="H1767" s="47">
        <f t="shared" si="27"/>
        <v>19960</v>
      </c>
    </row>
    <row r="1768" spans="1:8">
      <c r="A1768" s="7">
        <v>1766</v>
      </c>
      <c r="B1768" s="3" t="s">
        <v>961</v>
      </c>
      <c r="C1768" s="11" t="s">
        <v>54</v>
      </c>
      <c r="D1768" s="11" t="s">
        <v>320</v>
      </c>
      <c r="E1768" s="43">
        <v>111180</v>
      </c>
      <c r="F1768" s="8">
        <v>109000</v>
      </c>
      <c r="G1768" s="8">
        <v>101480</v>
      </c>
      <c r="H1768" s="47">
        <f t="shared" si="27"/>
        <v>107220</v>
      </c>
    </row>
    <row r="1769" spans="1:8">
      <c r="A1769" s="7">
        <v>1767</v>
      </c>
      <c r="B1769" s="3" t="s">
        <v>961</v>
      </c>
      <c r="C1769" s="11" t="s">
        <v>54</v>
      </c>
      <c r="D1769" s="11" t="s">
        <v>322</v>
      </c>
      <c r="E1769" s="43">
        <v>108160</v>
      </c>
      <c r="F1769" s="8">
        <v>104000</v>
      </c>
      <c r="G1769" s="8">
        <v>97940</v>
      </c>
      <c r="H1769" s="47">
        <f t="shared" si="27"/>
        <v>103366.66666666667</v>
      </c>
    </row>
    <row r="1770" spans="1:8">
      <c r="A1770" s="7">
        <v>1768</v>
      </c>
      <c r="B1770" s="3" t="s">
        <v>961</v>
      </c>
      <c r="C1770" s="11" t="s">
        <v>54</v>
      </c>
      <c r="D1770" s="11" t="s">
        <v>656</v>
      </c>
      <c r="E1770" s="43">
        <v>134160</v>
      </c>
      <c r="F1770" s="8">
        <v>129000</v>
      </c>
      <c r="G1770" s="8">
        <v>120360</v>
      </c>
      <c r="H1770" s="47">
        <f t="shared" si="27"/>
        <v>127840</v>
      </c>
    </row>
    <row r="1771" spans="1:8">
      <c r="A1771" s="7">
        <v>1769</v>
      </c>
      <c r="B1771" s="3" t="s">
        <v>961</v>
      </c>
      <c r="C1771" s="11" t="s">
        <v>54</v>
      </c>
      <c r="D1771" s="11" t="s">
        <v>1051</v>
      </c>
      <c r="E1771" s="43">
        <v>76650</v>
      </c>
      <c r="F1771" s="8">
        <v>73000</v>
      </c>
      <c r="G1771" s="8">
        <v>69620</v>
      </c>
      <c r="H1771" s="47">
        <f t="shared" si="27"/>
        <v>73090</v>
      </c>
    </row>
    <row r="1772" spans="1:8">
      <c r="A1772" s="7">
        <v>1770</v>
      </c>
      <c r="B1772" s="3" t="s">
        <v>961</v>
      </c>
      <c r="C1772" s="11" t="s">
        <v>54</v>
      </c>
      <c r="D1772" s="11" t="s">
        <v>325</v>
      </c>
      <c r="E1772" s="43">
        <v>53560</v>
      </c>
      <c r="F1772" s="8">
        <v>52000</v>
      </c>
      <c r="G1772" s="8">
        <v>48380</v>
      </c>
      <c r="H1772" s="47">
        <f t="shared" si="27"/>
        <v>51313.333333333336</v>
      </c>
    </row>
    <row r="1773" spans="1:8">
      <c r="A1773" s="7">
        <v>1771</v>
      </c>
      <c r="B1773" s="3" t="s">
        <v>961</v>
      </c>
      <c r="C1773" s="11" t="s">
        <v>54</v>
      </c>
      <c r="D1773" s="11" t="s">
        <v>326</v>
      </c>
      <c r="E1773" s="43">
        <v>69690</v>
      </c>
      <c r="F1773" s="8">
        <v>69000</v>
      </c>
      <c r="G1773" s="8">
        <v>67260</v>
      </c>
      <c r="H1773" s="47">
        <f t="shared" si="27"/>
        <v>68650</v>
      </c>
    </row>
    <row r="1774" spans="1:8">
      <c r="A1774" s="7">
        <v>1772</v>
      </c>
      <c r="B1774" s="3" t="s">
        <v>961</v>
      </c>
      <c r="C1774" s="11" t="s">
        <v>54</v>
      </c>
      <c r="D1774" s="11" t="s">
        <v>327</v>
      </c>
      <c r="E1774" s="43">
        <v>42230</v>
      </c>
      <c r="F1774" s="8">
        <v>41000</v>
      </c>
      <c r="G1774" s="8">
        <v>37760</v>
      </c>
      <c r="H1774" s="47">
        <f t="shared" si="27"/>
        <v>40330</v>
      </c>
    </row>
    <row r="1775" spans="1:8">
      <c r="A1775" s="7">
        <v>1773</v>
      </c>
      <c r="B1775" s="3" t="s">
        <v>961</v>
      </c>
      <c r="C1775" s="11" t="s">
        <v>54</v>
      </c>
      <c r="D1775" s="11" t="s">
        <v>758</v>
      </c>
      <c r="E1775" s="43">
        <v>73440</v>
      </c>
      <c r="F1775" s="8">
        <v>72000</v>
      </c>
      <c r="G1775" s="8">
        <v>68440</v>
      </c>
      <c r="H1775" s="47">
        <f t="shared" si="27"/>
        <v>71293.333333333328</v>
      </c>
    </row>
    <row r="1776" spans="1:8">
      <c r="A1776" s="7">
        <v>1774</v>
      </c>
      <c r="B1776" s="3" t="s">
        <v>961</v>
      </c>
      <c r="C1776" s="11" t="s">
        <v>54</v>
      </c>
      <c r="D1776" s="11" t="s">
        <v>493</v>
      </c>
      <c r="E1776" s="43">
        <v>24150</v>
      </c>
      <c r="F1776" s="8">
        <v>23000</v>
      </c>
      <c r="G1776" s="8">
        <v>22420</v>
      </c>
      <c r="H1776" s="47">
        <f t="shared" si="27"/>
        <v>23190</v>
      </c>
    </row>
    <row r="1777" spans="1:8">
      <c r="A1777" s="7">
        <v>1775</v>
      </c>
      <c r="B1777" s="3" t="s">
        <v>961</v>
      </c>
      <c r="C1777" s="11" t="s">
        <v>54</v>
      </c>
      <c r="D1777" s="11" t="s">
        <v>626</v>
      </c>
      <c r="E1777" s="43">
        <v>84840</v>
      </c>
      <c r="F1777" s="8">
        <v>84000</v>
      </c>
      <c r="G1777" s="8">
        <v>77880</v>
      </c>
      <c r="H1777" s="47">
        <f t="shared" si="27"/>
        <v>82240</v>
      </c>
    </row>
    <row r="1778" spans="1:8">
      <c r="A1778" s="7">
        <v>1776</v>
      </c>
      <c r="B1778" s="3" t="s">
        <v>961</v>
      </c>
      <c r="C1778" s="11" t="s">
        <v>54</v>
      </c>
      <c r="D1778" s="11" t="s">
        <v>856</v>
      </c>
      <c r="E1778" s="43">
        <v>13390</v>
      </c>
      <c r="F1778" s="8">
        <v>13000</v>
      </c>
      <c r="G1778" s="8">
        <v>12980</v>
      </c>
      <c r="H1778" s="47">
        <f t="shared" si="27"/>
        <v>13123.333333333334</v>
      </c>
    </row>
    <row r="1779" spans="1:8">
      <c r="A1779" s="7">
        <v>1777</v>
      </c>
      <c r="B1779" s="3" t="s">
        <v>961</v>
      </c>
      <c r="C1779" s="11" t="s">
        <v>54</v>
      </c>
      <c r="D1779" s="11" t="s">
        <v>1052</v>
      </c>
      <c r="E1779" s="43">
        <v>34650</v>
      </c>
      <c r="F1779" s="8">
        <v>33000</v>
      </c>
      <c r="G1779" s="8">
        <v>30680</v>
      </c>
      <c r="H1779" s="47">
        <f t="shared" si="27"/>
        <v>32776.666666666664</v>
      </c>
    </row>
    <row r="1780" spans="1:8">
      <c r="A1780" s="7">
        <v>1778</v>
      </c>
      <c r="B1780" s="3" t="s">
        <v>961</v>
      </c>
      <c r="C1780" s="11" t="s">
        <v>54</v>
      </c>
      <c r="D1780" s="11" t="s">
        <v>331</v>
      </c>
      <c r="E1780" s="43">
        <v>62220</v>
      </c>
      <c r="F1780" s="8">
        <v>61000</v>
      </c>
      <c r="G1780" s="8">
        <v>56640</v>
      </c>
      <c r="H1780" s="47">
        <f t="shared" si="27"/>
        <v>59953.333333333336</v>
      </c>
    </row>
    <row r="1781" spans="1:8">
      <c r="A1781" s="7">
        <v>1779</v>
      </c>
      <c r="B1781" s="3" t="s">
        <v>961</v>
      </c>
      <c r="C1781" s="11" t="s">
        <v>54</v>
      </c>
      <c r="D1781" s="11" t="s">
        <v>332</v>
      </c>
      <c r="E1781" s="43">
        <v>32960</v>
      </c>
      <c r="F1781" s="8">
        <v>32000</v>
      </c>
      <c r="G1781" s="8">
        <v>30680</v>
      </c>
      <c r="H1781" s="47">
        <f t="shared" si="27"/>
        <v>31880</v>
      </c>
    </row>
    <row r="1782" spans="1:8">
      <c r="A1782" s="7">
        <v>1780</v>
      </c>
      <c r="B1782" s="3" t="s">
        <v>961</v>
      </c>
      <c r="C1782" s="11" t="s">
        <v>54</v>
      </c>
      <c r="D1782" s="11" t="s">
        <v>627</v>
      </c>
      <c r="E1782" s="43">
        <v>41410</v>
      </c>
      <c r="F1782" s="8">
        <v>41000</v>
      </c>
      <c r="G1782" s="8">
        <v>38940</v>
      </c>
      <c r="H1782" s="47">
        <f t="shared" si="27"/>
        <v>40450</v>
      </c>
    </row>
    <row r="1783" spans="1:8">
      <c r="A1783" s="7">
        <v>1781</v>
      </c>
      <c r="B1783" s="3" t="s">
        <v>961</v>
      </c>
      <c r="C1783" s="11" t="s">
        <v>54</v>
      </c>
      <c r="D1783" s="11" t="s">
        <v>333</v>
      </c>
      <c r="E1783" s="43">
        <v>33330</v>
      </c>
      <c r="F1783" s="8">
        <v>33000</v>
      </c>
      <c r="G1783" s="8">
        <v>30680</v>
      </c>
      <c r="H1783" s="47">
        <f t="shared" si="27"/>
        <v>32336.666666666668</v>
      </c>
    </row>
    <row r="1784" spans="1:8">
      <c r="A1784" s="7">
        <v>1782</v>
      </c>
      <c r="B1784" s="3" t="s">
        <v>961</v>
      </c>
      <c r="C1784" s="11" t="s">
        <v>54</v>
      </c>
      <c r="D1784" s="11" t="s">
        <v>334</v>
      </c>
      <c r="E1784" s="43">
        <v>71400</v>
      </c>
      <c r="F1784" s="8">
        <v>70000</v>
      </c>
      <c r="G1784" s="8">
        <v>68440</v>
      </c>
      <c r="H1784" s="47">
        <f t="shared" si="27"/>
        <v>69946.666666666672</v>
      </c>
    </row>
    <row r="1785" spans="1:8">
      <c r="A1785" s="7">
        <v>1783</v>
      </c>
      <c r="B1785" s="3" t="s">
        <v>961</v>
      </c>
      <c r="C1785" s="11" t="s">
        <v>54</v>
      </c>
      <c r="D1785" s="11" t="s">
        <v>335</v>
      </c>
      <c r="E1785" s="43">
        <v>51500</v>
      </c>
      <c r="F1785" s="8">
        <v>50000</v>
      </c>
      <c r="G1785" s="8">
        <v>48380</v>
      </c>
      <c r="H1785" s="47">
        <f t="shared" si="27"/>
        <v>49960</v>
      </c>
    </row>
    <row r="1786" spans="1:8">
      <c r="A1786" s="7">
        <v>1784</v>
      </c>
      <c r="B1786" s="3" t="s">
        <v>961</v>
      </c>
      <c r="C1786" s="11" t="s">
        <v>54</v>
      </c>
      <c r="D1786" s="11" t="s">
        <v>503</v>
      </c>
      <c r="E1786" s="43">
        <v>39520</v>
      </c>
      <c r="F1786" s="8">
        <v>38000</v>
      </c>
      <c r="G1786" s="8">
        <v>36580</v>
      </c>
      <c r="H1786" s="47">
        <f t="shared" si="27"/>
        <v>38033.333333333336</v>
      </c>
    </row>
    <row r="1787" spans="1:8">
      <c r="A1787" s="7">
        <v>1785</v>
      </c>
      <c r="B1787" s="3" t="s">
        <v>961</v>
      </c>
      <c r="C1787" s="11" t="s">
        <v>54</v>
      </c>
      <c r="D1787" s="11" t="s">
        <v>336</v>
      </c>
      <c r="E1787" s="43">
        <v>56560</v>
      </c>
      <c r="F1787" s="8">
        <v>56000</v>
      </c>
      <c r="G1787" s="8">
        <v>54280</v>
      </c>
      <c r="H1787" s="47">
        <f t="shared" si="27"/>
        <v>55613.333333333336</v>
      </c>
    </row>
    <row r="1788" spans="1:8">
      <c r="A1788" s="7">
        <v>1786</v>
      </c>
      <c r="B1788" s="3" t="s">
        <v>961</v>
      </c>
      <c r="C1788" s="11" t="s">
        <v>54</v>
      </c>
      <c r="D1788" s="11" t="s">
        <v>337</v>
      </c>
      <c r="E1788" s="43">
        <v>108070</v>
      </c>
      <c r="F1788" s="8">
        <v>107000</v>
      </c>
      <c r="G1788" s="8">
        <v>101480</v>
      </c>
      <c r="H1788" s="47">
        <f t="shared" si="27"/>
        <v>105516.66666666667</v>
      </c>
    </row>
    <row r="1789" spans="1:8">
      <c r="A1789" s="7">
        <v>1787</v>
      </c>
      <c r="B1789" s="3" t="s">
        <v>961</v>
      </c>
      <c r="C1789" s="11" t="s">
        <v>54</v>
      </c>
      <c r="D1789" s="11" t="s">
        <v>338</v>
      </c>
      <c r="E1789" s="43">
        <v>74880</v>
      </c>
      <c r="F1789" s="8">
        <v>72000</v>
      </c>
      <c r="G1789" s="8">
        <v>69620</v>
      </c>
      <c r="H1789" s="47">
        <f t="shared" si="27"/>
        <v>72166.666666666672</v>
      </c>
    </row>
    <row r="1790" spans="1:8">
      <c r="A1790" s="7">
        <v>1788</v>
      </c>
      <c r="B1790" s="3" t="s">
        <v>961</v>
      </c>
      <c r="C1790" s="11" t="s">
        <v>54</v>
      </c>
      <c r="D1790" s="11" t="s">
        <v>339</v>
      </c>
      <c r="E1790" s="43">
        <v>49920</v>
      </c>
      <c r="F1790" s="8">
        <v>48000</v>
      </c>
      <c r="G1790" s="8">
        <v>44840</v>
      </c>
      <c r="H1790" s="47">
        <f t="shared" si="27"/>
        <v>47586.666666666664</v>
      </c>
    </row>
    <row r="1791" spans="1:8">
      <c r="A1791" s="7">
        <v>1789</v>
      </c>
      <c r="B1791" s="3" t="s">
        <v>961</v>
      </c>
      <c r="C1791" s="11" t="s">
        <v>54</v>
      </c>
      <c r="D1791" s="11" t="s">
        <v>340</v>
      </c>
      <c r="E1791" s="43">
        <v>81810</v>
      </c>
      <c r="F1791" s="8">
        <v>81000</v>
      </c>
      <c r="G1791" s="8">
        <v>76700</v>
      </c>
      <c r="H1791" s="47">
        <f t="shared" si="27"/>
        <v>79836.666666666672</v>
      </c>
    </row>
    <row r="1792" spans="1:8">
      <c r="A1792" s="7">
        <v>1790</v>
      </c>
      <c r="B1792" s="3" t="s">
        <v>961</v>
      </c>
      <c r="C1792" s="11" t="s">
        <v>54</v>
      </c>
      <c r="D1792" s="11" t="s">
        <v>760</v>
      </c>
      <c r="E1792" s="43">
        <v>53040</v>
      </c>
      <c r="F1792" s="8">
        <v>52000</v>
      </c>
      <c r="G1792" s="8">
        <v>48380</v>
      </c>
      <c r="H1792" s="47">
        <f t="shared" si="27"/>
        <v>51140</v>
      </c>
    </row>
    <row r="1793" spans="1:8">
      <c r="A1793" s="7">
        <v>1791</v>
      </c>
      <c r="B1793" s="3" t="s">
        <v>961</v>
      </c>
      <c r="C1793" s="11" t="s">
        <v>54</v>
      </c>
      <c r="D1793" s="11" t="s">
        <v>659</v>
      </c>
      <c r="E1793" s="43">
        <v>183040</v>
      </c>
      <c r="F1793" s="8">
        <v>176000</v>
      </c>
      <c r="G1793" s="8">
        <v>164020</v>
      </c>
      <c r="H1793" s="47">
        <f t="shared" si="27"/>
        <v>174353.33333333334</v>
      </c>
    </row>
    <row r="1794" spans="1:8">
      <c r="A1794" s="7">
        <v>1792</v>
      </c>
      <c r="B1794" s="3" t="s">
        <v>961</v>
      </c>
      <c r="C1794" s="11" t="s">
        <v>54</v>
      </c>
      <c r="D1794" s="11" t="s">
        <v>343</v>
      </c>
      <c r="E1794" s="43">
        <v>31200</v>
      </c>
      <c r="F1794" s="8">
        <v>30000</v>
      </c>
      <c r="G1794" s="8">
        <v>28320</v>
      </c>
      <c r="H1794" s="47">
        <f t="shared" si="27"/>
        <v>29840</v>
      </c>
    </row>
    <row r="1795" spans="1:8">
      <c r="A1795" s="7">
        <v>1793</v>
      </c>
      <c r="B1795" s="3" t="s">
        <v>961</v>
      </c>
      <c r="C1795" s="11" t="s">
        <v>54</v>
      </c>
      <c r="D1795" s="11" t="s">
        <v>344</v>
      </c>
      <c r="E1795" s="43">
        <v>74460</v>
      </c>
      <c r="F1795" s="8">
        <v>73000</v>
      </c>
      <c r="G1795" s="8">
        <v>69620</v>
      </c>
      <c r="H1795" s="47">
        <f t="shared" si="27"/>
        <v>72360</v>
      </c>
    </row>
    <row r="1796" spans="1:8">
      <c r="A1796" s="7">
        <v>1794</v>
      </c>
      <c r="B1796" s="3" t="s">
        <v>961</v>
      </c>
      <c r="C1796" s="11" t="s">
        <v>54</v>
      </c>
      <c r="D1796" s="11" t="s">
        <v>345</v>
      </c>
      <c r="E1796" s="43">
        <v>80340</v>
      </c>
      <c r="F1796" s="8">
        <v>78000</v>
      </c>
      <c r="G1796" s="8">
        <v>71980</v>
      </c>
      <c r="H1796" s="47">
        <f t="shared" ref="H1796:H1859" si="28">AVERAGE(E1796,F1796,G1796)</f>
        <v>76773.333333333328</v>
      </c>
    </row>
    <row r="1797" spans="1:8">
      <c r="A1797" s="7">
        <v>1795</v>
      </c>
      <c r="B1797" s="3" t="s">
        <v>961</v>
      </c>
      <c r="C1797" s="11" t="s">
        <v>54</v>
      </c>
      <c r="D1797" s="11" t="s">
        <v>1053</v>
      </c>
      <c r="E1797" s="43">
        <v>15150</v>
      </c>
      <c r="F1797" s="8">
        <v>15000</v>
      </c>
      <c r="G1797" s="8">
        <v>14160</v>
      </c>
      <c r="H1797" s="47">
        <f t="shared" si="28"/>
        <v>14770</v>
      </c>
    </row>
    <row r="1798" spans="1:8">
      <c r="A1798" s="7">
        <v>1796</v>
      </c>
      <c r="B1798" s="3" t="s">
        <v>961</v>
      </c>
      <c r="C1798" s="11" t="s">
        <v>54</v>
      </c>
      <c r="D1798" s="11" t="s">
        <v>347</v>
      </c>
      <c r="E1798" s="43">
        <v>19380</v>
      </c>
      <c r="F1798" s="8">
        <v>19000</v>
      </c>
      <c r="G1798" s="8">
        <v>17700</v>
      </c>
      <c r="H1798" s="47">
        <f t="shared" si="28"/>
        <v>18693.333333333332</v>
      </c>
    </row>
    <row r="1799" spans="1:8">
      <c r="A1799" s="7">
        <v>1797</v>
      </c>
      <c r="B1799" s="3" t="s">
        <v>961</v>
      </c>
      <c r="C1799" s="11" t="s">
        <v>54</v>
      </c>
      <c r="D1799" s="11" t="s">
        <v>348</v>
      </c>
      <c r="E1799" s="43">
        <v>45900</v>
      </c>
      <c r="F1799" s="8">
        <v>45000</v>
      </c>
      <c r="G1799" s="8">
        <v>42480</v>
      </c>
      <c r="H1799" s="47">
        <f t="shared" si="28"/>
        <v>44460</v>
      </c>
    </row>
    <row r="1800" spans="1:8" ht="24">
      <c r="A1800" s="7">
        <v>1798</v>
      </c>
      <c r="B1800" s="3" t="s">
        <v>961</v>
      </c>
      <c r="C1800" s="11" t="s">
        <v>54</v>
      </c>
      <c r="D1800" s="11" t="s">
        <v>349</v>
      </c>
      <c r="E1800" s="43">
        <v>64640</v>
      </c>
      <c r="F1800" s="8">
        <v>64000</v>
      </c>
      <c r="G1800" s="8">
        <v>60180</v>
      </c>
      <c r="H1800" s="47">
        <f t="shared" si="28"/>
        <v>62940</v>
      </c>
    </row>
    <row r="1801" spans="1:8">
      <c r="A1801" s="7">
        <v>1799</v>
      </c>
      <c r="B1801" s="3" t="s">
        <v>961</v>
      </c>
      <c r="C1801" s="11" t="s">
        <v>54</v>
      </c>
      <c r="D1801" s="11" t="s">
        <v>660</v>
      </c>
      <c r="E1801" s="43">
        <v>73440</v>
      </c>
      <c r="F1801" s="8">
        <v>72000</v>
      </c>
      <c r="G1801" s="8">
        <v>68440</v>
      </c>
      <c r="H1801" s="47">
        <f t="shared" si="28"/>
        <v>71293.333333333328</v>
      </c>
    </row>
    <row r="1802" spans="1:8">
      <c r="A1802" s="7">
        <v>1800</v>
      </c>
      <c r="B1802" s="3" t="s">
        <v>961</v>
      </c>
      <c r="C1802" s="11" t="s">
        <v>54</v>
      </c>
      <c r="D1802" s="11" t="s">
        <v>352</v>
      </c>
      <c r="E1802" s="43">
        <v>40170</v>
      </c>
      <c r="F1802" s="8">
        <v>39000</v>
      </c>
      <c r="G1802" s="8">
        <v>37760</v>
      </c>
      <c r="H1802" s="47">
        <f t="shared" si="28"/>
        <v>38976.666666666664</v>
      </c>
    </row>
    <row r="1803" spans="1:8">
      <c r="A1803" s="7">
        <v>1801</v>
      </c>
      <c r="B1803" s="3" t="s">
        <v>961</v>
      </c>
      <c r="C1803" s="11" t="s">
        <v>54</v>
      </c>
      <c r="D1803" s="11" t="s">
        <v>498</v>
      </c>
      <c r="E1803" s="43">
        <v>45150</v>
      </c>
      <c r="F1803" s="8">
        <v>43000</v>
      </c>
      <c r="G1803" s="8">
        <v>41300</v>
      </c>
      <c r="H1803" s="47">
        <f t="shared" si="28"/>
        <v>43150</v>
      </c>
    </row>
    <row r="1804" spans="1:8">
      <c r="A1804" s="7">
        <v>1802</v>
      </c>
      <c r="B1804" s="3" t="s">
        <v>961</v>
      </c>
      <c r="C1804" s="11" t="s">
        <v>54</v>
      </c>
      <c r="D1804" s="11" t="s">
        <v>499</v>
      </c>
      <c r="E1804" s="43">
        <v>67670</v>
      </c>
      <c r="F1804" s="8">
        <v>67000</v>
      </c>
      <c r="G1804" s="8">
        <v>64900</v>
      </c>
      <c r="H1804" s="47">
        <f t="shared" si="28"/>
        <v>66523.333333333328</v>
      </c>
    </row>
    <row r="1805" spans="1:8">
      <c r="A1805" s="7">
        <v>1803</v>
      </c>
      <c r="B1805" s="3" t="s">
        <v>961</v>
      </c>
      <c r="C1805" s="11" t="s">
        <v>54</v>
      </c>
      <c r="D1805" s="3" t="s">
        <v>1054</v>
      </c>
      <c r="E1805" s="43">
        <v>32960</v>
      </c>
      <c r="F1805" s="8">
        <v>32000</v>
      </c>
      <c r="G1805" s="8">
        <v>29500</v>
      </c>
      <c r="H1805" s="47">
        <f t="shared" si="28"/>
        <v>31486.666666666668</v>
      </c>
    </row>
    <row r="1806" spans="1:8">
      <c r="A1806" s="7">
        <v>1804</v>
      </c>
      <c r="B1806" s="3" t="s">
        <v>1055</v>
      </c>
      <c r="C1806" s="2" t="s">
        <v>4</v>
      </c>
      <c r="D1806" s="2" t="s">
        <v>1056</v>
      </c>
      <c r="E1806" s="43">
        <v>57680</v>
      </c>
      <c r="F1806" s="8">
        <v>56000</v>
      </c>
      <c r="G1806" s="8">
        <v>53100</v>
      </c>
      <c r="H1806" s="47">
        <f t="shared" si="28"/>
        <v>55593.333333333336</v>
      </c>
    </row>
    <row r="1807" spans="1:8">
      <c r="A1807" s="7">
        <v>1805</v>
      </c>
      <c r="B1807" s="3" t="s">
        <v>1055</v>
      </c>
      <c r="C1807" s="2" t="s">
        <v>4</v>
      </c>
      <c r="D1807" s="5" t="s">
        <v>1057</v>
      </c>
      <c r="E1807" s="43">
        <v>1791170</v>
      </c>
      <c r="F1807" s="8">
        <v>1739000</v>
      </c>
      <c r="G1807" s="8">
        <v>1640200</v>
      </c>
      <c r="H1807" s="47">
        <f t="shared" si="28"/>
        <v>1723456.6666666667</v>
      </c>
    </row>
    <row r="1808" spans="1:8">
      <c r="A1808" s="7">
        <v>1806</v>
      </c>
      <c r="B1808" s="3" t="s">
        <v>1055</v>
      </c>
      <c r="C1808" s="2" t="s">
        <v>4</v>
      </c>
      <c r="D1808" s="5" t="s">
        <v>89</v>
      </c>
      <c r="E1808" s="43">
        <v>182580</v>
      </c>
      <c r="F1808" s="8">
        <v>179000</v>
      </c>
      <c r="G1808" s="8">
        <v>167560</v>
      </c>
      <c r="H1808" s="47">
        <f t="shared" si="28"/>
        <v>176380</v>
      </c>
    </row>
    <row r="1809" spans="1:8">
      <c r="A1809" s="7">
        <v>1807</v>
      </c>
      <c r="B1809" s="3" t="s">
        <v>1055</v>
      </c>
      <c r="C1809" s="2" t="s">
        <v>4</v>
      </c>
      <c r="D1809" s="2" t="s">
        <v>1058</v>
      </c>
      <c r="E1809" s="43">
        <v>429250</v>
      </c>
      <c r="F1809" s="8">
        <v>425000</v>
      </c>
      <c r="G1809" s="8">
        <v>401200</v>
      </c>
      <c r="H1809" s="47">
        <f t="shared" si="28"/>
        <v>418483.33333333331</v>
      </c>
    </row>
    <row r="1810" spans="1:8">
      <c r="A1810" s="7">
        <v>1808</v>
      </c>
      <c r="B1810" s="3" t="s">
        <v>1055</v>
      </c>
      <c r="C1810" s="2" t="s">
        <v>4</v>
      </c>
      <c r="D1810" s="2" t="s">
        <v>8</v>
      </c>
      <c r="E1810" s="43">
        <v>335920</v>
      </c>
      <c r="F1810" s="8">
        <v>323000</v>
      </c>
      <c r="G1810" s="8">
        <v>310340</v>
      </c>
      <c r="H1810" s="47">
        <f t="shared" si="28"/>
        <v>323086.66666666669</v>
      </c>
    </row>
    <row r="1811" spans="1:8">
      <c r="A1811" s="7">
        <v>1809</v>
      </c>
      <c r="B1811" s="3" t="s">
        <v>1055</v>
      </c>
      <c r="C1811" s="2" t="s">
        <v>4</v>
      </c>
      <c r="D1811" s="2" t="s">
        <v>1059</v>
      </c>
      <c r="E1811" s="43">
        <v>334750</v>
      </c>
      <c r="F1811" s="8">
        <v>325000</v>
      </c>
      <c r="G1811" s="8">
        <v>300900</v>
      </c>
      <c r="H1811" s="47">
        <f t="shared" si="28"/>
        <v>320216.66666666669</v>
      </c>
    </row>
    <row r="1812" spans="1:8">
      <c r="A1812" s="7">
        <v>1810</v>
      </c>
      <c r="B1812" s="3" t="s">
        <v>1055</v>
      </c>
      <c r="C1812" s="2" t="s">
        <v>4</v>
      </c>
      <c r="D1812" s="2" t="s">
        <v>1060</v>
      </c>
      <c r="E1812" s="43">
        <v>137550</v>
      </c>
      <c r="F1812" s="8">
        <v>131000</v>
      </c>
      <c r="G1812" s="8">
        <v>123900</v>
      </c>
      <c r="H1812" s="47">
        <f t="shared" si="28"/>
        <v>130816.66666666667</v>
      </c>
    </row>
    <row r="1813" spans="1:8">
      <c r="A1813" s="7">
        <v>1811</v>
      </c>
      <c r="B1813" s="3" t="s">
        <v>1055</v>
      </c>
      <c r="C1813" s="2" t="s">
        <v>4</v>
      </c>
      <c r="D1813" s="2" t="s">
        <v>1061</v>
      </c>
      <c r="E1813" s="43">
        <v>216300</v>
      </c>
      <c r="F1813" s="8">
        <v>210000</v>
      </c>
      <c r="G1813" s="8">
        <v>194700</v>
      </c>
      <c r="H1813" s="47">
        <f t="shared" si="28"/>
        <v>207000</v>
      </c>
    </row>
    <row r="1814" spans="1:8">
      <c r="A1814" s="7">
        <v>1812</v>
      </c>
      <c r="B1814" s="3" t="s">
        <v>1055</v>
      </c>
      <c r="C1814" s="2" t="s">
        <v>4</v>
      </c>
      <c r="D1814" s="2" t="s">
        <v>1062</v>
      </c>
      <c r="E1814" s="43">
        <v>183340</v>
      </c>
      <c r="F1814" s="8">
        <v>178000</v>
      </c>
      <c r="G1814" s="8">
        <v>171100</v>
      </c>
      <c r="H1814" s="47">
        <f t="shared" si="28"/>
        <v>177480</v>
      </c>
    </row>
    <row r="1815" spans="1:8">
      <c r="A1815" s="7">
        <v>1813</v>
      </c>
      <c r="B1815" s="3" t="s">
        <v>1055</v>
      </c>
      <c r="C1815" s="2" t="s">
        <v>4</v>
      </c>
      <c r="D1815" s="2" t="s">
        <v>1063</v>
      </c>
      <c r="E1815" s="43">
        <v>46200</v>
      </c>
      <c r="F1815" s="8">
        <v>44000</v>
      </c>
      <c r="G1815" s="8">
        <v>41300</v>
      </c>
      <c r="H1815" s="47">
        <f t="shared" si="28"/>
        <v>43833.333333333336</v>
      </c>
    </row>
    <row r="1816" spans="1:8">
      <c r="A1816" s="7">
        <v>1814</v>
      </c>
      <c r="B1816" s="3" t="s">
        <v>1055</v>
      </c>
      <c r="C1816" s="2" t="s">
        <v>4</v>
      </c>
      <c r="D1816" s="5" t="s">
        <v>100</v>
      </c>
      <c r="E1816" s="43">
        <v>32550</v>
      </c>
      <c r="F1816" s="8">
        <v>31000</v>
      </c>
      <c r="G1816" s="8">
        <v>29500</v>
      </c>
      <c r="H1816" s="47">
        <f t="shared" si="28"/>
        <v>31016.666666666668</v>
      </c>
    </row>
    <row r="1817" spans="1:8">
      <c r="A1817" s="7">
        <v>1815</v>
      </c>
      <c r="B1817" s="3" t="s">
        <v>1055</v>
      </c>
      <c r="C1817" s="2" t="s">
        <v>4</v>
      </c>
      <c r="D1817" s="2" t="s">
        <v>972</v>
      </c>
      <c r="E1817" s="43">
        <v>39780</v>
      </c>
      <c r="F1817" s="8">
        <v>39000</v>
      </c>
      <c r="G1817" s="8">
        <v>37760</v>
      </c>
      <c r="H1817" s="47">
        <f t="shared" si="28"/>
        <v>38846.666666666664</v>
      </c>
    </row>
    <row r="1818" spans="1:8">
      <c r="A1818" s="7">
        <v>1816</v>
      </c>
      <c r="B1818" s="3" t="s">
        <v>1055</v>
      </c>
      <c r="C1818" s="2" t="s">
        <v>4</v>
      </c>
      <c r="D1818" s="2" t="s">
        <v>13</v>
      </c>
      <c r="E1818" s="43">
        <v>43260</v>
      </c>
      <c r="F1818" s="8">
        <v>42000</v>
      </c>
      <c r="G1818" s="8">
        <v>40120</v>
      </c>
      <c r="H1818" s="47">
        <f t="shared" si="28"/>
        <v>41793.333333333336</v>
      </c>
    </row>
    <row r="1819" spans="1:8">
      <c r="A1819" s="7">
        <v>1817</v>
      </c>
      <c r="B1819" s="3" t="s">
        <v>1055</v>
      </c>
      <c r="C1819" s="2" t="s">
        <v>4</v>
      </c>
      <c r="D1819" s="2" t="s">
        <v>1064</v>
      </c>
      <c r="E1819" s="43">
        <v>96720</v>
      </c>
      <c r="F1819" s="8">
        <v>93000</v>
      </c>
      <c r="G1819" s="8">
        <v>88500</v>
      </c>
      <c r="H1819" s="47">
        <f t="shared" si="28"/>
        <v>92740</v>
      </c>
    </row>
    <row r="1820" spans="1:8">
      <c r="A1820" s="7">
        <v>1818</v>
      </c>
      <c r="B1820" s="3" t="s">
        <v>1055</v>
      </c>
      <c r="C1820" s="2" t="s">
        <v>4</v>
      </c>
      <c r="D1820" s="5" t="s">
        <v>15</v>
      </c>
      <c r="E1820" s="43">
        <v>956760</v>
      </c>
      <c r="F1820" s="8">
        <v>938000</v>
      </c>
      <c r="G1820" s="8">
        <v>885000</v>
      </c>
      <c r="H1820" s="47">
        <f t="shared" si="28"/>
        <v>926586.66666666663</v>
      </c>
    </row>
    <row r="1821" spans="1:8">
      <c r="A1821" s="7">
        <v>1819</v>
      </c>
      <c r="B1821" s="3" t="s">
        <v>1055</v>
      </c>
      <c r="C1821" s="2" t="s">
        <v>4</v>
      </c>
      <c r="D1821" s="2" t="s">
        <v>1065</v>
      </c>
      <c r="E1821" s="43">
        <v>518700</v>
      </c>
      <c r="F1821" s="8">
        <v>494000</v>
      </c>
      <c r="G1821" s="8">
        <v>466100</v>
      </c>
      <c r="H1821" s="47">
        <f t="shared" si="28"/>
        <v>492933.33333333331</v>
      </c>
    </row>
    <row r="1822" spans="1:8">
      <c r="A1822" s="7">
        <v>1820</v>
      </c>
      <c r="B1822" s="3" t="s">
        <v>1055</v>
      </c>
      <c r="C1822" s="2" t="s">
        <v>4</v>
      </c>
      <c r="D1822" s="5" t="s">
        <v>735</v>
      </c>
      <c r="E1822" s="43">
        <v>644780</v>
      </c>
      <c r="F1822" s="8">
        <v>626000</v>
      </c>
      <c r="G1822" s="8">
        <v>607700</v>
      </c>
      <c r="H1822" s="47">
        <f t="shared" si="28"/>
        <v>626160</v>
      </c>
    </row>
    <row r="1823" spans="1:8">
      <c r="A1823" s="7">
        <v>1821</v>
      </c>
      <c r="B1823" s="3" t="s">
        <v>1055</v>
      </c>
      <c r="C1823" s="2" t="s">
        <v>4</v>
      </c>
      <c r="D1823" s="5" t="s">
        <v>734</v>
      </c>
      <c r="E1823" s="43">
        <v>596400</v>
      </c>
      <c r="F1823" s="8">
        <v>568000</v>
      </c>
      <c r="G1823" s="8">
        <v>531000</v>
      </c>
      <c r="H1823" s="47">
        <f t="shared" si="28"/>
        <v>565133.33333333337</v>
      </c>
    </row>
    <row r="1824" spans="1:8">
      <c r="A1824" s="7">
        <v>1822</v>
      </c>
      <c r="B1824" s="3" t="s">
        <v>1055</v>
      </c>
      <c r="C1824" s="2" t="s">
        <v>4</v>
      </c>
      <c r="D1824" s="5" t="s">
        <v>17</v>
      </c>
      <c r="E1824" s="43">
        <v>71760</v>
      </c>
      <c r="F1824" s="8">
        <v>69000</v>
      </c>
      <c r="G1824" s="8">
        <v>64900</v>
      </c>
      <c r="H1824" s="47">
        <f t="shared" si="28"/>
        <v>68553.333333333328</v>
      </c>
    </row>
    <row r="1825" spans="1:8">
      <c r="A1825" s="7">
        <v>1823</v>
      </c>
      <c r="B1825" s="3" t="s">
        <v>1055</v>
      </c>
      <c r="C1825" s="2" t="s">
        <v>4</v>
      </c>
      <c r="D1825" s="5" t="s">
        <v>374</v>
      </c>
      <c r="E1825" s="43">
        <v>474300</v>
      </c>
      <c r="F1825" s="8">
        <v>465000</v>
      </c>
      <c r="G1825" s="8">
        <v>430700</v>
      </c>
      <c r="H1825" s="47">
        <f t="shared" si="28"/>
        <v>456666.66666666669</v>
      </c>
    </row>
    <row r="1826" spans="1:8">
      <c r="A1826" s="7">
        <v>1824</v>
      </c>
      <c r="B1826" s="3" t="s">
        <v>1055</v>
      </c>
      <c r="C1826" s="2" t="s">
        <v>4</v>
      </c>
      <c r="D1826" s="2" t="s">
        <v>1066</v>
      </c>
      <c r="E1826" s="43">
        <v>1646280</v>
      </c>
      <c r="F1826" s="8">
        <v>1614000</v>
      </c>
      <c r="G1826" s="8">
        <v>1551700</v>
      </c>
      <c r="H1826" s="47">
        <f t="shared" si="28"/>
        <v>1603993.3333333333</v>
      </c>
    </row>
    <row r="1827" spans="1:8">
      <c r="A1827" s="7">
        <v>1825</v>
      </c>
      <c r="B1827" s="3" t="s">
        <v>1055</v>
      </c>
      <c r="C1827" s="2" t="s">
        <v>4</v>
      </c>
      <c r="D1827" s="5" t="s">
        <v>19</v>
      </c>
      <c r="E1827" s="43">
        <v>2233350</v>
      </c>
      <c r="F1827" s="8">
        <v>2127000</v>
      </c>
      <c r="G1827" s="8">
        <v>2065000</v>
      </c>
      <c r="H1827" s="47">
        <f t="shared" si="28"/>
        <v>2141783.3333333335</v>
      </c>
    </row>
    <row r="1828" spans="1:8">
      <c r="A1828" s="7">
        <v>1826</v>
      </c>
      <c r="B1828" s="3" t="s">
        <v>1055</v>
      </c>
      <c r="C1828" s="2" t="s">
        <v>4</v>
      </c>
      <c r="D1828" s="2" t="s">
        <v>1067</v>
      </c>
      <c r="E1828" s="43">
        <v>96900</v>
      </c>
      <c r="F1828" s="8">
        <v>95000</v>
      </c>
      <c r="G1828" s="8">
        <v>88500</v>
      </c>
      <c r="H1828" s="47">
        <f t="shared" si="28"/>
        <v>93466.666666666672</v>
      </c>
    </row>
    <row r="1829" spans="1:8">
      <c r="A1829" s="7">
        <v>1827</v>
      </c>
      <c r="B1829" s="3" t="s">
        <v>1055</v>
      </c>
      <c r="C1829" s="2" t="s">
        <v>4</v>
      </c>
      <c r="D1829" s="2" t="s">
        <v>1068</v>
      </c>
      <c r="E1829" s="43">
        <v>85490</v>
      </c>
      <c r="F1829" s="8">
        <v>83000</v>
      </c>
      <c r="G1829" s="8">
        <v>76700</v>
      </c>
      <c r="H1829" s="47">
        <f t="shared" si="28"/>
        <v>81730</v>
      </c>
    </row>
    <row r="1830" spans="1:8">
      <c r="A1830" s="7">
        <v>1828</v>
      </c>
      <c r="B1830" s="3" t="s">
        <v>1055</v>
      </c>
      <c r="C1830" s="2" t="s">
        <v>4</v>
      </c>
      <c r="D1830" s="5" t="s">
        <v>1069</v>
      </c>
      <c r="E1830" s="43">
        <v>2888120</v>
      </c>
      <c r="F1830" s="8">
        <v>2804000</v>
      </c>
      <c r="G1830" s="8">
        <v>2596000</v>
      </c>
      <c r="H1830" s="47">
        <f t="shared" si="28"/>
        <v>2762706.6666666665</v>
      </c>
    </row>
    <row r="1831" spans="1:8">
      <c r="A1831" s="7">
        <v>1829</v>
      </c>
      <c r="B1831" s="3" t="s">
        <v>1055</v>
      </c>
      <c r="C1831" s="2" t="s">
        <v>4</v>
      </c>
      <c r="D1831" s="2" t="s">
        <v>1070</v>
      </c>
      <c r="E1831" s="43">
        <v>1476620</v>
      </c>
      <c r="F1831" s="8">
        <v>1462000</v>
      </c>
      <c r="G1831" s="8">
        <v>1392400</v>
      </c>
      <c r="H1831" s="47">
        <f t="shared" si="28"/>
        <v>1443673.3333333333</v>
      </c>
    </row>
    <row r="1832" spans="1:8">
      <c r="A1832" s="7">
        <v>1830</v>
      </c>
      <c r="B1832" s="3" t="s">
        <v>1055</v>
      </c>
      <c r="C1832" s="2" t="s">
        <v>4</v>
      </c>
      <c r="D1832" s="5" t="s">
        <v>779</v>
      </c>
      <c r="E1832" s="43">
        <v>435540</v>
      </c>
      <c r="F1832" s="8">
        <v>427000</v>
      </c>
      <c r="G1832" s="8">
        <v>395300</v>
      </c>
      <c r="H1832" s="47">
        <f t="shared" si="28"/>
        <v>419280</v>
      </c>
    </row>
    <row r="1833" spans="1:8">
      <c r="A1833" s="7">
        <v>1831</v>
      </c>
      <c r="B1833" s="3" t="s">
        <v>1055</v>
      </c>
      <c r="C1833" s="2" t="s">
        <v>4</v>
      </c>
      <c r="D1833" s="5" t="s">
        <v>1071</v>
      </c>
      <c r="E1833" s="43">
        <v>44440</v>
      </c>
      <c r="F1833" s="8">
        <v>44000</v>
      </c>
      <c r="G1833" s="8">
        <v>41300</v>
      </c>
      <c r="H1833" s="47">
        <f t="shared" si="28"/>
        <v>43246.666666666664</v>
      </c>
    </row>
    <row r="1834" spans="1:8">
      <c r="A1834" s="7">
        <v>1832</v>
      </c>
      <c r="B1834" s="3" t="s">
        <v>1055</v>
      </c>
      <c r="C1834" s="2" t="s">
        <v>4</v>
      </c>
      <c r="D1834" s="5" t="s">
        <v>22</v>
      </c>
      <c r="E1834" s="43">
        <v>440360</v>
      </c>
      <c r="F1834" s="8">
        <v>436000</v>
      </c>
      <c r="G1834" s="8">
        <v>407100</v>
      </c>
      <c r="H1834" s="47">
        <f t="shared" si="28"/>
        <v>427820</v>
      </c>
    </row>
    <row r="1835" spans="1:8">
      <c r="A1835" s="7">
        <v>1833</v>
      </c>
      <c r="B1835" s="3" t="s">
        <v>1055</v>
      </c>
      <c r="C1835" s="2" t="s">
        <v>4</v>
      </c>
      <c r="D1835" s="5" t="s">
        <v>21</v>
      </c>
      <c r="E1835" s="43">
        <v>298700</v>
      </c>
      <c r="F1835" s="8">
        <v>290000</v>
      </c>
      <c r="G1835" s="8">
        <v>271400</v>
      </c>
      <c r="H1835" s="47">
        <f t="shared" si="28"/>
        <v>286700</v>
      </c>
    </row>
    <row r="1836" spans="1:8">
      <c r="A1836" s="7">
        <v>1834</v>
      </c>
      <c r="B1836" s="3" t="s">
        <v>1055</v>
      </c>
      <c r="C1836" s="2" t="s">
        <v>4</v>
      </c>
      <c r="D1836" s="5" t="s">
        <v>616</v>
      </c>
      <c r="E1836" s="43">
        <v>347360</v>
      </c>
      <c r="F1836" s="8">
        <v>334000</v>
      </c>
      <c r="G1836" s="8">
        <v>324500</v>
      </c>
      <c r="H1836" s="47">
        <f t="shared" si="28"/>
        <v>335286.66666666669</v>
      </c>
    </row>
    <row r="1837" spans="1:8">
      <c r="A1837" s="7">
        <v>1835</v>
      </c>
      <c r="B1837" s="3" t="s">
        <v>1055</v>
      </c>
      <c r="C1837" s="2" t="s">
        <v>4</v>
      </c>
      <c r="D1837" s="5" t="s">
        <v>1072</v>
      </c>
      <c r="E1837" s="43">
        <v>487830</v>
      </c>
      <c r="F1837" s="8">
        <v>483000</v>
      </c>
      <c r="G1837" s="8">
        <v>460200</v>
      </c>
      <c r="H1837" s="47">
        <f t="shared" si="28"/>
        <v>477010</v>
      </c>
    </row>
    <row r="1838" spans="1:8">
      <c r="A1838" s="7">
        <v>1836</v>
      </c>
      <c r="B1838" s="3" t="s">
        <v>1055</v>
      </c>
      <c r="C1838" s="2" t="s">
        <v>4</v>
      </c>
      <c r="D1838" s="2" t="s">
        <v>1073</v>
      </c>
      <c r="E1838" s="43">
        <v>130000</v>
      </c>
      <c r="F1838" s="8">
        <v>125000</v>
      </c>
      <c r="G1838" s="8">
        <v>120360</v>
      </c>
      <c r="H1838" s="47">
        <f t="shared" si="28"/>
        <v>125120</v>
      </c>
    </row>
    <row r="1839" spans="1:8">
      <c r="A1839" s="7">
        <v>1837</v>
      </c>
      <c r="B1839" s="3" t="s">
        <v>1055</v>
      </c>
      <c r="C1839" s="2" t="s">
        <v>4</v>
      </c>
      <c r="D1839" s="2" t="s">
        <v>1074</v>
      </c>
      <c r="E1839" s="43">
        <v>184800</v>
      </c>
      <c r="F1839" s="8">
        <v>176000</v>
      </c>
      <c r="G1839" s="8">
        <v>171100</v>
      </c>
      <c r="H1839" s="47">
        <f t="shared" si="28"/>
        <v>177300</v>
      </c>
    </row>
    <row r="1840" spans="1:8">
      <c r="A1840" s="7">
        <v>1838</v>
      </c>
      <c r="B1840" s="3" t="s">
        <v>1055</v>
      </c>
      <c r="C1840" s="2" t="s">
        <v>4</v>
      </c>
      <c r="D1840" s="2" t="s">
        <v>1075</v>
      </c>
      <c r="E1840" s="43">
        <v>97650</v>
      </c>
      <c r="F1840" s="8">
        <v>93000</v>
      </c>
      <c r="G1840" s="8">
        <v>88500</v>
      </c>
      <c r="H1840" s="47">
        <f t="shared" si="28"/>
        <v>93050</v>
      </c>
    </row>
    <row r="1841" spans="1:8">
      <c r="A1841" s="7">
        <v>1839</v>
      </c>
      <c r="B1841" s="3" t="s">
        <v>1055</v>
      </c>
      <c r="C1841" s="2" t="s">
        <v>4</v>
      </c>
      <c r="D1841" s="2" t="s">
        <v>1076</v>
      </c>
      <c r="E1841" s="43">
        <v>116390</v>
      </c>
      <c r="F1841" s="8">
        <v>113000</v>
      </c>
      <c r="G1841" s="8">
        <v>106200</v>
      </c>
      <c r="H1841" s="47">
        <f t="shared" si="28"/>
        <v>111863.33333333333</v>
      </c>
    </row>
    <row r="1842" spans="1:8">
      <c r="A1842" s="7">
        <v>1840</v>
      </c>
      <c r="B1842" s="3" t="s">
        <v>1055</v>
      </c>
      <c r="C1842" s="2" t="s">
        <v>4</v>
      </c>
      <c r="D1842" s="2" t="s">
        <v>1077</v>
      </c>
      <c r="E1842" s="43">
        <v>56560</v>
      </c>
      <c r="F1842" s="8">
        <v>56000</v>
      </c>
      <c r="G1842" s="8">
        <v>53100</v>
      </c>
      <c r="H1842" s="47">
        <f t="shared" si="28"/>
        <v>55220</v>
      </c>
    </row>
    <row r="1843" spans="1:8">
      <c r="A1843" s="7">
        <v>1841</v>
      </c>
      <c r="B1843" s="3" t="s">
        <v>1055</v>
      </c>
      <c r="C1843" s="2" t="s">
        <v>4</v>
      </c>
      <c r="D1843" s="2" t="s">
        <v>1078</v>
      </c>
      <c r="E1843" s="43">
        <v>34340</v>
      </c>
      <c r="F1843" s="8">
        <v>34000</v>
      </c>
      <c r="G1843" s="8">
        <v>33040</v>
      </c>
      <c r="H1843" s="47">
        <f t="shared" si="28"/>
        <v>33793.333333333336</v>
      </c>
    </row>
    <row r="1844" spans="1:8">
      <c r="A1844" s="7">
        <v>1842</v>
      </c>
      <c r="B1844" s="3" t="s">
        <v>1055</v>
      </c>
      <c r="C1844" s="2" t="s">
        <v>4</v>
      </c>
      <c r="D1844" s="2" t="s">
        <v>1079</v>
      </c>
      <c r="E1844" s="43">
        <v>19950</v>
      </c>
      <c r="F1844" s="8">
        <v>19000</v>
      </c>
      <c r="G1844" s="8">
        <v>17700</v>
      </c>
      <c r="H1844" s="47">
        <f t="shared" si="28"/>
        <v>18883.333333333332</v>
      </c>
    </row>
    <row r="1845" spans="1:8">
      <c r="A1845" s="7">
        <v>1843</v>
      </c>
      <c r="B1845" s="3" t="s">
        <v>1055</v>
      </c>
      <c r="C1845" s="2" t="s">
        <v>4</v>
      </c>
      <c r="D1845" s="2" t="s">
        <v>139</v>
      </c>
      <c r="E1845" s="43">
        <v>62220</v>
      </c>
      <c r="F1845" s="8">
        <v>61000</v>
      </c>
      <c r="G1845" s="8">
        <v>56640</v>
      </c>
      <c r="H1845" s="47">
        <f t="shared" si="28"/>
        <v>59953.333333333336</v>
      </c>
    </row>
    <row r="1846" spans="1:8">
      <c r="A1846" s="7">
        <v>1844</v>
      </c>
      <c r="B1846" s="3" t="s">
        <v>1055</v>
      </c>
      <c r="C1846" s="2" t="s">
        <v>4</v>
      </c>
      <c r="D1846" s="2" t="s">
        <v>1080</v>
      </c>
      <c r="E1846" s="43">
        <v>444150</v>
      </c>
      <c r="F1846" s="8">
        <v>423000</v>
      </c>
      <c r="G1846" s="8">
        <v>407100</v>
      </c>
      <c r="H1846" s="47">
        <f t="shared" si="28"/>
        <v>424750</v>
      </c>
    </row>
    <row r="1847" spans="1:8">
      <c r="A1847" s="7">
        <v>1845</v>
      </c>
      <c r="B1847" s="3" t="s">
        <v>1055</v>
      </c>
      <c r="C1847" s="2" t="s">
        <v>4</v>
      </c>
      <c r="D1847" s="5" t="s">
        <v>29</v>
      </c>
      <c r="E1847" s="43">
        <v>451500</v>
      </c>
      <c r="F1847" s="8">
        <v>430000</v>
      </c>
      <c r="G1847" s="8">
        <v>413000</v>
      </c>
      <c r="H1847" s="47">
        <f t="shared" si="28"/>
        <v>431500</v>
      </c>
    </row>
    <row r="1848" spans="1:8">
      <c r="A1848" s="7">
        <v>1846</v>
      </c>
      <c r="B1848" s="3" t="s">
        <v>1055</v>
      </c>
      <c r="C1848" s="2" t="s">
        <v>4</v>
      </c>
      <c r="D1848" s="5" t="s">
        <v>30</v>
      </c>
      <c r="E1848" s="43">
        <v>1852320</v>
      </c>
      <c r="F1848" s="8">
        <v>1816000</v>
      </c>
      <c r="G1848" s="8">
        <v>1746400</v>
      </c>
      <c r="H1848" s="47">
        <f t="shared" si="28"/>
        <v>1804906.6666666667</v>
      </c>
    </row>
    <row r="1849" spans="1:8">
      <c r="A1849" s="7">
        <v>1847</v>
      </c>
      <c r="B1849" s="3" t="s">
        <v>1055</v>
      </c>
      <c r="C1849" s="2" t="s">
        <v>4</v>
      </c>
      <c r="D1849" s="3" t="s">
        <v>53</v>
      </c>
      <c r="E1849" s="43">
        <v>92560</v>
      </c>
      <c r="F1849" s="8">
        <v>89000</v>
      </c>
      <c r="G1849" s="8">
        <v>82600</v>
      </c>
      <c r="H1849" s="47">
        <f t="shared" si="28"/>
        <v>88053.333333333328</v>
      </c>
    </row>
    <row r="1850" spans="1:8">
      <c r="A1850" s="7">
        <v>1848</v>
      </c>
      <c r="B1850" s="3" t="s">
        <v>1055</v>
      </c>
      <c r="C1850" s="2" t="s">
        <v>4</v>
      </c>
      <c r="D1850" s="5" t="s">
        <v>403</v>
      </c>
      <c r="E1850" s="43">
        <v>60770</v>
      </c>
      <c r="F1850" s="8">
        <v>59000</v>
      </c>
      <c r="G1850" s="8">
        <v>56640</v>
      </c>
      <c r="H1850" s="47">
        <f t="shared" si="28"/>
        <v>58803.333333333336</v>
      </c>
    </row>
    <row r="1851" spans="1:8">
      <c r="A1851" s="7">
        <v>1849</v>
      </c>
      <c r="B1851" s="3" t="s">
        <v>1055</v>
      </c>
      <c r="C1851" s="2" t="s">
        <v>4</v>
      </c>
      <c r="D1851" s="5" t="s">
        <v>34</v>
      </c>
      <c r="E1851" s="43">
        <v>348140</v>
      </c>
      <c r="F1851" s="8">
        <v>338000</v>
      </c>
      <c r="G1851" s="8">
        <v>312700</v>
      </c>
      <c r="H1851" s="47">
        <f t="shared" si="28"/>
        <v>332946.66666666669</v>
      </c>
    </row>
    <row r="1852" spans="1:8">
      <c r="A1852" s="7">
        <v>1850</v>
      </c>
      <c r="B1852" s="3" t="s">
        <v>1055</v>
      </c>
      <c r="C1852" s="2" t="s">
        <v>4</v>
      </c>
      <c r="D1852" s="5" t="s">
        <v>617</v>
      </c>
      <c r="E1852" s="43">
        <v>408000</v>
      </c>
      <c r="F1852" s="8">
        <v>400000</v>
      </c>
      <c r="G1852" s="8">
        <v>374060</v>
      </c>
      <c r="H1852" s="47">
        <f t="shared" si="28"/>
        <v>394020</v>
      </c>
    </row>
    <row r="1853" spans="1:8">
      <c r="A1853" s="7">
        <v>1851</v>
      </c>
      <c r="B1853" s="3" t="s">
        <v>1055</v>
      </c>
      <c r="C1853" s="2" t="s">
        <v>4</v>
      </c>
      <c r="D1853" s="2" t="s">
        <v>1081</v>
      </c>
      <c r="E1853" s="43">
        <v>148050</v>
      </c>
      <c r="F1853" s="8">
        <v>141000</v>
      </c>
      <c r="G1853" s="8">
        <v>135700</v>
      </c>
      <c r="H1853" s="47">
        <f t="shared" si="28"/>
        <v>141583.33333333334</v>
      </c>
    </row>
    <row r="1854" spans="1:8">
      <c r="A1854" s="7">
        <v>1852</v>
      </c>
      <c r="B1854" s="3" t="s">
        <v>1055</v>
      </c>
      <c r="C1854" s="2" t="s">
        <v>4</v>
      </c>
      <c r="D1854" s="2" t="s">
        <v>1082</v>
      </c>
      <c r="E1854" s="43">
        <v>789600</v>
      </c>
      <c r="F1854" s="8">
        <v>752000</v>
      </c>
      <c r="G1854" s="8">
        <v>696200</v>
      </c>
      <c r="H1854" s="47">
        <f t="shared" si="28"/>
        <v>745933.33333333337</v>
      </c>
    </row>
    <row r="1855" spans="1:8">
      <c r="A1855" s="7">
        <v>1853</v>
      </c>
      <c r="B1855" s="3" t="s">
        <v>1055</v>
      </c>
      <c r="C1855" s="2" t="s">
        <v>4</v>
      </c>
      <c r="D1855" s="5" t="s">
        <v>1083</v>
      </c>
      <c r="E1855" s="43">
        <v>429510</v>
      </c>
      <c r="F1855" s="8">
        <v>417000</v>
      </c>
      <c r="G1855" s="8">
        <v>401200</v>
      </c>
      <c r="H1855" s="47">
        <f t="shared" si="28"/>
        <v>415903.33333333331</v>
      </c>
    </row>
    <row r="1856" spans="1:8">
      <c r="A1856" s="7">
        <v>1854</v>
      </c>
      <c r="B1856" s="3" t="s">
        <v>1055</v>
      </c>
      <c r="C1856" s="2" t="s">
        <v>4</v>
      </c>
      <c r="D1856" s="2" t="s">
        <v>1084</v>
      </c>
      <c r="E1856" s="43">
        <v>100980</v>
      </c>
      <c r="F1856" s="8">
        <v>99000</v>
      </c>
      <c r="G1856" s="8">
        <v>92040</v>
      </c>
      <c r="H1856" s="47">
        <f t="shared" si="28"/>
        <v>97340</v>
      </c>
    </row>
    <row r="1857" spans="1:8">
      <c r="A1857" s="7">
        <v>1855</v>
      </c>
      <c r="B1857" s="3" t="s">
        <v>1055</v>
      </c>
      <c r="C1857" s="2" t="s">
        <v>4</v>
      </c>
      <c r="D1857" s="5" t="s">
        <v>1085</v>
      </c>
      <c r="E1857" s="43">
        <v>516600</v>
      </c>
      <c r="F1857" s="8">
        <v>492000</v>
      </c>
      <c r="G1857" s="8">
        <v>460200</v>
      </c>
      <c r="H1857" s="47">
        <f t="shared" si="28"/>
        <v>489600</v>
      </c>
    </row>
    <row r="1858" spans="1:8">
      <c r="A1858" s="7">
        <v>1856</v>
      </c>
      <c r="B1858" s="3" t="s">
        <v>1055</v>
      </c>
      <c r="C1858" s="2" t="s">
        <v>4</v>
      </c>
      <c r="D1858" s="2" t="s">
        <v>1086</v>
      </c>
      <c r="E1858" s="43">
        <v>97920</v>
      </c>
      <c r="F1858" s="8">
        <v>96000</v>
      </c>
      <c r="G1858" s="8">
        <v>92040</v>
      </c>
      <c r="H1858" s="47">
        <f t="shared" si="28"/>
        <v>95320</v>
      </c>
    </row>
    <row r="1859" spans="1:8">
      <c r="A1859" s="7">
        <v>1857</v>
      </c>
      <c r="B1859" s="3" t="s">
        <v>1055</v>
      </c>
      <c r="C1859" s="2" t="s">
        <v>4</v>
      </c>
      <c r="D1859" s="2" t="s">
        <v>1087</v>
      </c>
      <c r="E1859" s="43">
        <v>112270</v>
      </c>
      <c r="F1859" s="8">
        <v>109000</v>
      </c>
      <c r="G1859" s="8">
        <v>105020</v>
      </c>
      <c r="H1859" s="47">
        <f t="shared" si="28"/>
        <v>108763.33333333333</v>
      </c>
    </row>
    <row r="1860" spans="1:8">
      <c r="A1860" s="7">
        <v>1858</v>
      </c>
      <c r="B1860" s="3" t="s">
        <v>1055</v>
      </c>
      <c r="C1860" s="2" t="s">
        <v>4</v>
      </c>
      <c r="D1860" s="2" t="s">
        <v>1088</v>
      </c>
      <c r="E1860" s="43">
        <v>45320</v>
      </c>
      <c r="F1860" s="8">
        <v>44000</v>
      </c>
      <c r="G1860" s="8">
        <v>41300</v>
      </c>
      <c r="H1860" s="47">
        <f t="shared" ref="H1860:H1923" si="29">AVERAGE(E1860,F1860,G1860)</f>
        <v>43540</v>
      </c>
    </row>
    <row r="1861" spans="1:8">
      <c r="A1861" s="7">
        <v>1859</v>
      </c>
      <c r="B1861" s="3" t="s">
        <v>1055</v>
      </c>
      <c r="C1861" s="2" t="s">
        <v>4</v>
      </c>
      <c r="D1861" s="2" t="s">
        <v>1089</v>
      </c>
      <c r="E1861" s="43">
        <v>499200</v>
      </c>
      <c r="F1861" s="8">
        <v>480000</v>
      </c>
      <c r="G1861" s="8">
        <v>466100</v>
      </c>
      <c r="H1861" s="47">
        <f t="shared" si="29"/>
        <v>481766.66666666669</v>
      </c>
    </row>
    <row r="1862" spans="1:8">
      <c r="A1862" s="7">
        <v>1860</v>
      </c>
      <c r="B1862" s="3" t="s">
        <v>1055</v>
      </c>
      <c r="C1862" s="2" t="s">
        <v>4</v>
      </c>
      <c r="D1862" s="5" t="s">
        <v>1090</v>
      </c>
      <c r="E1862" s="43">
        <v>323200</v>
      </c>
      <c r="F1862" s="8">
        <v>320000</v>
      </c>
      <c r="G1862" s="8">
        <v>302080</v>
      </c>
      <c r="H1862" s="47">
        <f t="shared" si="29"/>
        <v>315093.33333333331</v>
      </c>
    </row>
    <row r="1863" spans="1:8">
      <c r="A1863" s="7">
        <v>1861</v>
      </c>
      <c r="B1863" s="3" t="s">
        <v>1055</v>
      </c>
      <c r="C1863" s="2" t="s">
        <v>4</v>
      </c>
      <c r="D1863" s="2" t="s">
        <v>1091</v>
      </c>
      <c r="E1863" s="43">
        <v>1264520</v>
      </c>
      <c r="F1863" s="8">
        <v>1252000</v>
      </c>
      <c r="G1863" s="8">
        <v>1203600</v>
      </c>
      <c r="H1863" s="47">
        <f t="shared" si="29"/>
        <v>1240040</v>
      </c>
    </row>
    <row r="1864" spans="1:8">
      <c r="A1864" s="7">
        <v>1862</v>
      </c>
      <c r="B1864" s="3" t="s">
        <v>1055</v>
      </c>
      <c r="C1864" s="2" t="s">
        <v>4</v>
      </c>
      <c r="D1864" s="2" t="s">
        <v>613</v>
      </c>
      <c r="E1864" s="43">
        <v>83640</v>
      </c>
      <c r="F1864" s="8">
        <v>82000</v>
      </c>
      <c r="G1864" s="8">
        <v>76700</v>
      </c>
      <c r="H1864" s="47">
        <f t="shared" si="29"/>
        <v>80780</v>
      </c>
    </row>
    <row r="1865" spans="1:8">
      <c r="A1865" s="7">
        <v>1863</v>
      </c>
      <c r="B1865" s="3" t="s">
        <v>1055</v>
      </c>
      <c r="C1865" s="2" t="s">
        <v>4</v>
      </c>
      <c r="D1865" s="2" t="s">
        <v>612</v>
      </c>
      <c r="E1865" s="43">
        <v>119340</v>
      </c>
      <c r="F1865" s="8">
        <v>117000</v>
      </c>
      <c r="G1865" s="8">
        <v>108560</v>
      </c>
      <c r="H1865" s="47">
        <f t="shared" si="29"/>
        <v>114966.66666666667</v>
      </c>
    </row>
    <row r="1866" spans="1:8">
      <c r="A1866" s="7">
        <v>1864</v>
      </c>
      <c r="B1866" s="3" t="s">
        <v>1055</v>
      </c>
      <c r="C1866" s="2" t="s">
        <v>4</v>
      </c>
      <c r="D1866" s="2" t="s">
        <v>184</v>
      </c>
      <c r="E1866" s="43">
        <v>18720</v>
      </c>
      <c r="F1866" s="8">
        <v>18000</v>
      </c>
      <c r="G1866" s="8">
        <v>17700</v>
      </c>
      <c r="H1866" s="47">
        <f t="shared" si="29"/>
        <v>18140</v>
      </c>
    </row>
    <row r="1867" spans="1:8">
      <c r="A1867" s="7">
        <v>1865</v>
      </c>
      <c r="B1867" s="3" t="s">
        <v>1055</v>
      </c>
      <c r="C1867" s="2" t="s">
        <v>4</v>
      </c>
      <c r="D1867" s="5" t="s">
        <v>561</v>
      </c>
      <c r="E1867" s="43">
        <v>118650</v>
      </c>
      <c r="F1867" s="8">
        <v>113000</v>
      </c>
      <c r="G1867" s="8">
        <v>106200</v>
      </c>
      <c r="H1867" s="47">
        <f t="shared" si="29"/>
        <v>112616.66666666667</v>
      </c>
    </row>
    <row r="1868" spans="1:8">
      <c r="A1868" s="7">
        <v>1866</v>
      </c>
      <c r="B1868" s="3" t="s">
        <v>1055</v>
      </c>
      <c r="C1868" s="2" t="s">
        <v>4</v>
      </c>
      <c r="D1868" s="5" t="s">
        <v>1092</v>
      </c>
      <c r="E1868" s="43">
        <v>251680</v>
      </c>
      <c r="F1868" s="8">
        <v>242000</v>
      </c>
      <c r="G1868" s="8">
        <v>230100</v>
      </c>
      <c r="H1868" s="47">
        <f t="shared" si="29"/>
        <v>241260</v>
      </c>
    </row>
    <row r="1869" spans="1:8">
      <c r="A1869" s="7">
        <v>1867</v>
      </c>
      <c r="B1869" s="3" t="s">
        <v>1055</v>
      </c>
      <c r="C1869" s="2" t="s">
        <v>4</v>
      </c>
      <c r="D1869" s="5" t="s">
        <v>1093</v>
      </c>
      <c r="E1869" s="43">
        <v>71760</v>
      </c>
      <c r="F1869" s="8">
        <v>69000</v>
      </c>
      <c r="G1869" s="8">
        <v>64900</v>
      </c>
      <c r="H1869" s="47">
        <f t="shared" si="29"/>
        <v>68553.333333333328</v>
      </c>
    </row>
    <row r="1870" spans="1:8">
      <c r="A1870" s="7">
        <v>1868</v>
      </c>
      <c r="B1870" s="3" t="s">
        <v>1055</v>
      </c>
      <c r="C1870" s="2" t="s">
        <v>4</v>
      </c>
      <c r="D1870" s="5" t="s">
        <v>1094</v>
      </c>
      <c r="E1870" s="43">
        <v>300560</v>
      </c>
      <c r="F1870" s="8">
        <v>289000</v>
      </c>
      <c r="G1870" s="8">
        <v>280840</v>
      </c>
      <c r="H1870" s="47">
        <f t="shared" si="29"/>
        <v>290133.33333333331</v>
      </c>
    </row>
    <row r="1871" spans="1:8">
      <c r="A1871" s="7">
        <v>1869</v>
      </c>
      <c r="B1871" s="3" t="s">
        <v>1055</v>
      </c>
      <c r="C1871" s="2" t="s">
        <v>4</v>
      </c>
      <c r="D1871" s="5" t="s">
        <v>73</v>
      </c>
      <c r="E1871" s="43">
        <v>275600</v>
      </c>
      <c r="F1871" s="8">
        <v>265000</v>
      </c>
      <c r="G1871" s="8">
        <v>247800</v>
      </c>
      <c r="H1871" s="47">
        <f t="shared" si="29"/>
        <v>262800</v>
      </c>
    </row>
    <row r="1872" spans="1:8">
      <c r="A1872" s="7">
        <v>1870</v>
      </c>
      <c r="B1872" s="3" t="s">
        <v>1055</v>
      </c>
      <c r="C1872" s="2" t="s">
        <v>4</v>
      </c>
      <c r="D1872" s="2" t="s">
        <v>1095</v>
      </c>
      <c r="E1872" s="43">
        <v>180600</v>
      </c>
      <c r="F1872" s="8">
        <v>172000</v>
      </c>
      <c r="G1872" s="8">
        <v>159300</v>
      </c>
      <c r="H1872" s="47">
        <f t="shared" si="29"/>
        <v>170633.33333333334</v>
      </c>
    </row>
    <row r="1873" spans="1:8">
      <c r="A1873" s="7">
        <v>1871</v>
      </c>
      <c r="B1873" s="3" t="s">
        <v>1055</v>
      </c>
      <c r="C1873" s="2" t="s">
        <v>4</v>
      </c>
      <c r="D1873" s="2" t="s">
        <v>1096</v>
      </c>
      <c r="E1873" s="43">
        <v>79040</v>
      </c>
      <c r="F1873" s="8">
        <v>76000</v>
      </c>
      <c r="G1873" s="8">
        <v>70800</v>
      </c>
      <c r="H1873" s="47">
        <f t="shared" si="29"/>
        <v>75280</v>
      </c>
    </row>
    <row r="1874" spans="1:8">
      <c r="A1874" s="7">
        <v>1872</v>
      </c>
      <c r="B1874" s="3" t="s">
        <v>1055</v>
      </c>
      <c r="C1874" s="2" t="s">
        <v>4</v>
      </c>
      <c r="D1874" s="2" t="s">
        <v>1097</v>
      </c>
      <c r="E1874" s="43">
        <v>83430</v>
      </c>
      <c r="F1874" s="8">
        <v>81000</v>
      </c>
      <c r="G1874" s="8">
        <v>76700</v>
      </c>
      <c r="H1874" s="47">
        <f t="shared" si="29"/>
        <v>80376.666666666672</v>
      </c>
    </row>
    <row r="1875" spans="1:8">
      <c r="A1875" s="7">
        <v>1873</v>
      </c>
      <c r="B1875" s="3" t="s">
        <v>1055</v>
      </c>
      <c r="C1875" s="2" t="s">
        <v>4</v>
      </c>
      <c r="D1875" s="2" t="s">
        <v>1098</v>
      </c>
      <c r="E1875" s="43">
        <v>364620</v>
      </c>
      <c r="F1875" s="8">
        <v>354000</v>
      </c>
      <c r="G1875" s="8">
        <v>330400</v>
      </c>
      <c r="H1875" s="47">
        <f t="shared" si="29"/>
        <v>349673.33333333331</v>
      </c>
    </row>
    <row r="1876" spans="1:8">
      <c r="A1876" s="7">
        <v>1874</v>
      </c>
      <c r="B1876" s="3" t="s">
        <v>1055</v>
      </c>
      <c r="C1876" s="2" t="s">
        <v>4</v>
      </c>
      <c r="D1876" s="5" t="s">
        <v>43</v>
      </c>
      <c r="E1876" s="43">
        <v>71400</v>
      </c>
      <c r="F1876" s="8">
        <v>70000</v>
      </c>
      <c r="G1876" s="8">
        <v>64900</v>
      </c>
      <c r="H1876" s="47">
        <f t="shared" si="29"/>
        <v>68766.666666666672</v>
      </c>
    </row>
    <row r="1877" spans="1:8">
      <c r="A1877" s="7">
        <v>1875</v>
      </c>
      <c r="B1877" s="3" t="s">
        <v>1055</v>
      </c>
      <c r="C1877" s="2" t="s">
        <v>4</v>
      </c>
      <c r="D1877" s="5" t="s">
        <v>44</v>
      </c>
      <c r="E1877" s="43">
        <v>544870</v>
      </c>
      <c r="F1877" s="8">
        <v>529000</v>
      </c>
      <c r="G1877" s="8">
        <v>489700</v>
      </c>
      <c r="H1877" s="47">
        <f t="shared" si="29"/>
        <v>521190</v>
      </c>
    </row>
    <row r="1878" spans="1:8">
      <c r="A1878" s="7">
        <v>1876</v>
      </c>
      <c r="B1878" s="3" t="s">
        <v>1055</v>
      </c>
      <c r="C1878" s="2" t="s">
        <v>4</v>
      </c>
      <c r="D1878" s="5" t="s">
        <v>1099</v>
      </c>
      <c r="E1878" s="43">
        <v>607010</v>
      </c>
      <c r="F1878" s="8">
        <v>601000</v>
      </c>
      <c r="G1878" s="8">
        <v>578200</v>
      </c>
      <c r="H1878" s="47">
        <f t="shared" si="29"/>
        <v>595403.33333333337</v>
      </c>
    </row>
    <row r="1879" spans="1:8">
      <c r="A1879" s="7">
        <v>1877</v>
      </c>
      <c r="B1879" s="3" t="s">
        <v>1055</v>
      </c>
      <c r="C1879" s="2" t="s">
        <v>4</v>
      </c>
      <c r="D1879" s="2" t="s">
        <v>1100</v>
      </c>
      <c r="E1879" s="43">
        <v>203700</v>
      </c>
      <c r="F1879" s="8">
        <v>194000</v>
      </c>
      <c r="G1879" s="8">
        <v>182900</v>
      </c>
      <c r="H1879" s="47">
        <f t="shared" si="29"/>
        <v>193533.33333333334</v>
      </c>
    </row>
    <row r="1880" spans="1:8">
      <c r="A1880" s="7">
        <v>1878</v>
      </c>
      <c r="B1880" s="3" t="s">
        <v>1055</v>
      </c>
      <c r="C1880" s="2" t="s">
        <v>4</v>
      </c>
      <c r="D1880" s="2" t="s">
        <v>1101</v>
      </c>
      <c r="E1880" s="43">
        <v>325520</v>
      </c>
      <c r="F1880" s="8">
        <v>313000</v>
      </c>
      <c r="G1880" s="8">
        <v>295000</v>
      </c>
      <c r="H1880" s="47">
        <f t="shared" si="29"/>
        <v>311173.33333333331</v>
      </c>
    </row>
    <row r="1881" spans="1:8">
      <c r="A1881" s="7">
        <v>1879</v>
      </c>
      <c r="B1881" s="3" t="s">
        <v>1055</v>
      </c>
      <c r="C1881" s="2" t="s">
        <v>4</v>
      </c>
      <c r="D1881" s="5" t="s">
        <v>46</v>
      </c>
      <c r="E1881" s="43">
        <v>219390</v>
      </c>
      <c r="F1881" s="8">
        <v>213000</v>
      </c>
      <c r="G1881" s="8">
        <v>200600</v>
      </c>
      <c r="H1881" s="47">
        <f t="shared" si="29"/>
        <v>210996.66666666666</v>
      </c>
    </row>
    <row r="1882" spans="1:8">
      <c r="A1882" s="7">
        <v>1880</v>
      </c>
      <c r="B1882" s="3" t="s">
        <v>1055</v>
      </c>
      <c r="C1882" s="2" t="s">
        <v>4</v>
      </c>
      <c r="D1882" s="5" t="s">
        <v>75</v>
      </c>
      <c r="E1882" s="43">
        <v>23690</v>
      </c>
      <c r="F1882" s="8">
        <v>23000</v>
      </c>
      <c r="G1882" s="8">
        <v>21240</v>
      </c>
      <c r="H1882" s="47">
        <f t="shared" si="29"/>
        <v>22643.333333333332</v>
      </c>
    </row>
    <row r="1883" spans="1:8">
      <c r="A1883" s="7">
        <v>1881</v>
      </c>
      <c r="B1883" s="3" t="s">
        <v>1055</v>
      </c>
      <c r="C1883" s="2" t="s">
        <v>4</v>
      </c>
      <c r="D1883" s="5" t="s">
        <v>77</v>
      </c>
      <c r="E1883" s="43">
        <v>18180</v>
      </c>
      <c r="F1883" s="8">
        <v>18000</v>
      </c>
      <c r="G1883" s="8">
        <v>16520</v>
      </c>
      <c r="H1883" s="47">
        <f t="shared" si="29"/>
        <v>17566.666666666668</v>
      </c>
    </row>
    <row r="1884" spans="1:8">
      <c r="A1884" s="7">
        <v>1882</v>
      </c>
      <c r="B1884" s="3" t="s">
        <v>1055</v>
      </c>
      <c r="C1884" s="2" t="s">
        <v>4</v>
      </c>
      <c r="D1884" s="5" t="s">
        <v>78</v>
      </c>
      <c r="E1884" s="43">
        <v>28840</v>
      </c>
      <c r="F1884" s="8">
        <v>28000</v>
      </c>
      <c r="G1884" s="8">
        <v>25960</v>
      </c>
      <c r="H1884" s="47">
        <f t="shared" si="29"/>
        <v>27600</v>
      </c>
    </row>
    <row r="1885" spans="1:8">
      <c r="A1885" s="7">
        <v>1883</v>
      </c>
      <c r="B1885" s="3" t="s">
        <v>1055</v>
      </c>
      <c r="C1885" s="2" t="s">
        <v>4</v>
      </c>
      <c r="D1885" s="5" t="s">
        <v>1102</v>
      </c>
      <c r="E1885" s="43">
        <v>142800</v>
      </c>
      <c r="F1885" s="8">
        <v>140000</v>
      </c>
      <c r="G1885" s="8">
        <v>135700</v>
      </c>
      <c r="H1885" s="47">
        <f t="shared" si="29"/>
        <v>139500</v>
      </c>
    </row>
    <row r="1886" spans="1:8">
      <c r="A1886" s="7">
        <v>1884</v>
      </c>
      <c r="B1886" s="3" t="s">
        <v>1055</v>
      </c>
      <c r="C1886" s="2" t="s">
        <v>4</v>
      </c>
      <c r="D1886" s="5" t="s">
        <v>1103</v>
      </c>
      <c r="E1886" s="43">
        <v>120190</v>
      </c>
      <c r="F1886" s="8">
        <v>119000</v>
      </c>
      <c r="G1886" s="8">
        <v>112100</v>
      </c>
      <c r="H1886" s="47">
        <f t="shared" si="29"/>
        <v>117096.66666666667</v>
      </c>
    </row>
    <row r="1887" spans="1:8">
      <c r="A1887" s="7">
        <v>1885</v>
      </c>
      <c r="B1887" s="3" t="s">
        <v>1055</v>
      </c>
      <c r="C1887" s="2" t="s">
        <v>4</v>
      </c>
      <c r="D1887" s="5" t="s">
        <v>1104</v>
      </c>
      <c r="E1887" s="43">
        <v>203940</v>
      </c>
      <c r="F1887" s="8">
        <v>198000</v>
      </c>
      <c r="G1887" s="8">
        <v>182900</v>
      </c>
      <c r="H1887" s="47">
        <f t="shared" si="29"/>
        <v>194946.66666666666</v>
      </c>
    </row>
    <row r="1888" spans="1:8">
      <c r="A1888" s="7">
        <v>1886</v>
      </c>
      <c r="B1888" s="3" t="s">
        <v>1055</v>
      </c>
      <c r="C1888" s="2" t="s">
        <v>4</v>
      </c>
      <c r="D1888" s="2" t="s">
        <v>1105</v>
      </c>
      <c r="E1888" s="43">
        <v>316200</v>
      </c>
      <c r="F1888" s="8">
        <v>310000</v>
      </c>
      <c r="G1888" s="8">
        <v>292640</v>
      </c>
      <c r="H1888" s="47">
        <f t="shared" si="29"/>
        <v>306280</v>
      </c>
    </row>
    <row r="1889" spans="1:8">
      <c r="A1889" s="7">
        <v>1887</v>
      </c>
      <c r="B1889" s="3" t="s">
        <v>1055</v>
      </c>
      <c r="C1889" s="2" t="s">
        <v>4</v>
      </c>
      <c r="D1889" s="5" t="s">
        <v>1106</v>
      </c>
      <c r="E1889" s="43">
        <v>140700</v>
      </c>
      <c r="F1889" s="8">
        <v>134000</v>
      </c>
      <c r="G1889" s="8">
        <v>123900</v>
      </c>
      <c r="H1889" s="47">
        <f t="shared" si="29"/>
        <v>132866.66666666666</v>
      </c>
    </row>
    <row r="1890" spans="1:8">
      <c r="A1890" s="7">
        <v>1888</v>
      </c>
      <c r="B1890" s="3" t="s">
        <v>1055</v>
      </c>
      <c r="C1890" s="2" t="s">
        <v>4</v>
      </c>
      <c r="D1890" s="2" t="s">
        <v>1107</v>
      </c>
      <c r="E1890" s="43">
        <v>87150</v>
      </c>
      <c r="F1890" s="8">
        <v>83000</v>
      </c>
      <c r="G1890" s="8">
        <v>76700</v>
      </c>
      <c r="H1890" s="47">
        <f t="shared" si="29"/>
        <v>82283.333333333328</v>
      </c>
    </row>
    <row r="1891" spans="1:8">
      <c r="A1891" s="7">
        <v>1889</v>
      </c>
      <c r="B1891" s="3" t="s">
        <v>1055</v>
      </c>
      <c r="C1891" s="2" t="s">
        <v>4</v>
      </c>
      <c r="D1891" s="2" t="s">
        <v>1108</v>
      </c>
      <c r="E1891" s="43">
        <v>366630</v>
      </c>
      <c r="F1891" s="8">
        <v>363000</v>
      </c>
      <c r="G1891" s="8">
        <v>342200</v>
      </c>
      <c r="H1891" s="47">
        <f t="shared" si="29"/>
        <v>357276.66666666669</v>
      </c>
    </row>
    <row r="1892" spans="1:8">
      <c r="A1892" s="7">
        <v>1890</v>
      </c>
      <c r="B1892" s="3" t="s">
        <v>1055</v>
      </c>
      <c r="C1892" s="2" t="s">
        <v>4</v>
      </c>
      <c r="D1892" s="5" t="s">
        <v>49</v>
      </c>
      <c r="E1892" s="43">
        <v>852720</v>
      </c>
      <c r="F1892" s="8">
        <v>836000</v>
      </c>
      <c r="G1892" s="8">
        <v>796500</v>
      </c>
      <c r="H1892" s="47">
        <f t="shared" si="29"/>
        <v>828406.66666666663</v>
      </c>
    </row>
    <row r="1893" spans="1:8">
      <c r="A1893" s="7">
        <v>1891</v>
      </c>
      <c r="B1893" s="3" t="s">
        <v>1055</v>
      </c>
      <c r="C1893" s="2" t="s">
        <v>4</v>
      </c>
      <c r="D1893" s="2" t="s">
        <v>1109</v>
      </c>
      <c r="E1893" s="43">
        <v>96900</v>
      </c>
      <c r="F1893" s="8">
        <v>95000</v>
      </c>
      <c r="G1893" s="8">
        <v>88500</v>
      </c>
      <c r="H1893" s="47">
        <f t="shared" si="29"/>
        <v>93466.666666666672</v>
      </c>
    </row>
    <row r="1894" spans="1:8">
      <c r="A1894" s="7">
        <v>1892</v>
      </c>
      <c r="B1894" s="3" t="s">
        <v>1055</v>
      </c>
      <c r="C1894" s="2" t="s">
        <v>4</v>
      </c>
      <c r="D1894" s="2" t="s">
        <v>1110</v>
      </c>
      <c r="E1894" s="43">
        <v>31930</v>
      </c>
      <c r="F1894" s="8">
        <v>31000</v>
      </c>
      <c r="G1894" s="8">
        <v>29500</v>
      </c>
      <c r="H1894" s="47">
        <f t="shared" si="29"/>
        <v>30810</v>
      </c>
    </row>
    <row r="1895" spans="1:8">
      <c r="A1895" s="7">
        <v>1893</v>
      </c>
      <c r="B1895" s="3" t="s">
        <v>1055</v>
      </c>
      <c r="C1895" s="2" t="s">
        <v>4</v>
      </c>
      <c r="D1895" s="2" t="s">
        <v>1111</v>
      </c>
      <c r="E1895" s="43">
        <v>210080</v>
      </c>
      <c r="F1895" s="8">
        <v>202000</v>
      </c>
      <c r="G1895" s="8">
        <v>194700</v>
      </c>
      <c r="H1895" s="47">
        <f t="shared" si="29"/>
        <v>202260</v>
      </c>
    </row>
    <row r="1896" spans="1:8">
      <c r="A1896" s="7">
        <v>1894</v>
      </c>
      <c r="B1896" s="3" t="s">
        <v>1055</v>
      </c>
      <c r="C1896" s="2" t="s">
        <v>4</v>
      </c>
      <c r="D1896" s="5" t="s">
        <v>934</v>
      </c>
      <c r="E1896" s="43">
        <v>30300</v>
      </c>
      <c r="F1896" s="8">
        <v>30000</v>
      </c>
      <c r="G1896" s="8">
        <v>29500</v>
      </c>
      <c r="H1896" s="47">
        <f t="shared" si="29"/>
        <v>29933.333333333332</v>
      </c>
    </row>
    <row r="1897" spans="1:8">
      <c r="A1897" s="7">
        <v>1895</v>
      </c>
      <c r="B1897" s="3" t="s">
        <v>1055</v>
      </c>
      <c r="C1897" s="2" t="s">
        <v>4</v>
      </c>
      <c r="D1897" s="2" t="s">
        <v>1112</v>
      </c>
      <c r="E1897" s="43">
        <v>169320</v>
      </c>
      <c r="F1897" s="8">
        <v>166000</v>
      </c>
      <c r="G1897" s="8">
        <v>159300</v>
      </c>
      <c r="H1897" s="47">
        <f t="shared" si="29"/>
        <v>164873.33333333334</v>
      </c>
    </row>
    <row r="1898" spans="1:8">
      <c r="A1898" s="7">
        <v>1896</v>
      </c>
      <c r="B1898" s="3" t="s">
        <v>1055</v>
      </c>
      <c r="C1898" s="2" t="s">
        <v>4</v>
      </c>
      <c r="D1898" s="2" t="s">
        <v>1113</v>
      </c>
      <c r="E1898" s="43">
        <v>131840</v>
      </c>
      <c r="F1898" s="8">
        <v>128000</v>
      </c>
      <c r="G1898" s="8">
        <v>123900</v>
      </c>
      <c r="H1898" s="47">
        <f t="shared" si="29"/>
        <v>127913.33333333333</v>
      </c>
    </row>
    <row r="1899" spans="1:8">
      <c r="A1899" s="7">
        <v>1897</v>
      </c>
      <c r="B1899" s="3" t="s">
        <v>1055</v>
      </c>
      <c r="C1899" s="2" t="s">
        <v>4</v>
      </c>
      <c r="D1899" s="2" t="s">
        <v>1114</v>
      </c>
      <c r="E1899" s="43">
        <v>22880</v>
      </c>
      <c r="F1899" s="8">
        <v>22000</v>
      </c>
      <c r="G1899" s="8">
        <v>21240</v>
      </c>
      <c r="H1899" s="47">
        <f t="shared" si="29"/>
        <v>22040</v>
      </c>
    </row>
    <row r="1900" spans="1:8">
      <c r="A1900" s="7">
        <v>1898</v>
      </c>
      <c r="B1900" s="3" t="s">
        <v>1055</v>
      </c>
      <c r="C1900" s="2" t="s">
        <v>4</v>
      </c>
      <c r="D1900" s="2" t="s">
        <v>1115</v>
      </c>
      <c r="E1900" s="43">
        <v>179920</v>
      </c>
      <c r="F1900" s="8">
        <v>173000</v>
      </c>
      <c r="G1900" s="8">
        <v>160480</v>
      </c>
      <c r="H1900" s="47">
        <f t="shared" si="29"/>
        <v>171133.33333333334</v>
      </c>
    </row>
    <row r="1901" spans="1:8">
      <c r="A1901" s="7">
        <v>1899</v>
      </c>
      <c r="B1901" s="3" t="s">
        <v>1055</v>
      </c>
      <c r="C1901" s="2" t="s">
        <v>4</v>
      </c>
      <c r="D1901" s="2" t="s">
        <v>1116</v>
      </c>
      <c r="E1901" s="43">
        <v>117300</v>
      </c>
      <c r="F1901" s="8">
        <v>115000</v>
      </c>
      <c r="G1901" s="8">
        <v>112100</v>
      </c>
      <c r="H1901" s="47">
        <f t="shared" si="29"/>
        <v>114800</v>
      </c>
    </row>
    <row r="1902" spans="1:8">
      <c r="A1902" s="7">
        <v>1900</v>
      </c>
      <c r="B1902" s="3" t="s">
        <v>1055</v>
      </c>
      <c r="C1902" s="2" t="s">
        <v>4</v>
      </c>
      <c r="D1902" s="2" t="s">
        <v>532</v>
      </c>
      <c r="E1902" s="43">
        <v>132310</v>
      </c>
      <c r="F1902" s="8">
        <v>131000</v>
      </c>
      <c r="G1902" s="8">
        <v>125080</v>
      </c>
      <c r="H1902" s="47">
        <f t="shared" si="29"/>
        <v>129463.33333333333</v>
      </c>
    </row>
    <row r="1903" spans="1:8">
      <c r="A1903" s="7">
        <v>1901</v>
      </c>
      <c r="B1903" s="3" t="s">
        <v>1055</v>
      </c>
      <c r="C1903" s="2" t="s">
        <v>4</v>
      </c>
      <c r="D1903" s="2" t="s">
        <v>1117</v>
      </c>
      <c r="E1903" s="43">
        <v>291200</v>
      </c>
      <c r="F1903" s="8">
        <v>280000</v>
      </c>
      <c r="G1903" s="8">
        <v>259600</v>
      </c>
      <c r="H1903" s="47">
        <f t="shared" si="29"/>
        <v>276933.33333333331</v>
      </c>
    </row>
    <row r="1904" spans="1:8">
      <c r="A1904" s="7">
        <v>1902</v>
      </c>
      <c r="B1904" s="3" t="s">
        <v>1055</v>
      </c>
      <c r="C1904" s="2" t="s">
        <v>4</v>
      </c>
      <c r="D1904" s="2" t="s">
        <v>1118</v>
      </c>
      <c r="E1904" s="43">
        <v>375720</v>
      </c>
      <c r="F1904" s="8">
        <v>372000</v>
      </c>
      <c r="G1904" s="8">
        <v>348100</v>
      </c>
      <c r="H1904" s="47">
        <f t="shared" si="29"/>
        <v>365273.33333333331</v>
      </c>
    </row>
    <row r="1905" spans="1:8">
      <c r="A1905" s="7">
        <v>1903</v>
      </c>
      <c r="B1905" s="3" t="s">
        <v>1055</v>
      </c>
      <c r="C1905" s="2" t="s">
        <v>4</v>
      </c>
      <c r="D1905" s="2" t="s">
        <v>1119</v>
      </c>
      <c r="E1905" s="43">
        <v>110240</v>
      </c>
      <c r="F1905" s="8">
        <v>106000</v>
      </c>
      <c r="G1905" s="8">
        <v>100300</v>
      </c>
      <c r="H1905" s="47">
        <f t="shared" si="29"/>
        <v>105513.33333333333</v>
      </c>
    </row>
    <row r="1906" spans="1:8">
      <c r="A1906" s="7">
        <v>1904</v>
      </c>
      <c r="B1906" s="3" t="s">
        <v>1055</v>
      </c>
      <c r="C1906" s="2" t="s">
        <v>4</v>
      </c>
      <c r="D1906" s="2" t="s">
        <v>1120</v>
      </c>
      <c r="E1906" s="43">
        <v>50400</v>
      </c>
      <c r="F1906" s="8">
        <v>48000</v>
      </c>
      <c r="G1906" s="8">
        <v>44840</v>
      </c>
      <c r="H1906" s="47">
        <f t="shared" si="29"/>
        <v>47746.666666666664</v>
      </c>
    </row>
    <row r="1907" spans="1:8">
      <c r="A1907" s="7">
        <v>1905</v>
      </c>
      <c r="B1907" s="3" t="s">
        <v>1055</v>
      </c>
      <c r="C1907" s="2" t="s">
        <v>4</v>
      </c>
      <c r="D1907" s="2" t="s">
        <v>200</v>
      </c>
      <c r="E1907" s="43">
        <v>306940</v>
      </c>
      <c r="F1907" s="8">
        <v>298000</v>
      </c>
      <c r="G1907" s="8">
        <v>289100</v>
      </c>
      <c r="H1907" s="47">
        <f t="shared" si="29"/>
        <v>298013.33333333331</v>
      </c>
    </row>
    <row r="1908" spans="1:8">
      <c r="A1908" s="7">
        <v>1906</v>
      </c>
      <c r="B1908" s="3" t="s">
        <v>1055</v>
      </c>
      <c r="C1908" s="2" t="s">
        <v>4</v>
      </c>
      <c r="D1908" s="2" t="s">
        <v>1374</v>
      </c>
      <c r="E1908" s="43">
        <v>92560</v>
      </c>
      <c r="F1908" s="8">
        <v>89000</v>
      </c>
      <c r="G1908" s="8">
        <v>82600</v>
      </c>
      <c r="H1908" s="47">
        <f t="shared" si="29"/>
        <v>88053.333333333328</v>
      </c>
    </row>
    <row r="1909" spans="1:8">
      <c r="A1909" s="7">
        <v>1907</v>
      </c>
      <c r="B1909" s="3" t="s">
        <v>1055</v>
      </c>
      <c r="C1909" s="2" t="s">
        <v>4</v>
      </c>
      <c r="D1909" s="2" t="s">
        <v>403</v>
      </c>
      <c r="E1909" s="43">
        <v>60180</v>
      </c>
      <c r="F1909" s="8">
        <v>59000</v>
      </c>
      <c r="G1909" s="8">
        <v>55460</v>
      </c>
      <c r="H1909" s="47">
        <f t="shared" si="29"/>
        <v>58213.333333333336</v>
      </c>
    </row>
    <row r="1910" spans="1:8">
      <c r="A1910" s="7">
        <v>1908</v>
      </c>
      <c r="B1910" s="3" t="s">
        <v>1055</v>
      </c>
      <c r="C1910" s="2" t="s">
        <v>4</v>
      </c>
      <c r="D1910" s="2" t="s">
        <v>13</v>
      </c>
      <c r="E1910" s="43">
        <v>38110</v>
      </c>
      <c r="F1910" s="8">
        <v>37000</v>
      </c>
      <c r="G1910" s="8">
        <v>35400</v>
      </c>
      <c r="H1910" s="47">
        <f t="shared" si="29"/>
        <v>36836.666666666664</v>
      </c>
    </row>
    <row r="1911" spans="1:8">
      <c r="A1911" s="7">
        <v>1909</v>
      </c>
      <c r="B1911" s="3" t="s">
        <v>1055</v>
      </c>
      <c r="C1911" s="2" t="s">
        <v>4</v>
      </c>
      <c r="D1911" s="2" t="s">
        <v>1375</v>
      </c>
      <c r="E1911" s="43">
        <v>229690</v>
      </c>
      <c r="F1911" s="8">
        <v>223000</v>
      </c>
      <c r="G1911" s="8">
        <v>206500</v>
      </c>
      <c r="H1911" s="47">
        <f t="shared" si="29"/>
        <v>219730</v>
      </c>
    </row>
    <row r="1912" spans="1:8">
      <c r="A1912" s="7">
        <v>1910</v>
      </c>
      <c r="B1912" s="3" t="s">
        <v>1055</v>
      </c>
      <c r="C1912" s="2" t="s">
        <v>4</v>
      </c>
      <c r="D1912" s="2" t="s">
        <v>1376</v>
      </c>
      <c r="E1912" s="43">
        <v>437750</v>
      </c>
      <c r="F1912" s="8">
        <v>425000</v>
      </c>
      <c r="G1912" s="8">
        <v>413000</v>
      </c>
      <c r="H1912" s="47">
        <f t="shared" si="29"/>
        <v>425250</v>
      </c>
    </row>
    <row r="1913" spans="1:8">
      <c r="A1913" s="7">
        <v>1911</v>
      </c>
      <c r="B1913" s="3" t="s">
        <v>1055</v>
      </c>
      <c r="C1913" s="2" t="s">
        <v>4</v>
      </c>
      <c r="D1913" s="2" t="s">
        <v>1377</v>
      </c>
      <c r="E1913" s="43">
        <v>68680</v>
      </c>
      <c r="F1913" s="8">
        <v>68000</v>
      </c>
      <c r="G1913" s="8">
        <v>64900</v>
      </c>
      <c r="H1913" s="47">
        <f t="shared" si="29"/>
        <v>67193.333333333328</v>
      </c>
    </row>
    <row r="1914" spans="1:8">
      <c r="A1914" s="7">
        <v>1912</v>
      </c>
      <c r="B1914" s="3" t="s">
        <v>1055</v>
      </c>
      <c r="C1914" s="2" t="s">
        <v>4</v>
      </c>
      <c r="D1914" s="2" t="s">
        <v>1378</v>
      </c>
      <c r="E1914" s="43">
        <v>84660</v>
      </c>
      <c r="F1914" s="8">
        <v>83000</v>
      </c>
      <c r="G1914" s="8">
        <v>80240</v>
      </c>
      <c r="H1914" s="47">
        <f t="shared" si="29"/>
        <v>82633.333333333328</v>
      </c>
    </row>
    <row r="1915" spans="1:8">
      <c r="A1915" s="7">
        <v>1913</v>
      </c>
      <c r="B1915" s="3" t="s">
        <v>1055</v>
      </c>
      <c r="C1915" s="2" t="s">
        <v>4</v>
      </c>
      <c r="D1915" s="2" t="s">
        <v>1099</v>
      </c>
      <c r="E1915" s="43">
        <v>497700</v>
      </c>
      <c r="F1915" s="8">
        <v>474000</v>
      </c>
      <c r="G1915" s="8">
        <v>460200</v>
      </c>
      <c r="H1915" s="47">
        <f t="shared" si="29"/>
        <v>477300</v>
      </c>
    </row>
    <row r="1916" spans="1:8">
      <c r="A1916" s="7">
        <v>1914</v>
      </c>
      <c r="B1916" s="3" t="s">
        <v>1055</v>
      </c>
      <c r="C1916" s="2" t="s">
        <v>4</v>
      </c>
      <c r="D1916" s="2" t="s">
        <v>1379</v>
      </c>
      <c r="E1916" s="43">
        <v>289120</v>
      </c>
      <c r="F1916" s="8">
        <v>278000</v>
      </c>
      <c r="G1916" s="8">
        <v>259600</v>
      </c>
      <c r="H1916" s="47">
        <f t="shared" si="29"/>
        <v>275573.33333333331</v>
      </c>
    </row>
    <row r="1917" spans="1:8">
      <c r="A1917" s="7">
        <v>1915</v>
      </c>
      <c r="B1917" s="3" t="s">
        <v>1055</v>
      </c>
      <c r="C1917" s="2" t="s">
        <v>4</v>
      </c>
      <c r="D1917" s="2" t="s">
        <v>1380</v>
      </c>
      <c r="E1917" s="43">
        <v>506100</v>
      </c>
      <c r="F1917" s="8">
        <v>482000</v>
      </c>
      <c r="G1917" s="8">
        <v>454300</v>
      </c>
      <c r="H1917" s="47">
        <f t="shared" si="29"/>
        <v>480800</v>
      </c>
    </row>
    <row r="1918" spans="1:8">
      <c r="A1918" s="7">
        <v>1916</v>
      </c>
      <c r="B1918" s="3" t="s">
        <v>1055</v>
      </c>
      <c r="C1918" s="2" t="s">
        <v>4</v>
      </c>
      <c r="D1918" s="2" t="s">
        <v>1381</v>
      </c>
      <c r="E1918" s="43">
        <v>168670</v>
      </c>
      <c r="F1918" s="8">
        <v>167000</v>
      </c>
      <c r="G1918" s="8">
        <v>159300</v>
      </c>
      <c r="H1918" s="47">
        <f t="shared" si="29"/>
        <v>164990</v>
      </c>
    </row>
    <row r="1919" spans="1:8">
      <c r="A1919" s="7">
        <v>1917</v>
      </c>
      <c r="B1919" s="3" t="s">
        <v>1055</v>
      </c>
      <c r="C1919" s="2" t="s">
        <v>4</v>
      </c>
      <c r="D1919" s="2" t="s">
        <v>1382</v>
      </c>
      <c r="E1919" s="43">
        <v>61610</v>
      </c>
      <c r="F1919" s="8">
        <v>61000</v>
      </c>
      <c r="G1919" s="8">
        <v>56640</v>
      </c>
      <c r="H1919" s="47">
        <f t="shared" si="29"/>
        <v>59750</v>
      </c>
    </row>
    <row r="1920" spans="1:8">
      <c r="A1920" s="7">
        <v>1918</v>
      </c>
      <c r="B1920" s="3" t="s">
        <v>1055</v>
      </c>
      <c r="C1920" s="2" t="s">
        <v>4</v>
      </c>
      <c r="D1920" s="2" t="s">
        <v>1383</v>
      </c>
      <c r="E1920" s="43">
        <v>31930</v>
      </c>
      <c r="F1920" s="8">
        <v>31000</v>
      </c>
      <c r="G1920" s="8">
        <v>29500</v>
      </c>
      <c r="H1920" s="47">
        <f t="shared" si="29"/>
        <v>30810</v>
      </c>
    </row>
    <row r="1921" spans="1:8">
      <c r="A1921" s="7">
        <v>1919</v>
      </c>
      <c r="B1921" s="3" t="s">
        <v>1055</v>
      </c>
      <c r="C1921" s="2" t="s">
        <v>4</v>
      </c>
      <c r="D1921" s="2" t="s">
        <v>78</v>
      </c>
      <c r="E1921" s="43">
        <v>45150</v>
      </c>
      <c r="F1921" s="8">
        <v>43000</v>
      </c>
      <c r="G1921" s="8">
        <v>41300</v>
      </c>
      <c r="H1921" s="47">
        <f t="shared" si="29"/>
        <v>43150</v>
      </c>
    </row>
    <row r="1922" spans="1:8" ht="18" customHeight="1">
      <c r="A1922" s="7">
        <v>1920</v>
      </c>
      <c r="B1922" s="3" t="s">
        <v>1055</v>
      </c>
      <c r="C1922" s="2" t="s">
        <v>4</v>
      </c>
      <c r="D1922" s="2" t="s">
        <v>1384</v>
      </c>
      <c r="E1922" s="43">
        <v>35700</v>
      </c>
      <c r="F1922" s="8">
        <v>35000</v>
      </c>
      <c r="G1922" s="8">
        <v>33040</v>
      </c>
      <c r="H1922" s="47">
        <f t="shared" si="29"/>
        <v>34580</v>
      </c>
    </row>
    <row r="1923" spans="1:8">
      <c r="A1923" s="7">
        <v>1921</v>
      </c>
      <c r="B1923" s="3" t="s">
        <v>1055</v>
      </c>
      <c r="C1923" s="2" t="s">
        <v>4</v>
      </c>
      <c r="D1923" s="2" t="s">
        <v>1385</v>
      </c>
      <c r="E1923" s="43">
        <v>208060</v>
      </c>
      <c r="F1923" s="8">
        <v>206000</v>
      </c>
      <c r="G1923" s="8">
        <v>194700</v>
      </c>
      <c r="H1923" s="47">
        <f t="shared" si="29"/>
        <v>202920</v>
      </c>
    </row>
    <row r="1924" spans="1:8">
      <c r="A1924" s="7">
        <v>1922</v>
      </c>
      <c r="B1924" s="3" t="s">
        <v>1055</v>
      </c>
      <c r="C1924" s="2" t="s">
        <v>4</v>
      </c>
      <c r="D1924" s="2" t="s">
        <v>1386</v>
      </c>
      <c r="E1924" s="43">
        <v>44880</v>
      </c>
      <c r="F1924" s="8">
        <v>44000</v>
      </c>
      <c r="G1924" s="8">
        <v>41300</v>
      </c>
      <c r="H1924" s="47">
        <f t="shared" ref="H1924:H1987" si="30">AVERAGE(E1924,F1924,G1924)</f>
        <v>43393.333333333336</v>
      </c>
    </row>
    <row r="1925" spans="1:8">
      <c r="A1925" s="7">
        <v>1923</v>
      </c>
      <c r="B1925" s="3" t="s">
        <v>1055</v>
      </c>
      <c r="C1925" s="2" t="s">
        <v>4</v>
      </c>
      <c r="D1925" s="2" t="s">
        <v>1387</v>
      </c>
      <c r="E1925" s="43">
        <v>37800</v>
      </c>
      <c r="F1925" s="8">
        <v>36000</v>
      </c>
      <c r="G1925" s="8">
        <v>33040</v>
      </c>
      <c r="H1925" s="47">
        <f t="shared" si="30"/>
        <v>35613.333333333336</v>
      </c>
    </row>
    <row r="1926" spans="1:8">
      <c r="A1926" s="7">
        <v>1924</v>
      </c>
      <c r="B1926" s="3" t="s">
        <v>1055</v>
      </c>
      <c r="C1926" s="2" t="s">
        <v>4</v>
      </c>
      <c r="D1926" s="2" t="s">
        <v>1336</v>
      </c>
      <c r="E1926" s="43">
        <v>210080</v>
      </c>
      <c r="F1926" s="8">
        <v>208000</v>
      </c>
      <c r="G1926" s="8">
        <v>194700</v>
      </c>
      <c r="H1926" s="47">
        <f t="shared" si="30"/>
        <v>204260</v>
      </c>
    </row>
    <row r="1927" spans="1:8">
      <c r="A1927" s="7">
        <v>1925</v>
      </c>
      <c r="B1927" s="3" t="s">
        <v>1055</v>
      </c>
      <c r="C1927" s="2" t="s">
        <v>4</v>
      </c>
      <c r="D1927" s="2" t="s">
        <v>621</v>
      </c>
      <c r="E1927" s="43">
        <v>250480</v>
      </c>
      <c r="F1927" s="8">
        <v>248000</v>
      </c>
      <c r="G1927" s="8">
        <v>233640</v>
      </c>
      <c r="H1927" s="47">
        <f t="shared" si="30"/>
        <v>244040</v>
      </c>
    </row>
    <row r="1928" spans="1:8" ht="24">
      <c r="A1928" s="7">
        <v>1926</v>
      </c>
      <c r="B1928" s="3" t="s">
        <v>1055</v>
      </c>
      <c r="C1928" s="2" t="s">
        <v>4</v>
      </c>
      <c r="D1928" s="2" t="s">
        <v>1388</v>
      </c>
      <c r="E1928" s="43">
        <v>344760</v>
      </c>
      <c r="F1928" s="8">
        <v>338000</v>
      </c>
      <c r="G1928" s="8">
        <v>312700</v>
      </c>
      <c r="H1928" s="47">
        <f t="shared" si="30"/>
        <v>331820</v>
      </c>
    </row>
    <row r="1929" spans="1:8">
      <c r="A1929" s="7">
        <v>1927</v>
      </c>
      <c r="B1929" s="3" t="s">
        <v>1055</v>
      </c>
      <c r="C1929" s="2" t="s">
        <v>4</v>
      </c>
      <c r="D1929" s="2" t="s">
        <v>1389</v>
      </c>
      <c r="E1929" s="43">
        <v>455520</v>
      </c>
      <c r="F1929" s="8">
        <v>438000</v>
      </c>
      <c r="G1929" s="8">
        <v>413000</v>
      </c>
      <c r="H1929" s="47">
        <f t="shared" si="30"/>
        <v>435506.66666666669</v>
      </c>
    </row>
    <row r="1930" spans="1:8">
      <c r="A1930" s="7">
        <v>1928</v>
      </c>
      <c r="B1930" s="3" t="s">
        <v>1055</v>
      </c>
      <c r="C1930" s="2" t="s">
        <v>4</v>
      </c>
      <c r="D1930" s="2" t="s">
        <v>1390</v>
      </c>
      <c r="E1930" s="43">
        <v>350880</v>
      </c>
      <c r="F1930" s="8">
        <v>344000</v>
      </c>
      <c r="G1930" s="8">
        <v>330400</v>
      </c>
      <c r="H1930" s="47">
        <f t="shared" si="30"/>
        <v>341760</v>
      </c>
    </row>
    <row r="1931" spans="1:8">
      <c r="A1931" s="7">
        <v>1929</v>
      </c>
      <c r="B1931" s="3" t="s">
        <v>1055</v>
      </c>
      <c r="C1931" s="2" t="s">
        <v>4</v>
      </c>
      <c r="D1931" s="2" t="s">
        <v>523</v>
      </c>
      <c r="E1931" s="43">
        <v>85280</v>
      </c>
      <c r="F1931" s="8">
        <v>82000</v>
      </c>
      <c r="G1931" s="8">
        <v>76700</v>
      </c>
      <c r="H1931" s="47">
        <f t="shared" si="30"/>
        <v>81326.666666666672</v>
      </c>
    </row>
    <row r="1932" spans="1:8">
      <c r="A1932" s="7">
        <v>1930</v>
      </c>
      <c r="B1932" s="3" t="s">
        <v>1055</v>
      </c>
      <c r="C1932" s="2" t="s">
        <v>4</v>
      </c>
      <c r="D1932" s="2" t="s">
        <v>1391</v>
      </c>
      <c r="E1932" s="43">
        <v>58240</v>
      </c>
      <c r="F1932" s="8">
        <v>56000</v>
      </c>
      <c r="G1932" s="8">
        <v>53100</v>
      </c>
      <c r="H1932" s="47">
        <f t="shared" si="30"/>
        <v>55780</v>
      </c>
    </row>
    <row r="1933" spans="1:8">
      <c r="A1933" s="7">
        <v>1931</v>
      </c>
      <c r="B1933" s="3" t="s">
        <v>1055</v>
      </c>
      <c r="C1933" s="2" t="s">
        <v>54</v>
      </c>
      <c r="D1933" s="2" t="s">
        <v>55</v>
      </c>
      <c r="E1933" s="43">
        <v>162750</v>
      </c>
      <c r="F1933" s="8">
        <v>155000</v>
      </c>
      <c r="G1933" s="8">
        <v>147500</v>
      </c>
      <c r="H1933" s="47">
        <f t="shared" si="30"/>
        <v>155083.33333333334</v>
      </c>
    </row>
    <row r="1934" spans="1:8" ht="36">
      <c r="A1934" s="7">
        <v>1932</v>
      </c>
      <c r="B1934" s="3" t="s">
        <v>1055</v>
      </c>
      <c r="C1934" s="2" t="s">
        <v>54</v>
      </c>
      <c r="D1934" s="2" t="s">
        <v>56</v>
      </c>
      <c r="E1934" s="43">
        <v>601960</v>
      </c>
      <c r="F1934" s="8">
        <v>596000</v>
      </c>
      <c r="G1934" s="8">
        <v>578200</v>
      </c>
      <c r="H1934" s="47">
        <f t="shared" si="30"/>
        <v>592053.33333333337</v>
      </c>
    </row>
    <row r="1935" spans="1:8">
      <c r="A1935" s="7">
        <v>1933</v>
      </c>
      <c r="B1935" s="3" t="s">
        <v>1055</v>
      </c>
      <c r="C1935" s="2" t="s">
        <v>54</v>
      </c>
      <c r="D1935" s="2" t="s">
        <v>57</v>
      </c>
      <c r="E1935" s="43">
        <v>402900</v>
      </c>
      <c r="F1935" s="8">
        <v>395000</v>
      </c>
      <c r="G1935" s="8">
        <v>383500</v>
      </c>
      <c r="H1935" s="47">
        <f t="shared" si="30"/>
        <v>393800</v>
      </c>
    </row>
    <row r="1936" spans="1:8" ht="60">
      <c r="A1936" s="7">
        <v>1934</v>
      </c>
      <c r="B1936" s="3" t="s">
        <v>1055</v>
      </c>
      <c r="C1936" s="2" t="s">
        <v>54</v>
      </c>
      <c r="D1936" s="2" t="s">
        <v>58</v>
      </c>
      <c r="E1936" s="43">
        <v>243780</v>
      </c>
      <c r="F1936" s="8">
        <v>239000</v>
      </c>
      <c r="G1936" s="8">
        <v>230100</v>
      </c>
      <c r="H1936" s="47">
        <f t="shared" si="30"/>
        <v>237626.66666666666</v>
      </c>
    </row>
    <row r="1937" spans="1:8">
      <c r="A1937" s="7">
        <v>1935</v>
      </c>
      <c r="B1937" s="3" t="s">
        <v>1055</v>
      </c>
      <c r="C1937" s="2" t="s">
        <v>54</v>
      </c>
      <c r="D1937" s="2" t="s">
        <v>945</v>
      </c>
      <c r="E1937" s="43">
        <v>286340</v>
      </c>
      <c r="F1937" s="8">
        <v>278000</v>
      </c>
      <c r="G1937" s="8">
        <v>259600</v>
      </c>
      <c r="H1937" s="47">
        <f t="shared" si="30"/>
        <v>274646.66666666669</v>
      </c>
    </row>
    <row r="1938" spans="1:8">
      <c r="A1938" s="7">
        <v>1936</v>
      </c>
      <c r="B1938" s="3" t="s">
        <v>1055</v>
      </c>
      <c r="C1938" s="2" t="s">
        <v>54</v>
      </c>
      <c r="D1938" s="2" t="s">
        <v>59</v>
      </c>
      <c r="E1938" s="43">
        <v>201600</v>
      </c>
      <c r="F1938" s="8">
        <v>192000</v>
      </c>
      <c r="G1938" s="8">
        <v>186440</v>
      </c>
      <c r="H1938" s="47">
        <f t="shared" si="30"/>
        <v>193346.66666666666</v>
      </c>
    </row>
    <row r="1939" spans="1:8">
      <c r="A1939" s="7">
        <v>1937</v>
      </c>
      <c r="B1939" s="3" t="s">
        <v>1055</v>
      </c>
      <c r="C1939" s="2" t="s">
        <v>54</v>
      </c>
      <c r="D1939" s="2" t="s">
        <v>60</v>
      </c>
      <c r="E1939" s="43">
        <v>231540</v>
      </c>
      <c r="F1939" s="8">
        <v>227000</v>
      </c>
      <c r="G1939" s="8">
        <v>218300</v>
      </c>
      <c r="H1939" s="47">
        <f t="shared" si="30"/>
        <v>225613.33333333334</v>
      </c>
    </row>
    <row r="1940" spans="1:8">
      <c r="A1940" s="7">
        <v>1938</v>
      </c>
      <c r="B1940" s="3" t="s">
        <v>1055</v>
      </c>
      <c r="C1940" s="2" t="s">
        <v>54</v>
      </c>
      <c r="D1940" s="2" t="s">
        <v>1121</v>
      </c>
      <c r="E1940" s="43">
        <v>83430</v>
      </c>
      <c r="F1940" s="8">
        <v>81000</v>
      </c>
      <c r="G1940" s="8">
        <v>76700</v>
      </c>
      <c r="H1940" s="47">
        <f t="shared" si="30"/>
        <v>80376.666666666672</v>
      </c>
    </row>
    <row r="1941" spans="1:8">
      <c r="A1941" s="7">
        <v>1939</v>
      </c>
      <c r="B1941" s="3" t="s">
        <v>1055</v>
      </c>
      <c r="C1941" s="2" t="s">
        <v>54</v>
      </c>
      <c r="D1941" s="2" t="s">
        <v>1122</v>
      </c>
      <c r="E1941" s="43">
        <v>45900</v>
      </c>
      <c r="F1941" s="8">
        <v>45000</v>
      </c>
      <c r="G1941" s="8">
        <v>41300</v>
      </c>
      <c r="H1941" s="47">
        <f t="shared" si="30"/>
        <v>44066.666666666664</v>
      </c>
    </row>
    <row r="1942" spans="1:8">
      <c r="A1942" s="7">
        <v>1940</v>
      </c>
      <c r="B1942" s="3" t="s">
        <v>1055</v>
      </c>
      <c r="C1942" s="2" t="s">
        <v>54</v>
      </c>
      <c r="D1942" s="2" t="s">
        <v>1123</v>
      </c>
      <c r="E1942" s="43">
        <v>52500</v>
      </c>
      <c r="F1942" s="8">
        <v>50000</v>
      </c>
      <c r="G1942" s="8">
        <v>47200</v>
      </c>
      <c r="H1942" s="47">
        <f t="shared" si="30"/>
        <v>49900</v>
      </c>
    </row>
    <row r="1943" spans="1:8">
      <c r="A1943" s="7">
        <v>1941</v>
      </c>
      <c r="B1943" s="3" t="s">
        <v>1055</v>
      </c>
      <c r="C1943" s="2" t="s">
        <v>54</v>
      </c>
      <c r="D1943" s="2" t="s">
        <v>1124</v>
      </c>
      <c r="E1943" s="43">
        <v>86100</v>
      </c>
      <c r="F1943" s="8">
        <v>82000</v>
      </c>
      <c r="G1943" s="8">
        <v>76700</v>
      </c>
      <c r="H1943" s="47">
        <f t="shared" si="30"/>
        <v>81600</v>
      </c>
    </row>
    <row r="1944" spans="1:8">
      <c r="A1944" s="7">
        <v>1942</v>
      </c>
      <c r="B1944" s="3" t="s">
        <v>1055</v>
      </c>
      <c r="C1944" s="2" t="s">
        <v>54</v>
      </c>
      <c r="D1944" s="2" t="s">
        <v>1125</v>
      </c>
      <c r="E1944" s="43">
        <v>55550</v>
      </c>
      <c r="F1944" s="8">
        <v>55000</v>
      </c>
      <c r="G1944" s="8">
        <v>53100</v>
      </c>
      <c r="H1944" s="47">
        <f t="shared" si="30"/>
        <v>54550</v>
      </c>
    </row>
    <row r="1945" spans="1:8">
      <c r="A1945" s="7">
        <v>1943</v>
      </c>
      <c r="B1945" s="3" t="s">
        <v>1055</v>
      </c>
      <c r="C1945" s="2" t="s">
        <v>54</v>
      </c>
      <c r="D1945" s="3" t="s">
        <v>948</v>
      </c>
      <c r="E1945" s="43">
        <v>67670</v>
      </c>
      <c r="F1945" s="8">
        <v>67000</v>
      </c>
      <c r="G1945" s="8">
        <v>64900</v>
      </c>
      <c r="H1945" s="47">
        <f t="shared" si="30"/>
        <v>66523.333333333328</v>
      </c>
    </row>
    <row r="1946" spans="1:8">
      <c r="A1946" s="7">
        <v>1944</v>
      </c>
      <c r="B1946" s="3" t="s">
        <v>1055</v>
      </c>
      <c r="C1946" s="2" t="s">
        <v>54</v>
      </c>
      <c r="D1946" s="3" t="s">
        <v>1054</v>
      </c>
      <c r="E1946" s="43">
        <v>76500</v>
      </c>
      <c r="F1946" s="8">
        <v>75000</v>
      </c>
      <c r="G1946" s="8">
        <v>70800</v>
      </c>
      <c r="H1946" s="47">
        <f t="shared" si="30"/>
        <v>74100</v>
      </c>
    </row>
    <row r="1947" spans="1:8">
      <c r="A1947" s="7">
        <v>1945</v>
      </c>
      <c r="B1947" s="3" t="s">
        <v>1055</v>
      </c>
      <c r="C1947" s="2" t="s">
        <v>54</v>
      </c>
      <c r="D1947" s="3" t="s">
        <v>348</v>
      </c>
      <c r="E1947" s="43">
        <v>67670</v>
      </c>
      <c r="F1947" s="8">
        <v>67000</v>
      </c>
      <c r="G1947" s="8">
        <v>64900</v>
      </c>
      <c r="H1947" s="47">
        <f t="shared" si="30"/>
        <v>66523.333333333328</v>
      </c>
    </row>
    <row r="1948" spans="1:8">
      <c r="A1948" s="7">
        <v>1946</v>
      </c>
      <c r="B1948" s="3" t="s">
        <v>1055</v>
      </c>
      <c r="C1948" s="2" t="s">
        <v>54</v>
      </c>
      <c r="D1948" s="3" t="s">
        <v>327</v>
      </c>
      <c r="E1948" s="43">
        <v>83640</v>
      </c>
      <c r="F1948" s="8">
        <v>82000</v>
      </c>
      <c r="G1948" s="8">
        <v>76700</v>
      </c>
      <c r="H1948" s="47">
        <f t="shared" si="30"/>
        <v>80780</v>
      </c>
    </row>
    <row r="1949" spans="1:8">
      <c r="A1949" s="7">
        <v>1947</v>
      </c>
      <c r="B1949" s="3" t="s">
        <v>1055</v>
      </c>
      <c r="C1949" s="2" t="s">
        <v>54</v>
      </c>
      <c r="D1949" s="3" t="s">
        <v>949</v>
      </c>
      <c r="E1949" s="43">
        <v>177760</v>
      </c>
      <c r="F1949" s="8">
        <v>176000</v>
      </c>
      <c r="G1949" s="8">
        <v>171100</v>
      </c>
      <c r="H1949" s="47">
        <f t="shared" si="30"/>
        <v>174953.33333333334</v>
      </c>
    </row>
    <row r="1950" spans="1:8">
      <c r="A1950" s="7">
        <v>1948</v>
      </c>
      <c r="B1950" s="3" t="s">
        <v>1055</v>
      </c>
      <c r="C1950" s="2" t="s">
        <v>54</v>
      </c>
      <c r="D1950" s="3" t="s">
        <v>66</v>
      </c>
      <c r="E1950" s="43">
        <v>80800</v>
      </c>
      <c r="F1950" s="8">
        <v>80000</v>
      </c>
      <c r="G1950" s="8">
        <v>76700</v>
      </c>
      <c r="H1950" s="47">
        <f t="shared" si="30"/>
        <v>79166.666666666672</v>
      </c>
    </row>
    <row r="1951" spans="1:8">
      <c r="A1951" s="7">
        <v>1949</v>
      </c>
      <c r="B1951" s="3" t="s">
        <v>1055</v>
      </c>
      <c r="C1951" s="2" t="s">
        <v>54</v>
      </c>
      <c r="D1951" s="3" t="s">
        <v>63</v>
      </c>
      <c r="E1951" s="43">
        <v>56650</v>
      </c>
      <c r="F1951" s="8">
        <v>55000</v>
      </c>
      <c r="G1951" s="8">
        <v>53100</v>
      </c>
      <c r="H1951" s="47">
        <f t="shared" si="30"/>
        <v>54916.666666666664</v>
      </c>
    </row>
    <row r="1952" spans="1:8">
      <c r="A1952" s="7">
        <v>1950</v>
      </c>
      <c r="B1952" s="3" t="s">
        <v>1055</v>
      </c>
      <c r="C1952" s="2" t="s">
        <v>54</v>
      </c>
      <c r="D1952" s="3" t="s">
        <v>1126</v>
      </c>
      <c r="E1952" s="43">
        <v>113400</v>
      </c>
      <c r="F1952" s="8">
        <v>108000</v>
      </c>
      <c r="G1952" s="8">
        <v>100300</v>
      </c>
      <c r="H1952" s="47">
        <f t="shared" si="30"/>
        <v>107233.33333333333</v>
      </c>
    </row>
    <row r="1953" spans="1:8">
      <c r="A1953" s="7">
        <v>1951</v>
      </c>
      <c r="B1953" s="3" t="s">
        <v>1055</v>
      </c>
      <c r="C1953" s="2" t="s">
        <v>54</v>
      </c>
      <c r="D1953" s="3" t="s">
        <v>1127</v>
      </c>
      <c r="E1953" s="43">
        <v>246840</v>
      </c>
      <c r="F1953" s="8">
        <v>242000</v>
      </c>
      <c r="G1953" s="8">
        <v>224200</v>
      </c>
      <c r="H1953" s="47">
        <f t="shared" si="30"/>
        <v>237680</v>
      </c>
    </row>
    <row r="1954" spans="1:8">
      <c r="A1954" s="7">
        <v>1952</v>
      </c>
      <c r="B1954" s="3" t="s">
        <v>1055</v>
      </c>
      <c r="C1954" s="2" t="s">
        <v>54</v>
      </c>
      <c r="D1954" s="3" t="s">
        <v>1128</v>
      </c>
      <c r="E1954" s="43">
        <v>140700</v>
      </c>
      <c r="F1954" s="8">
        <v>134000</v>
      </c>
      <c r="G1954" s="8">
        <v>129800</v>
      </c>
      <c r="H1954" s="47">
        <f t="shared" si="30"/>
        <v>134833.33333333334</v>
      </c>
    </row>
    <row r="1955" spans="1:8">
      <c r="A1955" s="7">
        <v>1953</v>
      </c>
      <c r="B1955" s="3" t="s">
        <v>1055</v>
      </c>
      <c r="C1955" s="2" t="s">
        <v>54</v>
      </c>
      <c r="D1955" s="3" t="s">
        <v>1129</v>
      </c>
      <c r="E1955" s="43">
        <v>95880</v>
      </c>
      <c r="F1955" s="8">
        <v>94000</v>
      </c>
      <c r="G1955" s="8">
        <v>88500</v>
      </c>
      <c r="H1955" s="47">
        <f t="shared" si="30"/>
        <v>92793.333333333328</v>
      </c>
    </row>
    <row r="1956" spans="1:8">
      <c r="A1956" s="7">
        <v>1954</v>
      </c>
      <c r="B1956" s="3" t="s">
        <v>1055</v>
      </c>
      <c r="C1956" s="2" t="s">
        <v>54</v>
      </c>
      <c r="D1956" s="3" t="s">
        <v>1130</v>
      </c>
      <c r="E1956" s="43">
        <v>112320</v>
      </c>
      <c r="F1956" s="8">
        <v>108000</v>
      </c>
      <c r="G1956" s="8">
        <v>100300</v>
      </c>
      <c r="H1956" s="47">
        <f t="shared" si="30"/>
        <v>106873.33333333333</v>
      </c>
    </row>
    <row r="1957" spans="1:8">
      <c r="A1957" s="7">
        <v>1955</v>
      </c>
      <c r="B1957" s="3" t="s">
        <v>1055</v>
      </c>
      <c r="C1957" s="2" t="s">
        <v>54</v>
      </c>
      <c r="D1957" s="3" t="s">
        <v>1392</v>
      </c>
      <c r="E1957" s="43">
        <v>214200</v>
      </c>
      <c r="F1957" s="8">
        <v>204000</v>
      </c>
      <c r="G1957" s="8">
        <v>194700</v>
      </c>
      <c r="H1957" s="47">
        <f t="shared" si="30"/>
        <v>204300</v>
      </c>
    </row>
    <row r="1958" spans="1:8">
      <c r="A1958" s="7">
        <v>1956</v>
      </c>
      <c r="B1958" s="3" t="s">
        <v>1055</v>
      </c>
      <c r="C1958" s="2" t="s">
        <v>54</v>
      </c>
      <c r="D1958" s="3" t="s">
        <v>1393</v>
      </c>
      <c r="E1958" s="43">
        <v>56100</v>
      </c>
      <c r="F1958" s="8">
        <v>55000</v>
      </c>
      <c r="G1958" s="8">
        <v>53100</v>
      </c>
      <c r="H1958" s="47">
        <f t="shared" si="30"/>
        <v>54733.333333333336</v>
      </c>
    </row>
    <row r="1959" spans="1:8">
      <c r="A1959" s="7">
        <v>1957</v>
      </c>
      <c r="B1959" s="3" t="s">
        <v>1055</v>
      </c>
      <c r="C1959" s="2" t="s">
        <v>54</v>
      </c>
      <c r="D1959" s="3" t="s">
        <v>1394</v>
      </c>
      <c r="E1959" s="43">
        <v>79790</v>
      </c>
      <c r="F1959" s="8">
        <v>79000</v>
      </c>
      <c r="G1959" s="8">
        <v>76700</v>
      </c>
      <c r="H1959" s="47">
        <f t="shared" si="30"/>
        <v>78496.666666666672</v>
      </c>
    </row>
    <row r="1960" spans="1:8">
      <c r="A1960" s="7">
        <v>1958</v>
      </c>
      <c r="B1960" s="3" t="s">
        <v>1055</v>
      </c>
      <c r="C1960" s="2" t="s">
        <v>54</v>
      </c>
      <c r="D1960" s="3" t="s">
        <v>1395</v>
      </c>
      <c r="E1960" s="43">
        <v>106080</v>
      </c>
      <c r="F1960" s="8">
        <v>104000</v>
      </c>
      <c r="G1960" s="8">
        <v>100300</v>
      </c>
      <c r="H1960" s="47">
        <f t="shared" si="30"/>
        <v>103460</v>
      </c>
    </row>
    <row r="1961" spans="1:8">
      <c r="A1961" s="7">
        <v>1959</v>
      </c>
      <c r="B1961" s="3" t="s">
        <v>1055</v>
      </c>
      <c r="C1961" s="2" t="s">
        <v>54</v>
      </c>
      <c r="D1961" s="3" t="s">
        <v>949</v>
      </c>
      <c r="E1961" s="43">
        <v>112320</v>
      </c>
      <c r="F1961" s="8">
        <v>108000</v>
      </c>
      <c r="G1961" s="8">
        <v>100300</v>
      </c>
      <c r="H1961" s="47">
        <f t="shared" si="30"/>
        <v>106873.33333333333</v>
      </c>
    </row>
    <row r="1962" spans="1:8">
      <c r="A1962" s="7">
        <v>1960</v>
      </c>
      <c r="B1962" s="3" t="s">
        <v>1055</v>
      </c>
      <c r="C1962" s="2" t="s">
        <v>54</v>
      </c>
      <c r="D1962" s="3" t="s">
        <v>1396</v>
      </c>
      <c r="E1962" s="43">
        <v>44720</v>
      </c>
      <c r="F1962" s="8">
        <v>43000</v>
      </c>
      <c r="G1962" s="8">
        <v>40120</v>
      </c>
      <c r="H1962" s="47">
        <f t="shared" si="30"/>
        <v>42613.333333333336</v>
      </c>
    </row>
    <row r="1963" spans="1:8">
      <c r="A1963" s="7">
        <v>1961</v>
      </c>
      <c r="B1963" s="3" t="s">
        <v>1055</v>
      </c>
      <c r="C1963" s="2" t="s">
        <v>54</v>
      </c>
      <c r="D1963" s="3" t="s">
        <v>1397</v>
      </c>
      <c r="E1963" s="43">
        <v>47840</v>
      </c>
      <c r="F1963" s="8">
        <v>46000</v>
      </c>
      <c r="G1963" s="8">
        <v>43660</v>
      </c>
      <c r="H1963" s="47">
        <f t="shared" si="30"/>
        <v>45833.333333333336</v>
      </c>
    </row>
    <row r="1964" spans="1:8">
      <c r="A1964" s="7">
        <v>1962</v>
      </c>
      <c r="B1964" s="3" t="s">
        <v>1055</v>
      </c>
      <c r="C1964" s="2" t="s">
        <v>54</v>
      </c>
      <c r="D1964" s="3" t="s">
        <v>1398</v>
      </c>
      <c r="E1964" s="43">
        <v>492450</v>
      </c>
      <c r="F1964" s="8">
        <v>469000</v>
      </c>
      <c r="G1964" s="8">
        <v>434240</v>
      </c>
      <c r="H1964" s="47">
        <f t="shared" si="30"/>
        <v>465230</v>
      </c>
    </row>
    <row r="1965" spans="1:8">
      <c r="A1965" s="7">
        <v>1963</v>
      </c>
      <c r="B1965" s="3" t="s">
        <v>1055</v>
      </c>
      <c r="C1965" s="2" t="s">
        <v>54</v>
      </c>
      <c r="D1965" s="3" t="s">
        <v>1399</v>
      </c>
      <c r="E1965" s="43">
        <v>60600</v>
      </c>
      <c r="F1965" s="8">
        <v>60000</v>
      </c>
      <c r="G1965" s="8">
        <v>56640</v>
      </c>
      <c r="H1965" s="47">
        <f t="shared" si="30"/>
        <v>59080</v>
      </c>
    </row>
    <row r="1966" spans="1:8">
      <c r="A1966" s="7">
        <v>1964</v>
      </c>
      <c r="B1966" s="3" t="s">
        <v>1055</v>
      </c>
      <c r="C1966" s="2" t="s">
        <v>54</v>
      </c>
      <c r="D1966" s="3" t="s">
        <v>1400</v>
      </c>
      <c r="E1966" s="43">
        <v>58800</v>
      </c>
      <c r="F1966" s="8">
        <v>56000</v>
      </c>
      <c r="G1966" s="8">
        <v>53100</v>
      </c>
      <c r="H1966" s="47">
        <f t="shared" si="30"/>
        <v>55966.666666666664</v>
      </c>
    </row>
    <row r="1967" spans="1:8">
      <c r="A1967" s="7">
        <v>1965</v>
      </c>
      <c r="B1967" s="3" t="s">
        <v>1131</v>
      </c>
      <c r="C1967" s="2" t="s">
        <v>4</v>
      </c>
      <c r="D1967" s="2" t="s">
        <v>5</v>
      </c>
      <c r="E1967" s="43">
        <v>3200690</v>
      </c>
      <c r="F1967" s="8">
        <v>3169000</v>
      </c>
      <c r="G1967" s="8">
        <v>2961800</v>
      </c>
      <c r="H1967" s="47">
        <f t="shared" si="30"/>
        <v>3110496.6666666665</v>
      </c>
    </row>
    <row r="1968" spans="1:8">
      <c r="A1968" s="7">
        <v>1966</v>
      </c>
      <c r="B1968" s="3" t="s">
        <v>1131</v>
      </c>
      <c r="C1968" s="5" t="s">
        <v>4</v>
      </c>
      <c r="D1968" s="5" t="s">
        <v>89</v>
      </c>
      <c r="E1968" s="43">
        <v>311850</v>
      </c>
      <c r="F1968" s="8">
        <v>297000</v>
      </c>
      <c r="G1968" s="8">
        <v>283200</v>
      </c>
      <c r="H1968" s="47">
        <f t="shared" si="30"/>
        <v>297350</v>
      </c>
    </row>
    <row r="1969" spans="1:8">
      <c r="A1969" s="7">
        <v>1967</v>
      </c>
      <c r="B1969" s="3" t="s">
        <v>1131</v>
      </c>
      <c r="C1969" s="2" t="s">
        <v>4</v>
      </c>
      <c r="D1969" s="2" t="s">
        <v>1132</v>
      </c>
      <c r="E1969" s="43">
        <v>600950</v>
      </c>
      <c r="F1969" s="8">
        <v>595000</v>
      </c>
      <c r="G1969" s="8">
        <v>572300</v>
      </c>
      <c r="H1969" s="47">
        <f t="shared" si="30"/>
        <v>589416.66666666663</v>
      </c>
    </row>
    <row r="1970" spans="1:8">
      <c r="A1970" s="7">
        <v>1968</v>
      </c>
      <c r="B1970" s="3" t="s">
        <v>1131</v>
      </c>
      <c r="C1970" s="5" t="s">
        <v>4</v>
      </c>
      <c r="D1970" s="2" t="s">
        <v>1133</v>
      </c>
      <c r="E1970" s="43">
        <v>313120</v>
      </c>
      <c r="F1970" s="8">
        <v>304000</v>
      </c>
      <c r="G1970" s="8">
        <v>295000</v>
      </c>
      <c r="H1970" s="47">
        <f t="shared" si="30"/>
        <v>304040</v>
      </c>
    </row>
    <row r="1971" spans="1:8">
      <c r="A1971" s="7">
        <v>1969</v>
      </c>
      <c r="B1971" s="3" t="s">
        <v>1131</v>
      </c>
      <c r="C1971" s="2" t="s">
        <v>4</v>
      </c>
      <c r="D1971" s="2" t="s">
        <v>1134</v>
      </c>
      <c r="E1971" s="43">
        <v>454650</v>
      </c>
      <c r="F1971" s="8">
        <v>433000</v>
      </c>
      <c r="G1971" s="8">
        <v>401200</v>
      </c>
      <c r="H1971" s="47">
        <f t="shared" si="30"/>
        <v>429616.66666666669</v>
      </c>
    </row>
    <row r="1972" spans="1:8">
      <c r="A1972" s="7">
        <v>1970</v>
      </c>
      <c r="B1972" s="3" t="s">
        <v>1131</v>
      </c>
      <c r="C1972" s="5" t="s">
        <v>4</v>
      </c>
      <c r="D1972" s="2" t="s">
        <v>8</v>
      </c>
      <c r="E1972" s="43">
        <v>582770</v>
      </c>
      <c r="F1972" s="8">
        <v>577000</v>
      </c>
      <c r="G1972" s="8">
        <v>554600</v>
      </c>
      <c r="H1972" s="47">
        <f t="shared" si="30"/>
        <v>571456.66666666663</v>
      </c>
    </row>
    <row r="1973" spans="1:8">
      <c r="A1973" s="7">
        <v>1971</v>
      </c>
      <c r="B1973" s="3" t="s">
        <v>1131</v>
      </c>
      <c r="C1973" s="2" t="s">
        <v>4</v>
      </c>
      <c r="D1973" s="5" t="s">
        <v>9</v>
      </c>
      <c r="E1973" s="43">
        <v>1228240</v>
      </c>
      <c r="F1973" s="8">
        <v>1181000</v>
      </c>
      <c r="G1973" s="8">
        <v>1103300</v>
      </c>
      <c r="H1973" s="47">
        <f t="shared" si="30"/>
        <v>1170846.6666666667</v>
      </c>
    </row>
    <row r="1974" spans="1:8">
      <c r="A1974" s="7">
        <v>1972</v>
      </c>
      <c r="B1974" s="3" t="s">
        <v>1131</v>
      </c>
      <c r="C1974" s="5" t="s">
        <v>4</v>
      </c>
      <c r="D1974" s="5" t="s">
        <v>10</v>
      </c>
      <c r="E1974" s="43">
        <v>237350</v>
      </c>
      <c r="F1974" s="8">
        <v>235000</v>
      </c>
      <c r="G1974" s="8">
        <v>224200</v>
      </c>
      <c r="H1974" s="47">
        <f t="shared" si="30"/>
        <v>232183.33333333334</v>
      </c>
    </row>
    <row r="1975" spans="1:8">
      <c r="A1975" s="7">
        <v>1973</v>
      </c>
      <c r="B1975" s="3" t="s">
        <v>1131</v>
      </c>
      <c r="C1975" s="2" t="s">
        <v>4</v>
      </c>
      <c r="D1975" s="2" t="s">
        <v>1135</v>
      </c>
      <c r="E1975" s="43">
        <v>773850</v>
      </c>
      <c r="F1975" s="8">
        <v>737000</v>
      </c>
      <c r="G1975" s="8">
        <v>702100</v>
      </c>
      <c r="H1975" s="47">
        <f t="shared" si="30"/>
        <v>737650</v>
      </c>
    </row>
    <row r="1976" spans="1:8">
      <c r="A1976" s="7">
        <v>1974</v>
      </c>
      <c r="B1976" s="3" t="s">
        <v>1131</v>
      </c>
      <c r="C1976" s="5" t="s">
        <v>4</v>
      </c>
      <c r="D1976" s="2" t="s">
        <v>1136</v>
      </c>
      <c r="E1976" s="43">
        <v>3200400</v>
      </c>
      <c r="F1976" s="8">
        <v>3048000</v>
      </c>
      <c r="G1976" s="8">
        <v>2902800</v>
      </c>
      <c r="H1976" s="47">
        <f t="shared" si="30"/>
        <v>3050400</v>
      </c>
    </row>
    <row r="1977" spans="1:8">
      <c r="A1977" s="7">
        <v>1975</v>
      </c>
      <c r="B1977" s="3" t="s">
        <v>1131</v>
      </c>
      <c r="C1977" s="2" t="s">
        <v>4</v>
      </c>
      <c r="D1977" s="5" t="s">
        <v>11</v>
      </c>
      <c r="E1977" s="43">
        <v>18540</v>
      </c>
      <c r="F1977" s="8">
        <v>18000</v>
      </c>
      <c r="G1977" s="8">
        <v>17700</v>
      </c>
      <c r="H1977" s="47">
        <f t="shared" si="30"/>
        <v>18080</v>
      </c>
    </row>
    <row r="1978" spans="1:8">
      <c r="A1978" s="7">
        <v>1976</v>
      </c>
      <c r="B1978" s="3" t="s">
        <v>1131</v>
      </c>
      <c r="C1978" s="5" t="s">
        <v>4</v>
      </c>
      <c r="D1978" s="5" t="s">
        <v>100</v>
      </c>
      <c r="E1978" s="43">
        <v>63000</v>
      </c>
      <c r="F1978" s="8">
        <v>60000</v>
      </c>
      <c r="G1978" s="8">
        <v>56640</v>
      </c>
      <c r="H1978" s="47">
        <f t="shared" si="30"/>
        <v>59880</v>
      </c>
    </row>
    <row r="1979" spans="1:8">
      <c r="A1979" s="7">
        <v>1977</v>
      </c>
      <c r="B1979" s="3" t="s">
        <v>1131</v>
      </c>
      <c r="C1979" s="2" t="s">
        <v>4</v>
      </c>
      <c r="D1979" s="5" t="s">
        <v>12</v>
      </c>
      <c r="E1979" s="43">
        <v>44720</v>
      </c>
      <c r="F1979" s="8">
        <v>43000</v>
      </c>
      <c r="G1979" s="8">
        <v>41300</v>
      </c>
      <c r="H1979" s="47">
        <f t="shared" si="30"/>
        <v>43006.666666666664</v>
      </c>
    </row>
    <row r="1980" spans="1:8">
      <c r="A1980" s="7">
        <v>1978</v>
      </c>
      <c r="B1980" s="3" t="s">
        <v>1131</v>
      </c>
      <c r="C1980" s="5" t="s">
        <v>4</v>
      </c>
      <c r="D1980" s="2" t="s">
        <v>1137</v>
      </c>
      <c r="E1980" s="43">
        <v>57200</v>
      </c>
      <c r="F1980" s="8">
        <v>55000</v>
      </c>
      <c r="G1980" s="8">
        <v>53100</v>
      </c>
      <c r="H1980" s="47">
        <f t="shared" si="30"/>
        <v>55100</v>
      </c>
    </row>
    <row r="1981" spans="1:8">
      <c r="A1981" s="7">
        <v>1979</v>
      </c>
      <c r="B1981" s="3" t="s">
        <v>1131</v>
      </c>
      <c r="C1981" s="2" t="s">
        <v>4</v>
      </c>
      <c r="D1981" s="2" t="s">
        <v>1138</v>
      </c>
      <c r="E1981" s="43">
        <v>2507400</v>
      </c>
      <c r="F1981" s="8">
        <v>2388000</v>
      </c>
      <c r="G1981" s="8">
        <v>2318700</v>
      </c>
      <c r="H1981" s="47">
        <f t="shared" si="30"/>
        <v>2404700</v>
      </c>
    </row>
    <row r="1982" spans="1:8">
      <c r="A1982" s="7">
        <v>1980</v>
      </c>
      <c r="B1982" s="3" t="s">
        <v>1131</v>
      </c>
      <c r="C1982" s="5" t="s">
        <v>4</v>
      </c>
      <c r="D1982" s="2" t="s">
        <v>1139</v>
      </c>
      <c r="E1982" s="43">
        <v>158570</v>
      </c>
      <c r="F1982" s="8">
        <v>157000</v>
      </c>
      <c r="G1982" s="8">
        <v>146320</v>
      </c>
      <c r="H1982" s="47">
        <f t="shared" si="30"/>
        <v>153963.33333333334</v>
      </c>
    </row>
    <row r="1983" spans="1:8">
      <c r="A1983" s="7">
        <v>1981</v>
      </c>
      <c r="B1983" s="3" t="s">
        <v>1131</v>
      </c>
      <c r="C1983" s="2" t="s">
        <v>4</v>
      </c>
      <c r="D1983" s="2" t="s">
        <v>13</v>
      </c>
      <c r="E1983" s="43">
        <v>70350</v>
      </c>
      <c r="F1983" s="8">
        <v>67000</v>
      </c>
      <c r="G1983" s="8">
        <v>62540</v>
      </c>
      <c r="H1983" s="47">
        <f t="shared" si="30"/>
        <v>66630</v>
      </c>
    </row>
    <row r="1984" spans="1:8">
      <c r="A1984" s="7">
        <v>1982</v>
      </c>
      <c r="B1984" s="3" t="s">
        <v>1131</v>
      </c>
      <c r="C1984" s="5" t="s">
        <v>4</v>
      </c>
      <c r="D1984" s="2" t="s">
        <v>1140</v>
      </c>
      <c r="E1984" s="43">
        <v>316130</v>
      </c>
      <c r="F1984" s="8">
        <v>313000</v>
      </c>
      <c r="G1984" s="8">
        <v>300900</v>
      </c>
      <c r="H1984" s="47">
        <f t="shared" si="30"/>
        <v>310010</v>
      </c>
    </row>
    <row r="1985" spans="1:8">
      <c r="A1985" s="7">
        <v>1983</v>
      </c>
      <c r="B1985" s="3" t="s">
        <v>1131</v>
      </c>
      <c r="C1985" s="2" t="s">
        <v>4</v>
      </c>
      <c r="D1985" s="5" t="s">
        <v>15</v>
      </c>
      <c r="E1985" s="43">
        <v>4822460</v>
      </c>
      <c r="F1985" s="8">
        <v>4682000</v>
      </c>
      <c r="G1985" s="8">
        <v>4501700</v>
      </c>
      <c r="H1985" s="47">
        <f t="shared" si="30"/>
        <v>4668720</v>
      </c>
    </row>
    <row r="1986" spans="1:8">
      <c r="A1986" s="7">
        <v>1984</v>
      </c>
      <c r="B1986" s="3" t="s">
        <v>1131</v>
      </c>
      <c r="C1986" s="5" t="s">
        <v>4</v>
      </c>
      <c r="D1986" s="5" t="s">
        <v>1141</v>
      </c>
      <c r="E1986" s="43">
        <v>1014550</v>
      </c>
      <c r="F1986" s="8">
        <v>985000</v>
      </c>
      <c r="G1986" s="8">
        <v>938100</v>
      </c>
      <c r="H1986" s="47">
        <f t="shared" si="30"/>
        <v>979216.66666666663</v>
      </c>
    </row>
    <row r="1987" spans="1:8">
      <c r="A1987" s="7">
        <v>1985</v>
      </c>
      <c r="B1987" s="3" t="s">
        <v>1131</v>
      </c>
      <c r="C1987" s="2" t="s">
        <v>4</v>
      </c>
      <c r="D1987" s="5" t="s">
        <v>983</v>
      </c>
      <c r="E1987" s="43">
        <v>1565550</v>
      </c>
      <c r="F1987" s="8">
        <v>1491000</v>
      </c>
      <c r="G1987" s="8">
        <v>1406560</v>
      </c>
      <c r="H1987" s="47">
        <f t="shared" si="30"/>
        <v>1487703.3333333333</v>
      </c>
    </row>
    <row r="1988" spans="1:8">
      <c r="A1988" s="7">
        <v>1986</v>
      </c>
      <c r="B1988" s="3" t="s">
        <v>1131</v>
      </c>
      <c r="C1988" s="5" t="s">
        <v>4</v>
      </c>
      <c r="D1988" s="5" t="s">
        <v>17</v>
      </c>
      <c r="E1988" s="43">
        <v>84460</v>
      </c>
      <c r="F1988" s="8">
        <v>82000</v>
      </c>
      <c r="G1988" s="8">
        <v>77880</v>
      </c>
      <c r="H1988" s="47">
        <f t="shared" ref="H1988:H2051" si="31">AVERAGE(E1988,F1988,G1988)</f>
        <v>81446.666666666672</v>
      </c>
    </row>
    <row r="1989" spans="1:8">
      <c r="A1989" s="7">
        <v>1987</v>
      </c>
      <c r="B1989" s="3" t="s">
        <v>1131</v>
      </c>
      <c r="C1989" s="5" t="s">
        <v>4</v>
      </c>
      <c r="D1989" s="5" t="s">
        <v>1142</v>
      </c>
      <c r="E1989" s="43">
        <v>388500</v>
      </c>
      <c r="F1989" s="8">
        <v>370000</v>
      </c>
      <c r="G1989" s="8">
        <v>342200</v>
      </c>
      <c r="H1989" s="47">
        <f t="shared" si="31"/>
        <v>366900</v>
      </c>
    </row>
    <row r="1990" spans="1:8">
      <c r="A1990" s="7">
        <v>1988</v>
      </c>
      <c r="B1990" s="3" t="s">
        <v>1131</v>
      </c>
      <c r="C1990" s="5" t="s">
        <v>4</v>
      </c>
      <c r="D1990" s="2" t="s">
        <v>1143</v>
      </c>
      <c r="E1990" s="43">
        <v>14140</v>
      </c>
      <c r="F1990" s="8">
        <v>14000</v>
      </c>
      <c r="G1990" s="8">
        <v>12980</v>
      </c>
      <c r="H1990" s="47">
        <f t="shared" si="31"/>
        <v>13706.666666666666</v>
      </c>
    </row>
    <row r="1991" spans="1:8">
      <c r="A1991" s="7">
        <v>1989</v>
      </c>
      <c r="B1991" s="3" t="s">
        <v>1131</v>
      </c>
      <c r="C1991" s="2" t="s">
        <v>4</v>
      </c>
      <c r="D1991" s="2" t="s">
        <v>1144</v>
      </c>
      <c r="E1991" s="43">
        <v>7090720</v>
      </c>
      <c r="F1991" s="8">
        <v>6818000</v>
      </c>
      <c r="G1991" s="8">
        <v>6313000</v>
      </c>
      <c r="H1991" s="47">
        <f t="shared" si="31"/>
        <v>6740573.333333333</v>
      </c>
    </row>
    <row r="1992" spans="1:8">
      <c r="A1992" s="7">
        <v>1990</v>
      </c>
      <c r="B1992" s="3" t="s">
        <v>1131</v>
      </c>
      <c r="C1992" s="2" t="s">
        <v>4</v>
      </c>
      <c r="D1992" s="2" t="s">
        <v>1145</v>
      </c>
      <c r="E1992" s="43">
        <v>4701950</v>
      </c>
      <c r="F1992" s="8">
        <v>4565000</v>
      </c>
      <c r="G1992" s="8">
        <v>4307000</v>
      </c>
      <c r="H1992" s="47">
        <f t="shared" si="31"/>
        <v>4524650</v>
      </c>
    </row>
    <row r="1993" spans="1:8">
      <c r="A1993" s="7">
        <v>1991</v>
      </c>
      <c r="B1993" s="3" t="s">
        <v>1131</v>
      </c>
      <c r="C1993" s="5" t="s">
        <v>4</v>
      </c>
      <c r="D1993" s="2" t="s">
        <v>1146</v>
      </c>
      <c r="E1993" s="43">
        <v>1026910</v>
      </c>
      <c r="F1993" s="8">
        <v>997000</v>
      </c>
      <c r="G1993" s="8">
        <v>932200</v>
      </c>
      <c r="H1993" s="47">
        <f t="shared" si="31"/>
        <v>985370</v>
      </c>
    </row>
    <row r="1994" spans="1:8">
      <c r="A1994" s="7">
        <v>1992</v>
      </c>
      <c r="B1994" s="3" t="s">
        <v>1131</v>
      </c>
      <c r="C1994" s="2" t="s">
        <v>4</v>
      </c>
      <c r="D1994" s="2" t="s">
        <v>1147</v>
      </c>
      <c r="E1994" s="43">
        <v>619030</v>
      </c>
      <c r="F1994" s="8">
        <v>601000</v>
      </c>
      <c r="G1994" s="8">
        <v>572300</v>
      </c>
      <c r="H1994" s="47">
        <f t="shared" si="31"/>
        <v>597443.33333333337</v>
      </c>
    </row>
    <row r="1995" spans="1:8">
      <c r="A1995" s="7">
        <v>1993</v>
      </c>
      <c r="B1995" s="3" t="s">
        <v>1131</v>
      </c>
      <c r="C1995" s="2" t="s">
        <v>4</v>
      </c>
      <c r="D1995" s="2" t="s">
        <v>1148</v>
      </c>
      <c r="E1995" s="43">
        <v>231290</v>
      </c>
      <c r="F1995" s="8">
        <v>229000</v>
      </c>
      <c r="G1995" s="8">
        <v>218300</v>
      </c>
      <c r="H1995" s="47">
        <f t="shared" si="31"/>
        <v>226196.66666666666</v>
      </c>
    </row>
    <row r="1996" spans="1:8">
      <c r="A1996" s="7">
        <v>1994</v>
      </c>
      <c r="B1996" s="3" t="s">
        <v>1131</v>
      </c>
      <c r="C1996" s="5" t="s">
        <v>4</v>
      </c>
      <c r="D1996" s="2" t="s">
        <v>1149</v>
      </c>
      <c r="E1996" s="43">
        <v>307040</v>
      </c>
      <c r="F1996" s="8">
        <v>304000</v>
      </c>
      <c r="G1996" s="8">
        <v>289100</v>
      </c>
      <c r="H1996" s="47">
        <f t="shared" si="31"/>
        <v>300046.66666666669</v>
      </c>
    </row>
    <row r="1997" spans="1:8">
      <c r="A1997" s="7">
        <v>1995</v>
      </c>
      <c r="B1997" s="3" t="s">
        <v>1131</v>
      </c>
      <c r="C1997" s="2" t="s">
        <v>4</v>
      </c>
      <c r="D1997" s="2" t="s">
        <v>1150</v>
      </c>
      <c r="E1997" s="43">
        <v>223380</v>
      </c>
      <c r="F1997" s="8">
        <v>219000</v>
      </c>
      <c r="G1997" s="8">
        <v>206500</v>
      </c>
      <c r="H1997" s="47">
        <f t="shared" si="31"/>
        <v>216293.33333333334</v>
      </c>
    </row>
    <row r="1998" spans="1:8">
      <c r="A1998" s="7">
        <v>1996</v>
      </c>
      <c r="B1998" s="3" t="s">
        <v>1131</v>
      </c>
      <c r="C1998" s="5" t="s">
        <v>4</v>
      </c>
      <c r="D1998" s="5" t="s">
        <v>1151</v>
      </c>
      <c r="E1998" s="43">
        <v>214200</v>
      </c>
      <c r="F1998" s="8">
        <v>204000</v>
      </c>
      <c r="G1998" s="8">
        <v>198240</v>
      </c>
      <c r="H1998" s="47">
        <f t="shared" si="31"/>
        <v>205480</v>
      </c>
    </row>
    <row r="1999" spans="1:8">
      <c r="A1999" s="7">
        <v>1997</v>
      </c>
      <c r="B1999" s="3" t="s">
        <v>1131</v>
      </c>
      <c r="C1999" s="2" t="s">
        <v>4</v>
      </c>
      <c r="D1999" s="5" t="s">
        <v>1152</v>
      </c>
      <c r="E1999" s="43">
        <v>278100</v>
      </c>
      <c r="F1999" s="8">
        <v>270000</v>
      </c>
      <c r="G1999" s="8">
        <v>259600</v>
      </c>
      <c r="H1999" s="47">
        <f t="shared" si="31"/>
        <v>269233.33333333331</v>
      </c>
    </row>
    <row r="2000" spans="1:8">
      <c r="A2000" s="7">
        <v>1998</v>
      </c>
      <c r="B2000" s="3" t="s">
        <v>1131</v>
      </c>
      <c r="C2000" s="5" t="s">
        <v>4</v>
      </c>
      <c r="D2000" s="2" t="s">
        <v>1153</v>
      </c>
      <c r="E2000" s="43">
        <v>508030</v>
      </c>
      <c r="F2000" s="8">
        <v>503000</v>
      </c>
      <c r="G2000" s="8">
        <v>466100</v>
      </c>
      <c r="H2000" s="47">
        <f t="shared" si="31"/>
        <v>492376.66666666669</v>
      </c>
    </row>
    <row r="2001" spans="1:8">
      <c r="A2001" s="7">
        <v>1999</v>
      </c>
      <c r="B2001" s="3" t="s">
        <v>1131</v>
      </c>
      <c r="C2001" s="2" t="s">
        <v>4</v>
      </c>
      <c r="D2001" s="2" t="s">
        <v>1154</v>
      </c>
      <c r="E2001" s="43">
        <v>1852340</v>
      </c>
      <c r="F2001" s="8">
        <v>1834000</v>
      </c>
      <c r="G2001" s="8">
        <v>1746400</v>
      </c>
      <c r="H2001" s="47">
        <f t="shared" si="31"/>
        <v>1810913.3333333333</v>
      </c>
    </row>
    <row r="2002" spans="1:8">
      <c r="A2002" s="7">
        <v>2000</v>
      </c>
      <c r="B2002" s="3" t="s">
        <v>1131</v>
      </c>
      <c r="C2002" s="5" t="s">
        <v>4</v>
      </c>
      <c r="D2002" s="2" t="s">
        <v>1155</v>
      </c>
      <c r="E2002" s="43">
        <v>7593160</v>
      </c>
      <c r="F2002" s="8">
        <v>7372000</v>
      </c>
      <c r="G2002" s="8">
        <v>6826300</v>
      </c>
      <c r="H2002" s="47">
        <f t="shared" si="31"/>
        <v>7263820</v>
      </c>
    </row>
    <row r="2003" spans="1:8">
      <c r="A2003" s="7">
        <v>2001</v>
      </c>
      <c r="B2003" s="3" t="s">
        <v>1131</v>
      </c>
      <c r="C2003" s="2" t="s">
        <v>4</v>
      </c>
      <c r="D2003" s="5" t="s">
        <v>779</v>
      </c>
      <c r="E2003" s="43">
        <v>536550</v>
      </c>
      <c r="F2003" s="8">
        <v>511000</v>
      </c>
      <c r="G2003" s="8">
        <v>477900</v>
      </c>
      <c r="H2003" s="47">
        <f t="shared" si="31"/>
        <v>508483.33333333331</v>
      </c>
    </row>
    <row r="2004" spans="1:8">
      <c r="A2004" s="7">
        <v>2002</v>
      </c>
      <c r="B2004" s="3" t="s">
        <v>1131</v>
      </c>
      <c r="C2004" s="5" t="s">
        <v>4</v>
      </c>
      <c r="D2004" s="2" t="s">
        <v>1156</v>
      </c>
      <c r="E2004" s="43">
        <v>332290</v>
      </c>
      <c r="F2004" s="8">
        <v>329000</v>
      </c>
      <c r="G2004" s="8">
        <v>316240</v>
      </c>
      <c r="H2004" s="47">
        <f t="shared" si="31"/>
        <v>325843.33333333331</v>
      </c>
    </row>
    <row r="2005" spans="1:8">
      <c r="A2005" s="7">
        <v>2003</v>
      </c>
      <c r="B2005" s="3" t="s">
        <v>1131</v>
      </c>
      <c r="C2005" s="2" t="s">
        <v>4</v>
      </c>
      <c r="D2005" s="2" t="s">
        <v>1157</v>
      </c>
      <c r="E2005" s="43">
        <v>280780</v>
      </c>
      <c r="F2005" s="8">
        <v>278000</v>
      </c>
      <c r="G2005" s="8">
        <v>257240</v>
      </c>
      <c r="H2005" s="47">
        <f t="shared" si="31"/>
        <v>272006.66666666669</v>
      </c>
    </row>
    <row r="2006" spans="1:8">
      <c r="A2006" s="7">
        <v>2004</v>
      </c>
      <c r="B2006" s="3" t="s">
        <v>1131</v>
      </c>
      <c r="C2006" s="5" t="s">
        <v>4</v>
      </c>
      <c r="D2006" s="2" t="s">
        <v>1158</v>
      </c>
      <c r="E2006" s="43">
        <v>278100</v>
      </c>
      <c r="F2006" s="8">
        <v>270000</v>
      </c>
      <c r="G2006" s="8">
        <v>254880</v>
      </c>
      <c r="H2006" s="47">
        <f t="shared" si="31"/>
        <v>267660</v>
      </c>
    </row>
    <row r="2007" spans="1:8">
      <c r="A2007" s="7">
        <v>2005</v>
      </c>
      <c r="B2007" s="3" t="s">
        <v>1131</v>
      </c>
      <c r="C2007" s="2" t="s">
        <v>4</v>
      </c>
      <c r="D2007" s="2" t="s">
        <v>1159</v>
      </c>
      <c r="E2007" s="43">
        <v>231290</v>
      </c>
      <c r="F2007" s="8">
        <v>229000</v>
      </c>
      <c r="G2007" s="8">
        <v>218300</v>
      </c>
      <c r="H2007" s="47">
        <f t="shared" si="31"/>
        <v>226196.66666666666</v>
      </c>
    </row>
    <row r="2008" spans="1:8">
      <c r="A2008" s="7">
        <v>2006</v>
      </c>
      <c r="B2008" s="3" t="s">
        <v>1131</v>
      </c>
      <c r="C2008" s="5" t="s">
        <v>4</v>
      </c>
      <c r="D2008" s="2" t="s">
        <v>1160</v>
      </c>
      <c r="E2008" s="43">
        <v>935340</v>
      </c>
      <c r="F2008" s="8">
        <v>917000</v>
      </c>
      <c r="G2008" s="8">
        <v>873200</v>
      </c>
      <c r="H2008" s="47">
        <f t="shared" si="31"/>
        <v>908513.33333333337</v>
      </c>
    </row>
    <row r="2009" spans="1:8">
      <c r="A2009" s="7">
        <v>2007</v>
      </c>
      <c r="B2009" s="3" t="s">
        <v>1131</v>
      </c>
      <c r="C2009" s="2" t="s">
        <v>4</v>
      </c>
      <c r="D2009" s="5" t="s">
        <v>23</v>
      </c>
      <c r="E2009" s="43">
        <v>1108980</v>
      </c>
      <c r="F2009" s="8">
        <v>1098000</v>
      </c>
      <c r="G2009" s="8">
        <v>1026600</v>
      </c>
      <c r="H2009" s="47">
        <f t="shared" si="31"/>
        <v>1077860</v>
      </c>
    </row>
    <row r="2010" spans="1:8">
      <c r="A2010" s="7">
        <v>2008</v>
      </c>
      <c r="B2010" s="3" t="s">
        <v>1131</v>
      </c>
      <c r="C2010" s="5" t="s">
        <v>4</v>
      </c>
      <c r="D2010" s="2" t="s">
        <v>1161</v>
      </c>
      <c r="E2010" s="43">
        <v>113400</v>
      </c>
      <c r="F2010" s="8">
        <v>108000</v>
      </c>
      <c r="G2010" s="8">
        <v>100300</v>
      </c>
      <c r="H2010" s="47">
        <f t="shared" si="31"/>
        <v>107233.33333333333</v>
      </c>
    </row>
    <row r="2011" spans="1:8">
      <c r="A2011" s="7">
        <v>2009</v>
      </c>
      <c r="B2011" s="3" t="s">
        <v>1131</v>
      </c>
      <c r="C2011" s="2" t="s">
        <v>4</v>
      </c>
      <c r="D2011" s="2" t="s">
        <v>1162</v>
      </c>
      <c r="E2011" s="43">
        <v>300560</v>
      </c>
      <c r="F2011" s="8">
        <v>289000</v>
      </c>
      <c r="G2011" s="8">
        <v>280840</v>
      </c>
      <c r="H2011" s="47">
        <f t="shared" si="31"/>
        <v>290133.33333333331</v>
      </c>
    </row>
    <row r="2012" spans="1:8">
      <c r="A2012" s="7">
        <v>2010</v>
      </c>
      <c r="B2012" s="3" t="s">
        <v>1131</v>
      </c>
      <c r="C2012" s="5" t="s">
        <v>4</v>
      </c>
      <c r="D2012" s="2" t="s">
        <v>1163</v>
      </c>
      <c r="E2012" s="43">
        <v>249900</v>
      </c>
      <c r="F2012" s="8">
        <v>245000</v>
      </c>
      <c r="G2012" s="8">
        <v>231280</v>
      </c>
      <c r="H2012" s="47">
        <f t="shared" si="31"/>
        <v>242060</v>
      </c>
    </row>
    <row r="2013" spans="1:8">
      <c r="A2013" s="7">
        <v>2011</v>
      </c>
      <c r="B2013" s="3" t="s">
        <v>1131</v>
      </c>
      <c r="C2013" s="2" t="s">
        <v>4</v>
      </c>
      <c r="D2013" s="2" t="s">
        <v>1164</v>
      </c>
      <c r="E2013" s="43">
        <v>1673820</v>
      </c>
      <c r="F2013" s="8">
        <v>1641000</v>
      </c>
      <c r="G2013" s="8">
        <v>1593000</v>
      </c>
      <c r="H2013" s="47">
        <f t="shared" si="31"/>
        <v>1635940</v>
      </c>
    </row>
    <row r="2014" spans="1:8">
      <c r="A2014" s="7">
        <v>2012</v>
      </c>
      <c r="B2014" s="3" t="s">
        <v>1131</v>
      </c>
      <c r="C2014" s="5" t="s">
        <v>4</v>
      </c>
      <c r="D2014" s="2" t="s">
        <v>1165</v>
      </c>
      <c r="E2014" s="43">
        <v>268800</v>
      </c>
      <c r="F2014" s="8">
        <v>256000</v>
      </c>
      <c r="G2014" s="8">
        <v>241900</v>
      </c>
      <c r="H2014" s="47">
        <f t="shared" si="31"/>
        <v>255566.66666666666</v>
      </c>
    </row>
    <row r="2015" spans="1:8">
      <c r="A2015" s="7">
        <v>2013</v>
      </c>
      <c r="B2015" s="3" t="s">
        <v>1131</v>
      </c>
      <c r="C2015" s="2" t="s">
        <v>4</v>
      </c>
      <c r="D2015" s="2" t="s">
        <v>1166</v>
      </c>
      <c r="E2015" s="43">
        <v>266220</v>
      </c>
      <c r="F2015" s="8">
        <v>261000</v>
      </c>
      <c r="G2015" s="8">
        <v>253700</v>
      </c>
      <c r="H2015" s="47">
        <f t="shared" si="31"/>
        <v>260306.66666666666</v>
      </c>
    </row>
    <row r="2016" spans="1:8">
      <c r="A2016" s="7">
        <v>2014</v>
      </c>
      <c r="B2016" s="3" t="s">
        <v>1131</v>
      </c>
      <c r="C2016" s="2" t="s">
        <v>4</v>
      </c>
      <c r="D2016" s="2" t="s">
        <v>1167</v>
      </c>
      <c r="E2016" s="43">
        <v>55080</v>
      </c>
      <c r="F2016" s="8">
        <v>54000</v>
      </c>
      <c r="G2016" s="8">
        <v>50740</v>
      </c>
      <c r="H2016" s="47">
        <f t="shared" si="31"/>
        <v>53273.333333333336</v>
      </c>
    </row>
    <row r="2017" spans="1:8">
      <c r="A2017" s="7">
        <v>2015</v>
      </c>
      <c r="B2017" s="3" t="s">
        <v>1131</v>
      </c>
      <c r="C2017" s="5" t="s">
        <v>4</v>
      </c>
      <c r="D2017" s="2" t="s">
        <v>1168</v>
      </c>
      <c r="E2017" s="43">
        <v>146640</v>
      </c>
      <c r="F2017" s="8">
        <v>141000</v>
      </c>
      <c r="G2017" s="8">
        <v>132160</v>
      </c>
      <c r="H2017" s="47">
        <f t="shared" si="31"/>
        <v>139933.33333333334</v>
      </c>
    </row>
    <row r="2018" spans="1:8">
      <c r="A2018" s="7">
        <v>2016</v>
      </c>
      <c r="B2018" s="3" t="s">
        <v>1131</v>
      </c>
      <c r="C2018" s="2" t="s">
        <v>4</v>
      </c>
      <c r="D2018" s="2" t="s">
        <v>1169</v>
      </c>
      <c r="E2018" s="43">
        <v>337620</v>
      </c>
      <c r="F2018" s="8">
        <v>331000</v>
      </c>
      <c r="G2018" s="8">
        <v>309160</v>
      </c>
      <c r="H2018" s="47">
        <f t="shared" si="31"/>
        <v>325926.66666666669</v>
      </c>
    </row>
    <row r="2019" spans="1:8">
      <c r="A2019" s="7">
        <v>2017</v>
      </c>
      <c r="B2019" s="3" t="s">
        <v>1131</v>
      </c>
      <c r="C2019" s="5" t="s">
        <v>4</v>
      </c>
      <c r="D2019" s="5" t="s">
        <v>1080</v>
      </c>
      <c r="E2019" s="43">
        <v>439950</v>
      </c>
      <c r="F2019" s="8">
        <v>419000</v>
      </c>
      <c r="G2019" s="8">
        <v>398840</v>
      </c>
      <c r="H2019" s="47">
        <f t="shared" si="31"/>
        <v>419263.33333333331</v>
      </c>
    </row>
    <row r="2020" spans="1:8">
      <c r="A2020" s="7">
        <v>2018</v>
      </c>
      <c r="B2020" s="3" t="s">
        <v>1131</v>
      </c>
      <c r="C2020" s="2" t="s">
        <v>4</v>
      </c>
      <c r="D2020" s="5" t="s">
        <v>29</v>
      </c>
      <c r="E2020" s="43">
        <v>427230</v>
      </c>
      <c r="F2020" s="8">
        <v>423000</v>
      </c>
      <c r="G2020" s="8">
        <v>410640</v>
      </c>
      <c r="H2020" s="47">
        <f t="shared" si="31"/>
        <v>420290</v>
      </c>
    </row>
    <row r="2021" spans="1:8">
      <c r="A2021" s="7">
        <v>2019</v>
      </c>
      <c r="B2021" s="3" t="s">
        <v>1131</v>
      </c>
      <c r="C2021" s="5" t="s">
        <v>4</v>
      </c>
      <c r="D2021" s="2" t="s">
        <v>1170</v>
      </c>
      <c r="E2021" s="43">
        <v>1576930</v>
      </c>
      <c r="F2021" s="8">
        <v>1531000</v>
      </c>
      <c r="G2021" s="8">
        <v>1486800</v>
      </c>
      <c r="H2021" s="47">
        <f t="shared" si="31"/>
        <v>1531576.6666666667</v>
      </c>
    </row>
    <row r="2022" spans="1:8">
      <c r="A2022" s="7">
        <v>2020</v>
      </c>
      <c r="B2022" s="3" t="s">
        <v>1131</v>
      </c>
      <c r="C2022" s="2" t="s">
        <v>4</v>
      </c>
      <c r="D2022" s="3" t="s">
        <v>1171</v>
      </c>
      <c r="E2022" s="43">
        <v>129280</v>
      </c>
      <c r="F2022" s="8">
        <v>128000</v>
      </c>
      <c r="G2022" s="8">
        <v>122720</v>
      </c>
      <c r="H2022" s="47">
        <f t="shared" si="31"/>
        <v>126666.66666666667</v>
      </c>
    </row>
    <row r="2023" spans="1:8">
      <c r="A2023" s="7">
        <v>2021</v>
      </c>
      <c r="B2023" s="3" t="s">
        <v>1131</v>
      </c>
      <c r="C2023" s="5" t="s">
        <v>4</v>
      </c>
      <c r="D2023" s="2" t="s">
        <v>1172</v>
      </c>
      <c r="E2023" s="43">
        <v>261620</v>
      </c>
      <c r="F2023" s="8">
        <v>254000</v>
      </c>
      <c r="G2023" s="8">
        <v>241900</v>
      </c>
      <c r="H2023" s="47">
        <f t="shared" si="31"/>
        <v>252506.66666666666</v>
      </c>
    </row>
    <row r="2024" spans="1:8">
      <c r="A2024" s="7">
        <v>2022</v>
      </c>
      <c r="B2024" s="3" t="s">
        <v>1131</v>
      </c>
      <c r="C2024" s="2" t="s">
        <v>4</v>
      </c>
      <c r="D2024" s="5" t="s">
        <v>1173</v>
      </c>
      <c r="E2024" s="43">
        <v>130560</v>
      </c>
      <c r="F2024" s="8">
        <v>128000</v>
      </c>
      <c r="G2024" s="8">
        <v>123900</v>
      </c>
      <c r="H2024" s="47">
        <f t="shared" si="31"/>
        <v>127486.66666666667</v>
      </c>
    </row>
    <row r="2025" spans="1:8">
      <c r="A2025" s="7">
        <v>2023</v>
      </c>
      <c r="B2025" s="3" t="s">
        <v>1131</v>
      </c>
      <c r="C2025" s="5" t="s">
        <v>4</v>
      </c>
      <c r="D2025" s="2" t="s">
        <v>1174</v>
      </c>
      <c r="E2025" s="43">
        <v>307040</v>
      </c>
      <c r="F2025" s="8">
        <v>304000</v>
      </c>
      <c r="G2025" s="8">
        <v>289100</v>
      </c>
      <c r="H2025" s="47">
        <f t="shared" si="31"/>
        <v>300046.66666666669</v>
      </c>
    </row>
    <row r="2026" spans="1:8">
      <c r="A2026" s="7">
        <v>2024</v>
      </c>
      <c r="B2026" s="3" t="s">
        <v>1131</v>
      </c>
      <c r="C2026" s="2" t="s">
        <v>4</v>
      </c>
      <c r="D2026" s="2" t="s">
        <v>1175</v>
      </c>
      <c r="E2026" s="43">
        <v>612560</v>
      </c>
      <c r="F2026" s="8">
        <v>589000</v>
      </c>
      <c r="G2026" s="8">
        <v>572300</v>
      </c>
      <c r="H2026" s="47">
        <f t="shared" si="31"/>
        <v>591286.66666666663</v>
      </c>
    </row>
    <row r="2027" spans="1:8">
      <c r="A2027" s="7">
        <v>2025</v>
      </c>
      <c r="B2027" s="3" t="s">
        <v>1131</v>
      </c>
      <c r="C2027" s="5" t="s">
        <v>4</v>
      </c>
      <c r="D2027" s="5" t="s">
        <v>34</v>
      </c>
      <c r="E2027" s="43">
        <v>367500</v>
      </c>
      <c r="F2027" s="8">
        <v>350000</v>
      </c>
      <c r="G2027" s="8">
        <v>336300</v>
      </c>
      <c r="H2027" s="47">
        <f t="shared" si="31"/>
        <v>351266.66666666669</v>
      </c>
    </row>
    <row r="2028" spans="1:8">
      <c r="A2028" s="7">
        <v>2026</v>
      </c>
      <c r="B2028" s="3" t="s">
        <v>1131</v>
      </c>
      <c r="C2028" s="2" t="s">
        <v>4</v>
      </c>
      <c r="D2028" s="5" t="s">
        <v>35</v>
      </c>
      <c r="E2028" s="43">
        <v>376480</v>
      </c>
      <c r="F2028" s="8">
        <v>362000</v>
      </c>
      <c r="G2028" s="8">
        <v>348100</v>
      </c>
      <c r="H2028" s="47">
        <f t="shared" si="31"/>
        <v>362193.33333333331</v>
      </c>
    </row>
    <row r="2029" spans="1:8">
      <c r="A2029" s="7">
        <v>2027</v>
      </c>
      <c r="B2029" s="3" t="s">
        <v>1131</v>
      </c>
      <c r="C2029" s="5" t="s">
        <v>4</v>
      </c>
      <c r="D2029" s="2" t="s">
        <v>1176</v>
      </c>
      <c r="E2029" s="43">
        <v>217150</v>
      </c>
      <c r="F2029" s="8">
        <v>215000</v>
      </c>
      <c r="G2029" s="8">
        <v>200600</v>
      </c>
      <c r="H2029" s="47">
        <f t="shared" si="31"/>
        <v>210916.66666666666</v>
      </c>
    </row>
    <row r="2030" spans="1:8">
      <c r="A2030" s="7">
        <v>2028</v>
      </c>
      <c r="B2030" s="3" t="s">
        <v>1131</v>
      </c>
      <c r="C2030" s="5" t="s">
        <v>4</v>
      </c>
      <c r="D2030" s="2" t="s">
        <v>1177</v>
      </c>
      <c r="E2030" s="43">
        <v>1782650</v>
      </c>
      <c r="F2030" s="8">
        <v>1765000</v>
      </c>
      <c r="G2030" s="8">
        <v>1634300</v>
      </c>
      <c r="H2030" s="47">
        <f t="shared" si="31"/>
        <v>1727316.6666666667</v>
      </c>
    </row>
    <row r="2031" spans="1:8">
      <c r="A2031" s="7">
        <v>2029</v>
      </c>
      <c r="B2031" s="3" t="s">
        <v>1131</v>
      </c>
      <c r="C2031" s="2" t="s">
        <v>4</v>
      </c>
      <c r="D2031" s="2" t="s">
        <v>1178</v>
      </c>
      <c r="E2031" s="43">
        <v>2360800</v>
      </c>
      <c r="F2031" s="8">
        <v>2270000</v>
      </c>
      <c r="G2031" s="8">
        <v>2141700</v>
      </c>
      <c r="H2031" s="47">
        <f t="shared" si="31"/>
        <v>2257500</v>
      </c>
    </row>
    <row r="2032" spans="1:8">
      <c r="A2032" s="7">
        <v>2030</v>
      </c>
      <c r="B2032" s="3" t="s">
        <v>1131</v>
      </c>
      <c r="C2032" s="2" t="s">
        <v>4</v>
      </c>
      <c r="D2032" s="5" t="s">
        <v>1179</v>
      </c>
      <c r="E2032" s="43">
        <v>1145360</v>
      </c>
      <c r="F2032" s="8">
        <v>1112000</v>
      </c>
      <c r="G2032" s="8">
        <v>1079700</v>
      </c>
      <c r="H2032" s="47">
        <f t="shared" si="31"/>
        <v>1112353.3333333333</v>
      </c>
    </row>
    <row r="2033" spans="1:8">
      <c r="A2033" s="7">
        <v>2031</v>
      </c>
      <c r="B2033" s="3" t="s">
        <v>1131</v>
      </c>
      <c r="C2033" s="5" t="s">
        <v>4</v>
      </c>
      <c r="D2033" s="2" t="s">
        <v>1180</v>
      </c>
      <c r="E2033" s="43">
        <v>782750</v>
      </c>
      <c r="F2033" s="8">
        <v>775000</v>
      </c>
      <c r="G2033" s="8">
        <v>731600</v>
      </c>
      <c r="H2033" s="47">
        <f t="shared" si="31"/>
        <v>763116.66666666663</v>
      </c>
    </row>
    <row r="2034" spans="1:8">
      <c r="A2034" s="7">
        <v>2032</v>
      </c>
      <c r="B2034" s="3" t="s">
        <v>1131</v>
      </c>
      <c r="C2034" s="5" t="s">
        <v>4</v>
      </c>
      <c r="D2034" s="2" t="s">
        <v>1181</v>
      </c>
      <c r="E2034" s="43">
        <v>276040</v>
      </c>
      <c r="F2034" s="8">
        <v>268000</v>
      </c>
      <c r="G2034" s="8">
        <v>247800</v>
      </c>
      <c r="H2034" s="47">
        <f t="shared" si="31"/>
        <v>263946.66666666669</v>
      </c>
    </row>
    <row r="2035" spans="1:8">
      <c r="A2035" s="7">
        <v>2033</v>
      </c>
      <c r="B2035" s="3" t="s">
        <v>1131</v>
      </c>
      <c r="C2035" s="2" t="s">
        <v>4</v>
      </c>
      <c r="D2035" s="2" t="s">
        <v>1182</v>
      </c>
      <c r="E2035" s="43">
        <v>283500</v>
      </c>
      <c r="F2035" s="8">
        <v>270000</v>
      </c>
      <c r="G2035" s="8">
        <v>257240</v>
      </c>
      <c r="H2035" s="47">
        <f t="shared" si="31"/>
        <v>270246.66666666669</v>
      </c>
    </row>
    <row r="2036" spans="1:8">
      <c r="A2036" s="7">
        <v>2034</v>
      </c>
      <c r="B2036" s="3" t="s">
        <v>1131</v>
      </c>
      <c r="C2036" s="5" t="s">
        <v>4</v>
      </c>
      <c r="D2036" s="2" t="s">
        <v>1183</v>
      </c>
      <c r="E2036" s="43">
        <v>9012500</v>
      </c>
      <c r="F2036" s="8">
        <v>8750000</v>
      </c>
      <c r="G2036" s="8">
        <v>8177400</v>
      </c>
      <c r="H2036" s="47">
        <f t="shared" si="31"/>
        <v>8646633.333333334</v>
      </c>
    </row>
    <row r="2037" spans="1:8">
      <c r="A2037" s="7">
        <v>2035</v>
      </c>
      <c r="B2037" s="3" t="s">
        <v>1131</v>
      </c>
      <c r="C2037" s="2" t="s">
        <v>4</v>
      </c>
      <c r="D2037" s="5" t="s">
        <v>42</v>
      </c>
      <c r="E2037" s="43">
        <v>1579640</v>
      </c>
      <c r="F2037" s="8">
        <v>1564000</v>
      </c>
      <c r="G2037" s="8">
        <v>1475000</v>
      </c>
      <c r="H2037" s="47">
        <f t="shared" si="31"/>
        <v>1539546.6666666667</v>
      </c>
    </row>
    <row r="2038" spans="1:8">
      <c r="A2038" s="7">
        <v>2036</v>
      </c>
      <c r="B2038" s="3" t="s">
        <v>1131</v>
      </c>
      <c r="C2038" s="5" t="s">
        <v>4</v>
      </c>
      <c r="D2038" s="2" t="s">
        <v>613</v>
      </c>
      <c r="E2038" s="43">
        <v>109180</v>
      </c>
      <c r="F2038" s="8">
        <v>106000</v>
      </c>
      <c r="G2038" s="8">
        <v>100300</v>
      </c>
      <c r="H2038" s="47">
        <f t="shared" si="31"/>
        <v>105160</v>
      </c>
    </row>
    <row r="2039" spans="1:8">
      <c r="A2039" s="7">
        <v>2037</v>
      </c>
      <c r="B2039" s="3" t="s">
        <v>1131</v>
      </c>
      <c r="C2039" s="2" t="s">
        <v>4</v>
      </c>
      <c r="D2039" s="2" t="s">
        <v>612</v>
      </c>
      <c r="E2039" s="43">
        <v>121800</v>
      </c>
      <c r="F2039" s="8">
        <v>116000</v>
      </c>
      <c r="G2039" s="8">
        <v>109740</v>
      </c>
      <c r="H2039" s="47">
        <f t="shared" si="31"/>
        <v>115846.66666666667</v>
      </c>
    </row>
    <row r="2040" spans="1:8">
      <c r="A2040" s="7">
        <v>2038</v>
      </c>
      <c r="B2040" s="3" t="s">
        <v>1131</v>
      </c>
      <c r="C2040" s="5" t="s">
        <v>4</v>
      </c>
      <c r="D2040" s="2" t="s">
        <v>1184</v>
      </c>
      <c r="E2040" s="43">
        <v>48410</v>
      </c>
      <c r="F2040" s="8">
        <v>47000</v>
      </c>
      <c r="G2040" s="8">
        <v>43660</v>
      </c>
      <c r="H2040" s="47">
        <f t="shared" si="31"/>
        <v>46356.666666666664</v>
      </c>
    </row>
    <row r="2041" spans="1:8">
      <c r="A2041" s="7">
        <v>2039</v>
      </c>
      <c r="B2041" s="3" t="s">
        <v>1131</v>
      </c>
      <c r="C2041" s="2" t="s">
        <v>4</v>
      </c>
      <c r="D2041" s="5" t="s">
        <v>561</v>
      </c>
      <c r="E2041" s="43">
        <v>155400</v>
      </c>
      <c r="F2041" s="8">
        <v>148000</v>
      </c>
      <c r="G2041" s="8">
        <v>136880</v>
      </c>
      <c r="H2041" s="47">
        <f t="shared" si="31"/>
        <v>146760</v>
      </c>
    </row>
    <row r="2042" spans="1:8">
      <c r="A2042" s="7">
        <v>2040</v>
      </c>
      <c r="B2042" s="3" t="s">
        <v>1131</v>
      </c>
      <c r="C2042" s="5" t="s">
        <v>4</v>
      </c>
      <c r="D2042" s="5" t="s">
        <v>1092</v>
      </c>
      <c r="E2042" s="43">
        <v>193640</v>
      </c>
      <c r="F2042" s="8">
        <v>188000</v>
      </c>
      <c r="G2042" s="8">
        <v>182900</v>
      </c>
      <c r="H2042" s="47">
        <f t="shared" si="31"/>
        <v>188180</v>
      </c>
    </row>
    <row r="2043" spans="1:8">
      <c r="A2043" s="7">
        <v>2041</v>
      </c>
      <c r="B2043" s="3" t="s">
        <v>1131</v>
      </c>
      <c r="C2043" s="2" t="s">
        <v>4</v>
      </c>
      <c r="D2043" s="2" t="s">
        <v>1185</v>
      </c>
      <c r="E2043" s="43">
        <v>246170</v>
      </c>
      <c r="F2043" s="8">
        <v>239000</v>
      </c>
      <c r="G2043" s="8">
        <v>230100</v>
      </c>
      <c r="H2043" s="47">
        <f t="shared" si="31"/>
        <v>238423.33333333334</v>
      </c>
    </row>
    <row r="2044" spans="1:8">
      <c r="A2044" s="7">
        <v>2042</v>
      </c>
      <c r="B2044" s="3" t="s">
        <v>1131</v>
      </c>
      <c r="C2044" s="5" t="s">
        <v>4</v>
      </c>
      <c r="D2044" s="5" t="s">
        <v>1186</v>
      </c>
      <c r="E2044" s="43">
        <v>683280</v>
      </c>
      <c r="F2044" s="8">
        <v>657000</v>
      </c>
      <c r="G2044" s="8">
        <v>631300</v>
      </c>
      <c r="H2044" s="47">
        <f t="shared" si="31"/>
        <v>657193.33333333337</v>
      </c>
    </row>
    <row r="2045" spans="1:8">
      <c r="A2045" s="7">
        <v>2043</v>
      </c>
      <c r="B2045" s="3" t="s">
        <v>1131</v>
      </c>
      <c r="C2045" s="2" t="s">
        <v>4</v>
      </c>
      <c r="D2045" s="5" t="s">
        <v>1094</v>
      </c>
      <c r="E2045" s="43">
        <v>669900</v>
      </c>
      <c r="F2045" s="8">
        <v>638000</v>
      </c>
      <c r="G2045" s="8">
        <v>601800</v>
      </c>
      <c r="H2045" s="47">
        <f t="shared" si="31"/>
        <v>636566.66666666663</v>
      </c>
    </row>
    <row r="2046" spans="1:8">
      <c r="A2046" s="7">
        <v>2044</v>
      </c>
      <c r="B2046" s="3" t="s">
        <v>1131</v>
      </c>
      <c r="C2046" s="5" t="s">
        <v>4</v>
      </c>
      <c r="D2046" s="5" t="s">
        <v>73</v>
      </c>
      <c r="E2046" s="43">
        <v>340930</v>
      </c>
      <c r="F2046" s="8">
        <v>331000</v>
      </c>
      <c r="G2046" s="8">
        <v>306800</v>
      </c>
      <c r="H2046" s="47">
        <f t="shared" si="31"/>
        <v>326243.33333333331</v>
      </c>
    </row>
    <row r="2047" spans="1:8">
      <c r="A2047" s="7">
        <v>2045</v>
      </c>
      <c r="B2047" s="3" t="s">
        <v>1131</v>
      </c>
      <c r="C2047" s="2" t="s">
        <v>4</v>
      </c>
      <c r="D2047" s="2" t="s">
        <v>1187</v>
      </c>
      <c r="E2047" s="43">
        <v>439950</v>
      </c>
      <c r="F2047" s="8">
        <v>419000</v>
      </c>
      <c r="G2047" s="8">
        <v>395300</v>
      </c>
      <c r="H2047" s="47">
        <f t="shared" si="31"/>
        <v>418083.33333333331</v>
      </c>
    </row>
    <row r="2048" spans="1:8">
      <c r="A2048" s="7">
        <v>2046</v>
      </c>
      <c r="B2048" s="3" t="s">
        <v>1131</v>
      </c>
      <c r="C2048" s="2" t="s">
        <v>4</v>
      </c>
      <c r="D2048" s="2" t="s">
        <v>1188</v>
      </c>
      <c r="E2048" s="43">
        <v>536550</v>
      </c>
      <c r="F2048" s="8">
        <v>511000</v>
      </c>
      <c r="G2048" s="8">
        <v>477900</v>
      </c>
      <c r="H2048" s="47">
        <f t="shared" si="31"/>
        <v>508483.33333333331</v>
      </c>
    </row>
    <row r="2049" spans="1:8">
      <c r="A2049" s="7">
        <v>2047</v>
      </c>
      <c r="B2049" s="3" t="s">
        <v>1131</v>
      </c>
      <c r="C2049" s="5" t="s">
        <v>4</v>
      </c>
      <c r="D2049" s="5" t="s">
        <v>1189</v>
      </c>
      <c r="E2049" s="43">
        <v>2284880</v>
      </c>
      <c r="F2049" s="8">
        <v>2197000</v>
      </c>
      <c r="G2049" s="8">
        <v>2112200</v>
      </c>
      <c r="H2049" s="47">
        <f t="shared" si="31"/>
        <v>2198026.6666666665</v>
      </c>
    </row>
    <row r="2050" spans="1:8">
      <c r="A2050" s="7">
        <v>2048</v>
      </c>
      <c r="B2050" s="3" t="s">
        <v>1131</v>
      </c>
      <c r="C2050" s="2" t="s">
        <v>4</v>
      </c>
      <c r="D2050" s="2" t="s">
        <v>1190</v>
      </c>
      <c r="E2050" s="43">
        <v>2230800</v>
      </c>
      <c r="F2050" s="8">
        <v>2145000</v>
      </c>
      <c r="G2050" s="8">
        <v>2082700</v>
      </c>
      <c r="H2050" s="47">
        <f t="shared" si="31"/>
        <v>2152833.3333333335</v>
      </c>
    </row>
    <row r="2051" spans="1:8">
      <c r="A2051" s="7">
        <v>2049</v>
      </c>
      <c r="B2051" s="3" t="s">
        <v>1131</v>
      </c>
      <c r="C2051" s="5" t="s">
        <v>4</v>
      </c>
      <c r="D2051" s="5" t="s">
        <v>46</v>
      </c>
      <c r="E2051" s="43">
        <v>1119300</v>
      </c>
      <c r="F2051" s="8">
        <v>1066000</v>
      </c>
      <c r="G2051" s="8">
        <v>1014800</v>
      </c>
      <c r="H2051" s="47">
        <f t="shared" si="31"/>
        <v>1066700</v>
      </c>
    </row>
    <row r="2052" spans="1:8">
      <c r="A2052" s="7">
        <v>2050</v>
      </c>
      <c r="B2052" s="3" t="s">
        <v>1131</v>
      </c>
      <c r="C2052" s="2" t="s">
        <v>4</v>
      </c>
      <c r="D2052" s="2" t="s">
        <v>1191</v>
      </c>
      <c r="E2052" s="43">
        <v>369240</v>
      </c>
      <c r="F2052" s="8">
        <v>362000</v>
      </c>
      <c r="G2052" s="8">
        <v>348100</v>
      </c>
      <c r="H2052" s="47">
        <f t="shared" ref="H2052:H2115" si="32">AVERAGE(E2052,F2052,G2052)</f>
        <v>359780</v>
      </c>
    </row>
    <row r="2053" spans="1:8">
      <c r="A2053" s="7">
        <v>2051</v>
      </c>
      <c r="B2053" s="3" t="s">
        <v>1131</v>
      </c>
      <c r="C2053" s="5" t="s">
        <v>4</v>
      </c>
      <c r="D2053" s="2" t="s">
        <v>1192</v>
      </c>
      <c r="E2053" s="43">
        <v>170560</v>
      </c>
      <c r="F2053" s="8">
        <v>164000</v>
      </c>
      <c r="G2053" s="8">
        <v>152220</v>
      </c>
      <c r="H2053" s="47">
        <f t="shared" si="32"/>
        <v>162260</v>
      </c>
    </row>
    <row r="2054" spans="1:8">
      <c r="A2054" s="7">
        <v>2052</v>
      </c>
      <c r="B2054" s="3" t="s">
        <v>1131</v>
      </c>
      <c r="C2054" s="2" t="s">
        <v>4</v>
      </c>
      <c r="D2054" s="2" t="s">
        <v>1193</v>
      </c>
      <c r="E2054" s="43">
        <v>246840</v>
      </c>
      <c r="F2054" s="8">
        <v>242000</v>
      </c>
      <c r="G2054" s="8">
        <v>230100</v>
      </c>
      <c r="H2054" s="47">
        <f t="shared" si="32"/>
        <v>239646.66666666666</v>
      </c>
    </row>
    <row r="2055" spans="1:8">
      <c r="A2055" s="7">
        <v>2053</v>
      </c>
      <c r="B2055" s="3" t="s">
        <v>1131</v>
      </c>
      <c r="C2055" s="5" t="s">
        <v>4</v>
      </c>
      <c r="D2055" s="2" t="s">
        <v>1194</v>
      </c>
      <c r="E2055" s="43">
        <v>241390</v>
      </c>
      <c r="F2055" s="8">
        <v>239000</v>
      </c>
      <c r="G2055" s="8">
        <v>232460</v>
      </c>
      <c r="H2055" s="47">
        <f t="shared" si="32"/>
        <v>237616.66666666666</v>
      </c>
    </row>
    <row r="2056" spans="1:8">
      <c r="A2056" s="7">
        <v>2054</v>
      </c>
      <c r="B2056" s="3" t="s">
        <v>1131</v>
      </c>
      <c r="C2056" s="5" t="s">
        <v>4</v>
      </c>
      <c r="D2056" s="5" t="s">
        <v>75</v>
      </c>
      <c r="E2056" s="43">
        <v>45320</v>
      </c>
      <c r="F2056" s="8">
        <v>44000</v>
      </c>
      <c r="G2056" s="8">
        <v>41300</v>
      </c>
      <c r="H2056" s="47">
        <f t="shared" si="32"/>
        <v>43540</v>
      </c>
    </row>
    <row r="2057" spans="1:8">
      <c r="A2057" s="7">
        <v>2055</v>
      </c>
      <c r="B2057" s="3" t="s">
        <v>1131</v>
      </c>
      <c r="C2057" s="2" t="s">
        <v>4</v>
      </c>
      <c r="D2057" s="5" t="s">
        <v>76</v>
      </c>
      <c r="E2057" s="43">
        <v>58580</v>
      </c>
      <c r="F2057" s="8">
        <v>58000</v>
      </c>
      <c r="G2057" s="8">
        <v>55460</v>
      </c>
      <c r="H2057" s="47">
        <f t="shared" si="32"/>
        <v>57346.666666666664</v>
      </c>
    </row>
    <row r="2058" spans="1:8">
      <c r="A2058" s="7">
        <v>2056</v>
      </c>
      <c r="B2058" s="3" t="s">
        <v>1131</v>
      </c>
      <c r="C2058" s="5" t="s">
        <v>4</v>
      </c>
      <c r="D2058" s="5" t="s">
        <v>77</v>
      </c>
      <c r="E2058" s="43">
        <v>41410</v>
      </c>
      <c r="F2058" s="8">
        <v>41000</v>
      </c>
      <c r="G2058" s="8">
        <v>38940</v>
      </c>
      <c r="H2058" s="47">
        <f t="shared" si="32"/>
        <v>40450</v>
      </c>
    </row>
    <row r="2059" spans="1:8">
      <c r="A2059" s="7">
        <v>2057</v>
      </c>
      <c r="B2059" s="3" t="s">
        <v>1131</v>
      </c>
      <c r="C2059" s="2" t="s">
        <v>4</v>
      </c>
      <c r="D2059" s="5" t="s">
        <v>78</v>
      </c>
      <c r="E2059" s="43">
        <v>62400</v>
      </c>
      <c r="F2059" s="8">
        <v>60000</v>
      </c>
      <c r="G2059" s="8">
        <v>56640</v>
      </c>
      <c r="H2059" s="47">
        <f t="shared" si="32"/>
        <v>59680</v>
      </c>
    </row>
    <row r="2060" spans="1:8">
      <c r="A2060" s="7">
        <v>2058</v>
      </c>
      <c r="B2060" s="3" t="s">
        <v>1131</v>
      </c>
      <c r="C2060" s="5" t="s">
        <v>4</v>
      </c>
      <c r="D2060" s="2" t="s">
        <v>1195</v>
      </c>
      <c r="E2060" s="43">
        <v>2291940</v>
      </c>
      <c r="F2060" s="8">
        <v>2247000</v>
      </c>
      <c r="G2060" s="8">
        <v>2100400</v>
      </c>
      <c r="H2060" s="47">
        <f t="shared" si="32"/>
        <v>2213113.3333333335</v>
      </c>
    </row>
    <row r="2061" spans="1:8">
      <c r="A2061" s="7">
        <v>2059</v>
      </c>
      <c r="B2061" s="3" t="s">
        <v>1131</v>
      </c>
      <c r="C2061" s="2" t="s">
        <v>4</v>
      </c>
      <c r="D2061" s="5" t="s">
        <v>47</v>
      </c>
      <c r="E2061" s="43">
        <v>398610</v>
      </c>
      <c r="F2061" s="8">
        <v>387000</v>
      </c>
      <c r="G2061" s="8">
        <v>371700</v>
      </c>
      <c r="H2061" s="47">
        <f t="shared" si="32"/>
        <v>385770</v>
      </c>
    </row>
    <row r="2062" spans="1:8">
      <c r="A2062" s="7">
        <v>2060</v>
      </c>
      <c r="B2062" s="3" t="s">
        <v>1131</v>
      </c>
      <c r="C2062" s="5" t="s">
        <v>4</v>
      </c>
      <c r="D2062" s="2" t="s">
        <v>1196</v>
      </c>
      <c r="E2062" s="43">
        <v>2003040</v>
      </c>
      <c r="F2062" s="8">
        <v>1926000</v>
      </c>
      <c r="G2062" s="8">
        <v>1870300</v>
      </c>
      <c r="H2062" s="47">
        <f t="shared" si="32"/>
        <v>1933113.3333333333</v>
      </c>
    </row>
    <row r="2063" spans="1:8">
      <c r="A2063" s="7">
        <v>2061</v>
      </c>
      <c r="B2063" s="3" t="s">
        <v>1131</v>
      </c>
      <c r="C2063" s="2" t="s">
        <v>4</v>
      </c>
      <c r="D2063" s="2" t="s">
        <v>1197</v>
      </c>
      <c r="E2063" s="43">
        <v>11330</v>
      </c>
      <c r="F2063" s="8">
        <v>11000</v>
      </c>
      <c r="G2063" s="8">
        <v>10620</v>
      </c>
      <c r="H2063" s="47">
        <f t="shared" si="32"/>
        <v>10983.333333333334</v>
      </c>
    </row>
    <row r="2064" spans="1:8">
      <c r="A2064" s="7">
        <v>2062</v>
      </c>
      <c r="B2064" s="3" t="s">
        <v>1131</v>
      </c>
      <c r="C2064" s="5" t="s">
        <v>4</v>
      </c>
      <c r="D2064" s="2" t="s">
        <v>1198</v>
      </c>
      <c r="E2064" s="43">
        <v>379440</v>
      </c>
      <c r="F2064" s="8">
        <v>372000</v>
      </c>
      <c r="G2064" s="8">
        <v>348100</v>
      </c>
      <c r="H2064" s="47">
        <f t="shared" si="32"/>
        <v>366513.33333333331</v>
      </c>
    </row>
    <row r="2065" spans="1:8">
      <c r="A2065" s="7">
        <v>2063</v>
      </c>
      <c r="B2065" s="3" t="s">
        <v>1131</v>
      </c>
      <c r="C2065" s="2" t="s">
        <v>4</v>
      </c>
      <c r="D2065" s="2" t="s">
        <v>1199</v>
      </c>
      <c r="E2065" s="43">
        <v>174720</v>
      </c>
      <c r="F2065" s="8">
        <v>168000</v>
      </c>
      <c r="G2065" s="8">
        <v>161660</v>
      </c>
      <c r="H2065" s="47">
        <f t="shared" si="32"/>
        <v>168126.66666666666</v>
      </c>
    </row>
    <row r="2066" spans="1:8">
      <c r="A2066" s="7">
        <v>2064</v>
      </c>
      <c r="B2066" s="3" t="s">
        <v>1131</v>
      </c>
      <c r="C2066" s="5" t="s">
        <v>4</v>
      </c>
      <c r="D2066" s="2" t="s">
        <v>1200</v>
      </c>
      <c r="E2066" s="43">
        <v>210120</v>
      </c>
      <c r="F2066" s="8">
        <v>206000</v>
      </c>
      <c r="G2066" s="8">
        <v>194700</v>
      </c>
      <c r="H2066" s="47">
        <f t="shared" si="32"/>
        <v>203606.66666666666</v>
      </c>
    </row>
    <row r="2067" spans="1:8">
      <c r="A2067" s="7">
        <v>2065</v>
      </c>
      <c r="B2067" s="3" t="s">
        <v>1131</v>
      </c>
      <c r="C2067" s="2" t="s">
        <v>4</v>
      </c>
      <c r="D2067" s="2" t="s">
        <v>1201</v>
      </c>
      <c r="E2067" s="43">
        <v>158100</v>
      </c>
      <c r="F2067" s="8">
        <v>155000</v>
      </c>
      <c r="G2067" s="8">
        <v>147500</v>
      </c>
      <c r="H2067" s="47">
        <f t="shared" si="32"/>
        <v>153533.33333333334</v>
      </c>
    </row>
    <row r="2068" spans="1:8">
      <c r="A2068" s="7">
        <v>2066</v>
      </c>
      <c r="B2068" s="3" t="s">
        <v>1131</v>
      </c>
      <c r="C2068" s="5" t="s">
        <v>4</v>
      </c>
      <c r="D2068" s="2" t="s">
        <v>1202</v>
      </c>
      <c r="E2068" s="43">
        <v>127720</v>
      </c>
      <c r="F2068" s="8">
        <v>124000</v>
      </c>
      <c r="G2068" s="8">
        <v>114460</v>
      </c>
      <c r="H2068" s="47">
        <f t="shared" si="32"/>
        <v>122060</v>
      </c>
    </row>
    <row r="2069" spans="1:8">
      <c r="A2069" s="7">
        <v>2067</v>
      </c>
      <c r="B2069" s="3" t="s">
        <v>1131</v>
      </c>
      <c r="C2069" s="2" t="s">
        <v>4</v>
      </c>
      <c r="D2069" s="2" t="s">
        <v>1203</v>
      </c>
      <c r="E2069" s="43">
        <v>156060</v>
      </c>
      <c r="F2069" s="8">
        <v>153000</v>
      </c>
      <c r="G2069" s="8">
        <v>147500</v>
      </c>
      <c r="H2069" s="47">
        <f t="shared" si="32"/>
        <v>152186.66666666666</v>
      </c>
    </row>
    <row r="2070" spans="1:8">
      <c r="A2070" s="7">
        <v>2068</v>
      </c>
      <c r="B2070" s="3" t="s">
        <v>1131</v>
      </c>
      <c r="C2070" s="2" t="s">
        <v>4</v>
      </c>
      <c r="D2070" s="5" t="s">
        <v>49</v>
      </c>
      <c r="E2070" s="43">
        <v>1883870</v>
      </c>
      <c r="F2070" s="8">
        <v>1829000</v>
      </c>
      <c r="G2070" s="8">
        <v>1758200</v>
      </c>
      <c r="H2070" s="47">
        <f t="shared" si="32"/>
        <v>1823690</v>
      </c>
    </row>
    <row r="2071" spans="1:8">
      <c r="A2071" s="7">
        <v>2069</v>
      </c>
      <c r="B2071" s="3" t="s">
        <v>1131</v>
      </c>
      <c r="C2071" s="5" t="s">
        <v>4</v>
      </c>
      <c r="D2071" s="2" t="s">
        <v>1204</v>
      </c>
      <c r="E2071" s="43">
        <v>96960</v>
      </c>
      <c r="F2071" s="8">
        <v>96000</v>
      </c>
      <c r="G2071" s="8">
        <v>92040</v>
      </c>
      <c r="H2071" s="47">
        <f t="shared" si="32"/>
        <v>95000</v>
      </c>
    </row>
    <row r="2072" spans="1:8">
      <c r="A2072" s="7">
        <v>2070</v>
      </c>
      <c r="B2072" s="3" t="s">
        <v>1131</v>
      </c>
      <c r="C2072" s="2" t="s">
        <v>4</v>
      </c>
      <c r="D2072" s="2" t="s">
        <v>1205</v>
      </c>
      <c r="E2072" s="43">
        <v>186660</v>
      </c>
      <c r="F2072" s="8">
        <v>183000</v>
      </c>
      <c r="G2072" s="8">
        <v>171100</v>
      </c>
      <c r="H2072" s="47">
        <f t="shared" si="32"/>
        <v>180253.33333333334</v>
      </c>
    </row>
    <row r="2073" spans="1:8">
      <c r="A2073" s="7">
        <v>2071</v>
      </c>
      <c r="B2073" s="3" t="s">
        <v>1131</v>
      </c>
      <c r="C2073" s="5" t="s">
        <v>4</v>
      </c>
      <c r="D2073" s="2" t="s">
        <v>1206</v>
      </c>
      <c r="E2073" s="43">
        <v>204000</v>
      </c>
      <c r="F2073" s="8">
        <v>200000</v>
      </c>
      <c r="G2073" s="8">
        <v>188800</v>
      </c>
      <c r="H2073" s="47">
        <f t="shared" si="32"/>
        <v>197600</v>
      </c>
    </row>
    <row r="2074" spans="1:8">
      <c r="A2074" s="7">
        <v>2072</v>
      </c>
      <c r="B2074" s="3" t="s">
        <v>1131</v>
      </c>
      <c r="C2074" s="2" t="s">
        <v>4</v>
      </c>
      <c r="D2074" s="2" t="s">
        <v>1207</v>
      </c>
      <c r="E2074" s="43">
        <v>459550</v>
      </c>
      <c r="F2074" s="8">
        <v>455000</v>
      </c>
      <c r="G2074" s="8">
        <v>424800</v>
      </c>
      <c r="H2074" s="47">
        <f t="shared" si="32"/>
        <v>446450</v>
      </c>
    </row>
    <row r="2075" spans="1:8">
      <c r="A2075" s="7">
        <v>2073</v>
      </c>
      <c r="B2075" s="3" t="s">
        <v>1131</v>
      </c>
      <c r="C2075" s="5" t="s">
        <v>4</v>
      </c>
      <c r="D2075" s="2" t="s">
        <v>1208</v>
      </c>
      <c r="E2075" s="43">
        <v>1858500</v>
      </c>
      <c r="F2075" s="8">
        <v>1770000</v>
      </c>
      <c r="G2075" s="8">
        <v>1669700</v>
      </c>
      <c r="H2075" s="47">
        <f t="shared" si="32"/>
        <v>1766066.6666666667</v>
      </c>
    </row>
    <row r="2076" spans="1:8">
      <c r="A2076" s="7">
        <v>2074</v>
      </c>
      <c r="B2076" s="3" t="s">
        <v>1131</v>
      </c>
      <c r="C2076" s="2" t="s">
        <v>4</v>
      </c>
      <c r="D2076" s="2" t="s">
        <v>1209</v>
      </c>
      <c r="E2076" s="43">
        <v>444400</v>
      </c>
      <c r="F2076" s="8">
        <v>440000</v>
      </c>
      <c r="G2076" s="8">
        <v>418900</v>
      </c>
      <c r="H2076" s="47">
        <f t="shared" si="32"/>
        <v>434433.33333333331</v>
      </c>
    </row>
    <row r="2077" spans="1:8">
      <c r="A2077" s="7">
        <v>2075</v>
      </c>
      <c r="B2077" s="3" t="s">
        <v>1131</v>
      </c>
      <c r="C2077" s="5" t="s">
        <v>4</v>
      </c>
      <c r="D2077" s="2" t="s">
        <v>1210</v>
      </c>
      <c r="E2077" s="43">
        <v>439950</v>
      </c>
      <c r="F2077" s="8">
        <v>419000</v>
      </c>
      <c r="G2077" s="8">
        <v>407100</v>
      </c>
      <c r="H2077" s="47">
        <f t="shared" si="32"/>
        <v>422016.66666666669</v>
      </c>
    </row>
    <row r="2078" spans="1:8">
      <c r="A2078" s="7">
        <v>2076</v>
      </c>
      <c r="B2078" s="3" t="s">
        <v>1131</v>
      </c>
      <c r="C2078" s="2" t="s">
        <v>4</v>
      </c>
      <c r="D2078" s="2" t="s">
        <v>1211</v>
      </c>
      <c r="E2078" s="43">
        <v>736450</v>
      </c>
      <c r="F2078" s="8">
        <v>715000</v>
      </c>
      <c r="G2078" s="8">
        <v>667880</v>
      </c>
      <c r="H2078" s="47">
        <f t="shared" si="32"/>
        <v>706443.33333333337</v>
      </c>
    </row>
    <row r="2079" spans="1:8">
      <c r="A2079" s="7">
        <v>2077</v>
      </c>
      <c r="B2079" s="3" t="s">
        <v>1131</v>
      </c>
      <c r="C2079" s="5" t="s">
        <v>4</v>
      </c>
      <c r="D2079" s="2" t="s">
        <v>1212</v>
      </c>
      <c r="E2079" s="43">
        <v>95680</v>
      </c>
      <c r="F2079" s="8">
        <v>92000</v>
      </c>
      <c r="G2079" s="8">
        <v>89680</v>
      </c>
      <c r="H2079" s="47">
        <f t="shared" si="32"/>
        <v>92453.333333333328</v>
      </c>
    </row>
    <row r="2080" spans="1:8">
      <c r="A2080" s="7">
        <v>2078</v>
      </c>
      <c r="B2080" s="3" t="s">
        <v>1131</v>
      </c>
      <c r="C2080" s="2" t="s">
        <v>4</v>
      </c>
      <c r="D2080" s="2" t="s">
        <v>1213</v>
      </c>
      <c r="E2080" s="43">
        <v>748650</v>
      </c>
      <c r="F2080" s="8">
        <v>713000</v>
      </c>
      <c r="G2080" s="8">
        <v>666700</v>
      </c>
      <c r="H2080" s="47">
        <f t="shared" si="32"/>
        <v>709450</v>
      </c>
    </row>
    <row r="2081" spans="1:8">
      <c r="A2081" s="7">
        <v>2079</v>
      </c>
      <c r="B2081" s="3" t="s">
        <v>1131</v>
      </c>
      <c r="C2081" s="5" t="s">
        <v>4</v>
      </c>
      <c r="D2081" s="2" t="s">
        <v>1214</v>
      </c>
      <c r="E2081" s="43">
        <v>95950</v>
      </c>
      <c r="F2081" s="8">
        <v>95000</v>
      </c>
      <c r="G2081" s="8">
        <v>88500</v>
      </c>
      <c r="H2081" s="47">
        <f t="shared" si="32"/>
        <v>93150</v>
      </c>
    </row>
    <row r="2082" spans="1:8">
      <c r="A2082" s="7">
        <v>2080</v>
      </c>
      <c r="B2082" s="3" t="s">
        <v>1131</v>
      </c>
      <c r="C2082" s="2" t="s">
        <v>4</v>
      </c>
      <c r="D2082" s="2" t="s">
        <v>1215</v>
      </c>
      <c r="E2082" s="43">
        <v>4136080</v>
      </c>
      <c r="F2082" s="8">
        <v>3977000</v>
      </c>
      <c r="G2082" s="8">
        <v>3717000</v>
      </c>
      <c r="H2082" s="47">
        <f t="shared" si="32"/>
        <v>3943360</v>
      </c>
    </row>
    <row r="2083" spans="1:8">
      <c r="A2083" s="7">
        <v>2081</v>
      </c>
      <c r="B2083" s="3" t="s">
        <v>1131</v>
      </c>
      <c r="C2083" s="5" t="s">
        <v>4</v>
      </c>
      <c r="D2083" s="5" t="s">
        <v>1216</v>
      </c>
      <c r="E2083" s="43">
        <v>3874500</v>
      </c>
      <c r="F2083" s="8">
        <v>3690000</v>
      </c>
      <c r="G2083" s="8">
        <v>3481000</v>
      </c>
      <c r="H2083" s="47">
        <f t="shared" si="32"/>
        <v>3681833.3333333335</v>
      </c>
    </row>
    <row r="2084" spans="1:8">
      <c r="A2084" s="7">
        <v>2082</v>
      </c>
      <c r="B2084" s="3" t="s">
        <v>1131</v>
      </c>
      <c r="C2084" s="2" t="s">
        <v>4</v>
      </c>
      <c r="D2084" s="2" t="s">
        <v>1217</v>
      </c>
      <c r="E2084" s="43">
        <v>72100</v>
      </c>
      <c r="F2084" s="8">
        <v>70000</v>
      </c>
      <c r="G2084" s="8">
        <v>64900</v>
      </c>
      <c r="H2084" s="47">
        <f t="shared" si="32"/>
        <v>69000</v>
      </c>
    </row>
    <row r="2085" spans="1:8">
      <c r="A2085" s="7">
        <v>2083</v>
      </c>
      <c r="B2085" s="3" t="s">
        <v>1131</v>
      </c>
      <c r="C2085" s="5" t="s">
        <v>4</v>
      </c>
      <c r="D2085" s="2" t="s">
        <v>1218</v>
      </c>
      <c r="E2085" s="43">
        <v>376380</v>
      </c>
      <c r="F2085" s="8">
        <v>369000</v>
      </c>
      <c r="G2085" s="8">
        <v>348100</v>
      </c>
      <c r="H2085" s="47">
        <f t="shared" si="32"/>
        <v>364493.33333333331</v>
      </c>
    </row>
    <row r="2086" spans="1:8">
      <c r="A2086" s="7">
        <v>2084</v>
      </c>
      <c r="B2086" s="3" t="s">
        <v>1131</v>
      </c>
      <c r="C2086" s="2" t="s">
        <v>4</v>
      </c>
      <c r="D2086" s="2" t="s">
        <v>1219</v>
      </c>
      <c r="E2086" s="43">
        <v>335580</v>
      </c>
      <c r="F2086" s="8">
        <v>329000</v>
      </c>
      <c r="G2086" s="8">
        <v>316240</v>
      </c>
      <c r="H2086" s="47">
        <f t="shared" si="32"/>
        <v>326940</v>
      </c>
    </row>
    <row r="2087" spans="1:8">
      <c r="A2087" s="7">
        <v>2085</v>
      </c>
      <c r="B2087" s="3" t="s">
        <v>1131</v>
      </c>
      <c r="C2087" s="5" t="s">
        <v>4</v>
      </c>
      <c r="D2087" s="2" t="s">
        <v>1220</v>
      </c>
      <c r="E2087" s="43">
        <v>4249780</v>
      </c>
      <c r="F2087" s="8">
        <v>4126000</v>
      </c>
      <c r="G2087" s="8">
        <v>3929400</v>
      </c>
      <c r="H2087" s="47">
        <f t="shared" si="32"/>
        <v>4101726.6666666665</v>
      </c>
    </row>
    <row r="2088" spans="1:8">
      <c r="A2088" s="7">
        <v>2086</v>
      </c>
      <c r="B2088" s="3" t="s">
        <v>1131</v>
      </c>
      <c r="C2088" s="2" t="s">
        <v>4</v>
      </c>
      <c r="D2088" s="2" t="s">
        <v>1221</v>
      </c>
      <c r="E2088" s="43">
        <v>64050</v>
      </c>
      <c r="F2088" s="8">
        <v>61000</v>
      </c>
      <c r="G2088" s="8">
        <v>56640</v>
      </c>
      <c r="H2088" s="47">
        <f t="shared" si="32"/>
        <v>60563.333333333336</v>
      </c>
    </row>
    <row r="2089" spans="1:8">
      <c r="A2089" s="7">
        <v>2087</v>
      </c>
      <c r="B2089" s="3" t="s">
        <v>1131</v>
      </c>
      <c r="C2089" s="5" t="s">
        <v>4</v>
      </c>
      <c r="D2089" s="2" t="s">
        <v>934</v>
      </c>
      <c r="E2089" s="43">
        <v>45320</v>
      </c>
      <c r="F2089" s="8">
        <v>44000</v>
      </c>
      <c r="G2089" s="8">
        <v>42480</v>
      </c>
      <c r="H2089" s="47">
        <f t="shared" si="32"/>
        <v>43933.333333333336</v>
      </c>
    </row>
    <row r="2090" spans="1:8">
      <c r="A2090" s="7">
        <v>2088</v>
      </c>
      <c r="B2090" s="3" t="s">
        <v>1131</v>
      </c>
      <c r="C2090" s="2" t="s">
        <v>4</v>
      </c>
      <c r="D2090" s="2" t="s">
        <v>1222</v>
      </c>
      <c r="E2090" s="43">
        <v>337620</v>
      </c>
      <c r="F2090" s="8">
        <v>331000</v>
      </c>
      <c r="G2090" s="8">
        <v>318600</v>
      </c>
      <c r="H2090" s="47">
        <f t="shared" si="32"/>
        <v>329073.33333333331</v>
      </c>
    </row>
    <row r="2091" spans="1:8">
      <c r="A2091" s="7">
        <v>2089</v>
      </c>
      <c r="B2091" s="3" t="s">
        <v>1131</v>
      </c>
      <c r="C2091" s="5" t="s">
        <v>4</v>
      </c>
      <c r="D2091" s="2" t="s">
        <v>1223</v>
      </c>
      <c r="E2091" s="43">
        <v>2890650</v>
      </c>
      <c r="F2091" s="8">
        <v>2753000</v>
      </c>
      <c r="G2091" s="8">
        <v>2548800</v>
      </c>
      <c r="H2091" s="47">
        <f t="shared" si="32"/>
        <v>2730816.6666666665</v>
      </c>
    </row>
    <row r="2092" spans="1:8">
      <c r="A2092" s="7">
        <v>2090</v>
      </c>
      <c r="B2092" s="3" t="s">
        <v>1131</v>
      </c>
      <c r="C2092" s="2" t="s">
        <v>4</v>
      </c>
      <c r="D2092" s="2" t="s">
        <v>1224</v>
      </c>
      <c r="E2092" s="43">
        <v>1924050</v>
      </c>
      <c r="F2092" s="8">
        <v>1905000</v>
      </c>
      <c r="G2092" s="8">
        <v>1764100</v>
      </c>
      <c r="H2092" s="47">
        <f t="shared" si="32"/>
        <v>1864383.3333333333</v>
      </c>
    </row>
    <row r="2093" spans="1:8">
      <c r="A2093" s="7">
        <v>2091</v>
      </c>
      <c r="B2093" s="3" t="s">
        <v>1131</v>
      </c>
      <c r="C2093" s="5" t="s">
        <v>4</v>
      </c>
      <c r="D2093" s="2" t="s">
        <v>1225</v>
      </c>
      <c r="E2093" s="43">
        <v>669120</v>
      </c>
      <c r="F2093" s="8">
        <v>656000</v>
      </c>
      <c r="G2093" s="8">
        <v>607700</v>
      </c>
      <c r="H2093" s="47">
        <f t="shared" si="32"/>
        <v>644273.33333333337</v>
      </c>
    </row>
    <row r="2094" spans="1:8">
      <c r="A2094" s="7">
        <v>2092</v>
      </c>
      <c r="B2094" s="3" t="s">
        <v>1131</v>
      </c>
      <c r="C2094" s="5" t="s">
        <v>4</v>
      </c>
      <c r="D2094" s="2" t="s">
        <v>1226</v>
      </c>
      <c r="E2094" s="43">
        <v>113120</v>
      </c>
      <c r="F2094" s="8">
        <v>112000</v>
      </c>
      <c r="G2094" s="8">
        <v>103840</v>
      </c>
      <c r="H2094" s="47">
        <f t="shared" si="32"/>
        <v>109653.33333333333</v>
      </c>
    </row>
    <row r="2095" spans="1:8">
      <c r="A2095" s="7">
        <v>2093</v>
      </c>
      <c r="B2095" s="3" t="s">
        <v>1131</v>
      </c>
      <c r="C2095" s="2" t="s">
        <v>4</v>
      </c>
      <c r="D2095" s="2" t="s">
        <v>1227</v>
      </c>
      <c r="E2095" s="43">
        <v>180790</v>
      </c>
      <c r="F2095" s="8">
        <v>179000</v>
      </c>
      <c r="G2095" s="8">
        <v>167560</v>
      </c>
      <c r="H2095" s="47">
        <f t="shared" si="32"/>
        <v>175783.33333333334</v>
      </c>
    </row>
    <row r="2096" spans="1:8">
      <c r="A2096" s="7">
        <v>2094</v>
      </c>
      <c r="B2096" s="3" t="s">
        <v>1131</v>
      </c>
      <c r="C2096" s="5" t="s">
        <v>4</v>
      </c>
      <c r="D2096" s="2" t="s">
        <v>1228</v>
      </c>
      <c r="E2096" s="43">
        <v>818850</v>
      </c>
      <c r="F2096" s="8">
        <v>795000</v>
      </c>
      <c r="G2096" s="8">
        <v>743400</v>
      </c>
      <c r="H2096" s="47">
        <f t="shared" si="32"/>
        <v>785750</v>
      </c>
    </row>
    <row r="2097" spans="1:8">
      <c r="A2097" s="7">
        <v>2095</v>
      </c>
      <c r="B2097" s="3" t="s">
        <v>1131</v>
      </c>
      <c r="C2097" s="5" t="s">
        <v>4</v>
      </c>
      <c r="D2097" s="2" t="s">
        <v>469</v>
      </c>
      <c r="E2097" s="43">
        <v>94940</v>
      </c>
      <c r="F2097" s="8">
        <v>94000</v>
      </c>
      <c r="G2097" s="8">
        <v>88500</v>
      </c>
      <c r="H2097" s="47">
        <f t="shared" si="32"/>
        <v>92480</v>
      </c>
    </row>
    <row r="2098" spans="1:8">
      <c r="A2098" s="7">
        <v>2096</v>
      </c>
      <c r="B2098" s="3" t="s">
        <v>1131</v>
      </c>
      <c r="C2098" s="2" t="s">
        <v>4</v>
      </c>
      <c r="D2098" s="2" t="s">
        <v>507</v>
      </c>
      <c r="E2098" s="43">
        <v>81810</v>
      </c>
      <c r="F2098" s="8">
        <v>81000</v>
      </c>
      <c r="G2098" s="8">
        <v>76700</v>
      </c>
      <c r="H2098" s="47">
        <f t="shared" si="32"/>
        <v>79836.666666666672</v>
      </c>
    </row>
    <row r="2099" spans="1:8">
      <c r="A2099" s="7">
        <v>2097</v>
      </c>
      <c r="B2099" s="3" t="s">
        <v>1131</v>
      </c>
      <c r="C2099" s="2" t="s">
        <v>54</v>
      </c>
      <c r="D2099" s="2" t="s">
        <v>1229</v>
      </c>
      <c r="E2099" s="43">
        <v>95950</v>
      </c>
      <c r="F2099" s="8">
        <v>95000</v>
      </c>
      <c r="G2099" s="8">
        <v>90860</v>
      </c>
      <c r="H2099" s="47">
        <f t="shared" si="32"/>
        <v>93936.666666666672</v>
      </c>
    </row>
    <row r="2100" spans="1:8" ht="36">
      <c r="A2100" s="7">
        <v>2098</v>
      </c>
      <c r="B2100" s="3" t="s">
        <v>1131</v>
      </c>
      <c r="C2100" s="2" t="s">
        <v>54</v>
      </c>
      <c r="D2100" s="2" t="s">
        <v>56</v>
      </c>
      <c r="E2100" s="43">
        <v>831210</v>
      </c>
      <c r="F2100" s="8">
        <v>807000</v>
      </c>
      <c r="G2100" s="8">
        <v>761100</v>
      </c>
      <c r="H2100" s="47">
        <f t="shared" si="32"/>
        <v>799770</v>
      </c>
    </row>
    <row r="2101" spans="1:8">
      <c r="A2101" s="7">
        <v>2099</v>
      </c>
      <c r="B2101" s="3" t="s">
        <v>1131</v>
      </c>
      <c r="C2101" s="2" t="s">
        <v>54</v>
      </c>
      <c r="D2101" s="2" t="s">
        <v>57</v>
      </c>
      <c r="E2101" s="43">
        <v>470400</v>
      </c>
      <c r="F2101" s="8">
        <v>448000</v>
      </c>
      <c r="G2101" s="8">
        <v>430700</v>
      </c>
      <c r="H2101" s="47">
        <f t="shared" si="32"/>
        <v>449700</v>
      </c>
    </row>
    <row r="2102" spans="1:8" ht="60">
      <c r="A2102" s="7">
        <v>2100</v>
      </c>
      <c r="B2102" s="3" t="s">
        <v>1131</v>
      </c>
      <c r="C2102" s="2" t="s">
        <v>54</v>
      </c>
      <c r="D2102" s="2" t="s">
        <v>58</v>
      </c>
      <c r="E2102" s="43">
        <v>293550</v>
      </c>
      <c r="F2102" s="8">
        <v>285000</v>
      </c>
      <c r="G2102" s="8">
        <v>273760</v>
      </c>
      <c r="H2102" s="47">
        <f t="shared" si="32"/>
        <v>284103.33333333331</v>
      </c>
    </row>
    <row r="2103" spans="1:8">
      <c r="A2103" s="7">
        <v>2101</v>
      </c>
      <c r="B2103" s="3" t="s">
        <v>1131</v>
      </c>
      <c r="C2103" s="2" t="s">
        <v>54</v>
      </c>
      <c r="D2103" s="2" t="s">
        <v>1230</v>
      </c>
      <c r="E2103" s="43">
        <v>225680</v>
      </c>
      <c r="F2103" s="8">
        <v>217000</v>
      </c>
      <c r="G2103" s="8">
        <v>206500</v>
      </c>
      <c r="H2103" s="47">
        <f t="shared" si="32"/>
        <v>216393.33333333334</v>
      </c>
    </row>
    <row r="2104" spans="1:8">
      <c r="A2104" s="7">
        <v>2102</v>
      </c>
      <c r="B2104" s="3" t="s">
        <v>1131</v>
      </c>
      <c r="C2104" s="2" t="s">
        <v>54</v>
      </c>
      <c r="D2104" s="2" t="s">
        <v>1231</v>
      </c>
      <c r="E2104" s="43">
        <v>248560</v>
      </c>
      <c r="F2104" s="8">
        <v>239000</v>
      </c>
      <c r="G2104" s="8">
        <v>230100</v>
      </c>
      <c r="H2104" s="47">
        <f t="shared" si="32"/>
        <v>239220</v>
      </c>
    </row>
    <row r="2105" spans="1:8">
      <c r="A2105" s="7">
        <v>2103</v>
      </c>
      <c r="B2105" s="3" t="s">
        <v>1131</v>
      </c>
      <c r="C2105" s="2" t="s">
        <v>54</v>
      </c>
      <c r="D2105" s="2" t="s">
        <v>946</v>
      </c>
      <c r="E2105" s="43">
        <v>171150</v>
      </c>
      <c r="F2105" s="8">
        <v>163000</v>
      </c>
      <c r="G2105" s="8">
        <v>151040</v>
      </c>
      <c r="H2105" s="47">
        <f t="shared" si="32"/>
        <v>161730</v>
      </c>
    </row>
    <row r="2106" spans="1:8">
      <c r="A2106" s="7">
        <v>2104</v>
      </c>
      <c r="B2106" s="3" t="s">
        <v>1131</v>
      </c>
      <c r="C2106" s="2" t="s">
        <v>54</v>
      </c>
      <c r="D2106" s="2" t="s">
        <v>1232</v>
      </c>
      <c r="E2106" s="43">
        <v>54540</v>
      </c>
      <c r="F2106" s="8">
        <v>54000</v>
      </c>
      <c r="G2106" s="8">
        <v>50740</v>
      </c>
      <c r="H2106" s="47">
        <f t="shared" si="32"/>
        <v>53093.333333333336</v>
      </c>
    </row>
    <row r="2107" spans="1:8">
      <c r="A2107" s="7">
        <v>2105</v>
      </c>
      <c r="B2107" s="3" t="s">
        <v>1131</v>
      </c>
      <c r="C2107" s="2" t="s">
        <v>54</v>
      </c>
      <c r="D2107" s="3" t="s">
        <v>948</v>
      </c>
      <c r="E2107" s="43">
        <v>47840</v>
      </c>
      <c r="F2107" s="8">
        <v>46000</v>
      </c>
      <c r="G2107" s="8">
        <v>42480</v>
      </c>
      <c r="H2107" s="47">
        <f t="shared" si="32"/>
        <v>45440</v>
      </c>
    </row>
    <row r="2108" spans="1:8">
      <c r="A2108" s="7">
        <v>2106</v>
      </c>
      <c r="B2108" s="3" t="s">
        <v>1131</v>
      </c>
      <c r="C2108" s="2" t="s">
        <v>54</v>
      </c>
      <c r="D2108" s="3" t="s">
        <v>1054</v>
      </c>
      <c r="E2108" s="43">
        <v>46200</v>
      </c>
      <c r="F2108" s="8">
        <v>44000</v>
      </c>
      <c r="G2108" s="8">
        <v>41300</v>
      </c>
      <c r="H2108" s="47">
        <f t="shared" si="32"/>
        <v>43833.333333333336</v>
      </c>
    </row>
    <row r="2109" spans="1:8">
      <c r="A2109" s="7">
        <v>2107</v>
      </c>
      <c r="B2109" s="3" t="s">
        <v>1131</v>
      </c>
      <c r="C2109" s="2" t="s">
        <v>54</v>
      </c>
      <c r="D2109" s="3" t="s">
        <v>1233</v>
      </c>
      <c r="E2109" s="43">
        <v>55650</v>
      </c>
      <c r="F2109" s="8">
        <v>53000</v>
      </c>
      <c r="G2109" s="8">
        <v>50740</v>
      </c>
      <c r="H2109" s="47">
        <f t="shared" si="32"/>
        <v>53130</v>
      </c>
    </row>
    <row r="2110" spans="1:8">
      <c r="A2110" s="7">
        <v>2108</v>
      </c>
      <c r="B2110" s="3" t="s">
        <v>1131</v>
      </c>
      <c r="C2110" s="2" t="s">
        <v>54</v>
      </c>
      <c r="D2110" s="3" t="s">
        <v>1234</v>
      </c>
      <c r="E2110" s="43">
        <v>339150</v>
      </c>
      <c r="F2110" s="8">
        <v>323000</v>
      </c>
      <c r="G2110" s="8">
        <v>310340</v>
      </c>
      <c r="H2110" s="47">
        <f t="shared" si="32"/>
        <v>324163.33333333331</v>
      </c>
    </row>
    <row r="2111" spans="1:8">
      <c r="A2111" s="7">
        <v>2109</v>
      </c>
      <c r="B2111" s="3" t="s">
        <v>1131</v>
      </c>
      <c r="C2111" s="2" t="s">
        <v>54</v>
      </c>
      <c r="D2111" s="3" t="s">
        <v>212</v>
      </c>
      <c r="E2111" s="43">
        <v>81810</v>
      </c>
      <c r="F2111" s="8">
        <v>81000</v>
      </c>
      <c r="G2111" s="8">
        <v>77880</v>
      </c>
      <c r="H2111" s="47">
        <f t="shared" si="32"/>
        <v>80230</v>
      </c>
    </row>
    <row r="2112" spans="1:8">
      <c r="A2112" s="7">
        <v>2110</v>
      </c>
      <c r="B2112" s="3" t="s">
        <v>1131</v>
      </c>
      <c r="C2112" s="2" t="s">
        <v>54</v>
      </c>
      <c r="D2112" s="3" t="s">
        <v>1235</v>
      </c>
      <c r="E2112" s="43">
        <v>276640</v>
      </c>
      <c r="F2112" s="8">
        <v>266000</v>
      </c>
      <c r="G2112" s="8">
        <v>253700</v>
      </c>
      <c r="H2112" s="47">
        <f t="shared" si="32"/>
        <v>265446.66666666669</v>
      </c>
    </row>
    <row r="2113" spans="1:8">
      <c r="A2113" s="7">
        <v>2111</v>
      </c>
      <c r="B2113" s="3" t="s">
        <v>1131</v>
      </c>
      <c r="C2113" s="2" t="s">
        <v>54</v>
      </c>
      <c r="D2113" s="3" t="s">
        <v>348</v>
      </c>
      <c r="E2113" s="43">
        <v>58140</v>
      </c>
      <c r="F2113" s="8">
        <v>57000</v>
      </c>
      <c r="G2113" s="8">
        <v>53100</v>
      </c>
      <c r="H2113" s="47">
        <f t="shared" si="32"/>
        <v>56080</v>
      </c>
    </row>
    <row r="2114" spans="1:8">
      <c r="A2114" s="7">
        <v>2112</v>
      </c>
      <c r="B2114" s="3" t="s">
        <v>1131</v>
      </c>
      <c r="C2114" s="2" t="s">
        <v>54</v>
      </c>
      <c r="D2114" s="3" t="s">
        <v>1236</v>
      </c>
      <c r="E2114" s="43">
        <v>231290</v>
      </c>
      <c r="F2114" s="8">
        <v>229000</v>
      </c>
      <c r="G2114" s="8">
        <v>212400</v>
      </c>
      <c r="H2114" s="47">
        <f t="shared" si="32"/>
        <v>224230</v>
      </c>
    </row>
    <row r="2115" spans="1:8">
      <c r="A2115" s="7">
        <v>2113</v>
      </c>
      <c r="B2115" s="3" t="s">
        <v>1131</v>
      </c>
      <c r="C2115" s="2" t="s">
        <v>54</v>
      </c>
      <c r="D2115" s="3" t="s">
        <v>949</v>
      </c>
      <c r="E2115" s="43">
        <v>108160</v>
      </c>
      <c r="F2115" s="8">
        <v>104000</v>
      </c>
      <c r="G2115" s="8">
        <v>100300</v>
      </c>
      <c r="H2115" s="47">
        <f t="shared" si="32"/>
        <v>104153.33333333333</v>
      </c>
    </row>
    <row r="2116" spans="1:8">
      <c r="A2116" s="7">
        <v>2114</v>
      </c>
      <c r="B2116" s="3" t="s">
        <v>1131</v>
      </c>
      <c r="C2116" s="2" t="s">
        <v>54</v>
      </c>
      <c r="D2116" s="3" t="s">
        <v>1237</v>
      </c>
      <c r="E2116" s="43">
        <v>45150</v>
      </c>
      <c r="F2116" s="8">
        <v>43000</v>
      </c>
      <c r="G2116" s="8">
        <v>41300</v>
      </c>
      <c r="H2116" s="47">
        <f t="shared" ref="H2116:H2179" si="33">AVERAGE(E2116,F2116,G2116)</f>
        <v>43150</v>
      </c>
    </row>
    <row r="2117" spans="1:8">
      <c r="A2117" s="7">
        <v>2115</v>
      </c>
      <c r="B2117" s="3" t="s">
        <v>1131</v>
      </c>
      <c r="C2117" s="2" t="s">
        <v>54</v>
      </c>
      <c r="D2117" s="3" t="s">
        <v>1238</v>
      </c>
      <c r="E2117" s="43">
        <v>57680</v>
      </c>
      <c r="F2117" s="8">
        <v>56000</v>
      </c>
      <c r="G2117" s="8">
        <v>53100</v>
      </c>
      <c r="H2117" s="47">
        <f t="shared" si="33"/>
        <v>55593.333333333336</v>
      </c>
    </row>
    <row r="2118" spans="1:8">
      <c r="A2118" s="7">
        <v>2116</v>
      </c>
      <c r="B2118" s="3" t="s">
        <v>1131</v>
      </c>
      <c r="C2118" s="2" t="s">
        <v>54</v>
      </c>
      <c r="D2118" s="3" t="s">
        <v>79</v>
      </c>
      <c r="E2118" s="43">
        <v>63440</v>
      </c>
      <c r="F2118" s="8">
        <v>61000</v>
      </c>
      <c r="G2118" s="8">
        <v>56640</v>
      </c>
      <c r="H2118" s="47">
        <f t="shared" si="33"/>
        <v>60360</v>
      </c>
    </row>
    <row r="2119" spans="1:8">
      <c r="A2119" s="7">
        <v>2117</v>
      </c>
      <c r="B2119" s="3" t="s">
        <v>1131</v>
      </c>
      <c r="C2119" s="2" t="s">
        <v>54</v>
      </c>
      <c r="D2119" s="3" t="s">
        <v>481</v>
      </c>
      <c r="E2119" s="43">
        <v>104030</v>
      </c>
      <c r="F2119" s="8">
        <v>103000</v>
      </c>
      <c r="G2119" s="8">
        <v>100300</v>
      </c>
      <c r="H2119" s="47">
        <f t="shared" si="33"/>
        <v>102443.33333333333</v>
      </c>
    </row>
    <row r="2120" spans="1:8">
      <c r="A2120" s="7">
        <v>2118</v>
      </c>
      <c r="B2120" s="3" t="s">
        <v>1131</v>
      </c>
      <c r="C2120" s="2" t="s">
        <v>54</v>
      </c>
      <c r="D2120" s="3" t="s">
        <v>1239</v>
      </c>
      <c r="E2120" s="43">
        <v>101000</v>
      </c>
      <c r="F2120" s="8">
        <v>100000</v>
      </c>
      <c r="G2120" s="8">
        <v>96760</v>
      </c>
      <c r="H2120" s="47">
        <f t="shared" si="33"/>
        <v>99253.333333333328</v>
      </c>
    </row>
    <row r="2121" spans="1:8">
      <c r="A2121" s="7">
        <v>2119</v>
      </c>
      <c r="B2121" s="3" t="s">
        <v>1131</v>
      </c>
      <c r="C2121" s="2" t="s">
        <v>54</v>
      </c>
      <c r="D2121" s="3" t="s">
        <v>1240</v>
      </c>
      <c r="E2121" s="43">
        <v>379760</v>
      </c>
      <c r="F2121" s="8">
        <v>376000</v>
      </c>
      <c r="G2121" s="8">
        <v>348100</v>
      </c>
      <c r="H2121" s="47">
        <f t="shared" si="33"/>
        <v>367953.33333333331</v>
      </c>
    </row>
    <row r="2122" spans="1:8">
      <c r="A2122" s="7">
        <v>2120</v>
      </c>
      <c r="B2122" s="3" t="s">
        <v>1241</v>
      </c>
      <c r="C2122" s="6" t="s">
        <v>1242</v>
      </c>
      <c r="D2122" s="13" t="s">
        <v>1243</v>
      </c>
      <c r="E2122" s="43">
        <v>4239480</v>
      </c>
      <c r="F2122" s="8">
        <v>4116000</v>
      </c>
      <c r="G2122" s="8">
        <v>3811400</v>
      </c>
      <c r="H2122" s="47">
        <f t="shared" si="33"/>
        <v>4055626.6666666665</v>
      </c>
    </row>
    <row r="2123" spans="1:8">
      <c r="A2123" s="7">
        <v>2121</v>
      </c>
      <c r="B2123" s="3" t="s">
        <v>1241</v>
      </c>
      <c r="C2123" s="6" t="s">
        <v>1242</v>
      </c>
      <c r="D2123" s="13" t="s">
        <v>1244</v>
      </c>
      <c r="E2123" s="43">
        <v>549780</v>
      </c>
      <c r="F2123" s="8">
        <v>539000</v>
      </c>
      <c r="G2123" s="8">
        <v>513300</v>
      </c>
      <c r="H2123" s="47">
        <f t="shared" si="33"/>
        <v>534026.66666666663</v>
      </c>
    </row>
    <row r="2124" spans="1:8">
      <c r="A2124" s="7">
        <v>2122</v>
      </c>
      <c r="B2124" s="3" t="s">
        <v>1241</v>
      </c>
      <c r="C2124" s="6" t="s">
        <v>1242</v>
      </c>
      <c r="D2124" s="13" t="s">
        <v>8</v>
      </c>
      <c r="E2124" s="43">
        <v>778680</v>
      </c>
      <c r="F2124" s="8">
        <v>756000</v>
      </c>
      <c r="G2124" s="8">
        <v>719800</v>
      </c>
      <c r="H2124" s="47">
        <f t="shared" si="33"/>
        <v>751493.33333333337</v>
      </c>
    </row>
    <row r="2125" spans="1:8">
      <c r="A2125" s="7">
        <v>2123</v>
      </c>
      <c r="B2125" s="3" t="s">
        <v>1241</v>
      </c>
      <c r="C2125" s="6" t="s">
        <v>1242</v>
      </c>
      <c r="D2125" s="13" t="s">
        <v>11</v>
      </c>
      <c r="E2125" s="43">
        <v>19380</v>
      </c>
      <c r="F2125" s="8">
        <v>19000</v>
      </c>
      <c r="G2125" s="8">
        <v>18880</v>
      </c>
      <c r="H2125" s="47">
        <f t="shared" si="33"/>
        <v>19086.666666666668</v>
      </c>
    </row>
    <row r="2126" spans="1:8">
      <c r="A2126" s="7">
        <v>2124</v>
      </c>
      <c r="B2126" s="3" t="s">
        <v>1241</v>
      </c>
      <c r="C2126" s="6" t="s">
        <v>1242</v>
      </c>
      <c r="D2126" s="13" t="s">
        <v>1245</v>
      </c>
      <c r="E2126" s="43">
        <v>159120</v>
      </c>
      <c r="F2126" s="8">
        <v>156000</v>
      </c>
      <c r="G2126" s="8">
        <v>151040</v>
      </c>
      <c r="H2126" s="47">
        <f t="shared" si="33"/>
        <v>155386.66666666666</v>
      </c>
    </row>
    <row r="2127" spans="1:8">
      <c r="A2127" s="7">
        <v>2125</v>
      </c>
      <c r="B2127" s="3" t="s">
        <v>1241</v>
      </c>
      <c r="C2127" s="6" t="s">
        <v>1242</v>
      </c>
      <c r="D2127" s="13" t="s">
        <v>99</v>
      </c>
      <c r="E2127" s="43">
        <v>34340</v>
      </c>
      <c r="F2127" s="8">
        <v>34000</v>
      </c>
      <c r="G2127" s="8">
        <v>31860</v>
      </c>
      <c r="H2127" s="47">
        <f t="shared" si="33"/>
        <v>33400</v>
      </c>
    </row>
    <row r="2128" spans="1:8">
      <c r="A2128" s="7">
        <v>2126</v>
      </c>
      <c r="B2128" s="3" t="s">
        <v>1241</v>
      </c>
      <c r="C2128" s="6" t="s">
        <v>1242</v>
      </c>
      <c r="D2128" s="13" t="s">
        <v>13</v>
      </c>
      <c r="E2128" s="43">
        <v>611820</v>
      </c>
      <c r="F2128" s="8">
        <v>594000</v>
      </c>
      <c r="G2128" s="8">
        <v>577020</v>
      </c>
      <c r="H2128" s="47">
        <f t="shared" si="33"/>
        <v>594280</v>
      </c>
    </row>
    <row r="2129" spans="1:8">
      <c r="A2129" s="7">
        <v>2127</v>
      </c>
      <c r="B2129" s="3" t="s">
        <v>1241</v>
      </c>
      <c r="C2129" s="6" t="s">
        <v>1242</v>
      </c>
      <c r="D2129" s="13" t="s">
        <v>1246</v>
      </c>
      <c r="E2129" s="43">
        <v>538720</v>
      </c>
      <c r="F2129" s="8">
        <v>518000</v>
      </c>
      <c r="G2129" s="8">
        <v>483800</v>
      </c>
      <c r="H2129" s="47">
        <f t="shared" si="33"/>
        <v>513506.66666666669</v>
      </c>
    </row>
    <row r="2130" spans="1:8">
      <c r="A2130" s="7">
        <v>2128</v>
      </c>
      <c r="B2130" s="3" t="s">
        <v>1241</v>
      </c>
      <c r="C2130" s="6" t="s">
        <v>1242</v>
      </c>
      <c r="D2130" s="13" t="s">
        <v>1247</v>
      </c>
      <c r="E2130" s="43">
        <v>707610</v>
      </c>
      <c r="F2130" s="8">
        <v>687000</v>
      </c>
      <c r="G2130" s="8">
        <v>660800</v>
      </c>
      <c r="H2130" s="47">
        <f t="shared" si="33"/>
        <v>685136.66666666663</v>
      </c>
    </row>
    <row r="2131" spans="1:8">
      <c r="A2131" s="7">
        <v>2129</v>
      </c>
      <c r="B2131" s="3" t="s">
        <v>1241</v>
      </c>
      <c r="C2131" s="6" t="s">
        <v>1242</v>
      </c>
      <c r="D2131" s="13" t="s">
        <v>19</v>
      </c>
      <c r="E2131" s="43">
        <v>2108880</v>
      </c>
      <c r="F2131" s="8">
        <v>2088000</v>
      </c>
      <c r="G2131" s="8">
        <v>1988300</v>
      </c>
      <c r="H2131" s="47">
        <f t="shared" si="33"/>
        <v>2061726.6666666667</v>
      </c>
    </row>
    <row r="2132" spans="1:8">
      <c r="A2132" s="7">
        <v>2130</v>
      </c>
      <c r="B2132" s="3" t="s">
        <v>1241</v>
      </c>
      <c r="C2132" s="6" t="s">
        <v>1242</v>
      </c>
      <c r="D2132" s="13" t="s">
        <v>1248</v>
      </c>
      <c r="E2132" s="43">
        <v>676200</v>
      </c>
      <c r="F2132" s="8">
        <v>644000</v>
      </c>
      <c r="G2132" s="8">
        <v>625400</v>
      </c>
      <c r="H2132" s="47">
        <f t="shared" si="33"/>
        <v>648533.33333333337</v>
      </c>
    </row>
    <row r="2133" spans="1:8">
      <c r="A2133" s="7">
        <v>2131</v>
      </c>
      <c r="B2133" s="3" t="s">
        <v>1241</v>
      </c>
      <c r="C2133" s="6" t="s">
        <v>1242</v>
      </c>
      <c r="D2133" s="13" t="s">
        <v>1249</v>
      </c>
      <c r="E2133" s="43">
        <v>428240</v>
      </c>
      <c r="F2133" s="8">
        <v>424000</v>
      </c>
      <c r="G2133" s="8">
        <v>400020</v>
      </c>
      <c r="H2133" s="47">
        <f t="shared" si="33"/>
        <v>417420</v>
      </c>
    </row>
    <row r="2134" spans="1:8">
      <c r="A2134" s="7">
        <v>2132</v>
      </c>
      <c r="B2134" s="3" t="s">
        <v>1241</v>
      </c>
      <c r="C2134" s="6" t="s">
        <v>1242</v>
      </c>
      <c r="D2134" s="13" t="s">
        <v>1250</v>
      </c>
      <c r="E2134" s="43">
        <v>421260</v>
      </c>
      <c r="F2134" s="8">
        <v>413000</v>
      </c>
      <c r="G2134" s="8">
        <v>401200</v>
      </c>
      <c r="H2134" s="47">
        <f t="shared" si="33"/>
        <v>411820</v>
      </c>
    </row>
    <row r="2135" spans="1:8">
      <c r="A2135" s="7">
        <v>2133</v>
      </c>
      <c r="B2135" s="3" t="s">
        <v>1241</v>
      </c>
      <c r="C2135" s="6" t="s">
        <v>1242</v>
      </c>
      <c r="D2135" s="13" t="s">
        <v>616</v>
      </c>
      <c r="E2135" s="43">
        <v>351520</v>
      </c>
      <c r="F2135" s="8">
        <v>338000</v>
      </c>
      <c r="G2135" s="8">
        <v>316240</v>
      </c>
      <c r="H2135" s="47">
        <f t="shared" si="33"/>
        <v>335253.33333333331</v>
      </c>
    </row>
    <row r="2136" spans="1:8">
      <c r="A2136" s="7">
        <v>2134</v>
      </c>
      <c r="B2136" s="3" t="s">
        <v>1241</v>
      </c>
      <c r="C2136" s="6" t="s">
        <v>1242</v>
      </c>
      <c r="D2136" s="13" t="s">
        <v>22</v>
      </c>
      <c r="E2136" s="43">
        <v>1007340</v>
      </c>
      <c r="F2136" s="8">
        <v>978000</v>
      </c>
      <c r="G2136" s="8">
        <v>940460</v>
      </c>
      <c r="H2136" s="47">
        <f t="shared" si="33"/>
        <v>975266.66666666663</v>
      </c>
    </row>
    <row r="2137" spans="1:8">
      <c r="A2137" s="7">
        <v>2135</v>
      </c>
      <c r="B2137" s="3" t="s">
        <v>1241</v>
      </c>
      <c r="C2137" s="6" t="s">
        <v>1242</v>
      </c>
      <c r="D2137" s="13" t="s">
        <v>21</v>
      </c>
      <c r="E2137" s="43">
        <v>831210</v>
      </c>
      <c r="F2137" s="8">
        <v>807000</v>
      </c>
      <c r="G2137" s="8">
        <v>761100</v>
      </c>
      <c r="H2137" s="47">
        <f t="shared" si="33"/>
        <v>799770</v>
      </c>
    </row>
    <row r="2138" spans="1:8">
      <c r="A2138" s="7">
        <v>2136</v>
      </c>
      <c r="B2138" s="3" t="s">
        <v>1241</v>
      </c>
      <c r="C2138" s="6" t="s">
        <v>1242</v>
      </c>
      <c r="D2138" s="13" t="s">
        <v>400</v>
      </c>
      <c r="E2138" s="43">
        <v>301350</v>
      </c>
      <c r="F2138" s="8">
        <v>287000</v>
      </c>
      <c r="G2138" s="8">
        <v>265500</v>
      </c>
      <c r="H2138" s="47">
        <f t="shared" si="33"/>
        <v>284616.66666666669</v>
      </c>
    </row>
    <row r="2139" spans="1:8">
      <c r="A2139" s="7">
        <v>2137</v>
      </c>
      <c r="B2139" s="3" t="s">
        <v>1241</v>
      </c>
      <c r="C2139" s="6" t="s">
        <v>1242</v>
      </c>
      <c r="D2139" s="13" t="s">
        <v>399</v>
      </c>
      <c r="E2139" s="43">
        <v>294780</v>
      </c>
      <c r="F2139" s="8">
        <v>289000</v>
      </c>
      <c r="G2139" s="8">
        <v>280840</v>
      </c>
      <c r="H2139" s="47">
        <f t="shared" si="33"/>
        <v>288206.66666666669</v>
      </c>
    </row>
    <row r="2140" spans="1:8">
      <c r="A2140" s="7">
        <v>2138</v>
      </c>
      <c r="B2140" s="3" t="s">
        <v>1241</v>
      </c>
      <c r="C2140" s="6" t="s">
        <v>1242</v>
      </c>
      <c r="D2140" s="13" t="s">
        <v>1251</v>
      </c>
      <c r="E2140" s="43">
        <v>104030</v>
      </c>
      <c r="F2140" s="8">
        <v>101000</v>
      </c>
      <c r="G2140" s="8">
        <v>97940</v>
      </c>
      <c r="H2140" s="47">
        <f t="shared" si="33"/>
        <v>100990</v>
      </c>
    </row>
    <row r="2141" spans="1:8">
      <c r="A2141" s="7">
        <v>2139</v>
      </c>
      <c r="B2141" s="3" t="s">
        <v>1241</v>
      </c>
      <c r="C2141" s="6" t="s">
        <v>1242</v>
      </c>
      <c r="D2141" s="13" t="s">
        <v>1252</v>
      </c>
      <c r="E2141" s="43">
        <v>97650</v>
      </c>
      <c r="F2141" s="8">
        <v>93000</v>
      </c>
      <c r="G2141" s="8">
        <v>86140</v>
      </c>
      <c r="H2141" s="47">
        <f t="shared" si="33"/>
        <v>92263.333333333328</v>
      </c>
    </row>
    <row r="2142" spans="1:8">
      <c r="A2142" s="7">
        <v>2140</v>
      </c>
      <c r="B2142" s="3" t="s">
        <v>1241</v>
      </c>
      <c r="C2142" s="6" t="s">
        <v>1242</v>
      </c>
      <c r="D2142" s="13" t="s">
        <v>140</v>
      </c>
      <c r="E2142" s="43">
        <v>29870</v>
      </c>
      <c r="F2142" s="8">
        <v>29000</v>
      </c>
      <c r="G2142" s="8">
        <v>27140</v>
      </c>
      <c r="H2142" s="47">
        <f t="shared" si="33"/>
        <v>28670</v>
      </c>
    </row>
    <row r="2143" spans="1:8">
      <c r="A2143" s="7">
        <v>2141</v>
      </c>
      <c r="B2143" s="3" t="s">
        <v>1241</v>
      </c>
      <c r="C2143" s="6" t="s">
        <v>1242</v>
      </c>
      <c r="D2143" s="13" t="s">
        <v>25</v>
      </c>
      <c r="E2143" s="43">
        <v>95790</v>
      </c>
      <c r="F2143" s="8">
        <v>93000</v>
      </c>
      <c r="G2143" s="8">
        <v>86140</v>
      </c>
      <c r="H2143" s="47">
        <f t="shared" si="33"/>
        <v>91643.333333333328</v>
      </c>
    </row>
    <row r="2144" spans="1:8">
      <c r="A2144" s="7">
        <v>2142</v>
      </c>
      <c r="B2144" s="3" t="s">
        <v>1241</v>
      </c>
      <c r="C2144" s="6" t="s">
        <v>1242</v>
      </c>
      <c r="D2144" s="13" t="s">
        <v>27</v>
      </c>
      <c r="E2144" s="43">
        <v>155540</v>
      </c>
      <c r="F2144" s="8">
        <v>154000</v>
      </c>
      <c r="G2144" s="8">
        <v>145140</v>
      </c>
      <c r="H2144" s="47">
        <f t="shared" si="33"/>
        <v>151560</v>
      </c>
    </row>
    <row r="2145" spans="1:8">
      <c r="A2145" s="7">
        <v>2143</v>
      </c>
      <c r="B2145" s="3" t="s">
        <v>1241</v>
      </c>
      <c r="C2145" s="6" t="s">
        <v>1242</v>
      </c>
      <c r="D2145" s="13" t="s">
        <v>1253</v>
      </c>
      <c r="E2145" s="43">
        <v>603750</v>
      </c>
      <c r="F2145" s="8">
        <v>575000</v>
      </c>
      <c r="G2145" s="8">
        <v>542800</v>
      </c>
      <c r="H2145" s="47">
        <f t="shared" si="33"/>
        <v>573850</v>
      </c>
    </row>
    <row r="2146" spans="1:8">
      <c r="A2146" s="7">
        <v>2144</v>
      </c>
      <c r="B2146" s="3" t="s">
        <v>1241</v>
      </c>
      <c r="C2146" s="6" t="s">
        <v>1242</v>
      </c>
      <c r="D2146" s="13" t="s">
        <v>1254</v>
      </c>
      <c r="E2146" s="43">
        <v>632100</v>
      </c>
      <c r="F2146" s="8">
        <v>602000</v>
      </c>
      <c r="G2146" s="8">
        <v>584100</v>
      </c>
      <c r="H2146" s="47">
        <f t="shared" si="33"/>
        <v>606066.66666666663</v>
      </c>
    </row>
    <row r="2147" spans="1:8">
      <c r="A2147" s="7">
        <v>2145</v>
      </c>
      <c r="B2147" s="3" t="s">
        <v>1241</v>
      </c>
      <c r="C2147" s="6" t="s">
        <v>1242</v>
      </c>
      <c r="D2147" s="13" t="s">
        <v>1255</v>
      </c>
      <c r="E2147" s="43">
        <v>4902450</v>
      </c>
      <c r="F2147" s="8">
        <v>4669000</v>
      </c>
      <c r="G2147" s="8">
        <v>4363640</v>
      </c>
      <c r="H2147" s="47">
        <f t="shared" si="33"/>
        <v>4645030</v>
      </c>
    </row>
    <row r="2148" spans="1:8">
      <c r="A2148" s="7">
        <v>2146</v>
      </c>
      <c r="B2148" s="3" t="s">
        <v>1241</v>
      </c>
      <c r="C2148" s="6" t="s">
        <v>1242</v>
      </c>
      <c r="D2148" s="13" t="s">
        <v>403</v>
      </c>
      <c r="E2148" s="43">
        <v>309060</v>
      </c>
      <c r="F2148" s="8">
        <v>303000</v>
      </c>
      <c r="G2148" s="8">
        <v>280840</v>
      </c>
      <c r="H2148" s="47">
        <f t="shared" si="33"/>
        <v>297633.33333333331</v>
      </c>
    </row>
    <row r="2149" spans="1:8">
      <c r="A2149" s="7">
        <v>2147</v>
      </c>
      <c r="B2149" s="3" t="s">
        <v>1241</v>
      </c>
      <c r="C2149" s="6" t="s">
        <v>1242</v>
      </c>
      <c r="D2149" s="13" t="s">
        <v>53</v>
      </c>
      <c r="E2149" s="43">
        <v>159120</v>
      </c>
      <c r="F2149" s="8">
        <v>153000</v>
      </c>
      <c r="G2149" s="8">
        <v>147500</v>
      </c>
      <c r="H2149" s="47">
        <f t="shared" si="33"/>
        <v>153206.66666666666</v>
      </c>
    </row>
    <row r="2150" spans="1:8">
      <c r="A2150" s="7">
        <v>2148</v>
      </c>
      <c r="B2150" s="3" t="s">
        <v>1241</v>
      </c>
      <c r="C2150" s="6" t="s">
        <v>1242</v>
      </c>
      <c r="D2150" s="13" t="s">
        <v>1256</v>
      </c>
      <c r="E2150" s="43">
        <v>181650</v>
      </c>
      <c r="F2150" s="8">
        <v>173000</v>
      </c>
      <c r="G2150" s="8">
        <v>167560</v>
      </c>
      <c r="H2150" s="47">
        <f t="shared" si="33"/>
        <v>174070</v>
      </c>
    </row>
    <row r="2151" spans="1:8">
      <c r="A2151" s="7">
        <v>2149</v>
      </c>
      <c r="B2151" s="3" t="s">
        <v>1241</v>
      </c>
      <c r="C2151" s="6" t="s">
        <v>1242</v>
      </c>
      <c r="D2151" s="13" t="s">
        <v>617</v>
      </c>
      <c r="E2151" s="43">
        <v>200990</v>
      </c>
      <c r="F2151" s="8">
        <v>199000</v>
      </c>
      <c r="G2151" s="8">
        <v>191160</v>
      </c>
      <c r="H2151" s="47">
        <f t="shared" si="33"/>
        <v>197050</v>
      </c>
    </row>
    <row r="2152" spans="1:8">
      <c r="A2152" s="7">
        <v>2150</v>
      </c>
      <c r="B2152" s="3" t="s">
        <v>1241</v>
      </c>
      <c r="C2152" s="6" t="s">
        <v>1242</v>
      </c>
      <c r="D2152" s="13" t="s">
        <v>1257</v>
      </c>
      <c r="E2152" s="43">
        <v>305550</v>
      </c>
      <c r="F2152" s="8">
        <v>291000</v>
      </c>
      <c r="G2152" s="8">
        <v>277300</v>
      </c>
      <c r="H2152" s="47">
        <f t="shared" si="33"/>
        <v>291283.33333333331</v>
      </c>
    </row>
    <row r="2153" spans="1:8">
      <c r="A2153" s="7">
        <v>2151</v>
      </c>
      <c r="B2153" s="3" t="s">
        <v>1241</v>
      </c>
      <c r="C2153" s="6" t="s">
        <v>1242</v>
      </c>
      <c r="D2153" s="3" t="s">
        <v>1258</v>
      </c>
      <c r="E2153" s="43">
        <v>328640</v>
      </c>
      <c r="F2153" s="8">
        <v>316000</v>
      </c>
      <c r="G2153" s="8">
        <v>300900</v>
      </c>
      <c r="H2153" s="47">
        <f t="shared" si="33"/>
        <v>315180</v>
      </c>
    </row>
    <row r="2154" spans="1:8">
      <c r="A2154" s="7">
        <v>2152</v>
      </c>
      <c r="B2154" s="3" t="s">
        <v>1241</v>
      </c>
      <c r="C2154" s="6" t="s">
        <v>1242</v>
      </c>
      <c r="D2154" s="3" t="s">
        <v>1116</v>
      </c>
      <c r="E2154" s="43">
        <v>310080</v>
      </c>
      <c r="F2154" s="8">
        <v>304000</v>
      </c>
      <c r="G2154" s="8">
        <v>289100</v>
      </c>
      <c r="H2154" s="47">
        <f t="shared" si="33"/>
        <v>301060</v>
      </c>
    </row>
    <row r="2155" spans="1:8">
      <c r="A2155" s="7">
        <v>2153</v>
      </c>
      <c r="B2155" s="3" t="s">
        <v>1241</v>
      </c>
      <c r="C2155" s="6" t="s">
        <v>1242</v>
      </c>
      <c r="D2155" s="13" t="s">
        <v>1259</v>
      </c>
      <c r="E2155" s="43">
        <v>1317750</v>
      </c>
      <c r="F2155" s="8">
        <v>1255000</v>
      </c>
      <c r="G2155" s="8">
        <v>1162300</v>
      </c>
      <c r="H2155" s="47">
        <f t="shared" si="33"/>
        <v>1245016.6666666667</v>
      </c>
    </row>
    <row r="2156" spans="1:8">
      <c r="A2156" s="7">
        <v>2154</v>
      </c>
      <c r="B2156" s="3" t="s">
        <v>1241</v>
      </c>
      <c r="C2156" s="6" t="s">
        <v>1242</v>
      </c>
      <c r="D2156" s="13" t="s">
        <v>1260</v>
      </c>
      <c r="E2156" s="43">
        <v>460560</v>
      </c>
      <c r="F2156" s="8">
        <v>456000</v>
      </c>
      <c r="G2156" s="8">
        <v>434240</v>
      </c>
      <c r="H2156" s="47">
        <f t="shared" si="33"/>
        <v>450266.66666666669</v>
      </c>
    </row>
    <row r="2157" spans="1:8">
      <c r="A2157" s="7">
        <v>2155</v>
      </c>
      <c r="B2157" s="3" t="s">
        <v>1241</v>
      </c>
      <c r="C2157" s="6" t="s">
        <v>1242</v>
      </c>
      <c r="D2157" s="13" t="s">
        <v>1261</v>
      </c>
      <c r="E2157" s="43">
        <v>89440</v>
      </c>
      <c r="F2157" s="8">
        <v>86000</v>
      </c>
      <c r="G2157" s="8">
        <v>83780</v>
      </c>
      <c r="H2157" s="47">
        <f t="shared" si="33"/>
        <v>86406.666666666672</v>
      </c>
    </row>
    <row r="2158" spans="1:8">
      <c r="A2158" s="7">
        <v>2156</v>
      </c>
      <c r="B2158" s="3" t="s">
        <v>1241</v>
      </c>
      <c r="C2158" s="6" t="s">
        <v>1242</v>
      </c>
      <c r="D2158" s="13" t="s">
        <v>1262</v>
      </c>
      <c r="E2158" s="43">
        <v>137550</v>
      </c>
      <c r="F2158" s="8">
        <v>131000</v>
      </c>
      <c r="G2158" s="8">
        <v>122720</v>
      </c>
      <c r="H2158" s="47">
        <f t="shared" si="33"/>
        <v>130423.33333333333</v>
      </c>
    </row>
    <row r="2159" spans="1:8">
      <c r="A2159" s="7">
        <v>2157</v>
      </c>
      <c r="B2159" s="3" t="s">
        <v>1241</v>
      </c>
      <c r="C2159" s="6" t="s">
        <v>1242</v>
      </c>
      <c r="D2159" s="13" t="s">
        <v>613</v>
      </c>
      <c r="E2159" s="43">
        <v>91520</v>
      </c>
      <c r="F2159" s="8">
        <v>88000</v>
      </c>
      <c r="G2159" s="8">
        <v>84960</v>
      </c>
      <c r="H2159" s="47">
        <f t="shared" si="33"/>
        <v>88160</v>
      </c>
    </row>
    <row r="2160" spans="1:8">
      <c r="A2160" s="7">
        <v>2158</v>
      </c>
      <c r="B2160" s="3" t="s">
        <v>1241</v>
      </c>
      <c r="C2160" s="6" t="s">
        <v>1242</v>
      </c>
      <c r="D2160" s="13" t="s">
        <v>612</v>
      </c>
      <c r="E2160" s="43">
        <v>80800</v>
      </c>
      <c r="F2160" s="8">
        <v>80000</v>
      </c>
      <c r="G2160" s="8">
        <v>74340</v>
      </c>
      <c r="H2160" s="47">
        <f t="shared" si="33"/>
        <v>78380</v>
      </c>
    </row>
    <row r="2161" spans="1:8">
      <c r="A2161" s="7">
        <v>2159</v>
      </c>
      <c r="B2161" s="3" t="s">
        <v>1241</v>
      </c>
      <c r="C2161" s="6" t="s">
        <v>1242</v>
      </c>
      <c r="D2161" s="13" t="s">
        <v>1263</v>
      </c>
      <c r="E2161" s="43">
        <v>468640</v>
      </c>
      <c r="F2161" s="8">
        <v>464000</v>
      </c>
      <c r="G2161" s="8">
        <v>450760</v>
      </c>
      <c r="H2161" s="47">
        <f t="shared" si="33"/>
        <v>461133.33333333331</v>
      </c>
    </row>
    <row r="2162" spans="1:8">
      <c r="A2162" s="7">
        <v>2160</v>
      </c>
      <c r="B2162" s="3" t="s">
        <v>1241</v>
      </c>
      <c r="C2162" s="6" t="s">
        <v>1242</v>
      </c>
      <c r="D2162" s="13" t="s">
        <v>1264</v>
      </c>
      <c r="E2162" s="43">
        <v>464600</v>
      </c>
      <c r="F2162" s="8">
        <v>460000</v>
      </c>
      <c r="G2162" s="8">
        <v>434240</v>
      </c>
      <c r="H2162" s="47">
        <f t="shared" si="33"/>
        <v>452946.66666666669</v>
      </c>
    </row>
    <row r="2163" spans="1:8">
      <c r="A2163" s="7">
        <v>2161</v>
      </c>
      <c r="B2163" s="3" t="s">
        <v>1241</v>
      </c>
      <c r="C2163" s="6" t="s">
        <v>1242</v>
      </c>
      <c r="D2163" s="13" t="s">
        <v>1265</v>
      </c>
      <c r="E2163" s="43">
        <v>85490</v>
      </c>
      <c r="F2163" s="8">
        <v>83000</v>
      </c>
      <c r="G2163" s="8">
        <v>80240</v>
      </c>
      <c r="H2163" s="47">
        <f t="shared" si="33"/>
        <v>82910</v>
      </c>
    </row>
    <row r="2164" spans="1:8">
      <c r="A2164" s="7">
        <v>2162</v>
      </c>
      <c r="B2164" s="3" t="s">
        <v>1241</v>
      </c>
      <c r="C2164" s="6" t="s">
        <v>1242</v>
      </c>
      <c r="D2164" s="13" t="s">
        <v>507</v>
      </c>
      <c r="E2164" s="43">
        <v>75190</v>
      </c>
      <c r="F2164" s="8">
        <v>73000</v>
      </c>
      <c r="G2164" s="8">
        <v>68440</v>
      </c>
      <c r="H2164" s="47">
        <f t="shared" si="33"/>
        <v>72210</v>
      </c>
    </row>
    <row r="2165" spans="1:8">
      <c r="A2165" s="7">
        <v>2163</v>
      </c>
      <c r="B2165" s="3" t="s">
        <v>1241</v>
      </c>
      <c r="C2165" s="6" t="s">
        <v>1242</v>
      </c>
      <c r="D2165" s="13" t="s">
        <v>48</v>
      </c>
      <c r="E2165" s="43">
        <v>1267930</v>
      </c>
      <c r="F2165" s="8">
        <v>1231000</v>
      </c>
      <c r="G2165" s="8">
        <v>1150500</v>
      </c>
      <c r="H2165" s="47">
        <f t="shared" si="33"/>
        <v>1216476.6666666667</v>
      </c>
    </row>
    <row r="2166" spans="1:8">
      <c r="A2166" s="7">
        <v>2164</v>
      </c>
      <c r="B2166" s="3" t="s">
        <v>1241</v>
      </c>
      <c r="C2166" s="6" t="s">
        <v>1242</v>
      </c>
      <c r="D2166" s="13" t="s">
        <v>1266</v>
      </c>
      <c r="E2166" s="43">
        <v>680400</v>
      </c>
      <c r="F2166" s="8">
        <v>648000</v>
      </c>
      <c r="G2166" s="8">
        <v>611240</v>
      </c>
      <c r="H2166" s="47">
        <f t="shared" si="33"/>
        <v>646546.66666666663</v>
      </c>
    </row>
    <row r="2167" spans="1:8">
      <c r="A2167" s="7">
        <v>2165</v>
      </c>
      <c r="B2167" s="3" t="s">
        <v>1241</v>
      </c>
      <c r="C2167" s="6" t="s">
        <v>1242</v>
      </c>
      <c r="D2167" s="13" t="s">
        <v>51</v>
      </c>
      <c r="E2167" s="43">
        <v>268830</v>
      </c>
      <c r="F2167" s="8">
        <v>261000</v>
      </c>
      <c r="G2167" s="8">
        <v>253700</v>
      </c>
      <c r="H2167" s="47">
        <f t="shared" si="33"/>
        <v>261176.66666666666</v>
      </c>
    </row>
    <row r="2168" spans="1:8">
      <c r="A2168" s="7">
        <v>2166</v>
      </c>
      <c r="B2168" s="3" t="s">
        <v>1241</v>
      </c>
      <c r="C2168" s="6" t="s">
        <v>1242</v>
      </c>
      <c r="D2168" s="13" t="s">
        <v>237</v>
      </c>
      <c r="E2168" s="43">
        <v>315180</v>
      </c>
      <c r="F2168" s="8">
        <v>306000</v>
      </c>
      <c r="G2168" s="8">
        <v>289100</v>
      </c>
      <c r="H2168" s="47">
        <f t="shared" si="33"/>
        <v>303426.66666666669</v>
      </c>
    </row>
    <row r="2169" spans="1:8">
      <c r="A2169" s="7">
        <v>2167</v>
      </c>
      <c r="B2169" s="3" t="s">
        <v>1241</v>
      </c>
      <c r="C2169" s="6" t="s">
        <v>1242</v>
      </c>
      <c r="D2169" s="13" t="s">
        <v>1267</v>
      </c>
      <c r="E2169" s="43">
        <v>842520</v>
      </c>
      <c r="F2169" s="8">
        <v>826000</v>
      </c>
      <c r="G2169" s="8">
        <v>802400</v>
      </c>
      <c r="H2169" s="47">
        <f t="shared" si="33"/>
        <v>823640</v>
      </c>
    </row>
    <row r="2170" spans="1:8">
      <c r="A2170" s="7">
        <v>2168</v>
      </c>
      <c r="B2170" s="3" t="s">
        <v>1241</v>
      </c>
      <c r="C2170" s="6" t="s">
        <v>1242</v>
      </c>
      <c r="D2170" s="13" t="s">
        <v>1268</v>
      </c>
      <c r="E2170" s="43">
        <v>844480</v>
      </c>
      <c r="F2170" s="8">
        <v>812000</v>
      </c>
      <c r="G2170" s="8">
        <v>765820</v>
      </c>
      <c r="H2170" s="47">
        <f t="shared" si="33"/>
        <v>807433.33333333337</v>
      </c>
    </row>
    <row r="2171" spans="1:8">
      <c r="A2171" s="7">
        <v>2169</v>
      </c>
      <c r="B2171" s="3" t="s">
        <v>1241</v>
      </c>
      <c r="C2171" s="6" t="s">
        <v>1242</v>
      </c>
      <c r="D2171" s="13" t="s">
        <v>1269</v>
      </c>
      <c r="E2171" s="43">
        <v>91910</v>
      </c>
      <c r="F2171" s="8">
        <v>91000</v>
      </c>
      <c r="G2171" s="8">
        <v>86140</v>
      </c>
      <c r="H2171" s="47">
        <f t="shared" si="33"/>
        <v>89683.333333333328</v>
      </c>
    </row>
    <row r="2172" spans="1:8">
      <c r="A2172" s="7">
        <v>2170</v>
      </c>
      <c r="B2172" s="3" t="s">
        <v>1241</v>
      </c>
      <c r="C2172" s="6" t="s">
        <v>1242</v>
      </c>
      <c r="D2172" s="13" t="s">
        <v>578</v>
      </c>
      <c r="E2172" s="43">
        <v>436320</v>
      </c>
      <c r="F2172" s="8">
        <v>432000</v>
      </c>
      <c r="G2172" s="8">
        <v>403560</v>
      </c>
      <c r="H2172" s="47">
        <f t="shared" si="33"/>
        <v>423960</v>
      </c>
    </row>
    <row r="2173" spans="1:8">
      <c r="A2173" s="7">
        <v>2171</v>
      </c>
      <c r="B2173" s="3" t="s">
        <v>1241</v>
      </c>
      <c r="C2173" s="6" t="s">
        <v>1242</v>
      </c>
      <c r="D2173" s="13" t="s">
        <v>10</v>
      </c>
      <c r="E2173" s="43">
        <v>1124760</v>
      </c>
      <c r="F2173" s="8">
        <v>1092000</v>
      </c>
      <c r="G2173" s="8">
        <v>1020700</v>
      </c>
      <c r="H2173" s="47">
        <f t="shared" si="33"/>
        <v>1079153.3333333333</v>
      </c>
    </row>
    <row r="2174" spans="1:8">
      <c r="A2174" s="7">
        <v>2172</v>
      </c>
      <c r="B2174" s="3" t="s">
        <v>1241</v>
      </c>
      <c r="C2174" s="6" t="s">
        <v>1242</v>
      </c>
      <c r="D2174" s="13" t="s">
        <v>1270</v>
      </c>
      <c r="E2174" s="43">
        <v>552080</v>
      </c>
      <c r="F2174" s="8">
        <v>536000</v>
      </c>
      <c r="G2174" s="8">
        <v>515660</v>
      </c>
      <c r="H2174" s="47">
        <f t="shared" si="33"/>
        <v>534580</v>
      </c>
    </row>
    <row r="2175" spans="1:8">
      <c r="A2175" s="7">
        <v>2173</v>
      </c>
      <c r="B2175" s="3" t="s">
        <v>1241</v>
      </c>
      <c r="C2175" s="6" t="s">
        <v>1242</v>
      </c>
      <c r="D2175" s="13" t="s">
        <v>798</v>
      </c>
      <c r="E2175" s="43">
        <v>330750</v>
      </c>
      <c r="F2175" s="8">
        <v>315000</v>
      </c>
      <c r="G2175" s="8">
        <v>303260</v>
      </c>
      <c r="H2175" s="47">
        <f t="shared" si="33"/>
        <v>316336.66666666669</v>
      </c>
    </row>
    <row r="2176" spans="1:8">
      <c r="A2176" s="7">
        <v>2174</v>
      </c>
      <c r="B2176" s="3" t="s">
        <v>1241</v>
      </c>
      <c r="C2176" s="6" t="s">
        <v>1242</v>
      </c>
      <c r="D2176" s="13" t="s">
        <v>1271</v>
      </c>
      <c r="E2176" s="43">
        <v>349440</v>
      </c>
      <c r="F2176" s="8">
        <v>336000</v>
      </c>
      <c r="G2176" s="8">
        <v>323320</v>
      </c>
      <c r="H2176" s="47">
        <f t="shared" si="33"/>
        <v>336253.33333333331</v>
      </c>
    </row>
    <row r="2177" spans="1:8">
      <c r="A2177" s="7">
        <v>2175</v>
      </c>
      <c r="B2177" s="3" t="s">
        <v>1241</v>
      </c>
      <c r="C2177" s="6" t="s">
        <v>1242</v>
      </c>
      <c r="D2177" s="13" t="s">
        <v>1272</v>
      </c>
      <c r="E2177" s="43">
        <v>48480</v>
      </c>
      <c r="F2177" s="8">
        <v>48000</v>
      </c>
      <c r="G2177" s="8">
        <v>46020</v>
      </c>
      <c r="H2177" s="47">
        <f t="shared" si="33"/>
        <v>47500</v>
      </c>
    </row>
    <row r="2178" spans="1:8">
      <c r="A2178" s="7">
        <v>2176</v>
      </c>
      <c r="B2178" s="3" t="s">
        <v>1241</v>
      </c>
      <c r="C2178" s="6" t="s">
        <v>1242</v>
      </c>
      <c r="D2178" s="13" t="s">
        <v>1273</v>
      </c>
      <c r="E2178" s="43">
        <v>769410</v>
      </c>
      <c r="F2178" s="8">
        <v>747000</v>
      </c>
      <c r="G2178" s="8">
        <v>725700</v>
      </c>
      <c r="H2178" s="47">
        <f t="shared" si="33"/>
        <v>747370</v>
      </c>
    </row>
    <row r="2179" spans="1:8">
      <c r="A2179" s="7">
        <v>2177</v>
      </c>
      <c r="B2179" s="3" t="s">
        <v>1241</v>
      </c>
      <c r="C2179" s="6" t="s">
        <v>1242</v>
      </c>
      <c r="D2179" s="13" t="s">
        <v>1274</v>
      </c>
      <c r="E2179" s="43">
        <v>313140</v>
      </c>
      <c r="F2179" s="8">
        <v>307000</v>
      </c>
      <c r="G2179" s="8">
        <v>292640</v>
      </c>
      <c r="H2179" s="47">
        <f t="shared" si="33"/>
        <v>304260</v>
      </c>
    </row>
    <row r="2180" spans="1:8">
      <c r="A2180" s="7">
        <v>2178</v>
      </c>
      <c r="B2180" s="3" t="s">
        <v>1241</v>
      </c>
      <c r="C2180" s="6" t="s">
        <v>1242</v>
      </c>
      <c r="D2180" s="13" t="s">
        <v>388</v>
      </c>
      <c r="E2180" s="43">
        <v>108150</v>
      </c>
      <c r="F2180" s="8">
        <v>105000</v>
      </c>
      <c r="G2180" s="8">
        <v>100300</v>
      </c>
      <c r="H2180" s="47">
        <f t="shared" ref="H2180:H2243" si="34">AVERAGE(E2180,F2180,G2180)</f>
        <v>104483.33333333333</v>
      </c>
    </row>
    <row r="2181" spans="1:8">
      <c r="A2181" s="7">
        <v>2179</v>
      </c>
      <c r="B2181" s="3" t="s">
        <v>1241</v>
      </c>
      <c r="C2181" s="6" t="s">
        <v>1242</v>
      </c>
      <c r="D2181" s="13" t="s">
        <v>1275</v>
      </c>
      <c r="E2181" s="43">
        <v>1462650</v>
      </c>
      <c r="F2181" s="8">
        <v>1393000</v>
      </c>
      <c r="G2181" s="8">
        <v>1339300</v>
      </c>
      <c r="H2181" s="47">
        <f t="shared" si="34"/>
        <v>1398316.6666666667</v>
      </c>
    </row>
    <row r="2182" spans="1:8">
      <c r="A2182" s="7">
        <v>2180</v>
      </c>
      <c r="B2182" s="3" t="s">
        <v>1241</v>
      </c>
      <c r="C2182" s="6" t="s">
        <v>1242</v>
      </c>
      <c r="D2182" s="13" t="s">
        <v>1276</v>
      </c>
      <c r="E2182" s="43">
        <v>117160</v>
      </c>
      <c r="F2182" s="8">
        <v>116000</v>
      </c>
      <c r="G2182" s="8">
        <v>107380</v>
      </c>
      <c r="H2182" s="47">
        <f t="shared" si="34"/>
        <v>113513.33333333333</v>
      </c>
    </row>
    <row r="2183" spans="1:8">
      <c r="A2183" s="7">
        <v>2181</v>
      </c>
      <c r="B2183" s="3" t="s">
        <v>1241</v>
      </c>
      <c r="C2183" s="6" t="s">
        <v>1242</v>
      </c>
      <c r="D2183" s="13" t="s">
        <v>1277</v>
      </c>
      <c r="E2183" s="43">
        <v>190740</v>
      </c>
      <c r="F2183" s="8">
        <v>187000</v>
      </c>
      <c r="G2183" s="8">
        <v>174640</v>
      </c>
      <c r="H2183" s="47">
        <f t="shared" si="34"/>
        <v>184126.66666666666</v>
      </c>
    </row>
    <row r="2184" spans="1:8">
      <c r="A2184" s="7">
        <v>2182</v>
      </c>
      <c r="B2184" s="3" t="s">
        <v>1241</v>
      </c>
      <c r="C2184" s="6" t="s">
        <v>1242</v>
      </c>
      <c r="D2184" s="13" t="s">
        <v>395</v>
      </c>
      <c r="E2184" s="43">
        <v>221340</v>
      </c>
      <c r="F2184" s="8">
        <v>217000</v>
      </c>
      <c r="G2184" s="8">
        <v>206500</v>
      </c>
      <c r="H2184" s="47">
        <f t="shared" si="34"/>
        <v>214946.66666666666</v>
      </c>
    </row>
    <row r="2185" spans="1:8">
      <c r="A2185" s="7">
        <v>2183</v>
      </c>
      <c r="B2185" s="3" t="s">
        <v>1241</v>
      </c>
      <c r="C2185" s="6" t="s">
        <v>1242</v>
      </c>
      <c r="D2185" s="13" t="s">
        <v>1278</v>
      </c>
      <c r="E2185" s="43">
        <v>85850</v>
      </c>
      <c r="F2185" s="8">
        <v>85000</v>
      </c>
      <c r="G2185" s="8">
        <v>80240</v>
      </c>
      <c r="H2185" s="47">
        <f t="shared" si="34"/>
        <v>83696.666666666672</v>
      </c>
    </row>
    <row r="2186" spans="1:8">
      <c r="A2186" s="7">
        <v>2184</v>
      </c>
      <c r="B2186" s="3" t="s">
        <v>1241</v>
      </c>
      <c r="C2186" s="6" t="s">
        <v>1242</v>
      </c>
      <c r="D2186" s="13" t="s">
        <v>620</v>
      </c>
      <c r="E2186" s="43">
        <v>499550</v>
      </c>
      <c r="F2186" s="8">
        <v>485000</v>
      </c>
      <c r="G2186" s="8">
        <v>466100</v>
      </c>
      <c r="H2186" s="47">
        <f t="shared" si="34"/>
        <v>483550</v>
      </c>
    </row>
    <row r="2187" spans="1:8">
      <c r="A2187" s="7">
        <v>2185</v>
      </c>
      <c r="B2187" s="3" t="s">
        <v>1241</v>
      </c>
      <c r="C2187" s="6" t="s">
        <v>1242</v>
      </c>
      <c r="D2187" s="13" t="s">
        <v>621</v>
      </c>
      <c r="E2187" s="43">
        <v>491870</v>
      </c>
      <c r="F2187" s="8">
        <v>487000</v>
      </c>
      <c r="G2187" s="8">
        <v>450760</v>
      </c>
      <c r="H2187" s="47">
        <f t="shared" si="34"/>
        <v>476543.33333333331</v>
      </c>
    </row>
    <row r="2188" spans="1:8">
      <c r="A2188" s="7">
        <v>2186</v>
      </c>
      <c r="B2188" s="3" t="s">
        <v>1241</v>
      </c>
      <c r="C2188" s="6" t="s">
        <v>1242</v>
      </c>
      <c r="D2188" s="13" t="s">
        <v>1279</v>
      </c>
      <c r="E2188" s="43">
        <v>618120</v>
      </c>
      <c r="F2188" s="8">
        <v>612000</v>
      </c>
      <c r="G2188" s="8">
        <v>572300</v>
      </c>
      <c r="H2188" s="47">
        <f t="shared" si="34"/>
        <v>600806.66666666663</v>
      </c>
    </row>
    <row r="2189" spans="1:8">
      <c r="A2189" s="7">
        <v>2187</v>
      </c>
      <c r="B2189" s="3" t="s">
        <v>1241</v>
      </c>
      <c r="C2189" s="6" t="s">
        <v>1242</v>
      </c>
      <c r="D2189" s="13" t="s">
        <v>471</v>
      </c>
      <c r="E2189" s="43">
        <v>1513070</v>
      </c>
      <c r="F2189" s="8">
        <v>1469000</v>
      </c>
      <c r="G2189" s="8">
        <v>1412460</v>
      </c>
      <c r="H2189" s="47">
        <f t="shared" si="34"/>
        <v>1464843.3333333333</v>
      </c>
    </row>
    <row r="2190" spans="1:8">
      <c r="A2190" s="7">
        <v>2188</v>
      </c>
      <c r="B2190" s="3" t="s">
        <v>1241</v>
      </c>
      <c r="C2190" s="6" t="s">
        <v>1242</v>
      </c>
      <c r="D2190" s="13" t="s">
        <v>1280</v>
      </c>
      <c r="E2190" s="43">
        <v>2111200</v>
      </c>
      <c r="F2190" s="8">
        <v>2030000</v>
      </c>
      <c r="G2190" s="8">
        <v>1970600</v>
      </c>
      <c r="H2190" s="47">
        <f t="shared" si="34"/>
        <v>2037266.6666666667</v>
      </c>
    </row>
    <row r="2191" spans="1:8">
      <c r="A2191" s="7">
        <v>2189</v>
      </c>
      <c r="B2191" s="3" t="s">
        <v>1241</v>
      </c>
      <c r="C2191" s="6" t="s">
        <v>1242</v>
      </c>
      <c r="D2191" s="13" t="s">
        <v>1281</v>
      </c>
      <c r="E2191" s="43">
        <v>318150</v>
      </c>
      <c r="F2191" s="8">
        <v>303000</v>
      </c>
      <c r="G2191" s="8">
        <v>280840</v>
      </c>
      <c r="H2191" s="47">
        <f t="shared" si="34"/>
        <v>300663.33333333331</v>
      </c>
    </row>
    <row r="2192" spans="1:8">
      <c r="A2192" s="7">
        <v>2190</v>
      </c>
      <c r="B2192" s="3" t="s">
        <v>1241</v>
      </c>
      <c r="C2192" s="6" t="s">
        <v>1242</v>
      </c>
      <c r="D2192" s="13" t="s">
        <v>144</v>
      </c>
      <c r="E2192" s="43">
        <v>2310290</v>
      </c>
      <c r="F2192" s="8">
        <v>2243000</v>
      </c>
      <c r="G2192" s="8">
        <v>2135800</v>
      </c>
      <c r="H2192" s="47">
        <f t="shared" si="34"/>
        <v>2229696.6666666665</v>
      </c>
    </row>
    <row r="2193" spans="1:8">
      <c r="A2193" s="7">
        <v>2191</v>
      </c>
      <c r="B2193" s="3" t="s">
        <v>1241</v>
      </c>
      <c r="C2193" s="6" t="s">
        <v>1242</v>
      </c>
      <c r="D2193" s="13" t="s">
        <v>512</v>
      </c>
      <c r="E2193" s="43">
        <v>56700</v>
      </c>
      <c r="F2193" s="8">
        <v>54000</v>
      </c>
      <c r="G2193" s="8">
        <v>51920</v>
      </c>
      <c r="H2193" s="47">
        <f t="shared" si="34"/>
        <v>54206.666666666664</v>
      </c>
    </row>
    <row r="2194" spans="1:8">
      <c r="A2194" s="7">
        <v>2192</v>
      </c>
      <c r="B2194" s="3" t="s">
        <v>1241</v>
      </c>
      <c r="C2194" s="6" t="s">
        <v>1242</v>
      </c>
      <c r="D2194" s="13" t="s">
        <v>1282</v>
      </c>
      <c r="E2194" s="43">
        <v>43260</v>
      </c>
      <c r="F2194" s="8">
        <v>42000</v>
      </c>
      <c r="G2194" s="8">
        <v>38940</v>
      </c>
      <c r="H2194" s="47">
        <f t="shared" si="34"/>
        <v>41400</v>
      </c>
    </row>
    <row r="2195" spans="1:8">
      <c r="A2195" s="7">
        <v>2193</v>
      </c>
      <c r="B2195" s="3" t="s">
        <v>1241</v>
      </c>
      <c r="C2195" s="6" t="s">
        <v>1242</v>
      </c>
      <c r="D2195" s="13" t="s">
        <v>579</v>
      </c>
      <c r="E2195" s="43">
        <v>350700</v>
      </c>
      <c r="F2195" s="8">
        <v>334000</v>
      </c>
      <c r="G2195" s="8">
        <v>315060</v>
      </c>
      <c r="H2195" s="47">
        <f t="shared" si="34"/>
        <v>333253.33333333331</v>
      </c>
    </row>
    <row r="2196" spans="1:8">
      <c r="A2196" s="7">
        <v>2194</v>
      </c>
      <c r="B2196" s="3" t="s">
        <v>1241</v>
      </c>
      <c r="C2196" s="6" t="s">
        <v>1242</v>
      </c>
      <c r="D2196" s="13" t="s">
        <v>1283</v>
      </c>
      <c r="E2196" s="43">
        <v>270900</v>
      </c>
      <c r="F2196" s="8">
        <v>258000</v>
      </c>
      <c r="G2196" s="8">
        <v>247800</v>
      </c>
      <c r="H2196" s="47">
        <f t="shared" si="34"/>
        <v>258900</v>
      </c>
    </row>
    <row r="2197" spans="1:8">
      <c r="A2197" s="7">
        <v>2195</v>
      </c>
      <c r="B2197" s="3" t="s">
        <v>1241</v>
      </c>
      <c r="C2197" s="6" t="s">
        <v>1242</v>
      </c>
      <c r="D2197" s="13" t="s">
        <v>1284</v>
      </c>
      <c r="E2197" s="43">
        <v>315180</v>
      </c>
      <c r="F2197" s="8">
        <v>306000</v>
      </c>
      <c r="G2197" s="8">
        <v>289100</v>
      </c>
      <c r="H2197" s="47">
        <f t="shared" si="34"/>
        <v>303426.66666666669</v>
      </c>
    </row>
    <row r="2198" spans="1:8">
      <c r="A2198" s="7">
        <v>2196</v>
      </c>
      <c r="B2198" s="3" t="s">
        <v>1241</v>
      </c>
      <c r="C2198" s="6" t="s">
        <v>1242</v>
      </c>
      <c r="D2198" s="13" t="s">
        <v>1285</v>
      </c>
      <c r="E2198" s="43">
        <v>2121000</v>
      </c>
      <c r="F2198" s="8">
        <v>2020000</v>
      </c>
      <c r="G2198" s="8">
        <v>1923400</v>
      </c>
      <c r="H2198" s="47">
        <f t="shared" si="34"/>
        <v>2021466.6666666667</v>
      </c>
    </row>
    <row r="2199" spans="1:8">
      <c r="A2199" s="7">
        <v>2197</v>
      </c>
      <c r="B2199" s="3" t="s">
        <v>1241</v>
      </c>
      <c r="C2199" s="6" t="s">
        <v>1242</v>
      </c>
      <c r="D2199" s="13" t="s">
        <v>1286</v>
      </c>
      <c r="E2199" s="43">
        <v>2334780</v>
      </c>
      <c r="F2199" s="8">
        <v>2289000</v>
      </c>
      <c r="G2199" s="8">
        <v>2159400</v>
      </c>
      <c r="H2199" s="47">
        <f t="shared" si="34"/>
        <v>2261060</v>
      </c>
    </row>
    <row r="2200" spans="1:8">
      <c r="A2200" s="7">
        <v>2198</v>
      </c>
      <c r="B2200" s="3" t="s">
        <v>1241</v>
      </c>
      <c r="C2200" s="6" t="s">
        <v>1242</v>
      </c>
      <c r="D2200" s="13" t="s">
        <v>1287</v>
      </c>
      <c r="E2200" s="43">
        <v>498160</v>
      </c>
      <c r="F2200" s="8">
        <v>479000</v>
      </c>
      <c r="G2200" s="8">
        <v>460200</v>
      </c>
      <c r="H2200" s="47">
        <f t="shared" si="34"/>
        <v>479120</v>
      </c>
    </row>
    <row r="2201" spans="1:8" ht="24">
      <c r="A2201" s="7">
        <v>2199</v>
      </c>
      <c r="B2201" s="3" t="s">
        <v>1241</v>
      </c>
      <c r="C2201" s="6" t="s">
        <v>1242</v>
      </c>
      <c r="D2201" s="13" t="s">
        <v>1412</v>
      </c>
      <c r="E2201" s="43">
        <v>364350</v>
      </c>
      <c r="F2201" s="8">
        <v>347000</v>
      </c>
      <c r="G2201" s="8">
        <v>330400</v>
      </c>
      <c r="H2201" s="47">
        <f t="shared" si="34"/>
        <v>347250</v>
      </c>
    </row>
    <row r="2202" spans="1:8">
      <c r="A2202" s="7">
        <v>2200</v>
      </c>
      <c r="B2202" s="3" t="s">
        <v>1241</v>
      </c>
      <c r="C2202" s="6" t="s">
        <v>1242</v>
      </c>
      <c r="D2202" s="13" t="s">
        <v>1413</v>
      </c>
      <c r="E2202" s="43">
        <v>80800</v>
      </c>
      <c r="F2202" s="8">
        <v>80000</v>
      </c>
      <c r="G2202" s="8">
        <v>76700</v>
      </c>
      <c r="H2202" s="47">
        <f t="shared" si="34"/>
        <v>79166.666666666672</v>
      </c>
    </row>
    <row r="2203" spans="1:8">
      <c r="A2203" s="7">
        <v>2201</v>
      </c>
      <c r="B2203" s="3" t="s">
        <v>1241</v>
      </c>
      <c r="C2203" s="6" t="s">
        <v>1242</v>
      </c>
      <c r="D2203" s="13" t="s">
        <v>1414</v>
      </c>
      <c r="E2203" s="43">
        <v>669900</v>
      </c>
      <c r="F2203" s="8">
        <v>638000</v>
      </c>
      <c r="G2203" s="8">
        <v>613600</v>
      </c>
      <c r="H2203" s="47">
        <f t="shared" si="34"/>
        <v>640500</v>
      </c>
    </row>
    <row r="2204" spans="1:8">
      <c r="A2204" s="7">
        <v>2202</v>
      </c>
      <c r="B2204" s="3" t="s">
        <v>1241</v>
      </c>
      <c r="C2204" s="6" t="s">
        <v>1242</v>
      </c>
      <c r="D2204" s="13" t="s">
        <v>1367</v>
      </c>
      <c r="E2204" s="43">
        <v>39780</v>
      </c>
      <c r="F2204" s="8">
        <v>39000</v>
      </c>
      <c r="G2204" s="8">
        <v>37760</v>
      </c>
      <c r="H2204" s="47">
        <f t="shared" si="34"/>
        <v>38846.666666666664</v>
      </c>
    </row>
    <row r="2205" spans="1:8">
      <c r="A2205" s="7">
        <v>2203</v>
      </c>
      <c r="B2205" s="3" t="s">
        <v>1241</v>
      </c>
      <c r="C2205" s="6" t="s">
        <v>1242</v>
      </c>
      <c r="D2205" s="13" t="s">
        <v>1415</v>
      </c>
      <c r="E2205" s="43">
        <v>184800</v>
      </c>
      <c r="F2205" s="8">
        <v>176000</v>
      </c>
      <c r="G2205" s="8">
        <v>171100</v>
      </c>
      <c r="H2205" s="47">
        <f t="shared" si="34"/>
        <v>177300</v>
      </c>
    </row>
    <row r="2206" spans="1:8">
      <c r="A2206" s="7">
        <v>2204</v>
      </c>
      <c r="B2206" s="3" t="s">
        <v>1241</v>
      </c>
      <c r="C2206" s="6" t="s">
        <v>1242</v>
      </c>
      <c r="D2206" s="13" t="s">
        <v>1416</v>
      </c>
      <c r="E2206" s="43">
        <v>79790</v>
      </c>
      <c r="F2206" s="8">
        <v>79000</v>
      </c>
      <c r="G2206" s="8">
        <v>76700</v>
      </c>
      <c r="H2206" s="47">
        <f t="shared" si="34"/>
        <v>78496.666666666672</v>
      </c>
    </row>
    <row r="2207" spans="1:8">
      <c r="A2207" s="7">
        <v>2205</v>
      </c>
      <c r="B2207" s="3" t="s">
        <v>1241</v>
      </c>
      <c r="C2207" s="6" t="s">
        <v>1242</v>
      </c>
      <c r="D2207" s="13" t="s">
        <v>1417</v>
      </c>
      <c r="E2207" s="43">
        <v>593250</v>
      </c>
      <c r="F2207" s="8">
        <v>565000</v>
      </c>
      <c r="G2207" s="8">
        <v>548700</v>
      </c>
      <c r="H2207" s="47">
        <f t="shared" si="34"/>
        <v>568983.33333333337</v>
      </c>
    </row>
    <row r="2208" spans="1:8">
      <c r="A2208" s="7">
        <v>2206</v>
      </c>
      <c r="B2208" s="3" t="s">
        <v>1241</v>
      </c>
      <c r="C2208" s="6" t="s">
        <v>1242</v>
      </c>
      <c r="D2208" s="13" t="s">
        <v>1418</v>
      </c>
      <c r="E2208" s="43">
        <v>344240</v>
      </c>
      <c r="F2208" s="8">
        <v>331000</v>
      </c>
      <c r="G2208" s="8">
        <v>312700</v>
      </c>
      <c r="H2208" s="47">
        <f t="shared" si="34"/>
        <v>329313.33333333331</v>
      </c>
    </row>
    <row r="2209" spans="1:8">
      <c r="A2209" s="7">
        <v>2207</v>
      </c>
      <c r="B2209" s="3" t="s">
        <v>1241</v>
      </c>
      <c r="C2209" s="6" t="s">
        <v>1242</v>
      </c>
      <c r="D2209" s="13" t="s">
        <v>686</v>
      </c>
      <c r="E2209" s="43">
        <v>15300</v>
      </c>
      <c r="F2209" s="8">
        <v>15000</v>
      </c>
      <c r="G2209" s="8">
        <v>14160</v>
      </c>
      <c r="H2209" s="47">
        <f t="shared" si="34"/>
        <v>14820</v>
      </c>
    </row>
    <row r="2210" spans="1:8">
      <c r="A2210" s="7">
        <v>2208</v>
      </c>
      <c r="B2210" s="3" t="s">
        <v>1241</v>
      </c>
      <c r="C2210" s="6" t="s">
        <v>1242</v>
      </c>
      <c r="D2210" s="13" t="s">
        <v>1419</v>
      </c>
      <c r="E2210" s="43">
        <v>69010</v>
      </c>
      <c r="F2210" s="8">
        <v>67000</v>
      </c>
      <c r="G2210" s="8">
        <v>64900</v>
      </c>
      <c r="H2210" s="47">
        <f t="shared" si="34"/>
        <v>66970</v>
      </c>
    </row>
    <row r="2211" spans="1:8">
      <c r="A2211" s="7">
        <v>2209</v>
      </c>
      <c r="B2211" s="3" t="s">
        <v>1241</v>
      </c>
      <c r="C2211" s="6" t="s">
        <v>1242</v>
      </c>
      <c r="D2211" s="13" t="s">
        <v>1420</v>
      </c>
      <c r="E2211" s="43">
        <v>217150</v>
      </c>
      <c r="F2211" s="8">
        <v>215000</v>
      </c>
      <c r="G2211" s="8">
        <v>206500</v>
      </c>
      <c r="H2211" s="47">
        <f t="shared" si="34"/>
        <v>212883.33333333334</v>
      </c>
    </row>
    <row r="2212" spans="1:8">
      <c r="A2212" s="7">
        <v>2210</v>
      </c>
      <c r="B2212" s="3" t="s">
        <v>1241</v>
      </c>
      <c r="C2212" s="6" t="s">
        <v>1242</v>
      </c>
      <c r="D2212" s="13" t="s">
        <v>1421</v>
      </c>
      <c r="E2212" s="43">
        <v>86700</v>
      </c>
      <c r="F2212" s="8">
        <v>85000</v>
      </c>
      <c r="G2212" s="8">
        <v>80240</v>
      </c>
      <c r="H2212" s="47">
        <f t="shared" si="34"/>
        <v>83980</v>
      </c>
    </row>
    <row r="2213" spans="1:8">
      <c r="A2213" s="7">
        <v>2211</v>
      </c>
      <c r="B2213" s="3" t="s">
        <v>1241</v>
      </c>
      <c r="C2213" s="6" t="s">
        <v>1242</v>
      </c>
      <c r="D2213" s="13" t="s">
        <v>1422</v>
      </c>
      <c r="E2213" s="43">
        <v>117300</v>
      </c>
      <c r="F2213" s="8">
        <v>115000</v>
      </c>
      <c r="G2213" s="8">
        <v>106200</v>
      </c>
      <c r="H2213" s="47">
        <f t="shared" si="34"/>
        <v>112833.33333333333</v>
      </c>
    </row>
    <row r="2214" spans="1:8">
      <c r="A2214" s="7">
        <v>2212</v>
      </c>
      <c r="B2214" s="3" t="s">
        <v>1241</v>
      </c>
      <c r="C2214" s="6" t="s">
        <v>1242</v>
      </c>
      <c r="D2214" s="13" t="s">
        <v>1423</v>
      </c>
      <c r="E2214" s="43">
        <v>107060</v>
      </c>
      <c r="F2214" s="8">
        <v>106000</v>
      </c>
      <c r="G2214" s="8">
        <v>100300</v>
      </c>
      <c r="H2214" s="47">
        <f t="shared" si="34"/>
        <v>104453.33333333333</v>
      </c>
    </row>
    <row r="2215" spans="1:8">
      <c r="A2215" s="7">
        <v>2213</v>
      </c>
      <c r="B2215" s="3" t="s">
        <v>1241</v>
      </c>
      <c r="C2215" s="6" t="s">
        <v>1242</v>
      </c>
      <c r="D2215" s="13" t="s">
        <v>1424</v>
      </c>
      <c r="E2215" s="43">
        <v>186660</v>
      </c>
      <c r="F2215" s="8">
        <v>183000</v>
      </c>
      <c r="G2215" s="8">
        <v>171100</v>
      </c>
      <c r="H2215" s="47">
        <f t="shared" si="34"/>
        <v>180253.33333333334</v>
      </c>
    </row>
    <row r="2216" spans="1:8">
      <c r="A2216" s="7">
        <v>2214</v>
      </c>
      <c r="B2216" s="3" t="s">
        <v>1241</v>
      </c>
      <c r="C2216" s="2" t="s">
        <v>54</v>
      </c>
      <c r="D2216" s="2" t="s">
        <v>55</v>
      </c>
      <c r="E2216" s="43">
        <v>135660</v>
      </c>
      <c r="F2216" s="8">
        <v>133000</v>
      </c>
      <c r="G2216" s="8">
        <v>123900</v>
      </c>
      <c r="H2216" s="47">
        <f t="shared" si="34"/>
        <v>130853.33333333333</v>
      </c>
    </row>
    <row r="2217" spans="1:8" ht="36">
      <c r="A2217" s="7">
        <v>2215</v>
      </c>
      <c r="B2217" s="3" t="s">
        <v>1241</v>
      </c>
      <c r="C2217" s="2" t="s">
        <v>54</v>
      </c>
      <c r="D2217" s="2" t="s">
        <v>56</v>
      </c>
      <c r="E2217" s="43">
        <v>644780</v>
      </c>
      <c r="F2217" s="8">
        <v>626000</v>
      </c>
      <c r="G2217" s="8">
        <v>601800</v>
      </c>
      <c r="H2217" s="47">
        <f t="shared" si="34"/>
        <v>624193.33333333337</v>
      </c>
    </row>
    <row r="2218" spans="1:8">
      <c r="A2218" s="7">
        <v>2216</v>
      </c>
      <c r="B2218" s="3" t="s">
        <v>1241</v>
      </c>
      <c r="C2218" s="2" t="s">
        <v>54</v>
      </c>
      <c r="D2218" s="2" t="s">
        <v>57</v>
      </c>
      <c r="E2218" s="43">
        <v>439920</v>
      </c>
      <c r="F2218" s="8">
        <v>423000</v>
      </c>
      <c r="G2218" s="8">
        <v>395300</v>
      </c>
      <c r="H2218" s="47">
        <f t="shared" si="34"/>
        <v>419406.66666666669</v>
      </c>
    </row>
    <row r="2219" spans="1:8" ht="60">
      <c r="A2219" s="7">
        <v>2217</v>
      </c>
      <c r="B2219" s="3" t="s">
        <v>1241</v>
      </c>
      <c r="C2219" s="2" t="s">
        <v>54</v>
      </c>
      <c r="D2219" s="2" t="s">
        <v>58</v>
      </c>
      <c r="E2219" s="43">
        <v>225680</v>
      </c>
      <c r="F2219" s="8">
        <v>217000</v>
      </c>
      <c r="G2219" s="8">
        <v>208860</v>
      </c>
      <c r="H2219" s="47">
        <f t="shared" si="34"/>
        <v>217180</v>
      </c>
    </row>
    <row r="2220" spans="1:8">
      <c r="A2220" s="7">
        <v>2218</v>
      </c>
      <c r="B2220" s="3" t="s">
        <v>1241</v>
      </c>
      <c r="C2220" s="2" t="s">
        <v>54</v>
      </c>
      <c r="D2220" s="2" t="s">
        <v>945</v>
      </c>
      <c r="E2220" s="43">
        <v>198450</v>
      </c>
      <c r="F2220" s="8">
        <v>189000</v>
      </c>
      <c r="G2220" s="8">
        <v>178180</v>
      </c>
      <c r="H2220" s="47">
        <f t="shared" si="34"/>
        <v>188543.33333333334</v>
      </c>
    </row>
    <row r="2221" spans="1:8">
      <c r="A2221" s="7">
        <v>2219</v>
      </c>
      <c r="B2221" s="3" t="s">
        <v>1241</v>
      </c>
      <c r="C2221" s="2" t="s">
        <v>54</v>
      </c>
      <c r="D2221" s="2" t="s">
        <v>59</v>
      </c>
      <c r="E2221" s="43">
        <v>203010</v>
      </c>
      <c r="F2221" s="8">
        <v>201000</v>
      </c>
      <c r="G2221" s="8">
        <v>189980</v>
      </c>
      <c r="H2221" s="47">
        <f t="shared" si="34"/>
        <v>197996.66666666666</v>
      </c>
    </row>
    <row r="2222" spans="1:8">
      <c r="A2222" s="7">
        <v>2220</v>
      </c>
      <c r="B2222" s="3" t="s">
        <v>1241</v>
      </c>
      <c r="C2222" s="2" t="s">
        <v>54</v>
      </c>
      <c r="D2222" s="2" t="s">
        <v>60</v>
      </c>
      <c r="E2222" s="43">
        <v>163800</v>
      </c>
      <c r="F2222" s="8">
        <v>156000</v>
      </c>
      <c r="G2222" s="8">
        <v>149860</v>
      </c>
      <c r="H2222" s="47">
        <f t="shared" si="34"/>
        <v>156553.33333333334</v>
      </c>
    </row>
    <row r="2223" spans="1:8">
      <c r="A2223" s="7">
        <v>2221</v>
      </c>
      <c r="B2223" s="3" t="s">
        <v>1241</v>
      </c>
      <c r="C2223" s="2" t="s">
        <v>54</v>
      </c>
      <c r="D2223" s="2" t="s">
        <v>1288</v>
      </c>
      <c r="E2223" s="43">
        <v>33660</v>
      </c>
      <c r="F2223" s="8">
        <v>33000</v>
      </c>
      <c r="G2223" s="8">
        <v>31860</v>
      </c>
      <c r="H2223" s="47">
        <f t="shared" si="34"/>
        <v>32840</v>
      </c>
    </row>
    <row r="2224" spans="1:8">
      <c r="A2224" s="7">
        <v>2222</v>
      </c>
      <c r="B2224" s="3" t="s">
        <v>1241</v>
      </c>
      <c r="C2224" s="2" t="s">
        <v>54</v>
      </c>
      <c r="D2224" s="2" t="s">
        <v>62</v>
      </c>
      <c r="E2224" s="43">
        <v>54590</v>
      </c>
      <c r="F2224" s="8">
        <v>53000</v>
      </c>
      <c r="G2224" s="8">
        <v>49560</v>
      </c>
      <c r="H2224" s="47">
        <f t="shared" si="34"/>
        <v>52383.333333333336</v>
      </c>
    </row>
    <row r="2225" spans="1:8">
      <c r="A2225" s="7">
        <v>2223</v>
      </c>
      <c r="B2225" s="3" t="s">
        <v>1241</v>
      </c>
      <c r="C2225" s="2" t="s">
        <v>54</v>
      </c>
      <c r="D2225" s="2" t="s">
        <v>61</v>
      </c>
      <c r="E2225" s="43">
        <v>59740</v>
      </c>
      <c r="F2225" s="8">
        <v>58000</v>
      </c>
      <c r="G2225" s="8">
        <v>56640</v>
      </c>
      <c r="H2225" s="47">
        <f t="shared" si="34"/>
        <v>58126.666666666664</v>
      </c>
    </row>
    <row r="2226" spans="1:8">
      <c r="A2226" s="7">
        <v>2224</v>
      </c>
      <c r="B2226" s="3" t="s">
        <v>1241</v>
      </c>
      <c r="C2226" s="2" t="s">
        <v>54</v>
      </c>
      <c r="D2226" s="2" t="s">
        <v>1054</v>
      </c>
      <c r="E2226" s="43">
        <v>491920</v>
      </c>
      <c r="F2226" s="8">
        <v>473000</v>
      </c>
      <c r="G2226" s="8">
        <v>446040</v>
      </c>
      <c r="H2226" s="47">
        <f t="shared" si="34"/>
        <v>470320</v>
      </c>
    </row>
    <row r="2227" spans="1:8">
      <c r="A2227" s="7">
        <v>2225</v>
      </c>
      <c r="B2227" s="3" t="s">
        <v>1241</v>
      </c>
      <c r="C2227" s="2" t="s">
        <v>54</v>
      </c>
      <c r="D2227" s="2" t="s">
        <v>948</v>
      </c>
      <c r="E2227" s="43">
        <v>448440</v>
      </c>
      <c r="F2227" s="8">
        <v>444000</v>
      </c>
      <c r="G2227" s="8">
        <v>427160</v>
      </c>
      <c r="H2227" s="47">
        <f t="shared" si="34"/>
        <v>439866.66666666669</v>
      </c>
    </row>
    <row r="2228" spans="1:8">
      <c r="A2228" s="7">
        <v>2226</v>
      </c>
      <c r="B2228" s="3" t="s">
        <v>1241</v>
      </c>
      <c r="C2228" s="2" t="s">
        <v>54</v>
      </c>
      <c r="D2228" s="2" t="s">
        <v>65</v>
      </c>
      <c r="E2228" s="43">
        <v>172640</v>
      </c>
      <c r="F2228" s="8">
        <v>166000</v>
      </c>
      <c r="G2228" s="8">
        <v>153400</v>
      </c>
      <c r="H2228" s="47">
        <f t="shared" si="34"/>
        <v>164013.33333333334</v>
      </c>
    </row>
    <row r="2229" spans="1:8">
      <c r="A2229" s="7">
        <v>2227</v>
      </c>
      <c r="B2229" s="3" t="s">
        <v>1241</v>
      </c>
      <c r="C2229" s="2" t="s">
        <v>54</v>
      </c>
      <c r="D2229" s="2" t="s">
        <v>1289</v>
      </c>
      <c r="E2229" s="43">
        <v>186900</v>
      </c>
      <c r="F2229" s="8">
        <v>178000</v>
      </c>
      <c r="G2229" s="8">
        <v>171100</v>
      </c>
      <c r="H2229" s="47">
        <f t="shared" si="34"/>
        <v>178666.66666666666</v>
      </c>
    </row>
    <row r="2230" spans="1:8">
      <c r="A2230" s="7">
        <v>2228</v>
      </c>
      <c r="B2230" s="3" t="s">
        <v>1241</v>
      </c>
      <c r="C2230" s="2" t="s">
        <v>54</v>
      </c>
      <c r="D2230" s="2" t="s">
        <v>1290</v>
      </c>
      <c r="E2230" s="43">
        <v>54060</v>
      </c>
      <c r="F2230" s="8">
        <v>53000</v>
      </c>
      <c r="G2230" s="8">
        <v>50740</v>
      </c>
      <c r="H2230" s="47">
        <f t="shared" si="34"/>
        <v>52600</v>
      </c>
    </row>
    <row r="2231" spans="1:8">
      <c r="A2231" s="7">
        <v>2229</v>
      </c>
      <c r="B2231" s="3" t="s">
        <v>1241</v>
      </c>
      <c r="C2231" s="2" t="s">
        <v>54</v>
      </c>
      <c r="D2231" s="2" t="s">
        <v>297</v>
      </c>
      <c r="E2231" s="43">
        <v>71400</v>
      </c>
      <c r="F2231" s="8">
        <v>70000</v>
      </c>
      <c r="G2231" s="8">
        <v>68440</v>
      </c>
      <c r="H2231" s="47">
        <f t="shared" si="34"/>
        <v>69946.666666666672</v>
      </c>
    </row>
    <row r="2232" spans="1:8">
      <c r="A2232" s="7">
        <v>2230</v>
      </c>
      <c r="B2232" s="3" t="s">
        <v>1241</v>
      </c>
      <c r="C2232" s="2" t="s">
        <v>54</v>
      </c>
      <c r="D2232" s="2" t="s">
        <v>298</v>
      </c>
      <c r="E2232" s="43">
        <v>75600</v>
      </c>
      <c r="F2232" s="8">
        <v>72000</v>
      </c>
      <c r="G2232" s="8">
        <v>68440</v>
      </c>
      <c r="H2232" s="47">
        <f t="shared" si="34"/>
        <v>72013.333333333328</v>
      </c>
    </row>
    <row r="2233" spans="1:8">
      <c r="A2233" s="7">
        <v>2231</v>
      </c>
      <c r="B2233" s="3" t="s">
        <v>1241</v>
      </c>
      <c r="C2233" s="2" t="s">
        <v>54</v>
      </c>
      <c r="D2233" s="2" t="s">
        <v>1291</v>
      </c>
      <c r="E2233" s="43">
        <v>58580</v>
      </c>
      <c r="F2233" s="8">
        <v>58000</v>
      </c>
      <c r="G2233" s="8">
        <v>56640</v>
      </c>
      <c r="H2233" s="47">
        <f t="shared" si="34"/>
        <v>57740</v>
      </c>
    </row>
    <row r="2234" spans="1:8">
      <c r="A2234" s="7">
        <v>2232</v>
      </c>
      <c r="B2234" s="3" t="s">
        <v>1241</v>
      </c>
      <c r="C2234" s="2" t="s">
        <v>54</v>
      </c>
      <c r="D2234" s="2" t="s">
        <v>66</v>
      </c>
      <c r="E2234" s="43">
        <v>36360</v>
      </c>
      <c r="F2234" s="8">
        <v>36000</v>
      </c>
      <c r="G2234" s="8">
        <v>33040</v>
      </c>
      <c r="H2234" s="47">
        <f t="shared" si="34"/>
        <v>35133.333333333336</v>
      </c>
    </row>
    <row r="2235" spans="1:8">
      <c r="A2235" s="7">
        <v>2233</v>
      </c>
      <c r="B2235" s="3" t="s">
        <v>1241</v>
      </c>
      <c r="C2235" s="2" t="s">
        <v>54</v>
      </c>
      <c r="D2235" s="2" t="s">
        <v>64</v>
      </c>
      <c r="E2235" s="43">
        <v>31200</v>
      </c>
      <c r="F2235" s="8">
        <v>30000</v>
      </c>
      <c r="G2235" s="8">
        <v>28320</v>
      </c>
      <c r="H2235" s="47">
        <f t="shared" si="34"/>
        <v>29840</v>
      </c>
    </row>
    <row r="2236" spans="1:8">
      <c r="A2236" s="7">
        <v>2234</v>
      </c>
      <c r="B2236" s="3" t="s">
        <v>1241</v>
      </c>
      <c r="C2236" s="2" t="s">
        <v>54</v>
      </c>
      <c r="D2236" s="2" t="s">
        <v>1292</v>
      </c>
      <c r="E2236" s="43">
        <v>227850</v>
      </c>
      <c r="F2236" s="8">
        <v>217000</v>
      </c>
      <c r="G2236" s="8">
        <v>206500</v>
      </c>
      <c r="H2236" s="47">
        <f t="shared" si="34"/>
        <v>217116.66666666666</v>
      </c>
    </row>
    <row r="2237" spans="1:8">
      <c r="A2237" s="7">
        <v>2235</v>
      </c>
      <c r="B2237" s="3" t="s">
        <v>1241</v>
      </c>
      <c r="C2237" s="2" t="s">
        <v>54</v>
      </c>
      <c r="D2237" s="2" t="s">
        <v>1293</v>
      </c>
      <c r="E2237" s="43">
        <v>82620</v>
      </c>
      <c r="F2237" s="8">
        <v>81000</v>
      </c>
      <c r="G2237" s="8">
        <v>79060</v>
      </c>
      <c r="H2237" s="47">
        <f t="shared" si="34"/>
        <v>80893.333333333328</v>
      </c>
    </row>
    <row r="2238" spans="1:8">
      <c r="A2238" s="7">
        <v>2236</v>
      </c>
      <c r="B2238" s="3" t="s">
        <v>1241</v>
      </c>
      <c r="C2238" s="2" t="s">
        <v>54</v>
      </c>
      <c r="D2238" s="2" t="s">
        <v>1294</v>
      </c>
      <c r="E2238" s="43">
        <v>81810</v>
      </c>
      <c r="F2238" s="8">
        <v>81000</v>
      </c>
      <c r="G2238" s="8">
        <v>75520</v>
      </c>
      <c r="H2238" s="47">
        <f t="shared" si="34"/>
        <v>79443.333333333328</v>
      </c>
    </row>
    <row r="2239" spans="1:8">
      <c r="A2239" s="7">
        <v>2237</v>
      </c>
      <c r="B2239" s="3" t="s">
        <v>1241</v>
      </c>
      <c r="C2239" s="2" t="s">
        <v>54</v>
      </c>
      <c r="D2239" s="2" t="s">
        <v>1295</v>
      </c>
      <c r="E2239" s="43">
        <v>189880</v>
      </c>
      <c r="F2239" s="8">
        <v>188000</v>
      </c>
      <c r="G2239" s="8">
        <v>180540</v>
      </c>
      <c r="H2239" s="47">
        <f t="shared" si="34"/>
        <v>186140</v>
      </c>
    </row>
    <row r="2240" spans="1:8">
      <c r="A2240" s="7">
        <v>2238</v>
      </c>
      <c r="B2240" s="3" t="s">
        <v>1241</v>
      </c>
      <c r="C2240" s="2" t="s">
        <v>54</v>
      </c>
      <c r="D2240" s="2" t="s">
        <v>79</v>
      </c>
      <c r="E2240" s="43">
        <v>85050</v>
      </c>
      <c r="F2240" s="8">
        <v>81000</v>
      </c>
      <c r="G2240" s="8">
        <v>75520</v>
      </c>
      <c r="H2240" s="47">
        <f t="shared" si="34"/>
        <v>80523.333333333328</v>
      </c>
    </row>
    <row r="2241" spans="1:8">
      <c r="A2241" s="7">
        <v>2239</v>
      </c>
      <c r="B2241" s="3" t="s">
        <v>1241</v>
      </c>
      <c r="C2241" s="2" t="s">
        <v>54</v>
      </c>
      <c r="D2241" s="2" t="s">
        <v>1296</v>
      </c>
      <c r="E2241" s="43">
        <v>83830</v>
      </c>
      <c r="F2241" s="8">
        <v>83000</v>
      </c>
      <c r="G2241" s="8">
        <v>80240</v>
      </c>
      <c r="H2241" s="47">
        <f t="shared" si="34"/>
        <v>82356.666666666672</v>
      </c>
    </row>
    <row r="2242" spans="1:8">
      <c r="A2242" s="7">
        <v>2240</v>
      </c>
      <c r="B2242" s="3" t="s">
        <v>1241</v>
      </c>
      <c r="C2242" s="2" t="s">
        <v>54</v>
      </c>
      <c r="D2242" s="2" t="s">
        <v>321</v>
      </c>
      <c r="E2242" s="43">
        <v>391040</v>
      </c>
      <c r="F2242" s="8">
        <v>376000</v>
      </c>
      <c r="G2242" s="8">
        <v>348100</v>
      </c>
      <c r="H2242" s="47">
        <f t="shared" si="34"/>
        <v>371713.33333333331</v>
      </c>
    </row>
    <row r="2243" spans="1:8">
      <c r="A2243" s="7">
        <v>2241</v>
      </c>
      <c r="B2243" s="3" t="s">
        <v>1241</v>
      </c>
      <c r="C2243" s="2" t="s">
        <v>54</v>
      </c>
      <c r="D2243" s="2" t="s">
        <v>1238</v>
      </c>
      <c r="E2243" s="43">
        <v>83830</v>
      </c>
      <c r="F2243" s="8">
        <v>83000</v>
      </c>
      <c r="G2243" s="8">
        <v>77880</v>
      </c>
      <c r="H2243" s="47">
        <f t="shared" si="34"/>
        <v>81570</v>
      </c>
    </row>
    <row r="2244" spans="1:8">
      <c r="A2244" s="7">
        <v>2242</v>
      </c>
      <c r="B2244" s="3" t="s">
        <v>1241</v>
      </c>
      <c r="C2244" s="2" t="s">
        <v>54</v>
      </c>
      <c r="D2244" s="2" t="s">
        <v>1297</v>
      </c>
      <c r="E2244" s="43">
        <v>120750</v>
      </c>
      <c r="F2244" s="8">
        <v>115000</v>
      </c>
      <c r="G2244" s="8">
        <v>109740</v>
      </c>
      <c r="H2244" s="47">
        <f t="shared" ref="H2244:H2307" si="35">AVERAGE(E2244,F2244,G2244)</f>
        <v>115163.33333333333</v>
      </c>
    </row>
    <row r="2245" spans="1:8">
      <c r="A2245" s="7">
        <v>2243</v>
      </c>
      <c r="B2245" s="3" t="s">
        <v>1241</v>
      </c>
      <c r="C2245" s="2" t="s">
        <v>54</v>
      </c>
      <c r="D2245" s="2" t="s">
        <v>959</v>
      </c>
      <c r="E2245" s="43">
        <v>106090</v>
      </c>
      <c r="F2245" s="8">
        <v>103000</v>
      </c>
      <c r="G2245" s="8">
        <v>100300</v>
      </c>
      <c r="H2245" s="47">
        <f t="shared" si="35"/>
        <v>103130</v>
      </c>
    </row>
    <row r="2246" spans="1:8">
      <c r="A2246" s="7">
        <v>2244</v>
      </c>
      <c r="B2246" s="3" t="s">
        <v>1241</v>
      </c>
      <c r="C2246" s="2" t="s">
        <v>54</v>
      </c>
      <c r="D2246" s="2" t="s">
        <v>1298</v>
      </c>
      <c r="E2246" s="43">
        <v>73440</v>
      </c>
      <c r="F2246" s="8">
        <v>72000</v>
      </c>
      <c r="G2246" s="8">
        <v>69620</v>
      </c>
      <c r="H2246" s="47">
        <f t="shared" si="35"/>
        <v>71686.666666666672</v>
      </c>
    </row>
    <row r="2247" spans="1:8">
      <c r="A2247" s="7">
        <v>2245</v>
      </c>
      <c r="B2247" s="3" t="s">
        <v>1241</v>
      </c>
      <c r="C2247" s="2" t="s">
        <v>54</v>
      </c>
      <c r="D2247" s="2" t="s">
        <v>1299</v>
      </c>
      <c r="E2247" s="43">
        <v>159120</v>
      </c>
      <c r="F2247" s="8">
        <v>153000</v>
      </c>
      <c r="G2247" s="8">
        <v>147500</v>
      </c>
      <c r="H2247" s="47">
        <f t="shared" si="35"/>
        <v>153206.66666666666</v>
      </c>
    </row>
    <row r="2248" spans="1:8">
      <c r="A2248" s="7">
        <v>2246</v>
      </c>
      <c r="B2248" s="3" t="s">
        <v>1241</v>
      </c>
      <c r="C2248" s="2" t="s">
        <v>54</v>
      </c>
      <c r="D2248" s="2" t="s">
        <v>1300</v>
      </c>
      <c r="E2248" s="43">
        <v>85490</v>
      </c>
      <c r="F2248" s="8">
        <v>83000</v>
      </c>
      <c r="G2248" s="8">
        <v>80240</v>
      </c>
      <c r="H2248" s="47">
        <f t="shared" si="35"/>
        <v>82910</v>
      </c>
    </row>
    <row r="2249" spans="1:8">
      <c r="A2249" s="7">
        <v>2247</v>
      </c>
      <c r="B2249" s="3" t="s">
        <v>1241</v>
      </c>
      <c r="C2249" s="2" t="s">
        <v>54</v>
      </c>
      <c r="D2249" s="2" t="s">
        <v>265</v>
      </c>
      <c r="E2249" s="43">
        <v>219390</v>
      </c>
      <c r="F2249" s="8">
        <v>213000</v>
      </c>
      <c r="G2249" s="8">
        <v>202960</v>
      </c>
      <c r="H2249" s="47">
        <f t="shared" si="35"/>
        <v>211783.33333333334</v>
      </c>
    </row>
    <row r="2250" spans="1:8">
      <c r="A2250" s="7">
        <v>2248</v>
      </c>
      <c r="B2250" s="3" t="s">
        <v>1241</v>
      </c>
      <c r="C2250" s="2" t="s">
        <v>54</v>
      </c>
      <c r="D2250" s="2" t="s">
        <v>1301</v>
      </c>
      <c r="E2250" s="43">
        <v>569590</v>
      </c>
      <c r="F2250" s="8">
        <v>553000</v>
      </c>
      <c r="G2250" s="8">
        <v>516840</v>
      </c>
      <c r="H2250" s="47">
        <f t="shared" si="35"/>
        <v>546476.66666666663</v>
      </c>
    </row>
    <row r="2251" spans="1:8">
      <c r="A2251" s="7">
        <v>2249</v>
      </c>
      <c r="B2251" s="3" t="s">
        <v>1241</v>
      </c>
      <c r="C2251" s="2" t="s">
        <v>54</v>
      </c>
      <c r="D2251" s="2" t="s">
        <v>1302</v>
      </c>
      <c r="E2251" s="43">
        <v>106050</v>
      </c>
      <c r="F2251" s="8">
        <v>105000</v>
      </c>
      <c r="G2251" s="8">
        <v>97940</v>
      </c>
      <c r="H2251" s="47">
        <f t="shared" si="35"/>
        <v>102996.66666666667</v>
      </c>
    </row>
    <row r="2252" spans="1:8">
      <c r="A2252" s="7">
        <v>2250</v>
      </c>
      <c r="B2252" s="3" t="s">
        <v>1241</v>
      </c>
      <c r="C2252" s="2" t="s">
        <v>54</v>
      </c>
      <c r="D2252" s="2" t="s">
        <v>1303</v>
      </c>
      <c r="E2252" s="43">
        <v>111100</v>
      </c>
      <c r="F2252" s="8">
        <v>110000</v>
      </c>
      <c r="G2252" s="8">
        <v>102660</v>
      </c>
      <c r="H2252" s="47">
        <f t="shared" si="35"/>
        <v>107920</v>
      </c>
    </row>
    <row r="2253" spans="1:8">
      <c r="A2253" s="7">
        <v>2251</v>
      </c>
      <c r="B2253" s="3" t="s">
        <v>1241</v>
      </c>
      <c r="C2253" s="2" t="s">
        <v>54</v>
      </c>
      <c r="D2253" s="2" t="s">
        <v>861</v>
      </c>
      <c r="E2253" s="43">
        <v>733950</v>
      </c>
      <c r="F2253" s="8">
        <v>699000</v>
      </c>
      <c r="G2253" s="8">
        <v>653720</v>
      </c>
      <c r="H2253" s="47">
        <f t="shared" si="35"/>
        <v>695556.66666666663</v>
      </c>
    </row>
    <row r="2254" spans="1:8">
      <c r="A2254" s="7">
        <v>2252</v>
      </c>
      <c r="B2254" s="3" t="s">
        <v>1241</v>
      </c>
      <c r="C2254" s="2" t="s">
        <v>54</v>
      </c>
      <c r="D2254" s="2" t="s">
        <v>1304</v>
      </c>
      <c r="E2254" s="43">
        <v>75920</v>
      </c>
      <c r="F2254" s="8">
        <v>73000</v>
      </c>
      <c r="G2254" s="8">
        <v>67260</v>
      </c>
      <c r="H2254" s="47">
        <f t="shared" si="35"/>
        <v>72060</v>
      </c>
    </row>
    <row r="2255" spans="1:8">
      <c r="A2255" s="7">
        <v>2253</v>
      </c>
      <c r="B2255" s="3" t="s">
        <v>1241</v>
      </c>
      <c r="C2255" s="2" t="s">
        <v>54</v>
      </c>
      <c r="D2255" s="2" t="s">
        <v>1305</v>
      </c>
      <c r="E2255" s="43">
        <v>58240</v>
      </c>
      <c r="F2255" s="8">
        <v>56000</v>
      </c>
      <c r="G2255" s="8">
        <v>54280</v>
      </c>
      <c r="H2255" s="47">
        <f t="shared" si="35"/>
        <v>56173.333333333336</v>
      </c>
    </row>
    <row r="2256" spans="1:8">
      <c r="A2256" s="7">
        <v>2254</v>
      </c>
      <c r="B2256" s="3" t="s">
        <v>1241</v>
      </c>
      <c r="C2256" s="2" t="s">
        <v>54</v>
      </c>
      <c r="D2256" s="2" t="s">
        <v>310</v>
      </c>
      <c r="E2256" s="43">
        <v>350880</v>
      </c>
      <c r="F2256" s="8">
        <v>344000</v>
      </c>
      <c r="G2256" s="8">
        <v>324500</v>
      </c>
      <c r="H2256" s="47">
        <f t="shared" si="35"/>
        <v>339793.33333333331</v>
      </c>
    </row>
    <row r="2257" spans="1:8">
      <c r="A2257" s="7">
        <v>2255</v>
      </c>
      <c r="B2257" s="3" t="s">
        <v>1241</v>
      </c>
      <c r="C2257" s="2" t="s">
        <v>54</v>
      </c>
      <c r="D2257" s="2" t="s">
        <v>1306</v>
      </c>
      <c r="E2257" s="43">
        <v>608400</v>
      </c>
      <c r="F2257" s="8">
        <v>585000</v>
      </c>
      <c r="G2257" s="8">
        <v>556960</v>
      </c>
      <c r="H2257" s="47">
        <f t="shared" si="35"/>
        <v>583453.33333333337</v>
      </c>
    </row>
    <row r="2258" spans="1:8">
      <c r="A2258" s="7">
        <v>2256</v>
      </c>
      <c r="B2258" s="3" t="s">
        <v>1241</v>
      </c>
      <c r="C2258" s="2" t="s">
        <v>54</v>
      </c>
      <c r="D2258" s="2" t="s">
        <v>1307</v>
      </c>
      <c r="E2258" s="43">
        <v>337620</v>
      </c>
      <c r="F2258" s="8">
        <v>331000</v>
      </c>
      <c r="G2258" s="8">
        <v>306800</v>
      </c>
      <c r="H2258" s="47">
        <f t="shared" si="35"/>
        <v>325140</v>
      </c>
    </row>
    <row r="2259" spans="1:8">
      <c r="A2259" s="7">
        <v>2257</v>
      </c>
      <c r="B2259" s="3" t="s">
        <v>1241</v>
      </c>
      <c r="C2259" s="2" t="s">
        <v>54</v>
      </c>
      <c r="D2259" s="2" t="s">
        <v>1401</v>
      </c>
      <c r="E2259" s="43">
        <v>415800</v>
      </c>
      <c r="F2259" s="8">
        <v>396000</v>
      </c>
      <c r="G2259" s="8">
        <v>377600</v>
      </c>
      <c r="H2259" s="47">
        <f t="shared" si="35"/>
        <v>396466.66666666669</v>
      </c>
    </row>
    <row r="2260" spans="1:8">
      <c r="A2260" s="7">
        <v>2258</v>
      </c>
      <c r="B2260" s="3" t="s">
        <v>1241</v>
      </c>
      <c r="C2260" s="2" t="s">
        <v>54</v>
      </c>
      <c r="D2260" s="2" t="s">
        <v>1402</v>
      </c>
      <c r="E2260" s="43">
        <v>591220</v>
      </c>
      <c r="F2260" s="8">
        <v>574000</v>
      </c>
      <c r="G2260" s="8">
        <v>556960</v>
      </c>
      <c r="H2260" s="47">
        <f t="shared" si="35"/>
        <v>574060</v>
      </c>
    </row>
    <row r="2261" spans="1:8">
      <c r="A2261" s="7">
        <v>2259</v>
      </c>
      <c r="B2261" s="3" t="s">
        <v>1241</v>
      </c>
      <c r="C2261" s="2" t="s">
        <v>54</v>
      </c>
      <c r="D2261" s="2" t="s">
        <v>1403</v>
      </c>
      <c r="E2261" s="43">
        <v>57680</v>
      </c>
      <c r="F2261" s="8">
        <v>56000</v>
      </c>
      <c r="G2261" s="8">
        <v>53100</v>
      </c>
      <c r="H2261" s="47">
        <f t="shared" si="35"/>
        <v>55593.333333333336</v>
      </c>
    </row>
    <row r="2262" spans="1:8">
      <c r="A2262" s="7">
        <v>2260</v>
      </c>
      <c r="B2262" s="3" t="s">
        <v>1241</v>
      </c>
      <c r="C2262" s="2" t="s">
        <v>54</v>
      </c>
      <c r="D2262" s="2" t="s">
        <v>1404</v>
      </c>
      <c r="E2262" s="43">
        <v>104030</v>
      </c>
      <c r="F2262" s="8">
        <v>103000</v>
      </c>
      <c r="G2262" s="8">
        <v>100300</v>
      </c>
      <c r="H2262" s="47">
        <f t="shared" si="35"/>
        <v>102443.33333333333</v>
      </c>
    </row>
    <row r="2263" spans="1:8">
      <c r="A2263" s="7">
        <v>2261</v>
      </c>
      <c r="B2263" s="3" t="s">
        <v>1241</v>
      </c>
      <c r="C2263" s="2" t="s">
        <v>54</v>
      </c>
      <c r="D2263" s="2" t="s">
        <v>1405</v>
      </c>
      <c r="E2263" s="43">
        <v>190550</v>
      </c>
      <c r="F2263" s="8">
        <v>185000</v>
      </c>
      <c r="G2263" s="8">
        <v>171100</v>
      </c>
      <c r="H2263" s="47">
        <f t="shared" si="35"/>
        <v>182216.66666666666</v>
      </c>
    </row>
    <row r="2264" spans="1:8">
      <c r="A2264" s="7">
        <v>2262</v>
      </c>
      <c r="B2264" s="3" t="s">
        <v>1241</v>
      </c>
      <c r="C2264" s="2" t="s">
        <v>54</v>
      </c>
      <c r="D2264" s="2" t="s">
        <v>1406</v>
      </c>
      <c r="E2264" s="43">
        <v>290880</v>
      </c>
      <c r="F2264" s="8">
        <v>288000</v>
      </c>
      <c r="G2264" s="8">
        <v>271400</v>
      </c>
      <c r="H2264" s="47">
        <f t="shared" si="35"/>
        <v>283426.66666666669</v>
      </c>
    </row>
    <row r="2265" spans="1:8">
      <c r="A2265" s="7">
        <v>2263</v>
      </c>
      <c r="B2265" s="3" t="s">
        <v>1241</v>
      </c>
      <c r="C2265" s="2" t="s">
        <v>54</v>
      </c>
      <c r="D2265" s="2" t="s">
        <v>1407</v>
      </c>
      <c r="E2265" s="43">
        <v>156000</v>
      </c>
      <c r="F2265" s="8">
        <v>150000</v>
      </c>
      <c r="G2265" s="8">
        <v>141600</v>
      </c>
      <c r="H2265" s="47">
        <f t="shared" si="35"/>
        <v>149200</v>
      </c>
    </row>
    <row r="2266" spans="1:8">
      <c r="A2266" s="7">
        <v>2264</v>
      </c>
      <c r="B2266" s="3" t="s">
        <v>1241</v>
      </c>
      <c r="C2266" s="2" t="s">
        <v>54</v>
      </c>
      <c r="D2266" s="2" t="s">
        <v>1408</v>
      </c>
      <c r="E2266" s="43">
        <v>110160</v>
      </c>
      <c r="F2266" s="8">
        <v>108000</v>
      </c>
      <c r="G2266" s="8">
        <v>100300</v>
      </c>
      <c r="H2266" s="47">
        <f t="shared" si="35"/>
        <v>106153.33333333333</v>
      </c>
    </row>
    <row r="2267" spans="1:8">
      <c r="A2267" s="7">
        <v>2265</v>
      </c>
      <c r="B2267" s="3" t="s">
        <v>1241</v>
      </c>
      <c r="C2267" s="2" t="s">
        <v>54</v>
      </c>
      <c r="D2267" s="2" t="s">
        <v>1409</v>
      </c>
      <c r="E2267" s="43">
        <v>479750</v>
      </c>
      <c r="F2267" s="8">
        <v>475000</v>
      </c>
      <c r="G2267" s="8">
        <v>448400</v>
      </c>
      <c r="H2267" s="47">
        <f t="shared" si="35"/>
        <v>467716.66666666669</v>
      </c>
    </row>
    <row r="2268" spans="1:8">
      <c r="A2268" s="7">
        <v>2266</v>
      </c>
      <c r="B2268" s="3" t="s">
        <v>1241</v>
      </c>
      <c r="C2268" s="2" t="s">
        <v>54</v>
      </c>
      <c r="D2268" s="2" t="s">
        <v>1410</v>
      </c>
      <c r="E2268" s="43">
        <v>85050</v>
      </c>
      <c r="F2268" s="8">
        <v>81000</v>
      </c>
      <c r="G2268" s="8">
        <v>76700</v>
      </c>
      <c r="H2268" s="47">
        <f t="shared" si="35"/>
        <v>80916.666666666672</v>
      </c>
    </row>
    <row r="2269" spans="1:8">
      <c r="A2269" s="7">
        <v>2267</v>
      </c>
      <c r="B2269" s="3" t="s">
        <v>1241</v>
      </c>
      <c r="C2269" s="2" t="s">
        <v>54</v>
      </c>
      <c r="D2269" s="2" t="s">
        <v>1364</v>
      </c>
      <c r="E2269" s="43">
        <v>76760</v>
      </c>
      <c r="F2269" s="8">
        <v>76000</v>
      </c>
      <c r="G2269" s="8">
        <v>70800</v>
      </c>
      <c r="H2269" s="47">
        <f t="shared" si="35"/>
        <v>74520</v>
      </c>
    </row>
    <row r="2270" spans="1:8">
      <c r="A2270" s="7">
        <v>2268</v>
      </c>
      <c r="B2270" s="3" t="s">
        <v>1241</v>
      </c>
      <c r="C2270" s="2" t="s">
        <v>54</v>
      </c>
      <c r="D2270" s="2" t="s">
        <v>660</v>
      </c>
      <c r="E2270" s="43">
        <v>83640</v>
      </c>
      <c r="F2270" s="8">
        <v>82000</v>
      </c>
      <c r="G2270" s="8">
        <v>76700</v>
      </c>
      <c r="H2270" s="47">
        <f t="shared" si="35"/>
        <v>80780</v>
      </c>
    </row>
    <row r="2271" spans="1:8">
      <c r="A2271" s="7">
        <v>2269</v>
      </c>
      <c r="B2271" s="3" t="s">
        <v>1241</v>
      </c>
      <c r="C2271" s="2" t="s">
        <v>54</v>
      </c>
      <c r="D2271" s="2" t="s">
        <v>1411</v>
      </c>
      <c r="E2271" s="43">
        <v>247800</v>
      </c>
      <c r="F2271" s="8">
        <v>236000</v>
      </c>
      <c r="G2271" s="8">
        <v>218300</v>
      </c>
      <c r="H2271" s="47">
        <f t="shared" si="35"/>
        <v>234033.33333333334</v>
      </c>
    </row>
    <row r="2272" spans="1:8">
      <c r="A2272" s="7">
        <v>2270</v>
      </c>
      <c r="B2272" s="3" t="s">
        <v>1331</v>
      </c>
      <c r="C2272" s="6" t="s">
        <v>1242</v>
      </c>
      <c r="D2272" s="13" t="s">
        <v>1243</v>
      </c>
      <c r="E2272" s="54">
        <v>4140180</v>
      </c>
      <c r="F2272" s="50">
        <v>4059000</v>
      </c>
      <c r="G2272" s="50">
        <v>3829100</v>
      </c>
      <c r="H2272" s="47">
        <f t="shared" si="35"/>
        <v>4009426.6666666665</v>
      </c>
    </row>
    <row r="2273" spans="1:8">
      <c r="A2273" s="7">
        <v>2271</v>
      </c>
      <c r="B2273" s="3" t="s">
        <v>1331</v>
      </c>
      <c r="C2273" s="6" t="s">
        <v>1242</v>
      </c>
      <c r="D2273" s="13" t="s">
        <v>1244</v>
      </c>
      <c r="E2273" s="54">
        <v>574740</v>
      </c>
      <c r="F2273" s="50">
        <v>558000</v>
      </c>
      <c r="G2273" s="50">
        <v>516840</v>
      </c>
      <c r="H2273" s="47">
        <f t="shared" si="35"/>
        <v>549860</v>
      </c>
    </row>
    <row r="2274" spans="1:8">
      <c r="A2274" s="7">
        <v>2272</v>
      </c>
      <c r="B2274" s="3" t="s">
        <v>1331</v>
      </c>
      <c r="C2274" s="6" t="s">
        <v>1242</v>
      </c>
      <c r="D2274" s="13" t="s">
        <v>8</v>
      </c>
      <c r="E2274" s="54">
        <v>8162700</v>
      </c>
      <c r="F2274" s="50">
        <v>7774000</v>
      </c>
      <c r="G2274" s="50">
        <v>7198000</v>
      </c>
      <c r="H2274" s="47">
        <f t="shared" si="35"/>
        <v>7711566.666666667</v>
      </c>
    </row>
    <row r="2275" spans="1:8">
      <c r="A2275" s="7">
        <v>2273</v>
      </c>
      <c r="B2275" s="3" t="s">
        <v>1331</v>
      </c>
      <c r="C2275" s="6" t="s">
        <v>1242</v>
      </c>
      <c r="D2275" s="13" t="s">
        <v>11</v>
      </c>
      <c r="E2275" s="54">
        <v>20400</v>
      </c>
      <c r="F2275" s="50">
        <v>20000</v>
      </c>
      <c r="G2275" s="50">
        <v>18880</v>
      </c>
      <c r="H2275" s="47">
        <f t="shared" si="35"/>
        <v>19760</v>
      </c>
    </row>
    <row r="2276" spans="1:8">
      <c r="A2276" s="7">
        <v>2274</v>
      </c>
      <c r="B2276" s="3" t="s">
        <v>1331</v>
      </c>
      <c r="C2276" s="6" t="s">
        <v>1242</v>
      </c>
      <c r="D2276" s="13" t="s">
        <v>1245</v>
      </c>
      <c r="E2276" s="54">
        <v>169520</v>
      </c>
      <c r="F2276" s="50">
        <v>163000</v>
      </c>
      <c r="G2276" s="50">
        <v>151040</v>
      </c>
      <c r="H2276" s="47">
        <f t="shared" si="35"/>
        <v>161186.66666666666</v>
      </c>
    </row>
    <row r="2277" spans="1:8">
      <c r="A2277" s="7">
        <v>2275</v>
      </c>
      <c r="B2277" s="3" t="s">
        <v>1331</v>
      </c>
      <c r="C2277" s="6" t="s">
        <v>1242</v>
      </c>
      <c r="D2277" s="13" t="s">
        <v>99</v>
      </c>
      <c r="E2277" s="54">
        <v>40400</v>
      </c>
      <c r="F2277" s="50">
        <v>40000</v>
      </c>
      <c r="G2277" s="50">
        <v>37760</v>
      </c>
      <c r="H2277" s="47">
        <f t="shared" si="35"/>
        <v>39386.666666666664</v>
      </c>
    </row>
    <row r="2278" spans="1:8">
      <c r="A2278" s="7">
        <v>2276</v>
      </c>
      <c r="B2278" s="3" t="s">
        <v>1331</v>
      </c>
      <c r="C2278" s="6" t="s">
        <v>1242</v>
      </c>
      <c r="D2278" s="13" t="s">
        <v>13</v>
      </c>
      <c r="E2278" s="54">
        <v>30160</v>
      </c>
      <c r="F2278" s="50">
        <v>29000</v>
      </c>
      <c r="G2278" s="50">
        <v>28320</v>
      </c>
      <c r="H2278" s="47">
        <f t="shared" si="35"/>
        <v>29160</v>
      </c>
    </row>
    <row r="2279" spans="1:8">
      <c r="A2279" s="7">
        <v>2277</v>
      </c>
      <c r="B2279" s="3" t="s">
        <v>1331</v>
      </c>
      <c r="C2279" s="6" t="s">
        <v>1242</v>
      </c>
      <c r="D2279" s="13" t="s">
        <v>1246</v>
      </c>
      <c r="E2279" s="54">
        <v>513060</v>
      </c>
      <c r="F2279" s="50">
        <v>503000</v>
      </c>
      <c r="G2279" s="50">
        <v>483800</v>
      </c>
      <c r="H2279" s="47">
        <f t="shared" si="35"/>
        <v>499953.33333333331</v>
      </c>
    </row>
    <row r="2280" spans="1:8">
      <c r="A2280" s="7">
        <v>2278</v>
      </c>
      <c r="B2280" s="3" t="s">
        <v>1331</v>
      </c>
      <c r="C2280" s="6" t="s">
        <v>1242</v>
      </c>
      <c r="D2280" s="13" t="s">
        <v>1247</v>
      </c>
      <c r="E2280" s="54">
        <v>713440</v>
      </c>
      <c r="F2280" s="50">
        <v>686000</v>
      </c>
      <c r="G2280" s="50">
        <v>653720</v>
      </c>
      <c r="H2280" s="47">
        <f t="shared" si="35"/>
        <v>684386.66666666663</v>
      </c>
    </row>
    <row r="2281" spans="1:8">
      <c r="A2281" s="7">
        <v>2279</v>
      </c>
      <c r="B2281" s="3" t="s">
        <v>1331</v>
      </c>
      <c r="C2281" s="6" t="s">
        <v>1242</v>
      </c>
      <c r="D2281" s="13" t="s">
        <v>19</v>
      </c>
      <c r="E2281" s="54">
        <v>2088960</v>
      </c>
      <c r="F2281" s="50">
        <v>2048000</v>
      </c>
      <c r="G2281" s="50">
        <v>1988300</v>
      </c>
      <c r="H2281" s="47">
        <f t="shared" si="35"/>
        <v>2041753.3333333333</v>
      </c>
    </row>
    <row r="2282" spans="1:8">
      <c r="A2282" s="7">
        <v>2280</v>
      </c>
      <c r="B2282" s="3" t="s">
        <v>1331</v>
      </c>
      <c r="C2282" s="6" t="s">
        <v>1242</v>
      </c>
      <c r="D2282" s="13" t="s">
        <v>1248</v>
      </c>
      <c r="E2282" s="54">
        <v>708900</v>
      </c>
      <c r="F2282" s="50">
        <v>695000</v>
      </c>
      <c r="G2282" s="50">
        <v>643100</v>
      </c>
      <c r="H2282" s="47">
        <f t="shared" si="35"/>
        <v>682333.33333333337</v>
      </c>
    </row>
    <row r="2283" spans="1:8">
      <c r="A2283" s="7">
        <v>2281</v>
      </c>
      <c r="B2283" s="3" t="s">
        <v>1331</v>
      </c>
      <c r="C2283" s="6" t="s">
        <v>1242</v>
      </c>
      <c r="D2283" s="13" t="s">
        <v>1249</v>
      </c>
      <c r="E2283" s="54">
        <v>436320</v>
      </c>
      <c r="F2283" s="50">
        <v>432000</v>
      </c>
      <c r="G2283" s="50">
        <v>400020</v>
      </c>
      <c r="H2283" s="47">
        <f t="shared" si="35"/>
        <v>422780</v>
      </c>
    </row>
    <row r="2284" spans="1:8">
      <c r="A2284" s="7">
        <v>2282</v>
      </c>
      <c r="B2284" s="3" t="s">
        <v>1331</v>
      </c>
      <c r="C2284" s="6" t="s">
        <v>1242</v>
      </c>
      <c r="D2284" s="13" t="s">
        <v>1250</v>
      </c>
      <c r="E2284" s="54">
        <v>444080</v>
      </c>
      <c r="F2284" s="50">
        <v>427000</v>
      </c>
      <c r="G2284" s="50">
        <v>398840</v>
      </c>
      <c r="H2284" s="47">
        <f t="shared" si="35"/>
        <v>423306.66666666669</v>
      </c>
    </row>
    <row r="2285" spans="1:8">
      <c r="A2285" s="7">
        <v>2283</v>
      </c>
      <c r="B2285" s="3" t="s">
        <v>1331</v>
      </c>
      <c r="C2285" s="6" t="s">
        <v>1242</v>
      </c>
      <c r="D2285" s="13" t="s">
        <v>616</v>
      </c>
      <c r="E2285" s="54">
        <v>338640</v>
      </c>
      <c r="F2285" s="50">
        <v>332000</v>
      </c>
      <c r="G2285" s="50">
        <v>316240</v>
      </c>
      <c r="H2285" s="47">
        <f t="shared" si="35"/>
        <v>328960</v>
      </c>
    </row>
    <row r="2286" spans="1:8">
      <c r="A2286" s="7">
        <v>2284</v>
      </c>
      <c r="B2286" s="3" t="s">
        <v>1331</v>
      </c>
      <c r="C2286" s="6" t="s">
        <v>1242</v>
      </c>
      <c r="D2286" s="13" t="s">
        <v>22</v>
      </c>
      <c r="E2286" s="54">
        <v>1052640</v>
      </c>
      <c r="F2286" s="50">
        <v>1032000</v>
      </c>
      <c r="G2286" s="50">
        <v>955800</v>
      </c>
      <c r="H2286" s="47">
        <f t="shared" si="35"/>
        <v>1013480</v>
      </c>
    </row>
    <row r="2287" spans="1:8">
      <c r="A2287" s="7">
        <v>2285</v>
      </c>
      <c r="B2287" s="3" t="s">
        <v>1331</v>
      </c>
      <c r="C2287" s="6" t="s">
        <v>1242</v>
      </c>
      <c r="D2287" s="13" t="s">
        <v>21</v>
      </c>
      <c r="E2287" s="54">
        <v>844480</v>
      </c>
      <c r="F2287" s="50">
        <v>812000</v>
      </c>
      <c r="G2287" s="50">
        <v>772900</v>
      </c>
      <c r="H2287" s="47">
        <f t="shared" si="35"/>
        <v>809793.33333333337</v>
      </c>
    </row>
    <row r="2288" spans="1:8">
      <c r="A2288" s="7">
        <v>2286</v>
      </c>
      <c r="B2288" s="3" t="s">
        <v>1331</v>
      </c>
      <c r="C2288" s="6" t="s">
        <v>1242</v>
      </c>
      <c r="D2288" s="13" t="s">
        <v>400</v>
      </c>
      <c r="E2288" s="54">
        <v>253760</v>
      </c>
      <c r="F2288" s="50">
        <v>244000</v>
      </c>
      <c r="G2288" s="50">
        <v>230100</v>
      </c>
      <c r="H2288" s="47">
        <f t="shared" si="35"/>
        <v>242620</v>
      </c>
    </row>
    <row r="2289" spans="1:8">
      <c r="A2289" s="7">
        <v>2287</v>
      </c>
      <c r="B2289" s="3" t="s">
        <v>1331</v>
      </c>
      <c r="C2289" s="6" t="s">
        <v>1242</v>
      </c>
      <c r="D2289" s="13" t="s">
        <v>399</v>
      </c>
      <c r="E2289" s="54">
        <v>268660</v>
      </c>
      <c r="F2289" s="50">
        <v>266000</v>
      </c>
      <c r="G2289" s="50">
        <v>253700</v>
      </c>
      <c r="H2289" s="47">
        <f t="shared" si="35"/>
        <v>262786.66666666669</v>
      </c>
    </row>
    <row r="2290" spans="1:8">
      <c r="A2290" s="7">
        <v>2288</v>
      </c>
      <c r="B2290" s="3" t="s">
        <v>1331</v>
      </c>
      <c r="C2290" s="6" t="s">
        <v>1242</v>
      </c>
      <c r="D2290" s="13" t="s">
        <v>1251</v>
      </c>
      <c r="E2290" s="54">
        <v>102000</v>
      </c>
      <c r="F2290" s="50">
        <v>100000</v>
      </c>
      <c r="G2290" s="50">
        <v>96760</v>
      </c>
      <c r="H2290" s="47">
        <f t="shared" si="35"/>
        <v>99586.666666666672</v>
      </c>
    </row>
    <row r="2291" spans="1:8">
      <c r="A2291" s="7">
        <v>2289</v>
      </c>
      <c r="B2291" s="3" t="s">
        <v>1331</v>
      </c>
      <c r="C2291" s="6" t="s">
        <v>1242</v>
      </c>
      <c r="D2291" s="13" t="s">
        <v>1252</v>
      </c>
      <c r="E2291" s="54">
        <v>92820</v>
      </c>
      <c r="F2291" s="50">
        <v>91000</v>
      </c>
      <c r="G2291" s="50">
        <v>87320</v>
      </c>
      <c r="H2291" s="47">
        <f t="shared" si="35"/>
        <v>90380</v>
      </c>
    </row>
    <row r="2292" spans="1:8">
      <c r="A2292" s="7">
        <v>2290</v>
      </c>
      <c r="B2292" s="3" t="s">
        <v>1331</v>
      </c>
      <c r="C2292" s="6" t="s">
        <v>1242</v>
      </c>
      <c r="D2292" s="13" t="s">
        <v>140</v>
      </c>
      <c r="E2292" s="54">
        <v>31930</v>
      </c>
      <c r="F2292" s="50">
        <v>31000</v>
      </c>
      <c r="G2292" s="50">
        <v>28320</v>
      </c>
      <c r="H2292" s="47">
        <f t="shared" si="35"/>
        <v>30416.666666666668</v>
      </c>
    </row>
    <row r="2293" spans="1:8">
      <c r="A2293" s="7">
        <v>2291</v>
      </c>
      <c r="B2293" s="3" t="s">
        <v>1331</v>
      </c>
      <c r="C2293" s="6" t="s">
        <v>1242</v>
      </c>
      <c r="D2293" s="13" t="s">
        <v>25</v>
      </c>
      <c r="E2293" s="54">
        <v>94500</v>
      </c>
      <c r="F2293" s="50">
        <v>90000</v>
      </c>
      <c r="G2293" s="50">
        <v>86140</v>
      </c>
      <c r="H2293" s="47">
        <f t="shared" si="35"/>
        <v>90213.333333333328</v>
      </c>
    </row>
    <row r="2294" spans="1:8">
      <c r="A2294" s="7">
        <v>2292</v>
      </c>
      <c r="B2294" s="3" t="s">
        <v>1331</v>
      </c>
      <c r="C2294" s="6" t="s">
        <v>1242</v>
      </c>
      <c r="D2294" s="13" t="s">
        <v>27</v>
      </c>
      <c r="E2294" s="54">
        <v>158080</v>
      </c>
      <c r="F2294" s="50">
        <v>152000</v>
      </c>
      <c r="G2294" s="50">
        <v>147500</v>
      </c>
      <c r="H2294" s="47">
        <f t="shared" si="35"/>
        <v>152526.66666666666</v>
      </c>
    </row>
    <row r="2295" spans="1:8">
      <c r="A2295" s="7">
        <v>2293</v>
      </c>
      <c r="B2295" s="3" t="s">
        <v>1331</v>
      </c>
      <c r="C2295" s="6" t="s">
        <v>1242</v>
      </c>
      <c r="D2295" s="13" t="s">
        <v>1253</v>
      </c>
      <c r="E2295" s="54">
        <v>593280</v>
      </c>
      <c r="F2295" s="50">
        <v>576000</v>
      </c>
      <c r="G2295" s="50">
        <v>553420</v>
      </c>
      <c r="H2295" s="47">
        <f t="shared" si="35"/>
        <v>574233.33333333337</v>
      </c>
    </row>
    <row r="2296" spans="1:8">
      <c r="A2296" s="7">
        <v>2294</v>
      </c>
      <c r="B2296" s="3" t="s">
        <v>1331</v>
      </c>
      <c r="C2296" s="6" t="s">
        <v>1242</v>
      </c>
      <c r="D2296" s="13" t="s">
        <v>1254</v>
      </c>
      <c r="E2296" s="54">
        <v>638320</v>
      </c>
      <c r="F2296" s="50">
        <v>632000</v>
      </c>
      <c r="G2296" s="50">
        <v>601800</v>
      </c>
      <c r="H2296" s="47">
        <f t="shared" si="35"/>
        <v>624040</v>
      </c>
    </row>
    <row r="2297" spans="1:8">
      <c r="A2297" s="7">
        <v>2295</v>
      </c>
      <c r="B2297" s="3" t="s">
        <v>1331</v>
      </c>
      <c r="C2297" s="6" t="s">
        <v>1242</v>
      </c>
      <c r="D2297" s="13" t="s">
        <v>1255</v>
      </c>
      <c r="E2297" s="54">
        <v>4944450</v>
      </c>
      <c r="F2297" s="50">
        <v>4709000</v>
      </c>
      <c r="G2297" s="50">
        <v>4401400</v>
      </c>
      <c r="H2297" s="47">
        <f t="shared" si="35"/>
        <v>4684950</v>
      </c>
    </row>
    <row r="2298" spans="1:8">
      <c r="A2298" s="7">
        <v>2296</v>
      </c>
      <c r="B2298" s="3" t="s">
        <v>1331</v>
      </c>
      <c r="C2298" s="6" t="s">
        <v>1242</v>
      </c>
      <c r="D2298" s="13" t="s">
        <v>403</v>
      </c>
      <c r="E2298" s="54">
        <v>317100</v>
      </c>
      <c r="F2298" s="50">
        <v>302000</v>
      </c>
      <c r="G2298" s="50">
        <v>279660</v>
      </c>
      <c r="H2298" s="47">
        <f t="shared" si="35"/>
        <v>299586.66666666669</v>
      </c>
    </row>
    <row r="2299" spans="1:8">
      <c r="A2299" s="7">
        <v>2297</v>
      </c>
      <c r="B2299" s="3" t="s">
        <v>1331</v>
      </c>
      <c r="C2299" s="6" t="s">
        <v>1242</v>
      </c>
      <c r="D2299" s="13" t="s">
        <v>53</v>
      </c>
      <c r="E2299" s="54">
        <v>164320</v>
      </c>
      <c r="F2299" s="50">
        <v>158000</v>
      </c>
      <c r="G2299" s="50">
        <v>146320</v>
      </c>
      <c r="H2299" s="47">
        <f t="shared" si="35"/>
        <v>156213.33333333334</v>
      </c>
    </row>
    <row r="2300" spans="1:8">
      <c r="A2300" s="7">
        <v>2298</v>
      </c>
      <c r="B2300" s="3" t="s">
        <v>1331</v>
      </c>
      <c r="C2300" s="6" t="s">
        <v>1242</v>
      </c>
      <c r="D2300" s="13" t="s">
        <v>1256</v>
      </c>
      <c r="E2300" s="54">
        <v>184080</v>
      </c>
      <c r="F2300" s="50">
        <v>177000</v>
      </c>
      <c r="G2300" s="50">
        <v>164020</v>
      </c>
      <c r="H2300" s="47">
        <f t="shared" si="35"/>
        <v>175033.33333333334</v>
      </c>
    </row>
    <row r="2301" spans="1:8">
      <c r="A2301" s="7">
        <v>2299</v>
      </c>
      <c r="B2301" s="3" t="s">
        <v>1331</v>
      </c>
      <c r="C2301" s="6" t="s">
        <v>1242</v>
      </c>
      <c r="D2301" s="13" t="s">
        <v>617</v>
      </c>
      <c r="E2301" s="54">
        <v>209090</v>
      </c>
      <c r="F2301" s="50">
        <v>203000</v>
      </c>
      <c r="G2301" s="50">
        <v>191160</v>
      </c>
      <c r="H2301" s="47">
        <f t="shared" si="35"/>
        <v>201083.33333333334</v>
      </c>
    </row>
    <row r="2302" spans="1:8">
      <c r="A2302" s="7">
        <v>2300</v>
      </c>
      <c r="B2302" s="3" t="s">
        <v>1331</v>
      </c>
      <c r="C2302" s="6" t="s">
        <v>1242</v>
      </c>
      <c r="D2302" s="13" t="s">
        <v>1257</v>
      </c>
      <c r="E2302" s="54">
        <v>315180</v>
      </c>
      <c r="F2302" s="50">
        <v>306000</v>
      </c>
      <c r="G2302" s="50">
        <v>285560</v>
      </c>
      <c r="H2302" s="47">
        <f t="shared" si="35"/>
        <v>302246.66666666669</v>
      </c>
    </row>
    <row r="2303" spans="1:8">
      <c r="A2303" s="7">
        <v>2301</v>
      </c>
      <c r="B2303" s="3" t="s">
        <v>1331</v>
      </c>
      <c r="C2303" s="6" t="s">
        <v>1242</v>
      </c>
      <c r="D2303" s="3" t="s">
        <v>1258</v>
      </c>
      <c r="E2303" s="54">
        <v>338000</v>
      </c>
      <c r="F2303" s="50">
        <v>325000</v>
      </c>
      <c r="G2303" s="50">
        <v>300900</v>
      </c>
      <c r="H2303" s="47">
        <f t="shared" si="35"/>
        <v>321300</v>
      </c>
    </row>
    <row r="2304" spans="1:8">
      <c r="A2304" s="7">
        <v>2302</v>
      </c>
      <c r="B2304" s="3" t="s">
        <v>1331</v>
      </c>
      <c r="C2304" s="6" t="s">
        <v>1242</v>
      </c>
      <c r="D2304" s="3" t="s">
        <v>1116</v>
      </c>
      <c r="E2304" s="54">
        <v>310080</v>
      </c>
      <c r="F2304" s="50">
        <v>304000</v>
      </c>
      <c r="G2304" s="50">
        <v>289100</v>
      </c>
      <c r="H2304" s="47">
        <f t="shared" si="35"/>
        <v>301060</v>
      </c>
    </row>
    <row r="2305" spans="1:8">
      <c r="A2305" s="7">
        <v>2303</v>
      </c>
      <c r="B2305" s="3" t="s">
        <v>1331</v>
      </c>
      <c r="C2305" s="6" t="s">
        <v>1242</v>
      </c>
      <c r="D2305" s="13" t="s">
        <v>1259</v>
      </c>
      <c r="E2305" s="54">
        <v>1267550</v>
      </c>
      <c r="F2305" s="50">
        <v>1255000</v>
      </c>
      <c r="G2305" s="50">
        <v>1162300</v>
      </c>
      <c r="H2305" s="47">
        <f t="shared" si="35"/>
        <v>1228283.3333333333</v>
      </c>
    </row>
    <row r="2306" spans="1:8">
      <c r="A2306" s="7">
        <v>2304</v>
      </c>
      <c r="B2306" s="3" t="s">
        <v>1331</v>
      </c>
      <c r="C2306" s="6" t="s">
        <v>1242</v>
      </c>
      <c r="D2306" s="13" t="s">
        <v>1260</v>
      </c>
      <c r="E2306" s="54">
        <v>494000</v>
      </c>
      <c r="F2306" s="50">
        <v>475000</v>
      </c>
      <c r="G2306" s="50">
        <v>443680</v>
      </c>
      <c r="H2306" s="47">
        <f t="shared" si="35"/>
        <v>470893.33333333331</v>
      </c>
    </row>
    <row r="2307" spans="1:8">
      <c r="A2307" s="7">
        <v>2305</v>
      </c>
      <c r="B2307" s="3" t="s">
        <v>1331</v>
      </c>
      <c r="C2307" s="6" t="s">
        <v>1242</v>
      </c>
      <c r="D2307" s="13" t="s">
        <v>1261</v>
      </c>
      <c r="E2307" s="54">
        <v>89760</v>
      </c>
      <c r="F2307" s="50">
        <v>88000</v>
      </c>
      <c r="G2307" s="50">
        <v>84960</v>
      </c>
      <c r="H2307" s="47">
        <f t="shared" si="35"/>
        <v>87573.333333333328</v>
      </c>
    </row>
    <row r="2308" spans="1:8">
      <c r="A2308" s="7">
        <v>2306</v>
      </c>
      <c r="B2308" s="3" t="s">
        <v>1331</v>
      </c>
      <c r="C2308" s="6" t="s">
        <v>1242</v>
      </c>
      <c r="D2308" s="13" t="s">
        <v>1262</v>
      </c>
      <c r="E2308" s="54">
        <v>135660</v>
      </c>
      <c r="F2308" s="50">
        <v>133000</v>
      </c>
      <c r="G2308" s="50">
        <v>123900</v>
      </c>
      <c r="H2308" s="47">
        <f t="shared" ref="H2308:H2371" si="36">AVERAGE(E2308,F2308,G2308)</f>
        <v>130853.33333333333</v>
      </c>
    </row>
    <row r="2309" spans="1:8">
      <c r="A2309" s="7">
        <v>2307</v>
      </c>
      <c r="B2309" s="3" t="s">
        <v>1331</v>
      </c>
      <c r="C2309" s="6" t="s">
        <v>1242</v>
      </c>
      <c r="D2309" s="13" t="s">
        <v>613</v>
      </c>
      <c r="E2309" s="54">
        <v>94860</v>
      </c>
      <c r="F2309" s="50">
        <v>93000</v>
      </c>
      <c r="G2309" s="50">
        <v>88500</v>
      </c>
      <c r="H2309" s="47">
        <f t="shared" si="36"/>
        <v>92120</v>
      </c>
    </row>
    <row r="2310" spans="1:8">
      <c r="A2310" s="7">
        <v>2308</v>
      </c>
      <c r="B2310" s="3" t="s">
        <v>1331</v>
      </c>
      <c r="C2310" s="6" t="s">
        <v>1242</v>
      </c>
      <c r="D2310" s="13" t="s">
        <v>612</v>
      </c>
      <c r="E2310" s="54">
        <v>82160</v>
      </c>
      <c r="F2310" s="50">
        <v>79000</v>
      </c>
      <c r="G2310" s="50">
        <v>76700</v>
      </c>
      <c r="H2310" s="47">
        <f t="shared" si="36"/>
        <v>79286.666666666672</v>
      </c>
    </row>
    <row r="2311" spans="1:8">
      <c r="A2311" s="7">
        <v>2309</v>
      </c>
      <c r="B2311" s="3" t="s">
        <v>1331</v>
      </c>
      <c r="C2311" s="6" t="s">
        <v>1242</v>
      </c>
      <c r="D2311" s="13" t="s">
        <v>1263</v>
      </c>
      <c r="E2311" s="54">
        <v>487190</v>
      </c>
      <c r="F2311" s="50">
        <v>473000</v>
      </c>
      <c r="G2311" s="50">
        <v>450760</v>
      </c>
      <c r="H2311" s="47">
        <f t="shared" si="36"/>
        <v>470316.66666666669</v>
      </c>
    </row>
    <row r="2312" spans="1:8">
      <c r="A2312" s="7">
        <v>2310</v>
      </c>
      <c r="B2312" s="3" t="s">
        <v>1331</v>
      </c>
      <c r="C2312" s="6" t="s">
        <v>1242</v>
      </c>
      <c r="D2312" s="13" t="s">
        <v>1264</v>
      </c>
      <c r="E2312" s="54">
        <v>482460</v>
      </c>
      <c r="F2312" s="50">
        <v>473000</v>
      </c>
      <c r="G2312" s="50">
        <v>442500</v>
      </c>
      <c r="H2312" s="47">
        <f t="shared" si="36"/>
        <v>465986.66666666669</v>
      </c>
    </row>
    <row r="2313" spans="1:8">
      <c r="A2313" s="7">
        <v>2311</v>
      </c>
      <c r="B2313" s="3" t="s">
        <v>1331</v>
      </c>
      <c r="C2313" s="6" t="s">
        <v>1242</v>
      </c>
      <c r="D2313" s="13" t="s">
        <v>1265</v>
      </c>
      <c r="E2313" s="54">
        <v>57200</v>
      </c>
      <c r="F2313" s="50">
        <v>55000</v>
      </c>
      <c r="G2313" s="50">
        <v>53100</v>
      </c>
      <c r="H2313" s="47">
        <f t="shared" si="36"/>
        <v>55100</v>
      </c>
    </row>
    <row r="2314" spans="1:8">
      <c r="A2314" s="7">
        <v>2312</v>
      </c>
      <c r="B2314" s="3" t="s">
        <v>1331</v>
      </c>
      <c r="C2314" s="6" t="s">
        <v>1242</v>
      </c>
      <c r="D2314" s="13" t="s">
        <v>507</v>
      </c>
      <c r="E2314" s="54">
        <v>508200</v>
      </c>
      <c r="F2314" s="50">
        <v>484000</v>
      </c>
      <c r="G2314" s="50">
        <v>448400</v>
      </c>
      <c r="H2314" s="47">
        <f t="shared" si="36"/>
        <v>480200</v>
      </c>
    </row>
    <row r="2315" spans="1:8">
      <c r="A2315" s="7">
        <v>2313</v>
      </c>
      <c r="B2315" s="3" t="s">
        <v>1331</v>
      </c>
      <c r="C2315" s="6" t="s">
        <v>1242</v>
      </c>
      <c r="D2315" s="13" t="s">
        <v>48</v>
      </c>
      <c r="E2315" s="54">
        <v>1294800</v>
      </c>
      <c r="F2315" s="50">
        <v>1245000</v>
      </c>
      <c r="G2315" s="50">
        <v>1163480</v>
      </c>
      <c r="H2315" s="47">
        <f t="shared" si="36"/>
        <v>1234426.6666666667</v>
      </c>
    </row>
    <row r="2316" spans="1:8">
      <c r="A2316" s="7">
        <v>2314</v>
      </c>
      <c r="B2316" s="3" t="s">
        <v>1331</v>
      </c>
      <c r="C2316" s="6" t="s">
        <v>1242</v>
      </c>
      <c r="D2316" s="13" t="s">
        <v>1266</v>
      </c>
      <c r="E2316" s="54">
        <v>644380</v>
      </c>
      <c r="F2316" s="50">
        <v>638000</v>
      </c>
      <c r="G2316" s="50">
        <v>607700</v>
      </c>
      <c r="H2316" s="47">
        <f t="shared" si="36"/>
        <v>630026.66666666663</v>
      </c>
    </row>
    <row r="2317" spans="1:8">
      <c r="A2317" s="7">
        <v>2315</v>
      </c>
      <c r="B2317" s="3" t="s">
        <v>1331</v>
      </c>
      <c r="C2317" s="6" t="s">
        <v>1242</v>
      </c>
      <c r="D2317" s="13" t="s">
        <v>51</v>
      </c>
      <c r="E2317" s="54">
        <v>281400</v>
      </c>
      <c r="F2317" s="50">
        <v>268000</v>
      </c>
      <c r="G2317" s="50">
        <v>247800</v>
      </c>
      <c r="H2317" s="47">
        <f t="shared" si="36"/>
        <v>265733.33333333331</v>
      </c>
    </row>
    <row r="2318" spans="1:8">
      <c r="A2318" s="7">
        <v>2316</v>
      </c>
      <c r="B2318" s="3" t="s">
        <v>1331</v>
      </c>
      <c r="C2318" s="6" t="s">
        <v>1242</v>
      </c>
      <c r="D2318" s="13" t="s">
        <v>237</v>
      </c>
      <c r="E2318" s="54">
        <v>321300</v>
      </c>
      <c r="F2318" s="50">
        <v>315000</v>
      </c>
      <c r="G2318" s="50">
        <v>297360</v>
      </c>
      <c r="H2318" s="47">
        <f t="shared" si="36"/>
        <v>311220</v>
      </c>
    </row>
    <row r="2319" spans="1:8">
      <c r="A2319" s="7">
        <v>2317</v>
      </c>
      <c r="B2319" s="3" t="s">
        <v>1331</v>
      </c>
      <c r="C2319" s="6" t="s">
        <v>1242</v>
      </c>
      <c r="D2319" s="13" t="s">
        <v>1267</v>
      </c>
      <c r="E2319" s="54">
        <v>928200</v>
      </c>
      <c r="F2319" s="50">
        <v>884000</v>
      </c>
      <c r="G2319" s="50">
        <v>818920</v>
      </c>
      <c r="H2319" s="47">
        <f t="shared" si="36"/>
        <v>877040</v>
      </c>
    </row>
    <row r="2320" spans="1:8">
      <c r="A2320" s="7">
        <v>2318</v>
      </c>
      <c r="B2320" s="3" t="s">
        <v>1331</v>
      </c>
      <c r="C2320" s="6" t="s">
        <v>1242</v>
      </c>
      <c r="D2320" s="13" t="s">
        <v>1268</v>
      </c>
      <c r="E2320" s="54">
        <v>847690</v>
      </c>
      <c r="F2320" s="50">
        <v>823000</v>
      </c>
      <c r="G2320" s="50">
        <v>776440</v>
      </c>
      <c r="H2320" s="47">
        <f t="shared" si="36"/>
        <v>815710</v>
      </c>
    </row>
    <row r="2321" spans="1:8">
      <c r="A2321" s="7">
        <v>2319</v>
      </c>
      <c r="B2321" s="3" t="s">
        <v>1331</v>
      </c>
      <c r="C2321" s="6" t="s">
        <v>1242</v>
      </c>
      <c r="D2321" s="13" t="s">
        <v>1269</v>
      </c>
      <c r="E2321" s="54">
        <v>96600</v>
      </c>
      <c r="F2321" s="50">
        <v>92000</v>
      </c>
      <c r="G2321" s="50">
        <v>86140</v>
      </c>
      <c r="H2321" s="47">
        <f t="shared" si="36"/>
        <v>91580</v>
      </c>
    </row>
    <row r="2322" spans="1:8">
      <c r="A2322" s="7">
        <v>2320</v>
      </c>
      <c r="B2322" s="3" t="s">
        <v>1331</v>
      </c>
      <c r="C2322" s="6" t="s">
        <v>1242</v>
      </c>
      <c r="D2322" s="13" t="s">
        <v>578</v>
      </c>
      <c r="E2322" s="54">
        <v>462470</v>
      </c>
      <c r="F2322" s="50">
        <v>449000</v>
      </c>
      <c r="G2322" s="50">
        <v>415360</v>
      </c>
      <c r="H2322" s="47">
        <f t="shared" si="36"/>
        <v>442276.66666666669</v>
      </c>
    </row>
    <row r="2323" spans="1:8">
      <c r="A2323" s="7">
        <v>2321</v>
      </c>
      <c r="B2323" s="3" t="s">
        <v>1331</v>
      </c>
      <c r="C2323" s="6" t="s">
        <v>1242</v>
      </c>
      <c r="D2323" s="13" t="s">
        <v>10</v>
      </c>
      <c r="E2323" s="54">
        <v>1120640</v>
      </c>
      <c r="F2323" s="50">
        <v>1088000</v>
      </c>
      <c r="G2323" s="50">
        <v>1017160</v>
      </c>
      <c r="H2323" s="47">
        <f t="shared" si="36"/>
        <v>1075266.6666666667</v>
      </c>
    </row>
    <row r="2324" spans="1:8">
      <c r="A2324" s="7">
        <v>2322</v>
      </c>
      <c r="B2324" s="3" t="s">
        <v>1331</v>
      </c>
      <c r="C2324" s="6" t="s">
        <v>1242</v>
      </c>
      <c r="D2324" s="13" t="s">
        <v>1270</v>
      </c>
      <c r="E2324" s="54">
        <v>575400</v>
      </c>
      <c r="F2324" s="50">
        <v>548000</v>
      </c>
      <c r="G2324" s="50">
        <v>521560</v>
      </c>
      <c r="H2324" s="47">
        <f t="shared" si="36"/>
        <v>548320</v>
      </c>
    </row>
    <row r="2325" spans="1:8">
      <c r="A2325" s="7">
        <v>2323</v>
      </c>
      <c r="B2325" s="3" t="s">
        <v>1331</v>
      </c>
      <c r="C2325" s="6" t="s">
        <v>1242</v>
      </c>
      <c r="D2325" s="13" t="s">
        <v>798</v>
      </c>
      <c r="E2325" s="54">
        <v>328440</v>
      </c>
      <c r="F2325" s="50">
        <v>322000</v>
      </c>
      <c r="G2325" s="50">
        <v>309160</v>
      </c>
      <c r="H2325" s="47">
        <f t="shared" si="36"/>
        <v>319866.66666666669</v>
      </c>
    </row>
    <row r="2326" spans="1:8">
      <c r="A2326" s="7">
        <v>2324</v>
      </c>
      <c r="B2326" s="3" t="s">
        <v>1331</v>
      </c>
      <c r="C2326" s="6" t="s">
        <v>1242</v>
      </c>
      <c r="D2326" s="13" t="s">
        <v>1271</v>
      </c>
      <c r="E2326" s="54">
        <v>350880</v>
      </c>
      <c r="F2326" s="50">
        <v>344000</v>
      </c>
      <c r="G2326" s="50">
        <v>328040</v>
      </c>
      <c r="H2326" s="47">
        <f t="shared" si="36"/>
        <v>340973.33333333331</v>
      </c>
    </row>
    <row r="2327" spans="1:8">
      <c r="A2327" s="7">
        <v>2325</v>
      </c>
      <c r="B2327" s="3" t="s">
        <v>1331</v>
      </c>
      <c r="C2327" s="6" t="s">
        <v>1242</v>
      </c>
      <c r="D2327" s="13" t="s">
        <v>1272</v>
      </c>
      <c r="E2327" s="54">
        <v>73500</v>
      </c>
      <c r="F2327" s="50">
        <v>70000</v>
      </c>
      <c r="G2327" s="50">
        <v>67260</v>
      </c>
      <c r="H2327" s="47">
        <f t="shared" si="36"/>
        <v>70253.333333333328</v>
      </c>
    </row>
    <row r="2328" spans="1:8">
      <c r="A2328" s="7">
        <v>2326</v>
      </c>
      <c r="B2328" s="3" t="s">
        <v>1331</v>
      </c>
      <c r="C2328" s="6" t="s">
        <v>1242</v>
      </c>
      <c r="D2328" s="13" t="s">
        <v>1273</v>
      </c>
      <c r="E2328" s="54">
        <v>791840</v>
      </c>
      <c r="F2328" s="50">
        <v>784000</v>
      </c>
      <c r="G2328" s="50">
        <v>725700</v>
      </c>
      <c r="H2328" s="47">
        <f t="shared" si="36"/>
        <v>767180</v>
      </c>
    </row>
    <row r="2329" spans="1:8">
      <c r="A2329" s="7">
        <v>2327</v>
      </c>
      <c r="B2329" s="3" t="s">
        <v>1331</v>
      </c>
      <c r="C2329" s="6" t="s">
        <v>1242</v>
      </c>
      <c r="D2329" s="13" t="s">
        <v>1274</v>
      </c>
      <c r="E2329" s="54">
        <v>331800</v>
      </c>
      <c r="F2329" s="50">
        <v>316000</v>
      </c>
      <c r="G2329" s="50">
        <v>300900</v>
      </c>
      <c r="H2329" s="47">
        <f t="shared" si="36"/>
        <v>316233.33333333331</v>
      </c>
    </row>
    <row r="2330" spans="1:8">
      <c r="A2330" s="7">
        <v>2328</v>
      </c>
      <c r="B2330" s="3" t="s">
        <v>1331</v>
      </c>
      <c r="C2330" s="6" t="s">
        <v>1242</v>
      </c>
      <c r="D2330" s="13" t="s">
        <v>388</v>
      </c>
      <c r="E2330" s="54">
        <v>115500</v>
      </c>
      <c r="F2330" s="50">
        <v>110000</v>
      </c>
      <c r="G2330" s="50">
        <v>102660</v>
      </c>
      <c r="H2330" s="47">
        <f t="shared" si="36"/>
        <v>109386.66666666667</v>
      </c>
    </row>
    <row r="2331" spans="1:8">
      <c r="A2331" s="7">
        <v>2329</v>
      </c>
      <c r="B2331" s="3" t="s">
        <v>1331</v>
      </c>
      <c r="C2331" s="6" t="s">
        <v>1242</v>
      </c>
      <c r="D2331" s="13" t="s">
        <v>1275</v>
      </c>
      <c r="E2331" s="54">
        <v>1451460</v>
      </c>
      <c r="F2331" s="50">
        <v>1423000</v>
      </c>
      <c r="G2331" s="50">
        <v>1342840</v>
      </c>
      <c r="H2331" s="47">
        <f t="shared" si="36"/>
        <v>1405766.6666666667</v>
      </c>
    </row>
    <row r="2332" spans="1:8">
      <c r="A2332" s="7">
        <v>2330</v>
      </c>
      <c r="B2332" s="3" t="s">
        <v>1331</v>
      </c>
      <c r="C2332" s="6" t="s">
        <v>1242</v>
      </c>
      <c r="D2332" s="13" t="s">
        <v>1276</v>
      </c>
      <c r="E2332" s="54">
        <v>120750</v>
      </c>
      <c r="F2332" s="50">
        <v>115000</v>
      </c>
      <c r="G2332" s="50">
        <v>110920</v>
      </c>
      <c r="H2332" s="47">
        <f t="shared" si="36"/>
        <v>115556.66666666667</v>
      </c>
    </row>
    <row r="2333" spans="1:8">
      <c r="A2333" s="7">
        <v>2331</v>
      </c>
      <c r="B2333" s="3" t="s">
        <v>1331</v>
      </c>
      <c r="C2333" s="6" t="s">
        <v>1242</v>
      </c>
      <c r="D2333" s="13" t="s">
        <v>1277</v>
      </c>
      <c r="E2333" s="54">
        <v>196350</v>
      </c>
      <c r="F2333" s="50">
        <v>187000</v>
      </c>
      <c r="G2333" s="50">
        <v>174640</v>
      </c>
      <c r="H2333" s="47">
        <f t="shared" si="36"/>
        <v>185996.66666666666</v>
      </c>
    </row>
    <row r="2334" spans="1:8">
      <c r="A2334" s="7">
        <v>2332</v>
      </c>
      <c r="B2334" s="3" t="s">
        <v>1331</v>
      </c>
      <c r="C2334" s="6" t="s">
        <v>1242</v>
      </c>
      <c r="D2334" s="13" t="s">
        <v>395</v>
      </c>
      <c r="E2334" s="54">
        <v>223650</v>
      </c>
      <c r="F2334" s="50">
        <v>213000</v>
      </c>
      <c r="G2334" s="50">
        <v>206500</v>
      </c>
      <c r="H2334" s="47">
        <f t="shared" si="36"/>
        <v>214383.33333333334</v>
      </c>
    </row>
    <row r="2335" spans="1:8">
      <c r="A2335" s="7">
        <v>2333</v>
      </c>
      <c r="B2335" s="3" t="s">
        <v>1331</v>
      </c>
      <c r="C2335" s="6" t="s">
        <v>1242</v>
      </c>
      <c r="D2335" s="13" t="s">
        <v>1278</v>
      </c>
      <c r="E2335" s="54">
        <v>88580</v>
      </c>
      <c r="F2335" s="50">
        <v>86000</v>
      </c>
      <c r="G2335" s="50">
        <v>81420</v>
      </c>
      <c r="H2335" s="47">
        <f t="shared" si="36"/>
        <v>85333.333333333328</v>
      </c>
    </row>
    <row r="2336" spans="1:8">
      <c r="A2336" s="7">
        <v>2334</v>
      </c>
      <c r="B2336" s="3" t="s">
        <v>1331</v>
      </c>
      <c r="C2336" s="6" t="s">
        <v>1242</v>
      </c>
      <c r="D2336" s="13" t="s">
        <v>620</v>
      </c>
      <c r="E2336" s="54">
        <v>474300</v>
      </c>
      <c r="F2336" s="50">
        <v>465000</v>
      </c>
      <c r="G2336" s="50">
        <v>442500</v>
      </c>
      <c r="H2336" s="47">
        <f t="shared" si="36"/>
        <v>460600</v>
      </c>
    </row>
    <row r="2337" spans="1:8">
      <c r="A2337" s="7">
        <v>2335</v>
      </c>
      <c r="B2337" s="3" t="s">
        <v>1331</v>
      </c>
      <c r="C2337" s="6" t="s">
        <v>1242</v>
      </c>
      <c r="D2337" s="13" t="s">
        <v>621</v>
      </c>
      <c r="E2337" s="54">
        <v>492340</v>
      </c>
      <c r="F2337" s="50">
        <v>478000</v>
      </c>
      <c r="G2337" s="50">
        <v>450760</v>
      </c>
      <c r="H2337" s="47">
        <f t="shared" si="36"/>
        <v>473700</v>
      </c>
    </row>
    <row r="2338" spans="1:8">
      <c r="A2338" s="7">
        <v>2336</v>
      </c>
      <c r="B2338" s="3" t="s">
        <v>1331</v>
      </c>
      <c r="C2338" s="6" t="s">
        <v>1242</v>
      </c>
      <c r="D2338" s="13" t="s">
        <v>1279</v>
      </c>
      <c r="E2338" s="54">
        <v>608020</v>
      </c>
      <c r="F2338" s="50">
        <v>602000</v>
      </c>
      <c r="G2338" s="50">
        <v>584100</v>
      </c>
      <c r="H2338" s="47">
        <f t="shared" si="36"/>
        <v>598040</v>
      </c>
    </row>
    <row r="2339" spans="1:8">
      <c r="A2339" s="7">
        <v>2337</v>
      </c>
      <c r="B2339" s="3" t="s">
        <v>1331</v>
      </c>
      <c r="C2339" s="6" t="s">
        <v>1242</v>
      </c>
      <c r="D2339" s="13" t="s">
        <v>471</v>
      </c>
      <c r="E2339" s="54">
        <v>1485710</v>
      </c>
      <c r="F2339" s="50">
        <v>1471000</v>
      </c>
      <c r="G2339" s="50">
        <v>1427800</v>
      </c>
      <c r="H2339" s="47">
        <f t="shared" si="36"/>
        <v>1461503.3333333333</v>
      </c>
    </row>
    <row r="2340" spans="1:8">
      <c r="A2340" s="7">
        <v>2338</v>
      </c>
      <c r="B2340" s="3" t="s">
        <v>1331</v>
      </c>
      <c r="C2340" s="6" t="s">
        <v>1242</v>
      </c>
      <c r="D2340" s="13" t="s">
        <v>1280</v>
      </c>
      <c r="E2340" s="54">
        <v>2229720</v>
      </c>
      <c r="F2340" s="50">
        <v>2186000</v>
      </c>
      <c r="G2340" s="50">
        <v>2023700</v>
      </c>
      <c r="H2340" s="47">
        <f t="shared" si="36"/>
        <v>2146473.3333333335</v>
      </c>
    </row>
    <row r="2341" spans="1:8">
      <c r="A2341" s="7">
        <v>2339</v>
      </c>
      <c r="B2341" s="3" t="s">
        <v>1331</v>
      </c>
      <c r="C2341" s="6" t="s">
        <v>1242</v>
      </c>
      <c r="D2341" s="13" t="s">
        <v>1281</v>
      </c>
      <c r="E2341" s="54">
        <v>305020</v>
      </c>
      <c r="F2341" s="50">
        <v>302000</v>
      </c>
      <c r="G2341" s="50">
        <v>290280</v>
      </c>
      <c r="H2341" s="47">
        <f t="shared" si="36"/>
        <v>299100</v>
      </c>
    </row>
    <row r="2342" spans="1:8">
      <c r="A2342" s="7">
        <v>2340</v>
      </c>
      <c r="B2342" s="3" t="s">
        <v>1331</v>
      </c>
      <c r="C2342" s="6" t="s">
        <v>1242</v>
      </c>
      <c r="D2342" s="13" t="s">
        <v>144</v>
      </c>
      <c r="E2342" s="54">
        <v>2298060</v>
      </c>
      <c r="F2342" s="50">
        <v>2253000</v>
      </c>
      <c r="G2342" s="50">
        <v>2145240</v>
      </c>
      <c r="H2342" s="47">
        <f t="shared" si="36"/>
        <v>2232100</v>
      </c>
    </row>
    <row r="2343" spans="1:8">
      <c r="A2343" s="7">
        <v>2341</v>
      </c>
      <c r="B2343" s="3" t="s">
        <v>1331</v>
      </c>
      <c r="C2343" s="6" t="s">
        <v>1242</v>
      </c>
      <c r="D2343" s="13" t="s">
        <v>512</v>
      </c>
      <c r="E2343" s="54">
        <v>57680</v>
      </c>
      <c r="F2343" s="50">
        <v>56000</v>
      </c>
      <c r="G2343" s="50">
        <v>51920</v>
      </c>
      <c r="H2343" s="47">
        <f t="shared" si="36"/>
        <v>55200</v>
      </c>
    </row>
    <row r="2344" spans="1:8">
      <c r="A2344" s="7">
        <v>2342</v>
      </c>
      <c r="B2344" s="3" t="s">
        <v>1331</v>
      </c>
      <c r="C2344" s="6" t="s">
        <v>1242</v>
      </c>
      <c r="D2344" s="13" t="s">
        <v>1282</v>
      </c>
      <c r="E2344" s="54">
        <v>44100</v>
      </c>
      <c r="F2344" s="50">
        <v>42000</v>
      </c>
      <c r="G2344" s="50">
        <v>38940</v>
      </c>
      <c r="H2344" s="47">
        <f t="shared" si="36"/>
        <v>41680</v>
      </c>
    </row>
    <row r="2345" spans="1:8">
      <c r="A2345" s="7">
        <v>2343</v>
      </c>
      <c r="B2345" s="3" t="s">
        <v>1331</v>
      </c>
      <c r="C2345" s="6" t="s">
        <v>1242</v>
      </c>
      <c r="D2345" s="13" t="s">
        <v>579</v>
      </c>
      <c r="E2345" s="54">
        <v>332290</v>
      </c>
      <c r="F2345" s="50">
        <v>329000</v>
      </c>
      <c r="G2345" s="50">
        <v>316240</v>
      </c>
      <c r="H2345" s="47">
        <f t="shared" si="36"/>
        <v>325843.33333333331</v>
      </c>
    </row>
    <row r="2346" spans="1:8">
      <c r="A2346" s="7">
        <v>2344</v>
      </c>
      <c r="B2346" s="3" t="s">
        <v>1331</v>
      </c>
      <c r="C2346" s="6" t="s">
        <v>1242</v>
      </c>
      <c r="D2346" s="13" t="s">
        <v>1283</v>
      </c>
      <c r="E2346" s="54">
        <v>279300</v>
      </c>
      <c r="F2346" s="50">
        <v>266000</v>
      </c>
      <c r="G2346" s="50">
        <v>253700</v>
      </c>
      <c r="H2346" s="47">
        <f t="shared" si="36"/>
        <v>266333.33333333331</v>
      </c>
    </row>
    <row r="2347" spans="1:8">
      <c r="A2347" s="7">
        <v>2345</v>
      </c>
      <c r="B2347" s="3" t="s">
        <v>1331</v>
      </c>
      <c r="C2347" s="6" t="s">
        <v>1242</v>
      </c>
      <c r="D2347" s="13" t="s">
        <v>1284</v>
      </c>
      <c r="E2347" s="54">
        <v>344400</v>
      </c>
      <c r="F2347" s="50">
        <v>328000</v>
      </c>
      <c r="G2347" s="50">
        <v>312700</v>
      </c>
      <c r="H2347" s="47">
        <f t="shared" si="36"/>
        <v>328366.66666666669</v>
      </c>
    </row>
    <row r="2348" spans="1:8">
      <c r="A2348" s="7">
        <v>2346</v>
      </c>
      <c r="B2348" s="3" t="s">
        <v>1331</v>
      </c>
      <c r="C2348" s="6" t="s">
        <v>1242</v>
      </c>
      <c r="D2348" s="13" t="s">
        <v>1285</v>
      </c>
      <c r="E2348" s="54">
        <v>2120560</v>
      </c>
      <c r="F2348" s="50">
        <v>2039000</v>
      </c>
      <c r="G2348" s="50">
        <v>1923400</v>
      </c>
      <c r="H2348" s="47">
        <f t="shared" si="36"/>
        <v>2027653.3333333333</v>
      </c>
    </row>
    <row r="2349" spans="1:8">
      <c r="A2349" s="7">
        <v>2347</v>
      </c>
      <c r="B2349" s="3" t="s">
        <v>1331</v>
      </c>
      <c r="C2349" s="6" t="s">
        <v>1242</v>
      </c>
      <c r="D2349" s="13" t="s">
        <v>1286</v>
      </c>
      <c r="E2349" s="54">
        <v>2308860</v>
      </c>
      <c r="F2349" s="50">
        <v>2286000</v>
      </c>
      <c r="G2349" s="50">
        <v>2157040</v>
      </c>
      <c r="H2349" s="47">
        <f t="shared" si="36"/>
        <v>2250633.3333333335</v>
      </c>
    </row>
    <row r="2350" spans="1:8">
      <c r="A2350" s="7">
        <v>2348</v>
      </c>
      <c r="B2350" s="3" t="s">
        <v>1331</v>
      </c>
      <c r="C2350" s="6" t="s">
        <v>1242</v>
      </c>
      <c r="D2350" s="13" t="s">
        <v>1287</v>
      </c>
      <c r="E2350" s="54">
        <v>482460</v>
      </c>
      <c r="F2350" s="50">
        <v>473000</v>
      </c>
      <c r="G2350" s="50">
        <v>450760</v>
      </c>
      <c r="H2350" s="47">
        <f t="shared" si="36"/>
        <v>468740</v>
      </c>
    </row>
    <row r="2351" spans="1:8">
      <c r="A2351" s="7">
        <v>2349</v>
      </c>
      <c r="B2351" s="3" t="s">
        <v>1331</v>
      </c>
      <c r="C2351" s="2" t="s">
        <v>54</v>
      </c>
      <c r="D2351" s="2" t="s">
        <v>55</v>
      </c>
      <c r="E2351" s="54">
        <v>136680</v>
      </c>
      <c r="F2351" s="50">
        <v>134000</v>
      </c>
      <c r="G2351" s="50">
        <v>123900</v>
      </c>
      <c r="H2351" s="47">
        <f t="shared" si="36"/>
        <v>131526.66666666666</v>
      </c>
    </row>
    <row r="2352" spans="1:8" ht="36">
      <c r="A2352" s="7">
        <v>2350</v>
      </c>
      <c r="B2352" s="3" t="s">
        <v>1331</v>
      </c>
      <c r="C2352" s="2" t="s">
        <v>54</v>
      </c>
      <c r="D2352" s="2" t="s">
        <v>56</v>
      </c>
      <c r="E2352" s="54">
        <v>657140</v>
      </c>
      <c r="F2352" s="50">
        <v>638000</v>
      </c>
      <c r="G2352" s="50">
        <v>601800</v>
      </c>
      <c r="H2352" s="47">
        <f t="shared" si="36"/>
        <v>632313.33333333337</v>
      </c>
    </row>
    <row r="2353" spans="1:8">
      <c r="A2353" s="7">
        <v>2351</v>
      </c>
      <c r="B2353" s="3" t="s">
        <v>1331</v>
      </c>
      <c r="C2353" s="2" t="s">
        <v>54</v>
      </c>
      <c r="D2353" s="2" t="s">
        <v>57</v>
      </c>
      <c r="E2353" s="54">
        <v>427380</v>
      </c>
      <c r="F2353" s="50">
        <v>419000</v>
      </c>
      <c r="G2353" s="50">
        <v>395300</v>
      </c>
      <c r="H2353" s="47">
        <f t="shared" si="36"/>
        <v>413893.33333333331</v>
      </c>
    </row>
    <row r="2354" spans="1:8" ht="60">
      <c r="A2354" s="7">
        <v>2352</v>
      </c>
      <c r="B2354" s="3" t="s">
        <v>1331</v>
      </c>
      <c r="C2354" s="2" t="s">
        <v>54</v>
      </c>
      <c r="D2354" s="2" t="s">
        <v>58</v>
      </c>
      <c r="E2354" s="54">
        <v>221450</v>
      </c>
      <c r="F2354" s="50">
        <v>215000</v>
      </c>
      <c r="G2354" s="50">
        <v>206500</v>
      </c>
      <c r="H2354" s="47">
        <f t="shared" si="36"/>
        <v>214316.66666666666</v>
      </c>
    </row>
    <row r="2355" spans="1:8">
      <c r="A2355" s="7">
        <v>2353</v>
      </c>
      <c r="B2355" s="3" t="s">
        <v>1331</v>
      </c>
      <c r="C2355" s="2" t="s">
        <v>54</v>
      </c>
      <c r="D2355" s="2" t="s">
        <v>945</v>
      </c>
      <c r="E2355" s="54">
        <v>203700</v>
      </c>
      <c r="F2355" s="50">
        <v>194000</v>
      </c>
      <c r="G2355" s="50">
        <v>179360</v>
      </c>
      <c r="H2355" s="47">
        <f t="shared" si="36"/>
        <v>192353.33333333334</v>
      </c>
    </row>
    <row r="2356" spans="1:8">
      <c r="A2356" s="7">
        <v>2354</v>
      </c>
      <c r="B2356" s="3" t="s">
        <v>1331</v>
      </c>
      <c r="C2356" s="2" t="s">
        <v>54</v>
      </c>
      <c r="D2356" s="2" t="s">
        <v>59</v>
      </c>
      <c r="E2356" s="54">
        <v>215250</v>
      </c>
      <c r="F2356" s="50">
        <v>205000</v>
      </c>
      <c r="G2356" s="50">
        <v>189980</v>
      </c>
      <c r="H2356" s="47">
        <f t="shared" si="36"/>
        <v>203410</v>
      </c>
    </row>
    <row r="2357" spans="1:8">
      <c r="A2357" s="7">
        <v>2355</v>
      </c>
      <c r="B2357" s="3" t="s">
        <v>1331</v>
      </c>
      <c r="C2357" s="2" t="s">
        <v>54</v>
      </c>
      <c r="D2357" s="2" t="s">
        <v>60</v>
      </c>
      <c r="E2357" s="54">
        <v>166400</v>
      </c>
      <c r="F2357" s="50">
        <v>160000</v>
      </c>
      <c r="G2357" s="50">
        <v>149860</v>
      </c>
      <c r="H2357" s="47">
        <f t="shared" si="36"/>
        <v>158753.33333333334</v>
      </c>
    </row>
    <row r="2358" spans="1:8">
      <c r="A2358" s="7">
        <v>2356</v>
      </c>
      <c r="B2358" s="3" t="s">
        <v>1331</v>
      </c>
      <c r="C2358" s="2" t="s">
        <v>54</v>
      </c>
      <c r="D2358" s="2" t="s">
        <v>1288</v>
      </c>
      <c r="E2358" s="54">
        <v>34320</v>
      </c>
      <c r="F2358" s="50">
        <v>33000</v>
      </c>
      <c r="G2358" s="50">
        <v>30680</v>
      </c>
      <c r="H2358" s="47">
        <f t="shared" si="36"/>
        <v>32666.666666666668</v>
      </c>
    </row>
    <row r="2359" spans="1:8">
      <c r="A2359" s="7">
        <v>2357</v>
      </c>
      <c r="B2359" s="3" t="s">
        <v>1331</v>
      </c>
      <c r="C2359" s="2" t="s">
        <v>54</v>
      </c>
      <c r="D2359" s="2" t="s">
        <v>62</v>
      </c>
      <c r="E2359" s="54">
        <v>51510</v>
      </c>
      <c r="F2359" s="50">
        <v>51000</v>
      </c>
      <c r="G2359" s="50">
        <v>49560</v>
      </c>
      <c r="H2359" s="47">
        <f t="shared" si="36"/>
        <v>50690</v>
      </c>
    </row>
    <row r="2360" spans="1:8">
      <c r="A2360" s="7">
        <v>2358</v>
      </c>
      <c r="B2360" s="3" t="s">
        <v>1331</v>
      </c>
      <c r="C2360" s="2" t="s">
        <v>54</v>
      </c>
      <c r="D2360" s="2" t="s">
        <v>61</v>
      </c>
      <c r="E2360" s="54">
        <v>64050</v>
      </c>
      <c r="F2360" s="50">
        <v>61000</v>
      </c>
      <c r="G2360" s="50">
        <v>57820</v>
      </c>
      <c r="H2360" s="47">
        <f t="shared" si="36"/>
        <v>60956.666666666664</v>
      </c>
    </row>
    <row r="2361" spans="1:8">
      <c r="A2361" s="7">
        <v>2359</v>
      </c>
      <c r="B2361" s="3" t="s">
        <v>1331</v>
      </c>
      <c r="C2361" s="2" t="s">
        <v>54</v>
      </c>
      <c r="D2361" s="2" t="s">
        <v>1054</v>
      </c>
      <c r="E2361" s="54">
        <v>47840</v>
      </c>
      <c r="F2361" s="50">
        <v>46000</v>
      </c>
      <c r="G2361" s="50">
        <v>43660</v>
      </c>
      <c r="H2361" s="47">
        <f t="shared" si="36"/>
        <v>45833.333333333336</v>
      </c>
    </row>
    <row r="2362" spans="1:8">
      <c r="A2362" s="7">
        <v>2360</v>
      </c>
      <c r="B2362" s="3" t="s">
        <v>1331</v>
      </c>
      <c r="C2362" s="2" t="s">
        <v>54</v>
      </c>
      <c r="D2362" s="2" t="s">
        <v>948</v>
      </c>
      <c r="E2362" s="54">
        <v>42840</v>
      </c>
      <c r="F2362" s="50">
        <v>42000</v>
      </c>
      <c r="G2362" s="50">
        <v>38940</v>
      </c>
      <c r="H2362" s="47">
        <f t="shared" si="36"/>
        <v>41260</v>
      </c>
    </row>
    <row r="2363" spans="1:8">
      <c r="A2363" s="7">
        <v>2361</v>
      </c>
      <c r="B2363" s="3" t="s">
        <v>1331</v>
      </c>
      <c r="C2363" s="2" t="s">
        <v>54</v>
      </c>
      <c r="D2363" s="2" t="s">
        <v>65</v>
      </c>
      <c r="E2363" s="54">
        <v>177840</v>
      </c>
      <c r="F2363" s="50">
        <v>171000</v>
      </c>
      <c r="G2363" s="50">
        <v>158120</v>
      </c>
      <c r="H2363" s="47">
        <f t="shared" si="36"/>
        <v>168986.66666666666</v>
      </c>
    </row>
    <row r="2364" spans="1:8">
      <c r="A2364" s="7">
        <v>2362</v>
      </c>
      <c r="B2364" s="3" t="s">
        <v>1331</v>
      </c>
      <c r="C2364" s="2" t="s">
        <v>54</v>
      </c>
      <c r="D2364" s="2" t="s">
        <v>1289</v>
      </c>
      <c r="E2364" s="54">
        <v>185120</v>
      </c>
      <c r="F2364" s="50">
        <v>178000</v>
      </c>
      <c r="G2364" s="50">
        <v>171100</v>
      </c>
      <c r="H2364" s="47">
        <f t="shared" si="36"/>
        <v>178073.33333333334</v>
      </c>
    </row>
    <row r="2365" spans="1:8">
      <c r="A2365" s="7">
        <v>2363</v>
      </c>
      <c r="B2365" s="3" t="s">
        <v>1331</v>
      </c>
      <c r="C2365" s="2" t="s">
        <v>54</v>
      </c>
      <c r="D2365" s="2" t="s">
        <v>1290</v>
      </c>
      <c r="E2365" s="54">
        <v>58240</v>
      </c>
      <c r="F2365" s="50">
        <v>56000</v>
      </c>
      <c r="G2365" s="50">
        <v>54280</v>
      </c>
      <c r="H2365" s="47">
        <f t="shared" si="36"/>
        <v>56173.333333333336</v>
      </c>
    </row>
    <row r="2366" spans="1:8">
      <c r="A2366" s="7">
        <v>2364</v>
      </c>
      <c r="B2366" s="3" t="s">
        <v>1331</v>
      </c>
      <c r="C2366" s="2" t="s">
        <v>54</v>
      </c>
      <c r="D2366" s="2" t="s">
        <v>297</v>
      </c>
      <c r="E2366" s="54">
        <v>59160</v>
      </c>
      <c r="F2366" s="50">
        <v>58000</v>
      </c>
      <c r="G2366" s="50">
        <v>56640</v>
      </c>
      <c r="H2366" s="47">
        <f t="shared" si="36"/>
        <v>57933.333333333336</v>
      </c>
    </row>
    <row r="2367" spans="1:8">
      <c r="A2367" s="7">
        <v>2365</v>
      </c>
      <c r="B2367" s="3" t="s">
        <v>1331</v>
      </c>
      <c r="C2367" s="2" t="s">
        <v>54</v>
      </c>
      <c r="D2367" s="2" t="s">
        <v>298</v>
      </c>
      <c r="E2367" s="54">
        <v>74160</v>
      </c>
      <c r="F2367" s="50">
        <v>72000</v>
      </c>
      <c r="G2367" s="50">
        <v>67260</v>
      </c>
      <c r="H2367" s="47">
        <f t="shared" si="36"/>
        <v>71140</v>
      </c>
    </row>
    <row r="2368" spans="1:8">
      <c r="A2368" s="7">
        <v>2366</v>
      </c>
      <c r="B2368" s="3" t="s">
        <v>1331</v>
      </c>
      <c r="C2368" s="2" t="s">
        <v>54</v>
      </c>
      <c r="D2368" s="2" t="s">
        <v>1291</v>
      </c>
      <c r="E2368" s="54">
        <v>60770</v>
      </c>
      <c r="F2368" s="50">
        <v>59000</v>
      </c>
      <c r="G2368" s="50">
        <v>55460</v>
      </c>
      <c r="H2368" s="47">
        <f t="shared" si="36"/>
        <v>58410</v>
      </c>
    </row>
    <row r="2369" spans="1:8">
      <c r="A2369" s="7">
        <v>2367</v>
      </c>
      <c r="B2369" s="3" t="s">
        <v>1331</v>
      </c>
      <c r="C2369" s="2" t="s">
        <v>54</v>
      </c>
      <c r="D2369" s="2" t="s">
        <v>66</v>
      </c>
      <c r="E2369" s="54">
        <v>35360</v>
      </c>
      <c r="F2369" s="50">
        <v>34000</v>
      </c>
      <c r="G2369" s="50">
        <v>33040</v>
      </c>
      <c r="H2369" s="47">
        <f t="shared" si="36"/>
        <v>34133.333333333336</v>
      </c>
    </row>
    <row r="2370" spans="1:8">
      <c r="A2370" s="7">
        <v>2368</v>
      </c>
      <c r="B2370" s="3" t="s">
        <v>1331</v>
      </c>
      <c r="C2370" s="2" t="s">
        <v>54</v>
      </c>
      <c r="D2370" s="2" t="s">
        <v>64</v>
      </c>
      <c r="E2370" s="54">
        <v>35360</v>
      </c>
      <c r="F2370" s="50">
        <v>34000</v>
      </c>
      <c r="G2370" s="50">
        <v>31860</v>
      </c>
      <c r="H2370" s="47">
        <f t="shared" si="36"/>
        <v>33740</v>
      </c>
    </row>
    <row r="2371" spans="1:8">
      <c r="A2371" s="7">
        <v>2369</v>
      </c>
      <c r="B2371" s="3" t="s">
        <v>1331</v>
      </c>
      <c r="C2371" s="2" t="s">
        <v>54</v>
      </c>
      <c r="D2371" s="2" t="s">
        <v>1292</v>
      </c>
      <c r="E2371" s="54">
        <v>234000</v>
      </c>
      <c r="F2371" s="50">
        <v>225000</v>
      </c>
      <c r="G2371" s="50">
        <v>210040</v>
      </c>
      <c r="H2371" s="47">
        <f t="shared" si="36"/>
        <v>223013.33333333334</v>
      </c>
    </row>
    <row r="2372" spans="1:8">
      <c r="A2372" s="7">
        <v>2370</v>
      </c>
      <c r="B2372" s="3" t="s">
        <v>1331</v>
      </c>
      <c r="C2372" s="2" t="s">
        <v>54</v>
      </c>
      <c r="D2372" s="2" t="s">
        <v>1293</v>
      </c>
      <c r="E2372" s="54">
        <v>86700</v>
      </c>
      <c r="F2372" s="50">
        <v>85000</v>
      </c>
      <c r="G2372" s="50">
        <v>79060</v>
      </c>
      <c r="H2372" s="47">
        <f t="shared" ref="H2372:H2435" si="37">AVERAGE(E2372,F2372,G2372)</f>
        <v>83586.666666666672</v>
      </c>
    </row>
    <row r="2373" spans="1:8">
      <c r="A2373" s="7">
        <v>2371</v>
      </c>
      <c r="B2373" s="3" t="s">
        <v>1331</v>
      </c>
      <c r="C2373" s="2" t="s">
        <v>54</v>
      </c>
      <c r="D2373" s="2" t="s">
        <v>1294</v>
      </c>
      <c r="E2373" s="54">
        <v>82620</v>
      </c>
      <c r="F2373" s="50">
        <v>81000</v>
      </c>
      <c r="G2373" s="50">
        <v>76700</v>
      </c>
      <c r="H2373" s="47">
        <f t="shared" si="37"/>
        <v>80106.666666666672</v>
      </c>
    </row>
    <row r="2374" spans="1:8">
      <c r="A2374" s="7">
        <v>2372</v>
      </c>
      <c r="B2374" s="3" t="s">
        <v>1331</v>
      </c>
      <c r="C2374" s="2" t="s">
        <v>54</v>
      </c>
      <c r="D2374" s="2" t="s">
        <v>1295</v>
      </c>
      <c r="E2374" s="54">
        <v>205920</v>
      </c>
      <c r="F2374" s="50">
        <v>198000</v>
      </c>
      <c r="G2374" s="50">
        <v>182900</v>
      </c>
      <c r="H2374" s="47">
        <f t="shared" si="37"/>
        <v>195606.66666666666</v>
      </c>
    </row>
    <row r="2375" spans="1:8">
      <c r="A2375" s="7">
        <v>2373</v>
      </c>
      <c r="B2375" s="3" t="s">
        <v>1331</v>
      </c>
      <c r="C2375" s="2" t="s">
        <v>54</v>
      </c>
      <c r="D2375" s="2" t="s">
        <v>79</v>
      </c>
      <c r="E2375" s="54">
        <v>82160</v>
      </c>
      <c r="F2375" s="50">
        <v>79000</v>
      </c>
      <c r="G2375" s="50">
        <v>75520</v>
      </c>
      <c r="H2375" s="47">
        <f t="shared" si="37"/>
        <v>78893.333333333328</v>
      </c>
    </row>
    <row r="2376" spans="1:8">
      <c r="A2376" s="7">
        <v>2374</v>
      </c>
      <c r="B2376" s="3" t="s">
        <v>1331</v>
      </c>
      <c r="C2376" s="2" t="s">
        <v>54</v>
      </c>
      <c r="D2376" s="2" t="s">
        <v>1296</v>
      </c>
      <c r="E2376" s="54">
        <v>92400</v>
      </c>
      <c r="F2376" s="50">
        <v>88000</v>
      </c>
      <c r="G2376" s="50">
        <v>81420</v>
      </c>
      <c r="H2376" s="47">
        <f t="shared" si="37"/>
        <v>87273.333333333328</v>
      </c>
    </row>
    <row r="2377" spans="1:8">
      <c r="A2377" s="7">
        <v>2375</v>
      </c>
      <c r="B2377" s="3" t="s">
        <v>1331</v>
      </c>
      <c r="C2377" s="2" t="s">
        <v>54</v>
      </c>
      <c r="D2377" s="2" t="s">
        <v>321</v>
      </c>
      <c r="E2377" s="54">
        <v>380100</v>
      </c>
      <c r="F2377" s="50">
        <v>362000</v>
      </c>
      <c r="G2377" s="50">
        <v>348100</v>
      </c>
      <c r="H2377" s="47">
        <f t="shared" si="37"/>
        <v>363400</v>
      </c>
    </row>
    <row r="2378" spans="1:8">
      <c r="A2378" s="7">
        <v>2376</v>
      </c>
      <c r="B2378" s="3" t="s">
        <v>1331</v>
      </c>
      <c r="C2378" s="2" t="s">
        <v>54</v>
      </c>
      <c r="D2378" s="2" t="s">
        <v>1238</v>
      </c>
      <c r="E2378" s="54">
        <v>84460</v>
      </c>
      <c r="F2378" s="50">
        <v>82000</v>
      </c>
      <c r="G2378" s="50">
        <v>77880</v>
      </c>
      <c r="H2378" s="47">
        <f t="shared" si="37"/>
        <v>81446.666666666672</v>
      </c>
    </row>
    <row r="2379" spans="1:8">
      <c r="A2379" s="7">
        <v>2377</v>
      </c>
      <c r="B2379" s="3" t="s">
        <v>1331</v>
      </c>
      <c r="C2379" s="2" t="s">
        <v>54</v>
      </c>
      <c r="D2379" s="2" t="s">
        <v>1297</v>
      </c>
      <c r="E2379" s="54">
        <v>118450</v>
      </c>
      <c r="F2379" s="50">
        <v>115000</v>
      </c>
      <c r="G2379" s="50">
        <v>108560</v>
      </c>
      <c r="H2379" s="47">
        <f t="shared" si="37"/>
        <v>114003.33333333333</v>
      </c>
    </row>
    <row r="2380" spans="1:8">
      <c r="A2380" s="7">
        <v>2378</v>
      </c>
      <c r="B2380" s="3" t="s">
        <v>1331</v>
      </c>
      <c r="C2380" s="2" t="s">
        <v>54</v>
      </c>
      <c r="D2380" s="2" t="s">
        <v>959</v>
      </c>
      <c r="E2380" s="54">
        <v>111300</v>
      </c>
      <c r="F2380" s="50">
        <v>106000</v>
      </c>
      <c r="G2380" s="50">
        <v>100300</v>
      </c>
      <c r="H2380" s="47">
        <f t="shared" si="37"/>
        <v>105866.66666666667</v>
      </c>
    </row>
    <row r="2381" spans="1:8">
      <c r="A2381" s="7">
        <v>2379</v>
      </c>
      <c r="B2381" s="3" t="s">
        <v>1331</v>
      </c>
      <c r="C2381" s="2" t="s">
        <v>54</v>
      </c>
      <c r="D2381" s="2" t="s">
        <v>1298</v>
      </c>
      <c r="E2381" s="54">
        <v>79040</v>
      </c>
      <c r="F2381" s="50">
        <v>76000</v>
      </c>
      <c r="G2381" s="50">
        <v>71980</v>
      </c>
      <c r="H2381" s="47">
        <f t="shared" si="37"/>
        <v>75673.333333333328</v>
      </c>
    </row>
    <row r="2382" spans="1:8">
      <c r="A2382" s="7">
        <v>2380</v>
      </c>
      <c r="B2382" s="3" t="s">
        <v>1331</v>
      </c>
      <c r="C2382" s="2" t="s">
        <v>54</v>
      </c>
      <c r="D2382" s="2" t="s">
        <v>1299</v>
      </c>
      <c r="E2382" s="54">
        <v>161200</v>
      </c>
      <c r="F2382" s="50">
        <v>155000</v>
      </c>
      <c r="G2382" s="50">
        <v>147500</v>
      </c>
      <c r="H2382" s="47">
        <f t="shared" si="37"/>
        <v>154566.66666666666</v>
      </c>
    </row>
    <row r="2383" spans="1:8">
      <c r="A2383" s="7">
        <v>2381</v>
      </c>
      <c r="B2383" s="3" t="s">
        <v>1331</v>
      </c>
      <c r="C2383" s="2" t="s">
        <v>54</v>
      </c>
      <c r="D2383" s="2" t="s">
        <v>1300</v>
      </c>
      <c r="E2383" s="54">
        <v>116390</v>
      </c>
      <c r="F2383" s="50">
        <v>113000</v>
      </c>
      <c r="G2383" s="50">
        <v>106200</v>
      </c>
      <c r="H2383" s="47">
        <f t="shared" si="37"/>
        <v>111863.33333333333</v>
      </c>
    </row>
    <row r="2384" spans="1:8">
      <c r="A2384" s="7">
        <v>2382</v>
      </c>
      <c r="B2384" s="3" t="s">
        <v>1331</v>
      </c>
      <c r="C2384" s="2" t="s">
        <v>54</v>
      </c>
      <c r="D2384" s="2" t="s">
        <v>265</v>
      </c>
      <c r="E2384" s="54">
        <v>225420</v>
      </c>
      <c r="F2384" s="50">
        <v>221000</v>
      </c>
      <c r="G2384" s="50">
        <v>206500</v>
      </c>
      <c r="H2384" s="47">
        <f t="shared" si="37"/>
        <v>217640</v>
      </c>
    </row>
    <row r="2385" spans="1:8">
      <c r="A2385" s="7">
        <v>2383</v>
      </c>
      <c r="B2385" s="3" t="s">
        <v>1331</v>
      </c>
      <c r="C2385" s="2" t="s">
        <v>54</v>
      </c>
      <c r="D2385" s="2" t="s">
        <v>1301</v>
      </c>
      <c r="E2385" s="54">
        <v>111300</v>
      </c>
      <c r="F2385" s="50">
        <v>106000</v>
      </c>
      <c r="G2385" s="50">
        <v>100300</v>
      </c>
      <c r="H2385" s="47">
        <f t="shared" si="37"/>
        <v>105866.66666666667</v>
      </c>
    </row>
    <row r="2386" spans="1:8">
      <c r="A2386" s="7">
        <v>2384</v>
      </c>
      <c r="B2386" s="3" t="s">
        <v>1331</v>
      </c>
      <c r="C2386" s="2" t="s">
        <v>54</v>
      </c>
      <c r="D2386" s="2" t="s">
        <v>1302</v>
      </c>
      <c r="E2386" s="54">
        <v>150800</v>
      </c>
      <c r="F2386" s="50">
        <v>145000</v>
      </c>
      <c r="G2386" s="50">
        <v>135700</v>
      </c>
      <c r="H2386" s="47">
        <f t="shared" si="37"/>
        <v>143833.33333333334</v>
      </c>
    </row>
    <row r="2387" spans="1:8">
      <c r="A2387" s="7">
        <v>2385</v>
      </c>
      <c r="B2387" s="3" t="s">
        <v>1331</v>
      </c>
      <c r="C2387" s="2" t="s">
        <v>54</v>
      </c>
      <c r="D2387" s="2" t="s">
        <v>1303</v>
      </c>
      <c r="E2387" s="54">
        <v>568560</v>
      </c>
      <c r="F2387" s="50">
        <v>552000</v>
      </c>
      <c r="G2387" s="50">
        <v>531000</v>
      </c>
      <c r="H2387" s="47">
        <f t="shared" si="37"/>
        <v>550520</v>
      </c>
    </row>
    <row r="2388" spans="1:8">
      <c r="A2388" s="7">
        <v>2386</v>
      </c>
      <c r="B2388" s="3" t="s">
        <v>1331</v>
      </c>
      <c r="C2388" s="2" t="s">
        <v>54</v>
      </c>
      <c r="D2388" s="2" t="s">
        <v>861</v>
      </c>
      <c r="E2388" s="54">
        <v>651040</v>
      </c>
      <c r="F2388" s="50">
        <v>626000</v>
      </c>
      <c r="G2388" s="50">
        <v>601800</v>
      </c>
      <c r="H2388" s="47">
        <f t="shared" si="37"/>
        <v>626280</v>
      </c>
    </row>
    <row r="2389" spans="1:8">
      <c r="A2389" s="7">
        <v>2387</v>
      </c>
      <c r="B2389" s="3" t="s">
        <v>1331</v>
      </c>
      <c r="C2389" s="2" t="s">
        <v>54</v>
      </c>
      <c r="D2389" s="2" t="s">
        <v>1304</v>
      </c>
      <c r="E2389" s="54">
        <v>31620</v>
      </c>
      <c r="F2389" s="50">
        <v>31000</v>
      </c>
      <c r="G2389" s="50">
        <v>29500</v>
      </c>
      <c r="H2389" s="47">
        <f t="shared" si="37"/>
        <v>30706.666666666668</v>
      </c>
    </row>
    <row r="2390" spans="1:8">
      <c r="A2390" s="7">
        <v>2388</v>
      </c>
      <c r="B2390" s="3" t="s">
        <v>1331</v>
      </c>
      <c r="C2390" s="2" t="s">
        <v>54</v>
      </c>
      <c r="D2390" s="2" t="s">
        <v>1305</v>
      </c>
      <c r="E2390" s="54">
        <v>44440</v>
      </c>
      <c r="F2390" s="50">
        <v>44000</v>
      </c>
      <c r="G2390" s="50">
        <v>41300</v>
      </c>
      <c r="H2390" s="47">
        <f t="shared" si="37"/>
        <v>43246.666666666664</v>
      </c>
    </row>
    <row r="2391" spans="1:8">
      <c r="A2391" s="7">
        <v>2389</v>
      </c>
      <c r="B2391" s="3" t="s">
        <v>1331</v>
      </c>
      <c r="C2391" s="2" t="s">
        <v>54</v>
      </c>
      <c r="D2391" s="2" t="s">
        <v>310</v>
      </c>
      <c r="E2391" s="54">
        <v>43430</v>
      </c>
      <c r="F2391" s="50">
        <v>43000</v>
      </c>
      <c r="G2391" s="50">
        <v>41300</v>
      </c>
      <c r="H2391" s="47">
        <f t="shared" si="37"/>
        <v>42576.666666666664</v>
      </c>
    </row>
    <row r="2392" spans="1:8">
      <c r="A2392" s="7">
        <v>2390</v>
      </c>
      <c r="B2392" s="3" t="s">
        <v>1331</v>
      </c>
      <c r="C2392" s="2" t="s">
        <v>54</v>
      </c>
      <c r="D2392" s="2" t="s">
        <v>1306</v>
      </c>
      <c r="E2392" s="54">
        <v>95950</v>
      </c>
      <c r="F2392" s="50">
        <v>95000</v>
      </c>
      <c r="G2392" s="50">
        <v>88500</v>
      </c>
      <c r="H2392" s="47">
        <f t="shared" si="37"/>
        <v>93150</v>
      </c>
    </row>
    <row r="2393" spans="1:8">
      <c r="A2393" s="7">
        <v>2391</v>
      </c>
      <c r="B2393" s="3" t="s">
        <v>1331</v>
      </c>
      <c r="C2393" s="2" t="s">
        <v>54</v>
      </c>
      <c r="D2393" s="2" t="s">
        <v>1307</v>
      </c>
      <c r="E2393" s="54">
        <v>344240</v>
      </c>
      <c r="F2393" s="50">
        <v>331000</v>
      </c>
      <c r="G2393" s="50">
        <v>318600</v>
      </c>
      <c r="H2393" s="47">
        <f t="shared" si="37"/>
        <v>331280</v>
      </c>
    </row>
    <row r="2394" spans="1:8">
      <c r="A2394" s="7">
        <v>2392</v>
      </c>
      <c r="B2394" s="3" t="s">
        <v>1332</v>
      </c>
      <c r="C2394" s="6" t="s">
        <v>1242</v>
      </c>
      <c r="D2394" s="13" t="s">
        <v>1243</v>
      </c>
      <c r="E2394" s="54">
        <v>669900</v>
      </c>
      <c r="F2394" s="50">
        <v>638000</v>
      </c>
      <c r="G2394" s="50">
        <v>607700</v>
      </c>
      <c r="H2394" s="47">
        <f t="shared" si="37"/>
        <v>638533.33333333337</v>
      </c>
    </row>
    <row r="2395" spans="1:8">
      <c r="A2395" s="7">
        <v>2393</v>
      </c>
      <c r="B2395" s="3" t="s">
        <v>1332</v>
      </c>
      <c r="C2395" s="6" t="s">
        <v>1242</v>
      </c>
      <c r="D2395" s="13" t="s">
        <v>1244</v>
      </c>
      <c r="E2395" s="54">
        <v>419220</v>
      </c>
      <c r="F2395" s="50">
        <v>411000</v>
      </c>
      <c r="G2395" s="50">
        <v>395300</v>
      </c>
      <c r="H2395" s="47">
        <f t="shared" si="37"/>
        <v>408506.66666666669</v>
      </c>
    </row>
    <row r="2396" spans="1:8">
      <c r="A2396" s="7">
        <v>2394</v>
      </c>
      <c r="B2396" s="3" t="s">
        <v>1332</v>
      </c>
      <c r="C2396" s="6" t="s">
        <v>1242</v>
      </c>
      <c r="D2396" s="13" t="s">
        <v>8</v>
      </c>
      <c r="E2396" s="54">
        <v>184830</v>
      </c>
      <c r="F2396" s="50">
        <v>183000</v>
      </c>
      <c r="G2396" s="50">
        <v>171100</v>
      </c>
      <c r="H2396" s="47">
        <f t="shared" si="37"/>
        <v>179643.33333333334</v>
      </c>
    </row>
    <row r="2397" spans="1:8">
      <c r="A2397" s="7">
        <v>2395</v>
      </c>
      <c r="B2397" s="3" t="s">
        <v>1332</v>
      </c>
      <c r="C2397" s="6" t="s">
        <v>1242</v>
      </c>
      <c r="D2397" s="13" t="s">
        <v>11</v>
      </c>
      <c r="E2397" s="54">
        <v>46920</v>
      </c>
      <c r="F2397" s="50">
        <v>46000</v>
      </c>
      <c r="G2397" s="50">
        <v>44840</v>
      </c>
      <c r="H2397" s="47">
        <f t="shared" si="37"/>
        <v>45920</v>
      </c>
    </row>
    <row r="2398" spans="1:8">
      <c r="A2398" s="7">
        <v>2396</v>
      </c>
      <c r="B2398" s="3" t="s">
        <v>1332</v>
      </c>
      <c r="C2398" s="6" t="s">
        <v>1242</v>
      </c>
      <c r="D2398" s="13" t="s">
        <v>1245</v>
      </c>
      <c r="E2398" s="54">
        <v>63440</v>
      </c>
      <c r="F2398" s="50">
        <v>61000</v>
      </c>
      <c r="G2398" s="50">
        <v>56640</v>
      </c>
      <c r="H2398" s="47">
        <f t="shared" si="37"/>
        <v>60360</v>
      </c>
    </row>
    <row r="2399" spans="1:8">
      <c r="A2399" s="7">
        <v>2397</v>
      </c>
      <c r="B2399" s="3" t="s">
        <v>1332</v>
      </c>
      <c r="C2399" s="6" t="s">
        <v>1242</v>
      </c>
      <c r="D2399" s="13" t="s">
        <v>99</v>
      </c>
      <c r="E2399" s="54">
        <v>45150</v>
      </c>
      <c r="F2399" s="50">
        <v>43000</v>
      </c>
      <c r="G2399" s="50">
        <v>40120</v>
      </c>
      <c r="H2399" s="47">
        <f t="shared" si="37"/>
        <v>42756.666666666664</v>
      </c>
    </row>
    <row r="2400" spans="1:8">
      <c r="A2400" s="7">
        <v>2398</v>
      </c>
      <c r="B2400" s="3" t="s">
        <v>1332</v>
      </c>
      <c r="C2400" s="6" t="s">
        <v>1242</v>
      </c>
      <c r="D2400" s="13" t="s">
        <v>13</v>
      </c>
      <c r="E2400" s="54">
        <v>82620</v>
      </c>
      <c r="F2400" s="50">
        <v>81000</v>
      </c>
      <c r="G2400" s="50">
        <v>76700</v>
      </c>
      <c r="H2400" s="47">
        <f t="shared" si="37"/>
        <v>80106.666666666672</v>
      </c>
    </row>
    <row r="2401" spans="1:8">
      <c r="A2401" s="7">
        <v>2399</v>
      </c>
      <c r="B2401" s="3" t="s">
        <v>1332</v>
      </c>
      <c r="C2401" s="6" t="s">
        <v>1242</v>
      </c>
      <c r="D2401" s="13" t="s">
        <v>1246</v>
      </c>
      <c r="E2401" s="54">
        <v>421050</v>
      </c>
      <c r="F2401" s="50">
        <v>401000</v>
      </c>
      <c r="G2401" s="50">
        <v>371700</v>
      </c>
      <c r="H2401" s="47">
        <f t="shared" si="37"/>
        <v>397916.66666666669</v>
      </c>
    </row>
    <row r="2402" spans="1:8">
      <c r="A2402" s="7">
        <v>2400</v>
      </c>
      <c r="B2402" s="3" t="s">
        <v>1332</v>
      </c>
      <c r="C2402" s="6" t="s">
        <v>1242</v>
      </c>
      <c r="D2402" s="13" t="s">
        <v>1247</v>
      </c>
      <c r="E2402" s="54">
        <v>492960</v>
      </c>
      <c r="F2402" s="50">
        <v>474000</v>
      </c>
      <c r="G2402" s="50">
        <v>460200</v>
      </c>
      <c r="H2402" s="47">
        <f t="shared" si="37"/>
        <v>475720</v>
      </c>
    </row>
    <row r="2403" spans="1:8">
      <c r="A2403" s="7">
        <v>2401</v>
      </c>
      <c r="B2403" s="3" t="s">
        <v>1332</v>
      </c>
      <c r="C2403" s="6" t="s">
        <v>1242</v>
      </c>
      <c r="D2403" s="13" t="s">
        <v>19</v>
      </c>
      <c r="E2403" s="54">
        <v>769410</v>
      </c>
      <c r="F2403" s="50">
        <v>747000</v>
      </c>
      <c r="G2403" s="50">
        <v>725700</v>
      </c>
      <c r="H2403" s="47">
        <f t="shared" si="37"/>
        <v>747370</v>
      </c>
    </row>
    <row r="2404" spans="1:8">
      <c r="A2404" s="7">
        <v>2402</v>
      </c>
      <c r="B2404" s="3" t="s">
        <v>1332</v>
      </c>
      <c r="C2404" s="6" t="s">
        <v>1242</v>
      </c>
      <c r="D2404" s="13" t="s">
        <v>1248</v>
      </c>
      <c r="E2404" s="54">
        <v>95880</v>
      </c>
      <c r="F2404" s="50">
        <v>94000</v>
      </c>
      <c r="G2404" s="50">
        <v>88500</v>
      </c>
      <c r="H2404" s="47">
        <f t="shared" si="37"/>
        <v>92793.333333333328</v>
      </c>
    </row>
    <row r="2405" spans="1:8">
      <c r="A2405" s="7">
        <v>2403</v>
      </c>
      <c r="B2405" s="3" t="s">
        <v>1332</v>
      </c>
      <c r="C2405" s="6" t="s">
        <v>1242</v>
      </c>
      <c r="D2405" s="13" t="s">
        <v>1249</v>
      </c>
      <c r="E2405" s="54">
        <v>331660</v>
      </c>
      <c r="F2405" s="50">
        <v>322000</v>
      </c>
      <c r="G2405" s="50">
        <v>312700</v>
      </c>
      <c r="H2405" s="47">
        <f t="shared" si="37"/>
        <v>322120</v>
      </c>
    </row>
    <row r="2406" spans="1:8">
      <c r="A2406" s="7">
        <v>2404</v>
      </c>
      <c r="B2406" s="3" t="s">
        <v>1332</v>
      </c>
      <c r="C2406" s="6" t="s">
        <v>1242</v>
      </c>
      <c r="D2406" s="13" t="s">
        <v>1250</v>
      </c>
      <c r="E2406" s="54">
        <v>321300</v>
      </c>
      <c r="F2406" s="50">
        <v>306000</v>
      </c>
      <c r="G2406" s="50">
        <v>289100</v>
      </c>
      <c r="H2406" s="47">
        <f t="shared" si="37"/>
        <v>305466.66666666669</v>
      </c>
    </row>
    <row r="2407" spans="1:8">
      <c r="A2407" s="7">
        <v>2405</v>
      </c>
      <c r="B2407" s="3" t="s">
        <v>1332</v>
      </c>
      <c r="C2407" s="6" t="s">
        <v>1242</v>
      </c>
      <c r="D2407" s="13" t="s">
        <v>616</v>
      </c>
      <c r="E2407" s="54">
        <v>231290</v>
      </c>
      <c r="F2407" s="50">
        <v>229000</v>
      </c>
      <c r="G2407" s="50">
        <v>218300</v>
      </c>
      <c r="H2407" s="47">
        <f t="shared" si="37"/>
        <v>226196.66666666666</v>
      </c>
    </row>
    <row r="2408" spans="1:8">
      <c r="A2408" s="7">
        <v>2406</v>
      </c>
      <c r="B2408" s="3" t="s">
        <v>1332</v>
      </c>
      <c r="C2408" s="6" t="s">
        <v>1242</v>
      </c>
      <c r="D2408" s="13" t="s">
        <v>22</v>
      </c>
      <c r="E2408" s="54">
        <v>359840</v>
      </c>
      <c r="F2408" s="50">
        <v>346000</v>
      </c>
      <c r="G2408" s="50">
        <v>336300</v>
      </c>
      <c r="H2408" s="47">
        <f t="shared" si="37"/>
        <v>347380</v>
      </c>
    </row>
    <row r="2409" spans="1:8">
      <c r="A2409" s="7">
        <v>2407</v>
      </c>
      <c r="B2409" s="3" t="s">
        <v>1332</v>
      </c>
      <c r="C2409" s="6" t="s">
        <v>1242</v>
      </c>
      <c r="D2409" s="13" t="s">
        <v>21</v>
      </c>
      <c r="E2409" s="54">
        <v>287700</v>
      </c>
      <c r="F2409" s="50">
        <v>274000</v>
      </c>
      <c r="G2409" s="50">
        <v>253700</v>
      </c>
      <c r="H2409" s="47">
        <f t="shared" si="37"/>
        <v>271800</v>
      </c>
    </row>
    <row r="2410" spans="1:8">
      <c r="A2410" s="7">
        <v>2408</v>
      </c>
      <c r="B2410" s="3" t="s">
        <v>1332</v>
      </c>
      <c r="C2410" s="6" t="s">
        <v>1242</v>
      </c>
      <c r="D2410" s="13" t="s">
        <v>400</v>
      </c>
      <c r="E2410" s="54">
        <v>273980</v>
      </c>
      <c r="F2410" s="50">
        <v>266000</v>
      </c>
      <c r="G2410" s="50">
        <v>253700</v>
      </c>
      <c r="H2410" s="47">
        <f t="shared" si="37"/>
        <v>264560</v>
      </c>
    </row>
    <row r="2411" spans="1:8">
      <c r="A2411" s="7">
        <v>2409</v>
      </c>
      <c r="B2411" s="3" t="s">
        <v>1332</v>
      </c>
      <c r="C2411" s="6" t="s">
        <v>1242</v>
      </c>
      <c r="D2411" s="13" t="s">
        <v>399</v>
      </c>
      <c r="E2411" s="54">
        <v>249260</v>
      </c>
      <c r="F2411" s="50">
        <v>242000</v>
      </c>
      <c r="G2411" s="50">
        <v>230100</v>
      </c>
      <c r="H2411" s="47">
        <f t="shared" si="37"/>
        <v>240453.33333333334</v>
      </c>
    </row>
    <row r="2412" spans="1:8">
      <c r="A2412" s="7">
        <v>2410</v>
      </c>
      <c r="B2412" s="3" t="s">
        <v>1332</v>
      </c>
      <c r="C2412" s="6" t="s">
        <v>1242</v>
      </c>
      <c r="D2412" s="13" t="s">
        <v>1251</v>
      </c>
      <c r="E2412" s="54">
        <v>93450</v>
      </c>
      <c r="F2412" s="50">
        <v>89000</v>
      </c>
      <c r="G2412" s="50">
        <v>82600</v>
      </c>
      <c r="H2412" s="47">
        <f t="shared" si="37"/>
        <v>88350</v>
      </c>
    </row>
    <row r="2413" spans="1:8">
      <c r="A2413" s="7">
        <v>2411</v>
      </c>
      <c r="B2413" s="3" t="s">
        <v>1332</v>
      </c>
      <c r="C2413" s="6" t="s">
        <v>1242</v>
      </c>
      <c r="D2413" s="13" t="s">
        <v>1252</v>
      </c>
      <c r="E2413" s="54">
        <v>83430</v>
      </c>
      <c r="F2413" s="50">
        <v>81000</v>
      </c>
      <c r="G2413" s="50">
        <v>76700</v>
      </c>
      <c r="H2413" s="47">
        <f t="shared" si="37"/>
        <v>80376.666666666672</v>
      </c>
    </row>
    <row r="2414" spans="1:8">
      <c r="A2414" s="7">
        <v>2412</v>
      </c>
      <c r="B2414" s="3" t="s">
        <v>1332</v>
      </c>
      <c r="C2414" s="6" t="s">
        <v>1242</v>
      </c>
      <c r="D2414" s="13" t="s">
        <v>140</v>
      </c>
      <c r="E2414" s="54">
        <v>19950</v>
      </c>
      <c r="F2414" s="50">
        <v>19000</v>
      </c>
      <c r="G2414" s="50">
        <v>17700</v>
      </c>
      <c r="H2414" s="47">
        <f t="shared" si="37"/>
        <v>18883.333333333332</v>
      </c>
    </row>
    <row r="2415" spans="1:8">
      <c r="A2415" s="7">
        <v>2413</v>
      </c>
      <c r="B2415" s="3" t="s">
        <v>1332</v>
      </c>
      <c r="C2415" s="6" t="s">
        <v>1242</v>
      </c>
      <c r="D2415" s="13" t="s">
        <v>25</v>
      </c>
      <c r="E2415" s="54">
        <v>40400</v>
      </c>
      <c r="F2415" s="50">
        <v>40000</v>
      </c>
      <c r="G2415" s="50">
        <v>37760</v>
      </c>
      <c r="H2415" s="47">
        <f t="shared" si="37"/>
        <v>39386.666666666664</v>
      </c>
    </row>
    <row r="2416" spans="1:8">
      <c r="A2416" s="7">
        <v>2414</v>
      </c>
      <c r="B2416" s="3" t="s">
        <v>1332</v>
      </c>
      <c r="C2416" s="6" t="s">
        <v>1242</v>
      </c>
      <c r="D2416" s="13" t="s">
        <v>27</v>
      </c>
      <c r="E2416" s="54">
        <v>95950</v>
      </c>
      <c r="F2416" s="50">
        <v>95000</v>
      </c>
      <c r="G2416" s="50">
        <v>88500</v>
      </c>
      <c r="H2416" s="47">
        <f t="shared" si="37"/>
        <v>93150</v>
      </c>
    </row>
    <row r="2417" spans="1:8">
      <c r="A2417" s="7">
        <v>2415</v>
      </c>
      <c r="B2417" s="3" t="s">
        <v>1332</v>
      </c>
      <c r="C2417" s="6" t="s">
        <v>1242</v>
      </c>
      <c r="D2417" s="13" t="s">
        <v>1253</v>
      </c>
      <c r="E2417" s="54">
        <v>179550</v>
      </c>
      <c r="F2417" s="50">
        <v>171000</v>
      </c>
      <c r="G2417" s="50">
        <v>162840</v>
      </c>
      <c r="H2417" s="47">
        <f t="shared" si="37"/>
        <v>171130</v>
      </c>
    </row>
    <row r="2418" spans="1:8">
      <c r="A2418" s="7">
        <v>2416</v>
      </c>
      <c r="B2418" s="3" t="s">
        <v>1332</v>
      </c>
      <c r="C2418" s="6" t="s">
        <v>1242</v>
      </c>
      <c r="D2418" s="13" t="s">
        <v>1254</v>
      </c>
      <c r="E2418" s="54">
        <v>172710</v>
      </c>
      <c r="F2418" s="50">
        <v>171000</v>
      </c>
      <c r="G2418" s="50">
        <v>162840</v>
      </c>
      <c r="H2418" s="47">
        <f t="shared" si="37"/>
        <v>168850</v>
      </c>
    </row>
    <row r="2419" spans="1:8">
      <c r="A2419" s="7">
        <v>2417</v>
      </c>
      <c r="B2419" s="3" t="s">
        <v>1332</v>
      </c>
      <c r="C2419" s="6" t="s">
        <v>1242</v>
      </c>
      <c r="D2419" s="13" t="s">
        <v>1255</v>
      </c>
      <c r="E2419" s="54">
        <v>731240</v>
      </c>
      <c r="F2419" s="50">
        <v>724000</v>
      </c>
      <c r="G2419" s="50">
        <v>696200</v>
      </c>
      <c r="H2419" s="47">
        <f t="shared" si="37"/>
        <v>717146.66666666663</v>
      </c>
    </row>
    <row r="2420" spans="1:8">
      <c r="A2420" s="7">
        <v>2418</v>
      </c>
      <c r="B2420" s="3" t="s">
        <v>1332</v>
      </c>
      <c r="C2420" s="6" t="s">
        <v>1242</v>
      </c>
      <c r="D2420" s="13" t="s">
        <v>403</v>
      </c>
      <c r="E2420" s="54">
        <v>54600</v>
      </c>
      <c r="F2420" s="50">
        <v>52000</v>
      </c>
      <c r="G2420" s="50">
        <v>49560</v>
      </c>
      <c r="H2420" s="47">
        <f t="shared" si="37"/>
        <v>52053.333333333336</v>
      </c>
    </row>
    <row r="2421" spans="1:8">
      <c r="A2421" s="7">
        <v>2419</v>
      </c>
      <c r="B2421" s="3" t="s">
        <v>1332</v>
      </c>
      <c r="C2421" s="6" t="s">
        <v>1242</v>
      </c>
      <c r="D2421" s="13" t="s">
        <v>53</v>
      </c>
      <c r="E2421" s="54">
        <v>72450</v>
      </c>
      <c r="F2421" s="50">
        <v>69000</v>
      </c>
      <c r="G2421" s="50">
        <v>64900</v>
      </c>
      <c r="H2421" s="47">
        <f t="shared" si="37"/>
        <v>68783.333333333328</v>
      </c>
    </row>
    <row r="2422" spans="1:8">
      <c r="A2422" s="7">
        <v>2420</v>
      </c>
      <c r="B2422" s="3" t="s">
        <v>1332</v>
      </c>
      <c r="C2422" s="6" t="s">
        <v>1242</v>
      </c>
      <c r="D2422" s="13" t="s">
        <v>1256</v>
      </c>
      <c r="E2422" s="54">
        <v>86320</v>
      </c>
      <c r="F2422" s="50">
        <v>83000</v>
      </c>
      <c r="G2422" s="50">
        <v>80240</v>
      </c>
      <c r="H2422" s="47">
        <f t="shared" si="37"/>
        <v>83186.666666666672</v>
      </c>
    </row>
    <row r="2423" spans="1:8">
      <c r="A2423" s="7">
        <v>2421</v>
      </c>
      <c r="B2423" s="3" t="s">
        <v>1332</v>
      </c>
      <c r="C2423" s="6" t="s">
        <v>1242</v>
      </c>
      <c r="D2423" s="13" t="s">
        <v>617</v>
      </c>
      <c r="E2423" s="54">
        <v>120510</v>
      </c>
      <c r="F2423" s="50">
        <v>117000</v>
      </c>
      <c r="G2423" s="50">
        <v>112100</v>
      </c>
      <c r="H2423" s="47">
        <f t="shared" si="37"/>
        <v>116536.66666666667</v>
      </c>
    </row>
    <row r="2424" spans="1:8">
      <c r="A2424" s="7">
        <v>2422</v>
      </c>
      <c r="B2424" s="3" t="s">
        <v>1332</v>
      </c>
      <c r="C2424" s="6" t="s">
        <v>1242</v>
      </c>
      <c r="D2424" s="13" t="s">
        <v>1257</v>
      </c>
      <c r="E2424" s="54">
        <v>194250</v>
      </c>
      <c r="F2424" s="50">
        <v>185000</v>
      </c>
      <c r="G2424" s="50">
        <v>171100</v>
      </c>
      <c r="H2424" s="47">
        <f t="shared" si="37"/>
        <v>183450</v>
      </c>
    </row>
    <row r="2425" spans="1:8">
      <c r="A2425" s="7">
        <v>2423</v>
      </c>
      <c r="B2425" s="3" t="s">
        <v>1332</v>
      </c>
      <c r="C2425" s="6" t="s">
        <v>1242</v>
      </c>
      <c r="D2425" s="3" t="s">
        <v>1258</v>
      </c>
      <c r="E2425" s="54">
        <v>175100</v>
      </c>
      <c r="F2425" s="50">
        <v>170000</v>
      </c>
      <c r="G2425" s="50">
        <v>159300</v>
      </c>
      <c r="H2425" s="47">
        <f t="shared" si="37"/>
        <v>168133.33333333334</v>
      </c>
    </row>
    <row r="2426" spans="1:8">
      <c r="A2426" s="7">
        <v>2424</v>
      </c>
      <c r="B2426" s="3" t="s">
        <v>1332</v>
      </c>
      <c r="C2426" s="6" t="s">
        <v>1242</v>
      </c>
      <c r="D2426" s="3" t="s">
        <v>1116</v>
      </c>
      <c r="E2426" s="54">
        <v>214200</v>
      </c>
      <c r="F2426" s="50">
        <v>210000</v>
      </c>
      <c r="G2426" s="50">
        <v>194700</v>
      </c>
      <c r="H2426" s="47">
        <f t="shared" si="37"/>
        <v>206300</v>
      </c>
    </row>
    <row r="2427" spans="1:8">
      <c r="A2427" s="7">
        <v>2425</v>
      </c>
      <c r="B2427" s="3" t="s">
        <v>1332</v>
      </c>
      <c r="C2427" s="6" t="s">
        <v>1242</v>
      </c>
      <c r="D2427" s="13" t="s">
        <v>1259</v>
      </c>
      <c r="E2427" s="54">
        <v>1257360</v>
      </c>
      <c r="F2427" s="50">
        <v>1209000</v>
      </c>
      <c r="G2427" s="50">
        <v>1162300</v>
      </c>
      <c r="H2427" s="47">
        <f t="shared" si="37"/>
        <v>1209553.3333333333</v>
      </c>
    </row>
    <row r="2428" spans="1:8">
      <c r="A2428" s="7">
        <v>2426</v>
      </c>
      <c r="B2428" s="3" t="s">
        <v>1332</v>
      </c>
      <c r="C2428" s="6" t="s">
        <v>1242</v>
      </c>
      <c r="D2428" s="13" t="s">
        <v>1260</v>
      </c>
      <c r="E2428" s="54">
        <v>212100</v>
      </c>
      <c r="F2428" s="50">
        <v>202000</v>
      </c>
      <c r="G2428" s="50">
        <v>195880</v>
      </c>
      <c r="H2428" s="47">
        <f t="shared" si="37"/>
        <v>203326.66666666666</v>
      </c>
    </row>
    <row r="2429" spans="1:8">
      <c r="A2429" s="7">
        <v>2427</v>
      </c>
      <c r="B2429" s="3" t="s">
        <v>1332</v>
      </c>
      <c r="C2429" s="6" t="s">
        <v>1242</v>
      </c>
      <c r="D2429" s="13" t="s">
        <v>1261</v>
      </c>
      <c r="E2429" s="54">
        <v>151980</v>
      </c>
      <c r="F2429" s="50">
        <v>149000</v>
      </c>
      <c r="G2429" s="50">
        <v>141600</v>
      </c>
      <c r="H2429" s="47">
        <f t="shared" si="37"/>
        <v>147526.66666666666</v>
      </c>
    </row>
    <row r="2430" spans="1:8">
      <c r="A2430" s="7">
        <v>2428</v>
      </c>
      <c r="B2430" s="3" t="s">
        <v>1332</v>
      </c>
      <c r="C2430" s="6" t="s">
        <v>1242</v>
      </c>
      <c r="D2430" s="13" t="s">
        <v>1262</v>
      </c>
      <c r="E2430" s="54">
        <v>112270</v>
      </c>
      <c r="F2430" s="50">
        <v>109000</v>
      </c>
      <c r="G2430" s="50">
        <v>106200</v>
      </c>
      <c r="H2430" s="47">
        <f t="shared" si="37"/>
        <v>109156.66666666667</v>
      </c>
    </row>
    <row r="2431" spans="1:8">
      <c r="A2431" s="7">
        <v>2429</v>
      </c>
      <c r="B2431" s="3" t="s">
        <v>1332</v>
      </c>
      <c r="C2431" s="6" t="s">
        <v>1242</v>
      </c>
      <c r="D2431" s="13" t="s">
        <v>613</v>
      </c>
      <c r="E2431" s="54">
        <v>95790</v>
      </c>
      <c r="F2431" s="50">
        <v>93000</v>
      </c>
      <c r="G2431" s="50">
        <v>88500</v>
      </c>
      <c r="H2431" s="47">
        <f t="shared" si="37"/>
        <v>92430</v>
      </c>
    </row>
    <row r="2432" spans="1:8">
      <c r="A2432" s="7">
        <v>2430</v>
      </c>
      <c r="B2432" s="3" t="s">
        <v>1332</v>
      </c>
      <c r="C2432" s="6" t="s">
        <v>1242</v>
      </c>
      <c r="D2432" s="13" t="s">
        <v>612</v>
      </c>
      <c r="E2432" s="54">
        <v>86320</v>
      </c>
      <c r="F2432" s="50">
        <v>83000</v>
      </c>
      <c r="G2432" s="50">
        <v>76700</v>
      </c>
      <c r="H2432" s="47">
        <f t="shared" si="37"/>
        <v>82006.666666666672</v>
      </c>
    </row>
    <row r="2433" spans="1:8">
      <c r="A2433" s="7">
        <v>2431</v>
      </c>
      <c r="B2433" s="3" t="s">
        <v>1332</v>
      </c>
      <c r="C2433" s="6" t="s">
        <v>1242</v>
      </c>
      <c r="D2433" s="13" t="s">
        <v>1263</v>
      </c>
      <c r="E2433" s="54">
        <v>286000</v>
      </c>
      <c r="F2433" s="50">
        <v>275000</v>
      </c>
      <c r="G2433" s="50">
        <v>259600</v>
      </c>
      <c r="H2433" s="47">
        <f t="shared" si="37"/>
        <v>273533.33333333331</v>
      </c>
    </row>
    <row r="2434" spans="1:8">
      <c r="A2434" s="7">
        <v>2432</v>
      </c>
      <c r="B2434" s="3" t="s">
        <v>1332</v>
      </c>
      <c r="C2434" s="6" t="s">
        <v>1242</v>
      </c>
      <c r="D2434" s="13" t="s">
        <v>1264</v>
      </c>
      <c r="E2434" s="54">
        <v>249260</v>
      </c>
      <c r="F2434" s="50">
        <v>242000</v>
      </c>
      <c r="G2434" s="50">
        <v>230100</v>
      </c>
      <c r="H2434" s="47">
        <f t="shared" si="37"/>
        <v>240453.33333333334</v>
      </c>
    </row>
    <row r="2435" spans="1:8">
      <c r="A2435" s="7">
        <v>2433</v>
      </c>
      <c r="B2435" s="3" t="s">
        <v>1332</v>
      </c>
      <c r="C2435" s="6" t="s">
        <v>1242</v>
      </c>
      <c r="D2435" s="13" t="s">
        <v>1265</v>
      </c>
      <c r="E2435" s="54">
        <v>47470</v>
      </c>
      <c r="F2435" s="50">
        <v>47000</v>
      </c>
      <c r="G2435" s="50">
        <v>44840</v>
      </c>
      <c r="H2435" s="47">
        <f t="shared" si="37"/>
        <v>46436.666666666664</v>
      </c>
    </row>
    <row r="2436" spans="1:8">
      <c r="A2436" s="7">
        <v>2434</v>
      </c>
      <c r="B2436" s="3" t="s">
        <v>1332</v>
      </c>
      <c r="C2436" s="6" t="s">
        <v>1242</v>
      </c>
      <c r="D2436" s="13" t="s">
        <v>507</v>
      </c>
      <c r="E2436" s="54">
        <v>55080</v>
      </c>
      <c r="F2436" s="50">
        <v>54000</v>
      </c>
      <c r="G2436" s="50">
        <v>49560</v>
      </c>
      <c r="H2436" s="47">
        <f t="shared" ref="H2436:H2499" si="38">AVERAGE(E2436,F2436,G2436)</f>
        <v>52880</v>
      </c>
    </row>
    <row r="2437" spans="1:8">
      <c r="A2437" s="7">
        <v>2435</v>
      </c>
      <c r="B2437" s="3" t="s">
        <v>1332</v>
      </c>
      <c r="C2437" s="6" t="s">
        <v>1242</v>
      </c>
      <c r="D2437" s="13" t="s">
        <v>48</v>
      </c>
      <c r="E2437" s="54">
        <v>467160</v>
      </c>
      <c r="F2437" s="50">
        <v>458000</v>
      </c>
      <c r="G2437" s="50">
        <v>436600</v>
      </c>
      <c r="H2437" s="47">
        <f t="shared" si="38"/>
        <v>453920</v>
      </c>
    </row>
    <row r="2438" spans="1:8">
      <c r="A2438" s="7">
        <v>2436</v>
      </c>
      <c r="B2438" s="3" t="s">
        <v>1332</v>
      </c>
      <c r="C2438" s="6" t="s">
        <v>1242</v>
      </c>
      <c r="D2438" s="13" t="s">
        <v>1266</v>
      </c>
      <c r="E2438" s="54">
        <v>108160</v>
      </c>
      <c r="F2438" s="50">
        <v>104000</v>
      </c>
      <c r="G2438" s="50">
        <v>100300</v>
      </c>
      <c r="H2438" s="47">
        <f t="shared" si="38"/>
        <v>104153.33333333333</v>
      </c>
    </row>
    <row r="2439" spans="1:8">
      <c r="A2439" s="7">
        <v>2437</v>
      </c>
      <c r="B2439" s="3" t="s">
        <v>1332</v>
      </c>
      <c r="C2439" s="6" t="s">
        <v>1242</v>
      </c>
      <c r="D2439" s="13" t="s">
        <v>51</v>
      </c>
      <c r="E2439" s="54">
        <v>211050</v>
      </c>
      <c r="F2439" s="50">
        <v>201000</v>
      </c>
      <c r="G2439" s="50">
        <v>194700</v>
      </c>
      <c r="H2439" s="47">
        <f t="shared" si="38"/>
        <v>202250</v>
      </c>
    </row>
    <row r="2440" spans="1:8">
      <c r="A2440" s="7">
        <v>2438</v>
      </c>
      <c r="B2440" s="3" t="s">
        <v>1332</v>
      </c>
      <c r="C2440" s="6" t="s">
        <v>1242</v>
      </c>
      <c r="D2440" s="13" t="s">
        <v>237</v>
      </c>
      <c r="E2440" s="54">
        <v>177760</v>
      </c>
      <c r="F2440" s="50">
        <v>176000</v>
      </c>
      <c r="G2440" s="50">
        <v>171100</v>
      </c>
      <c r="H2440" s="47">
        <f t="shared" si="38"/>
        <v>174953.33333333334</v>
      </c>
    </row>
    <row r="2441" spans="1:8">
      <c r="A2441" s="7">
        <v>2439</v>
      </c>
      <c r="B2441" s="3" t="s">
        <v>1332</v>
      </c>
      <c r="C2441" s="6" t="s">
        <v>1242</v>
      </c>
      <c r="D2441" s="13" t="s">
        <v>1267</v>
      </c>
      <c r="E2441" s="54">
        <v>233310</v>
      </c>
      <c r="F2441" s="50">
        <v>231000</v>
      </c>
      <c r="G2441" s="50">
        <v>218300</v>
      </c>
      <c r="H2441" s="47">
        <f t="shared" si="38"/>
        <v>227536.66666666666</v>
      </c>
    </row>
    <row r="2442" spans="1:8">
      <c r="A2442" s="7">
        <v>2440</v>
      </c>
      <c r="B2442" s="3" t="s">
        <v>1332</v>
      </c>
      <c r="C2442" s="6" t="s">
        <v>1242</v>
      </c>
      <c r="D2442" s="13" t="s">
        <v>1268</v>
      </c>
      <c r="E2442" s="54">
        <v>212160</v>
      </c>
      <c r="F2442" s="50">
        <v>208000</v>
      </c>
      <c r="G2442" s="50">
        <v>194700</v>
      </c>
      <c r="H2442" s="47">
        <f t="shared" si="38"/>
        <v>204953.33333333334</v>
      </c>
    </row>
    <row r="2443" spans="1:8">
      <c r="A2443" s="7">
        <v>2441</v>
      </c>
      <c r="B2443" s="3" t="s">
        <v>1332</v>
      </c>
      <c r="C2443" s="6" t="s">
        <v>1242</v>
      </c>
      <c r="D2443" s="13" t="s">
        <v>1269</v>
      </c>
      <c r="E2443" s="54">
        <v>79790</v>
      </c>
      <c r="F2443" s="50">
        <v>79000</v>
      </c>
      <c r="G2443" s="50">
        <v>76700</v>
      </c>
      <c r="H2443" s="47">
        <f t="shared" si="38"/>
        <v>78496.666666666672</v>
      </c>
    </row>
    <row r="2444" spans="1:8">
      <c r="A2444" s="7">
        <v>2442</v>
      </c>
      <c r="B2444" s="3" t="s">
        <v>1332</v>
      </c>
      <c r="C2444" s="6" t="s">
        <v>1242</v>
      </c>
      <c r="D2444" s="13" t="s">
        <v>578</v>
      </c>
      <c r="E2444" s="54">
        <v>141750</v>
      </c>
      <c r="F2444" s="50">
        <v>135000</v>
      </c>
      <c r="G2444" s="50">
        <v>129800</v>
      </c>
      <c r="H2444" s="47">
        <f t="shared" si="38"/>
        <v>135516.66666666666</v>
      </c>
    </row>
    <row r="2445" spans="1:8">
      <c r="A2445" s="7">
        <v>2443</v>
      </c>
      <c r="B2445" s="3" t="s">
        <v>1332</v>
      </c>
      <c r="C2445" s="6" t="s">
        <v>1242</v>
      </c>
      <c r="D2445" s="13" t="s">
        <v>10</v>
      </c>
      <c r="E2445" s="54">
        <v>294000</v>
      </c>
      <c r="F2445" s="50">
        <v>280000</v>
      </c>
      <c r="G2445" s="50">
        <v>271400</v>
      </c>
      <c r="H2445" s="47">
        <f t="shared" si="38"/>
        <v>281800</v>
      </c>
    </row>
    <row r="2446" spans="1:8">
      <c r="A2446" s="7">
        <v>2444</v>
      </c>
      <c r="B2446" s="3" t="s">
        <v>1332</v>
      </c>
      <c r="C2446" s="6" t="s">
        <v>1242</v>
      </c>
      <c r="D2446" s="13" t="s">
        <v>1270</v>
      </c>
      <c r="E2446" s="54">
        <v>318240</v>
      </c>
      <c r="F2446" s="50">
        <v>306000</v>
      </c>
      <c r="G2446" s="50">
        <v>283200</v>
      </c>
      <c r="H2446" s="47">
        <f t="shared" si="38"/>
        <v>302480</v>
      </c>
    </row>
    <row r="2447" spans="1:8">
      <c r="A2447" s="7">
        <v>2445</v>
      </c>
      <c r="B2447" s="3" t="s">
        <v>1332</v>
      </c>
      <c r="C2447" s="6" t="s">
        <v>1242</v>
      </c>
      <c r="D2447" s="13" t="s">
        <v>798</v>
      </c>
      <c r="E2447" s="54">
        <v>194250</v>
      </c>
      <c r="F2447" s="50">
        <v>185000</v>
      </c>
      <c r="G2447" s="50">
        <v>171100</v>
      </c>
      <c r="H2447" s="47">
        <f t="shared" si="38"/>
        <v>183450</v>
      </c>
    </row>
    <row r="2448" spans="1:8">
      <c r="A2448" s="7">
        <v>2446</v>
      </c>
      <c r="B2448" s="3" t="s">
        <v>1332</v>
      </c>
      <c r="C2448" s="6" t="s">
        <v>1242</v>
      </c>
      <c r="D2448" s="13" t="s">
        <v>1271</v>
      </c>
      <c r="E2448" s="54">
        <v>159120</v>
      </c>
      <c r="F2448" s="50">
        <v>153000</v>
      </c>
      <c r="G2448" s="50">
        <v>147500</v>
      </c>
      <c r="H2448" s="47">
        <f t="shared" si="38"/>
        <v>153206.66666666666</v>
      </c>
    </row>
    <row r="2449" spans="1:8">
      <c r="A2449" s="7">
        <v>2447</v>
      </c>
      <c r="B2449" s="3" t="s">
        <v>1332</v>
      </c>
      <c r="C2449" s="6" t="s">
        <v>1242</v>
      </c>
      <c r="D2449" s="13" t="s">
        <v>1272</v>
      </c>
      <c r="E2449" s="54">
        <v>46920</v>
      </c>
      <c r="F2449" s="50">
        <v>46000</v>
      </c>
      <c r="G2449" s="50">
        <v>44840</v>
      </c>
      <c r="H2449" s="47">
        <f t="shared" si="38"/>
        <v>45920</v>
      </c>
    </row>
    <row r="2450" spans="1:8">
      <c r="A2450" s="7">
        <v>2448</v>
      </c>
      <c r="B2450" s="3" t="s">
        <v>1332</v>
      </c>
      <c r="C2450" s="6" t="s">
        <v>1242</v>
      </c>
      <c r="D2450" s="13" t="s">
        <v>1273</v>
      </c>
      <c r="E2450" s="54">
        <v>797900</v>
      </c>
      <c r="F2450" s="50">
        <v>790000</v>
      </c>
      <c r="G2450" s="50">
        <v>731600</v>
      </c>
      <c r="H2450" s="47">
        <f t="shared" si="38"/>
        <v>773166.66666666663</v>
      </c>
    </row>
    <row r="2451" spans="1:8">
      <c r="A2451" s="7">
        <v>2449</v>
      </c>
      <c r="B2451" s="3" t="s">
        <v>1332</v>
      </c>
      <c r="C2451" s="6" t="s">
        <v>1242</v>
      </c>
      <c r="D2451" s="13" t="s">
        <v>1274</v>
      </c>
      <c r="E2451" s="54">
        <v>68340</v>
      </c>
      <c r="F2451" s="50">
        <v>67000</v>
      </c>
      <c r="G2451" s="50">
        <v>64900</v>
      </c>
      <c r="H2451" s="47">
        <f t="shared" si="38"/>
        <v>66746.666666666672</v>
      </c>
    </row>
    <row r="2452" spans="1:8">
      <c r="A2452" s="7">
        <v>2450</v>
      </c>
      <c r="B2452" s="3" t="s">
        <v>1332</v>
      </c>
      <c r="C2452" s="6" t="s">
        <v>1242</v>
      </c>
      <c r="D2452" s="13" t="s">
        <v>388</v>
      </c>
      <c r="E2452" s="54">
        <v>236340</v>
      </c>
      <c r="F2452" s="50">
        <v>234000</v>
      </c>
      <c r="G2452" s="50">
        <v>218300</v>
      </c>
      <c r="H2452" s="47">
        <f t="shared" si="38"/>
        <v>229546.66666666666</v>
      </c>
    </row>
    <row r="2453" spans="1:8">
      <c r="A2453" s="7">
        <v>2451</v>
      </c>
      <c r="B2453" s="3" t="s">
        <v>1332</v>
      </c>
      <c r="C2453" s="6" t="s">
        <v>1242</v>
      </c>
      <c r="D2453" s="13" t="s">
        <v>1275</v>
      </c>
      <c r="E2453" s="54">
        <v>1656720</v>
      </c>
      <c r="F2453" s="50">
        <v>1593000</v>
      </c>
      <c r="G2453" s="50">
        <v>1475000</v>
      </c>
      <c r="H2453" s="47">
        <f t="shared" si="38"/>
        <v>1574906.6666666667</v>
      </c>
    </row>
    <row r="2454" spans="1:8">
      <c r="A2454" s="7">
        <v>2452</v>
      </c>
      <c r="B2454" s="3" t="s">
        <v>1332</v>
      </c>
      <c r="C2454" s="6" t="s">
        <v>1242</v>
      </c>
      <c r="D2454" s="13" t="s">
        <v>1276</v>
      </c>
      <c r="E2454" s="54">
        <v>186850</v>
      </c>
      <c r="F2454" s="50">
        <v>185000</v>
      </c>
      <c r="G2454" s="50">
        <v>171100</v>
      </c>
      <c r="H2454" s="47">
        <f t="shared" si="38"/>
        <v>180983.33333333334</v>
      </c>
    </row>
    <row r="2455" spans="1:8">
      <c r="A2455" s="7">
        <v>2453</v>
      </c>
      <c r="B2455" s="3" t="s">
        <v>1332</v>
      </c>
      <c r="C2455" s="6" t="s">
        <v>1242</v>
      </c>
      <c r="D2455" s="13" t="s">
        <v>1277</v>
      </c>
      <c r="E2455" s="54">
        <v>53550</v>
      </c>
      <c r="F2455" s="50">
        <v>51000</v>
      </c>
      <c r="G2455" s="50">
        <v>47200</v>
      </c>
      <c r="H2455" s="47">
        <f t="shared" si="38"/>
        <v>50583.333333333336</v>
      </c>
    </row>
    <row r="2456" spans="1:8">
      <c r="A2456" s="7">
        <v>2454</v>
      </c>
      <c r="B2456" s="3" t="s">
        <v>1332</v>
      </c>
      <c r="C2456" s="6" t="s">
        <v>1242</v>
      </c>
      <c r="D2456" s="13" t="s">
        <v>395</v>
      </c>
      <c r="E2456" s="54">
        <v>57120</v>
      </c>
      <c r="F2456" s="50">
        <v>56000</v>
      </c>
      <c r="G2456" s="50">
        <v>53100</v>
      </c>
      <c r="H2456" s="47">
        <f t="shared" si="38"/>
        <v>55406.666666666664</v>
      </c>
    </row>
    <row r="2457" spans="1:8">
      <c r="A2457" s="7">
        <v>2455</v>
      </c>
      <c r="B2457" s="3" t="s">
        <v>1332</v>
      </c>
      <c r="C2457" s="6" t="s">
        <v>1242</v>
      </c>
      <c r="D2457" s="13" t="s">
        <v>1278</v>
      </c>
      <c r="E2457" s="54">
        <v>45760</v>
      </c>
      <c r="F2457" s="50">
        <v>44000</v>
      </c>
      <c r="G2457" s="50">
        <v>41300</v>
      </c>
      <c r="H2457" s="47">
        <f t="shared" si="38"/>
        <v>43686.666666666664</v>
      </c>
    </row>
    <row r="2458" spans="1:8">
      <c r="A2458" s="7">
        <v>2456</v>
      </c>
      <c r="B2458" s="3" t="s">
        <v>1332</v>
      </c>
      <c r="C2458" s="6" t="s">
        <v>1242</v>
      </c>
      <c r="D2458" s="13" t="s">
        <v>620</v>
      </c>
      <c r="E2458" s="54">
        <v>469680</v>
      </c>
      <c r="F2458" s="50">
        <v>456000</v>
      </c>
      <c r="G2458" s="50">
        <v>442500</v>
      </c>
      <c r="H2458" s="47">
        <f t="shared" si="38"/>
        <v>456060</v>
      </c>
    </row>
    <row r="2459" spans="1:8">
      <c r="A2459" s="7">
        <v>2457</v>
      </c>
      <c r="B2459" s="3" t="s">
        <v>1332</v>
      </c>
      <c r="C2459" s="6" t="s">
        <v>1242</v>
      </c>
      <c r="D2459" s="13" t="s">
        <v>621</v>
      </c>
      <c r="E2459" s="54">
        <v>4358150</v>
      </c>
      <c r="F2459" s="50">
        <v>4315000</v>
      </c>
      <c r="G2459" s="50">
        <v>4189000</v>
      </c>
      <c r="H2459" s="47">
        <f t="shared" si="38"/>
        <v>4287383.333333333</v>
      </c>
    </row>
    <row r="2460" spans="1:8">
      <c r="A2460" s="7">
        <v>2458</v>
      </c>
      <c r="B2460" s="3" t="s">
        <v>1332</v>
      </c>
      <c r="C2460" s="6" t="s">
        <v>1242</v>
      </c>
      <c r="D2460" s="13" t="s">
        <v>1279</v>
      </c>
      <c r="E2460" s="54">
        <v>343400</v>
      </c>
      <c r="F2460" s="50">
        <v>340000</v>
      </c>
      <c r="G2460" s="50">
        <v>330400</v>
      </c>
      <c r="H2460" s="47">
        <f t="shared" si="38"/>
        <v>337933.33333333331</v>
      </c>
    </row>
    <row r="2461" spans="1:8">
      <c r="A2461" s="7">
        <v>2459</v>
      </c>
      <c r="B2461" s="3" t="s">
        <v>1332</v>
      </c>
      <c r="C2461" s="6" t="s">
        <v>1242</v>
      </c>
      <c r="D2461" s="13" t="s">
        <v>471</v>
      </c>
      <c r="E2461" s="54">
        <v>420160</v>
      </c>
      <c r="F2461" s="50">
        <v>404000</v>
      </c>
      <c r="G2461" s="50">
        <v>377600</v>
      </c>
      <c r="H2461" s="47">
        <f t="shared" si="38"/>
        <v>400586.66666666669</v>
      </c>
    </row>
    <row r="2462" spans="1:8">
      <c r="A2462" s="7">
        <v>2460</v>
      </c>
      <c r="B2462" s="3" t="s">
        <v>1332</v>
      </c>
      <c r="C2462" s="6" t="s">
        <v>1242</v>
      </c>
      <c r="D2462" s="13" t="s">
        <v>1280</v>
      </c>
      <c r="E2462" s="54">
        <v>2144480</v>
      </c>
      <c r="F2462" s="50">
        <v>2062000</v>
      </c>
      <c r="G2462" s="50">
        <v>1982400</v>
      </c>
      <c r="H2462" s="47">
        <f t="shared" si="38"/>
        <v>2062960</v>
      </c>
    </row>
    <row r="2463" spans="1:8">
      <c r="A2463" s="7">
        <v>2461</v>
      </c>
      <c r="B2463" s="3" t="s">
        <v>1332</v>
      </c>
      <c r="C2463" s="6" t="s">
        <v>1242</v>
      </c>
      <c r="D2463" s="13" t="s">
        <v>1281</v>
      </c>
      <c r="E2463" s="54">
        <v>212100</v>
      </c>
      <c r="F2463" s="50">
        <v>202000</v>
      </c>
      <c r="G2463" s="50">
        <v>194700</v>
      </c>
      <c r="H2463" s="47">
        <f t="shared" si="38"/>
        <v>202933.33333333334</v>
      </c>
    </row>
    <row r="2464" spans="1:8">
      <c r="A2464" s="7">
        <v>2462</v>
      </c>
      <c r="B2464" s="3" t="s">
        <v>1332</v>
      </c>
      <c r="C2464" s="6" t="s">
        <v>1242</v>
      </c>
      <c r="D2464" s="13" t="s">
        <v>144</v>
      </c>
      <c r="E2464" s="54">
        <v>901680</v>
      </c>
      <c r="F2464" s="50">
        <v>867000</v>
      </c>
      <c r="G2464" s="50">
        <v>802400</v>
      </c>
      <c r="H2464" s="47">
        <f t="shared" si="38"/>
        <v>857026.66666666663</v>
      </c>
    </row>
    <row r="2465" spans="1:8">
      <c r="A2465" s="7">
        <v>2463</v>
      </c>
      <c r="B2465" s="3" t="s">
        <v>1332</v>
      </c>
      <c r="C2465" s="6" t="s">
        <v>1242</v>
      </c>
      <c r="D2465" s="13" t="s">
        <v>512</v>
      </c>
      <c r="E2465" s="54">
        <v>45320</v>
      </c>
      <c r="F2465" s="50">
        <v>44000</v>
      </c>
      <c r="G2465" s="50">
        <v>41300</v>
      </c>
      <c r="H2465" s="47">
        <f t="shared" si="38"/>
        <v>43540</v>
      </c>
    </row>
    <row r="2466" spans="1:8">
      <c r="A2466" s="7">
        <v>2464</v>
      </c>
      <c r="B2466" s="3" t="s">
        <v>1332</v>
      </c>
      <c r="C2466" s="6" t="s">
        <v>1242</v>
      </c>
      <c r="D2466" s="13" t="s">
        <v>1282</v>
      </c>
      <c r="E2466" s="54">
        <v>51450</v>
      </c>
      <c r="F2466" s="50">
        <v>49000</v>
      </c>
      <c r="G2466" s="50">
        <v>47200</v>
      </c>
      <c r="H2466" s="47">
        <f t="shared" si="38"/>
        <v>49216.666666666664</v>
      </c>
    </row>
    <row r="2467" spans="1:8">
      <c r="A2467" s="7">
        <v>2465</v>
      </c>
      <c r="B2467" s="3" t="s">
        <v>1332</v>
      </c>
      <c r="C2467" s="6" t="s">
        <v>1242</v>
      </c>
      <c r="D2467" s="13" t="s">
        <v>579</v>
      </c>
      <c r="E2467" s="54">
        <v>229950</v>
      </c>
      <c r="F2467" s="50">
        <v>219000</v>
      </c>
      <c r="G2467" s="50">
        <v>212400</v>
      </c>
      <c r="H2467" s="47">
        <f t="shared" si="38"/>
        <v>220450</v>
      </c>
    </row>
    <row r="2468" spans="1:8">
      <c r="A2468" s="7">
        <v>2466</v>
      </c>
      <c r="B2468" s="3" t="s">
        <v>1332</v>
      </c>
      <c r="C2468" s="6" t="s">
        <v>1242</v>
      </c>
      <c r="D2468" s="13" t="s">
        <v>1283</v>
      </c>
      <c r="E2468" s="54">
        <v>101850</v>
      </c>
      <c r="F2468" s="50">
        <v>97000</v>
      </c>
      <c r="G2468" s="50">
        <v>94400</v>
      </c>
      <c r="H2468" s="47">
        <f t="shared" si="38"/>
        <v>97750</v>
      </c>
    </row>
    <row r="2469" spans="1:8">
      <c r="A2469" s="7">
        <v>2467</v>
      </c>
      <c r="B2469" s="3" t="s">
        <v>1332</v>
      </c>
      <c r="C2469" s="6" t="s">
        <v>1242</v>
      </c>
      <c r="D2469" s="13" t="s">
        <v>1284</v>
      </c>
      <c r="E2469" s="54">
        <v>278250</v>
      </c>
      <c r="F2469" s="50">
        <v>265000</v>
      </c>
      <c r="G2469" s="50">
        <v>247800</v>
      </c>
      <c r="H2469" s="47">
        <f t="shared" si="38"/>
        <v>263683.33333333331</v>
      </c>
    </row>
    <row r="2470" spans="1:8">
      <c r="A2470" s="7">
        <v>2468</v>
      </c>
      <c r="B2470" s="3" t="s">
        <v>1332</v>
      </c>
      <c r="C2470" s="6" t="s">
        <v>1242</v>
      </c>
      <c r="D2470" s="13" t="s">
        <v>1285</v>
      </c>
      <c r="E2470" s="54">
        <v>405010</v>
      </c>
      <c r="F2470" s="50">
        <v>401000</v>
      </c>
      <c r="G2470" s="50">
        <v>371700</v>
      </c>
      <c r="H2470" s="47">
        <f t="shared" si="38"/>
        <v>392570</v>
      </c>
    </row>
    <row r="2471" spans="1:8">
      <c r="A2471" s="7">
        <v>2469</v>
      </c>
      <c r="B2471" s="3" t="s">
        <v>1332</v>
      </c>
      <c r="C2471" s="6" t="s">
        <v>1242</v>
      </c>
      <c r="D2471" s="13" t="s">
        <v>1286</v>
      </c>
      <c r="E2471" s="54">
        <v>380100</v>
      </c>
      <c r="F2471" s="50">
        <v>362000</v>
      </c>
      <c r="G2471" s="50">
        <v>348100</v>
      </c>
      <c r="H2471" s="47">
        <f t="shared" si="38"/>
        <v>363400</v>
      </c>
    </row>
    <row r="2472" spans="1:8">
      <c r="A2472" s="7">
        <v>2470</v>
      </c>
      <c r="B2472" s="3" t="s">
        <v>1332</v>
      </c>
      <c r="C2472" s="6" t="s">
        <v>1242</v>
      </c>
      <c r="D2472" s="13" t="s">
        <v>1287</v>
      </c>
      <c r="E2472" s="54">
        <v>225570</v>
      </c>
      <c r="F2472" s="50">
        <v>219000</v>
      </c>
      <c r="G2472" s="50">
        <v>212400</v>
      </c>
      <c r="H2472" s="47">
        <f t="shared" si="38"/>
        <v>218990</v>
      </c>
    </row>
    <row r="2473" spans="1:8">
      <c r="A2473" s="7">
        <v>2471</v>
      </c>
      <c r="B2473" s="3" t="s">
        <v>1332</v>
      </c>
      <c r="C2473" s="2" t="s">
        <v>54</v>
      </c>
      <c r="D2473" s="2" t="s">
        <v>55</v>
      </c>
      <c r="E2473" s="54">
        <v>183340</v>
      </c>
      <c r="F2473" s="50">
        <v>178000</v>
      </c>
      <c r="G2473" s="50">
        <v>171100</v>
      </c>
      <c r="H2473" s="47">
        <f t="shared" si="38"/>
        <v>177480</v>
      </c>
    </row>
    <row r="2474" spans="1:8" ht="36">
      <c r="A2474" s="7">
        <v>2472</v>
      </c>
      <c r="B2474" s="3" t="s">
        <v>1332</v>
      </c>
      <c r="C2474" s="2" t="s">
        <v>54</v>
      </c>
      <c r="D2474" s="2" t="s">
        <v>56</v>
      </c>
      <c r="E2474" s="54">
        <v>625040</v>
      </c>
      <c r="F2474" s="50">
        <v>601000</v>
      </c>
      <c r="G2474" s="50">
        <v>572300</v>
      </c>
      <c r="H2474" s="47">
        <f t="shared" si="38"/>
        <v>599446.66666666663</v>
      </c>
    </row>
    <row r="2475" spans="1:8">
      <c r="A2475" s="7">
        <v>2473</v>
      </c>
      <c r="B2475" s="3" t="s">
        <v>1332</v>
      </c>
      <c r="C2475" s="2" t="s">
        <v>54</v>
      </c>
      <c r="D2475" s="2" t="s">
        <v>57</v>
      </c>
      <c r="E2475" s="54">
        <v>353940</v>
      </c>
      <c r="F2475" s="50">
        <v>347000</v>
      </c>
      <c r="G2475" s="50">
        <v>324500</v>
      </c>
      <c r="H2475" s="47">
        <f t="shared" si="38"/>
        <v>341813.33333333331</v>
      </c>
    </row>
    <row r="2476" spans="1:8" ht="60">
      <c r="A2476" s="7">
        <v>2474</v>
      </c>
      <c r="B2476" s="3" t="s">
        <v>1332</v>
      </c>
      <c r="C2476" s="2" t="s">
        <v>54</v>
      </c>
      <c r="D2476" s="2" t="s">
        <v>58</v>
      </c>
      <c r="E2476" s="54">
        <v>248880</v>
      </c>
      <c r="F2476" s="50">
        <v>244000</v>
      </c>
      <c r="G2476" s="50">
        <v>230100</v>
      </c>
      <c r="H2476" s="47">
        <f t="shared" si="38"/>
        <v>240993.33333333334</v>
      </c>
    </row>
    <row r="2477" spans="1:8">
      <c r="A2477" s="7">
        <v>2475</v>
      </c>
      <c r="B2477" s="3" t="s">
        <v>1332</v>
      </c>
      <c r="C2477" s="2" t="s">
        <v>54</v>
      </c>
      <c r="D2477" s="2" t="s">
        <v>945</v>
      </c>
      <c r="E2477" s="54">
        <v>105060</v>
      </c>
      <c r="F2477" s="50">
        <v>103000</v>
      </c>
      <c r="G2477" s="50">
        <v>100300</v>
      </c>
      <c r="H2477" s="47">
        <f t="shared" si="38"/>
        <v>102786.66666666667</v>
      </c>
    </row>
    <row r="2478" spans="1:8">
      <c r="A2478" s="7">
        <v>2476</v>
      </c>
      <c r="B2478" s="3" t="s">
        <v>1332</v>
      </c>
      <c r="C2478" s="2" t="s">
        <v>54</v>
      </c>
      <c r="D2478" s="2" t="s">
        <v>59</v>
      </c>
      <c r="E2478" s="54">
        <v>153300</v>
      </c>
      <c r="F2478" s="50">
        <v>146000</v>
      </c>
      <c r="G2478" s="50">
        <v>141600</v>
      </c>
      <c r="H2478" s="47">
        <f t="shared" si="38"/>
        <v>146966.66666666666</v>
      </c>
    </row>
    <row r="2479" spans="1:8">
      <c r="A2479" s="7">
        <v>2477</v>
      </c>
      <c r="B2479" s="3" t="s">
        <v>1332</v>
      </c>
      <c r="C2479" s="2" t="s">
        <v>54</v>
      </c>
      <c r="D2479" s="2" t="s">
        <v>60</v>
      </c>
      <c r="E2479" s="54">
        <v>187200</v>
      </c>
      <c r="F2479" s="50">
        <v>180000</v>
      </c>
      <c r="G2479" s="50">
        <v>171100</v>
      </c>
      <c r="H2479" s="47">
        <f t="shared" si="38"/>
        <v>179433.33333333334</v>
      </c>
    </row>
    <row r="2480" spans="1:8">
      <c r="A2480" s="7">
        <v>2478</v>
      </c>
      <c r="B2480" s="3" t="s">
        <v>1332</v>
      </c>
      <c r="C2480" s="2" t="s">
        <v>54</v>
      </c>
      <c r="D2480" s="2" t="s">
        <v>1288</v>
      </c>
      <c r="E2480" s="54">
        <v>51510</v>
      </c>
      <c r="F2480" s="50">
        <v>51000</v>
      </c>
      <c r="G2480" s="50">
        <v>47200</v>
      </c>
      <c r="H2480" s="47">
        <f t="shared" si="38"/>
        <v>49903.333333333336</v>
      </c>
    </row>
    <row r="2481" spans="1:8">
      <c r="A2481" s="7">
        <v>2479</v>
      </c>
      <c r="B2481" s="3" t="s">
        <v>1332</v>
      </c>
      <c r="C2481" s="2" t="s">
        <v>54</v>
      </c>
      <c r="D2481" s="2" t="s">
        <v>62</v>
      </c>
      <c r="E2481" s="54">
        <v>84000</v>
      </c>
      <c r="F2481" s="50">
        <v>80000</v>
      </c>
      <c r="G2481" s="50">
        <v>76700</v>
      </c>
      <c r="H2481" s="47">
        <f t="shared" si="38"/>
        <v>80233.333333333328</v>
      </c>
    </row>
    <row r="2482" spans="1:8">
      <c r="A2482" s="7">
        <v>2480</v>
      </c>
      <c r="B2482" s="3" t="s">
        <v>1332</v>
      </c>
      <c r="C2482" s="2" t="s">
        <v>54</v>
      </c>
      <c r="D2482" s="2" t="s">
        <v>61</v>
      </c>
      <c r="E2482" s="54">
        <v>72450</v>
      </c>
      <c r="F2482" s="50">
        <v>69000</v>
      </c>
      <c r="G2482" s="50">
        <v>64900</v>
      </c>
      <c r="H2482" s="47">
        <f t="shared" si="38"/>
        <v>68783.333333333328</v>
      </c>
    </row>
    <row r="2483" spans="1:8">
      <c r="A2483" s="7">
        <v>2481</v>
      </c>
      <c r="B2483" s="3" t="s">
        <v>1332</v>
      </c>
      <c r="C2483" s="2" t="s">
        <v>54</v>
      </c>
      <c r="D2483" s="2" t="s">
        <v>1054</v>
      </c>
      <c r="E2483" s="54">
        <v>116150</v>
      </c>
      <c r="F2483" s="50">
        <v>115000</v>
      </c>
      <c r="G2483" s="50">
        <v>106200</v>
      </c>
      <c r="H2483" s="47">
        <f t="shared" si="38"/>
        <v>112450</v>
      </c>
    </row>
    <row r="2484" spans="1:8">
      <c r="A2484" s="7">
        <v>2482</v>
      </c>
      <c r="B2484" s="3" t="s">
        <v>1332</v>
      </c>
      <c r="C2484" s="2" t="s">
        <v>54</v>
      </c>
      <c r="D2484" s="2" t="s">
        <v>948</v>
      </c>
      <c r="E2484" s="54">
        <v>108150</v>
      </c>
      <c r="F2484" s="50">
        <v>105000</v>
      </c>
      <c r="G2484" s="50">
        <v>100300</v>
      </c>
      <c r="H2484" s="47">
        <f t="shared" si="38"/>
        <v>104483.33333333333</v>
      </c>
    </row>
    <row r="2485" spans="1:8">
      <c r="A2485" s="7">
        <v>2483</v>
      </c>
      <c r="B2485" s="3" t="s">
        <v>1332</v>
      </c>
      <c r="C2485" s="2" t="s">
        <v>54</v>
      </c>
      <c r="D2485" s="2" t="s">
        <v>65</v>
      </c>
      <c r="E2485" s="54">
        <v>277070</v>
      </c>
      <c r="F2485" s="50">
        <v>269000</v>
      </c>
      <c r="G2485" s="50">
        <v>253700</v>
      </c>
      <c r="H2485" s="47">
        <f t="shared" si="38"/>
        <v>266590</v>
      </c>
    </row>
    <row r="2486" spans="1:8">
      <c r="A2486" s="7">
        <v>2484</v>
      </c>
      <c r="B2486" s="3" t="s">
        <v>1332</v>
      </c>
      <c r="C2486" s="2" t="s">
        <v>54</v>
      </c>
      <c r="D2486" s="2" t="s">
        <v>1289</v>
      </c>
      <c r="E2486" s="54">
        <v>455260</v>
      </c>
      <c r="F2486" s="50">
        <v>442000</v>
      </c>
      <c r="G2486" s="50">
        <v>413000</v>
      </c>
      <c r="H2486" s="47">
        <f t="shared" si="38"/>
        <v>436753.33333333331</v>
      </c>
    </row>
    <row r="2487" spans="1:8">
      <c r="A2487" s="7">
        <v>2485</v>
      </c>
      <c r="B2487" s="3" t="s">
        <v>1332</v>
      </c>
      <c r="C2487" s="2" t="s">
        <v>54</v>
      </c>
      <c r="D2487" s="2" t="s">
        <v>1290</v>
      </c>
      <c r="E2487" s="54">
        <v>48960</v>
      </c>
      <c r="F2487" s="50">
        <v>48000</v>
      </c>
      <c r="G2487" s="50">
        <v>44840</v>
      </c>
      <c r="H2487" s="47">
        <f t="shared" si="38"/>
        <v>47266.666666666664</v>
      </c>
    </row>
    <row r="2488" spans="1:8">
      <c r="A2488" s="7">
        <v>2486</v>
      </c>
      <c r="B2488" s="3" t="s">
        <v>1332</v>
      </c>
      <c r="C2488" s="2" t="s">
        <v>54</v>
      </c>
      <c r="D2488" s="2" t="s">
        <v>297</v>
      </c>
      <c r="E2488" s="54">
        <v>59850</v>
      </c>
      <c r="F2488" s="50">
        <v>57000</v>
      </c>
      <c r="G2488" s="50">
        <v>53100</v>
      </c>
      <c r="H2488" s="47">
        <f t="shared" si="38"/>
        <v>56650</v>
      </c>
    </row>
    <row r="2489" spans="1:8">
      <c r="A2489" s="7">
        <v>2487</v>
      </c>
      <c r="B2489" s="3" t="s">
        <v>1332</v>
      </c>
      <c r="C2489" s="2" t="s">
        <v>54</v>
      </c>
      <c r="D2489" s="2" t="s">
        <v>298</v>
      </c>
      <c r="E2489" s="54">
        <v>50500</v>
      </c>
      <c r="F2489" s="50">
        <v>50000</v>
      </c>
      <c r="G2489" s="50">
        <v>47200</v>
      </c>
      <c r="H2489" s="47">
        <f t="shared" si="38"/>
        <v>49233.333333333336</v>
      </c>
    </row>
    <row r="2490" spans="1:8">
      <c r="A2490" s="7">
        <v>2488</v>
      </c>
      <c r="B2490" s="3" t="s">
        <v>1332</v>
      </c>
      <c r="C2490" s="2" t="s">
        <v>54</v>
      </c>
      <c r="D2490" s="2" t="s">
        <v>1291</v>
      </c>
      <c r="E2490" s="54">
        <v>82620</v>
      </c>
      <c r="F2490" s="50">
        <v>81000</v>
      </c>
      <c r="G2490" s="50">
        <v>76700</v>
      </c>
      <c r="H2490" s="47">
        <f t="shared" si="38"/>
        <v>80106.666666666672</v>
      </c>
    </row>
    <row r="2491" spans="1:8">
      <c r="A2491" s="7">
        <v>2489</v>
      </c>
      <c r="B2491" s="3" t="s">
        <v>1332</v>
      </c>
      <c r="C2491" s="2" t="s">
        <v>54</v>
      </c>
      <c r="D2491" s="2" t="s">
        <v>66</v>
      </c>
      <c r="E2491" s="54">
        <v>44440</v>
      </c>
      <c r="F2491" s="50">
        <v>44000</v>
      </c>
      <c r="G2491" s="50">
        <v>41300</v>
      </c>
      <c r="H2491" s="47">
        <f t="shared" si="38"/>
        <v>43246.666666666664</v>
      </c>
    </row>
    <row r="2492" spans="1:8">
      <c r="A2492" s="7">
        <v>2490</v>
      </c>
      <c r="B2492" s="3" t="s">
        <v>1332</v>
      </c>
      <c r="C2492" s="2" t="s">
        <v>54</v>
      </c>
      <c r="D2492" s="2" t="s">
        <v>64</v>
      </c>
      <c r="E2492" s="54">
        <v>56100</v>
      </c>
      <c r="F2492" s="50">
        <v>55000</v>
      </c>
      <c r="G2492" s="50">
        <v>53100</v>
      </c>
      <c r="H2492" s="47">
        <f t="shared" si="38"/>
        <v>54733.333333333336</v>
      </c>
    </row>
    <row r="2493" spans="1:8">
      <c r="A2493" s="7">
        <v>2491</v>
      </c>
      <c r="B2493" s="3" t="s">
        <v>1332</v>
      </c>
      <c r="C2493" s="2" t="s">
        <v>54</v>
      </c>
      <c r="D2493" s="2" t="s">
        <v>1292</v>
      </c>
      <c r="E2493" s="54">
        <v>201880</v>
      </c>
      <c r="F2493" s="50">
        <v>196000</v>
      </c>
      <c r="G2493" s="50">
        <v>188800</v>
      </c>
      <c r="H2493" s="47">
        <f t="shared" si="38"/>
        <v>195560</v>
      </c>
    </row>
    <row r="2494" spans="1:8">
      <c r="A2494" s="7">
        <v>2492</v>
      </c>
      <c r="B2494" s="3" t="s">
        <v>1332</v>
      </c>
      <c r="C2494" s="2" t="s">
        <v>54</v>
      </c>
      <c r="D2494" s="2" t="s">
        <v>1293</v>
      </c>
      <c r="E2494" s="54">
        <v>159650</v>
      </c>
      <c r="F2494" s="50">
        <v>155000</v>
      </c>
      <c r="G2494" s="50">
        <v>147500</v>
      </c>
      <c r="H2494" s="47">
        <f t="shared" si="38"/>
        <v>154050</v>
      </c>
    </row>
    <row r="2495" spans="1:8">
      <c r="A2495" s="7">
        <v>2493</v>
      </c>
      <c r="B2495" s="3" t="s">
        <v>1332</v>
      </c>
      <c r="C2495" s="2" t="s">
        <v>54</v>
      </c>
      <c r="D2495" s="2" t="s">
        <v>1294</v>
      </c>
      <c r="E2495" s="54">
        <v>140700</v>
      </c>
      <c r="F2495" s="50">
        <v>134000</v>
      </c>
      <c r="G2495" s="50">
        <v>129800</v>
      </c>
      <c r="H2495" s="47">
        <f t="shared" si="38"/>
        <v>134833.33333333334</v>
      </c>
    </row>
    <row r="2496" spans="1:8">
      <c r="A2496" s="7">
        <v>2494</v>
      </c>
      <c r="B2496" s="3" t="s">
        <v>1332</v>
      </c>
      <c r="C2496" s="2" t="s">
        <v>54</v>
      </c>
      <c r="D2496" s="2" t="s">
        <v>1295</v>
      </c>
      <c r="E2496" s="54">
        <v>109200</v>
      </c>
      <c r="F2496" s="50">
        <v>105000</v>
      </c>
      <c r="G2496" s="50">
        <v>100300</v>
      </c>
      <c r="H2496" s="47">
        <f t="shared" si="38"/>
        <v>104833.33333333333</v>
      </c>
    </row>
    <row r="2497" spans="1:8">
      <c r="A2497" s="7">
        <v>2495</v>
      </c>
      <c r="B2497" s="3" t="s">
        <v>1332</v>
      </c>
      <c r="C2497" s="2" t="s">
        <v>54</v>
      </c>
      <c r="D2497" s="2" t="s">
        <v>79</v>
      </c>
      <c r="E2497" s="54">
        <v>44290</v>
      </c>
      <c r="F2497" s="50">
        <v>43000</v>
      </c>
      <c r="G2497" s="50">
        <v>41300</v>
      </c>
      <c r="H2497" s="47">
        <f t="shared" si="38"/>
        <v>42863.333333333336</v>
      </c>
    </row>
    <row r="2498" spans="1:8">
      <c r="A2498" s="7">
        <v>2496</v>
      </c>
      <c r="B2498" s="3" t="s">
        <v>1332</v>
      </c>
      <c r="C2498" s="2" t="s">
        <v>54</v>
      </c>
      <c r="D2498" s="2" t="s">
        <v>1296</v>
      </c>
      <c r="E2498" s="54">
        <v>77700</v>
      </c>
      <c r="F2498" s="50">
        <v>74000</v>
      </c>
      <c r="G2498" s="50">
        <v>70800</v>
      </c>
      <c r="H2498" s="47">
        <f t="shared" si="38"/>
        <v>74166.666666666672</v>
      </c>
    </row>
    <row r="2499" spans="1:8">
      <c r="A2499" s="7">
        <v>2497</v>
      </c>
      <c r="B2499" s="3" t="s">
        <v>1332</v>
      </c>
      <c r="C2499" s="2" t="s">
        <v>54</v>
      </c>
      <c r="D2499" s="2" t="s">
        <v>321</v>
      </c>
      <c r="E2499" s="54">
        <v>227460</v>
      </c>
      <c r="F2499" s="50">
        <v>223000</v>
      </c>
      <c r="G2499" s="50">
        <v>212400</v>
      </c>
      <c r="H2499" s="47">
        <f t="shared" si="38"/>
        <v>220953.33333333334</v>
      </c>
    </row>
    <row r="2500" spans="1:8">
      <c r="A2500" s="7">
        <v>2498</v>
      </c>
      <c r="B2500" s="3" t="s">
        <v>1332</v>
      </c>
      <c r="C2500" s="2" t="s">
        <v>54</v>
      </c>
      <c r="D2500" s="2" t="s">
        <v>1238</v>
      </c>
      <c r="E2500" s="54">
        <v>58710</v>
      </c>
      <c r="F2500" s="50">
        <v>57000</v>
      </c>
      <c r="G2500" s="50">
        <v>53100</v>
      </c>
      <c r="H2500" s="47">
        <f t="shared" ref="H2500:H2563" si="39">AVERAGE(E2500,F2500,G2500)</f>
        <v>56270</v>
      </c>
    </row>
    <row r="2501" spans="1:8">
      <c r="A2501" s="7">
        <v>2499</v>
      </c>
      <c r="B2501" s="3" t="s">
        <v>1332</v>
      </c>
      <c r="C2501" s="2" t="s">
        <v>54</v>
      </c>
      <c r="D2501" s="2" t="s">
        <v>1297</v>
      </c>
      <c r="E2501" s="54">
        <v>61610</v>
      </c>
      <c r="F2501" s="50">
        <v>61000</v>
      </c>
      <c r="G2501" s="50">
        <v>59000</v>
      </c>
      <c r="H2501" s="47">
        <f t="shared" si="39"/>
        <v>60536.666666666664</v>
      </c>
    </row>
    <row r="2502" spans="1:8">
      <c r="A2502" s="7">
        <v>2500</v>
      </c>
      <c r="B2502" s="3" t="s">
        <v>1332</v>
      </c>
      <c r="C2502" s="2" t="s">
        <v>54</v>
      </c>
      <c r="D2502" s="2" t="s">
        <v>959</v>
      </c>
      <c r="E2502" s="54">
        <v>58240</v>
      </c>
      <c r="F2502" s="50">
        <v>56000</v>
      </c>
      <c r="G2502" s="50">
        <v>53100</v>
      </c>
      <c r="H2502" s="47">
        <f t="shared" si="39"/>
        <v>55780</v>
      </c>
    </row>
    <row r="2503" spans="1:8">
      <c r="A2503" s="7">
        <v>2501</v>
      </c>
      <c r="B2503" s="3" t="s">
        <v>1332</v>
      </c>
      <c r="C2503" s="2" t="s">
        <v>54</v>
      </c>
      <c r="D2503" s="2" t="s">
        <v>1298</v>
      </c>
      <c r="E2503" s="54">
        <v>85050</v>
      </c>
      <c r="F2503" s="50">
        <v>81000</v>
      </c>
      <c r="G2503" s="50">
        <v>76700</v>
      </c>
      <c r="H2503" s="47">
        <f t="shared" si="39"/>
        <v>80916.666666666672</v>
      </c>
    </row>
    <row r="2504" spans="1:8">
      <c r="A2504" s="7">
        <v>2502</v>
      </c>
      <c r="B2504" s="3" t="s">
        <v>1332</v>
      </c>
      <c r="C2504" s="2" t="s">
        <v>54</v>
      </c>
      <c r="D2504" s="2" t="s">
        <v>1299</v>
      </c>
      <c r="E2504" s="54">
        <v>225230</v>
      </c>
      <c r="F2504" s="50">
        <v>223000</v>
      </c>
      <c r="G2504" s="50">
        <v>212400</v>
      </c>
      <c r="H2504" s="47">
        <f t="shared" si="39"/>
        <v>220210</v>
      </c>
    </row>
    <row r="2505" spans="1:8">
      <c r="A2505" s="7">
        <v>2503</v>
      </c>
      <c r="B2505" s="3" t="s">
        <v>1332</v>
      </c>
      <c r="C2505" s="2" t="s">
        <v>54</v>
      </c>
      <c r="D2505" s="2" t="s">
        <v>1300</v>
      </c>
      <c r="E2505" s="54">
        <v>83430</v>
      </c>
      <c r="F2505" s="50">
        <v>81000</v>
      </c>
      <c r="G2505" s="50">
        <v>76700</v>
      </c>
      <c r="H2505" s="47">
        <f t="shared" si="39"/>
        <v>80376.666666666672</v>
      </c>
    </row>
    <row r="2506" spans="1:8">
      <c r="A2506" s="7">
        <v>2504</v>
      </c>
      <c r="B2506" s="3" t="s">
        <v>1332</v>
      </c>
      <c r="C2506" s="2" t="s">
        <v>54</v>
      </c>
      <c r="D2506" s="2" t="s">
        <v>265</v>
      </c>
      <c r="E2506" s="54">
        <v>175100</v>
      </c>
      <c r="F2506" s="50">
        <v>170000</v>
      </c>
      <c r="G2506" s="50">
        <v>165200</v>
      </c>
      <c r="H2506" s="47">
        <f t="shared" si="39"/>
        <v>170100</v>
      </c>
    </row>
    <row r="2507" spans="1:8">
      <c r="A2507" s="7">
        <v>2505</v>
      </c>
      <c r="B2507" s="3" t="s">
        <v>1332</v>
      </c>
      <c r="C2507" s="2" t="s">
        <v>54</v>
      </c>
      <c r="D2507" s="2" t="s">
        <v>1301</v>
      </c>
      <c r="E2507" s="54">
        <v>245700</v>
      </c>
      <c r="F2507" s="50">
        <v>234000</v>
      </c>
      <c r="G2507" s="50">
        <v>218300</v>
      </c>
      <c r="H2507" s="47">
        <f t="shared" si="39"/>
        <v>232666.66666666666</v>
      </c>
    </row>
    <row r="2508" spans="1:8">
      <c r="A2508" s="7">
        <v>2506</v>
      </c>
      <c r="B2508" s="3" t="s">
        <v>1332</v>
      </c>
      <c r="C2508" s="2" t="s">
        <v>54</v>
      </c>
      <c r="D2508" s="2" t="s">
        <v>1302</v>
      </c>
      <c r="E2508" s="54">
        <v>279130</v>
      </c>
      <c r="F2508" s="50">
        <v>271000</v>
      </c>
      <c r="G2508" s="50">
        <v>253700</v>
      </c>
      <c r="H2508" s="47">
        <f t="shared" si="39"/>
        <v>267943.33333333331</v>
      </c>
    </row>
    <row r="2509" spans="1:8">
      <c r="A2509" s="7">
        <v>2507</v>
      </c>
      <c r="B2509" s="3" t="s">
        <v>1332</v>
      </c>
      <c r="C2509" s="2" t="s">
        <v>54</v>
      </c>
      <c r="D2509" s="2" t="s">
        <v>1303</v>
      </c>
      <c r="E2509" s="54">
        <v>108070</v>
      </c>
      <c r="F2509" s="50">
        <v>107000</v>
      </c>
      <c r="G2509" s="50">
        <v>100300</v>
      </c>
      <c r="H2509" s="47">
        <f t="shared" si="39"/>
        <v>105123.33333333333</v>
      </c>
    </row>
    <row r="2510" spans="1:8">
      <c r="A2510" s="7">
        <v>2508</v>
      </c>
      <c r="B2510" s="3" t="s">
        <v>1332</v>
      </c>
      <c r="C2510" s="2" t="s">
        <v>54</v>
      </c>
      <c r="D2510" s="2" t="s">
        <v>861</v>
      </c>
      <c r="E2510" s="54">
        <v>433650</v>
      </c>
      <c r="F2510" s="50">
        <v>413000</v>
      </c>
      <c r="G2510" s="50">
        <v>401200</v>
      </c>
      <c r="H2510" s="47">
        <f t="shared" si="39"/>
        <v>415950</v>
      </c>
    </row>
    <row r="2511" spans="1:8">
      <c r="A2511" s="7">
        <v>2509</v>
      </c>
      <c r="B2511" s="3" t="s">
        <v>1332</v>
      </c>
      <c r="C2511" s="2" t="s">
        <v>54</v>
      </c>
      <c r="D2511" s="2" t="s">
        <v>1304</v>
      </c>
      <c r="E2511" s="54">
        <v>38760</v>
      </c>
      <c r="F2511" s="50">
        <v>38000</v>
      </c>
      <c r="G2511" s="50">
        <v>35400</v>
      </c>
      <c r="H2511" s="47">
        <f t="shared" si="39"/>
        <v>37386.666666666664</v>
      </c>
    </row>
    <row r="2512" spans="1:8">
      <c r="A2512" s="7">
        <v>2510</v>
      </c>
      <c r="B2512" s="3" t="s">
        <v>1332</v>
      </c>
      <c r="C2512" s="2" t="s">
        <v>54</v>
      </c>
      <c r="D2512" s="2" t="s">
        <v>1305</v>
      </c>
      <c r="E2512" s="54">
        <v>32240</v>
      </c>
      <c r="F2512" s="50">
        <v>31000</v>
      </c>
      <c r="G2512" s="50">
        <v>29500</v>
      </c>
      <c r="H2512" s="47">
        <f t="shared" si="39"/>
        <v>30913.333333333332</v>
      </c>
    </row>
    <row r="2513" spans="1:8">
      <c r="A2513" s="7">
        <v>2511</v>
      </c>
      <c r="B2513" s="3" t="s">
        <v>1332</v>
      </c>
      <c r="C2513" s="2" t="s">
        <v>54</v>
      </c>
      <c r="D2513" s="2" t="s">
        <v>310</v>
      </c>
      <c r="E2513" s="54">
        <v>45150</v>
      </c>
      <c r="F2513" s="50">
        <v>43000</v>
      </c>
      <c r="G2513" s="50">
        <v>41300</v>
      </c>
      <c r="H2513" s="47">
        <f t="shared" si="39"/>
        <v>43150</v>
      </c>
    </row>
    <row r="2514" spans="1:8">
      <c r="A2514" s="7">
        <v>2512</v>
      </c>
      <c r="B2514" s="3" t="s">
        <v>1332</v>
      </c>
      <c r="C2514" s="2" t="s">
        <v>54</v>
      </c>
      <c r="D2514" s="2" t="s">
        <v>1306</v>
      </c>
      <c r="E2514" s="54">
        <v>96820</v>
      </c>
      <c r="F2514" s="50">
        <v>94000</v>
      </c>
      <c r="G2514" s="50">
        <v>88500</v>
      </c>
      <c r="H2514" s="47">
        <f t="shared" si="39"/>
        <v>93106.666666666672</v>
      </c>
    </row>
    <row r="2515" spans="1:8">
      <c r="A2515" s="7">
        <v>2513</v>
      </c>
      <c r="B2515" s="3" t="s">
        <v>1332</v>
      </c>
      <c r="C2515" s="2" t="s">
        <v>54</v>
      </c>
      <c r="D2515" s="2" t="s">
        <v>1307</v>
      </c>
      <c r="E2515" s="54">
        <v>319300</v>
      </c>
      <c r="F2515" s="50">
        <v>310000</v>
      </c>
      <c r="G2515" s="50">
        <v>295000</v>
      </c>
      <c r="H2515" s="47">
        <f t="shared" si="39"/>
        <v>308100</v>
      </c>
    </row>
    <row r="2516" spans="1:8">
      <c r="A2516" s="7">
        <v>2514</v>
      </c>
      <c r="B2516" s="3" t="s">
        <v>1333</v>
      </c>
      <c r="C2516" s="2" t="s">
        <v>4</v>
      </c>
      <c r="D2516" s="2" t="s">
        <v>5</v>
      </c>
      <c r="E2516" s="54">
        <v>880950</v>
      </c>
      <c r="F2516" s="50">
        <v>839000</v>
      </c>
      <c r="G2516" s="50">
        <v>814200</v>
      </c>
      <c r="H2516" s="47">
        <f t="shared" si="39"/>
        <v>844716.66666666663</v>
      </c>
    </row>
    <row r="2517" spans="1:8">
      <c r="A2517" s="7">
        <v>2515</v>
      </c>
      <c r="B2517" s="3" t="s">
        <v>1333</v>
      </c>
      <c r="C2517" s="2" t="s">
        <v>4</v>
      </c>
      <c r="D2517" s="2" t="s">
        <v>863</v>
      </c>
      <c r="E2517" s="54">
        <v>490880</v>
      </c>
      <c r="F2517" s="50">
        <v>472000</v>
      </c>
      <c r="G2517" s="50">
        <v>454300</v>
      </c>
      <c r="H2517" s="47">
        <f t="shared" si="39"/>
        <v>472393.33333333331</v>
      </c>
    </row>
    <row r="2518" spans="1:8">
      <c r="A2518" s="7">
        <v>2516</v>
      </c>
      <c r="B2518" s="3" t="s">
        <v>1333</v>
      </c>
      <c r="C2518" s="2" t="s">
        <v>4</v>
      </c>
      <c r="D2518" s="2" t="s">
        <v>864</v>
      </c>
      <c r="E2518" s="54">
        <v>114450</v>
      </c>
      <c r="F2518" s="50">
        <v>109000</v>
      </c>
      <c r="G2518" s="50">
        <v>106200</v>
      </c>
      <c r="H2518" s="47">
        <f t="shared" si="39"/>
        <v>109883.33333333333</v>
      </c>
    </row>
    <row r="2519" spans="1:8">
      <c r="A2519" s="7">
        <v>2517</v>
      </c>
      <c r="B2519" s="3" t="s">
        <v>1333</v>
      </c>
      <c r="C2519" s="2" t="s">
        <v>4</v>
      </c>
      <c r="D2519" s="2" t="s">
        <v>865</v>
      </c>
      <c r="E2519" s="54">
        <v>151980</v>
      </c>
      <c r="F2519" s="50">
        <v>149000</v>
      </c>
      <c r="G2519" s="50">
        <v>141600</v>
      </c>
      <c r="H2519" s="47">
        <f t="shared" si="39"/>
        <v>147526.66666666666</v>
      </c>
    </row>
    <row r="2520" spans="1:8">
      <c r="A2520" s="7">
        <v>2518</v>
      </c>
      <c r="B2520" s="3" t="s">
        <v>1333</v>
      </c>
      <c r="C2520" s="2" t="s">
        <v>4</v>
      </c>
      <c r="D2520" s="2" t="s">
        <v>866</v>
      </c>
      <c r="E2520" s="54">
        <v>58240</v>
      </c>
      <c r="F2520" s="50">
        <v>56000</v>
      </c>
      <c r="G2520" s="50">
        <v>53100</v>
      </c>
      <c r="H2520" s="47">
        <f t="shared" si="39"/>
        <v>55780</v>
      </c>
    </row>
    <row r="2521" spans="1:8">
      <c r="A2521" s="7">
        <v>2519</v>
      </c>
      <c r="B2521" s="3" t="s">
        <v>1333</v>
      </c>
      <c r="C2521" s="2" t="s">
        <v>4</v>
      </c>
      <c r="D2521" s="2" t="s">
        <v>867</v>
      </c>
      <c r="E2521" s="54">
        <v>63000</v>
      </c>
      <c r="F2521" s="50">
        <v>60000</v>
      </c>
      <c r="G2521" s="50">
        <v>56640</v>
      </c>
      <c r="H2521" s="47">
        <f t="shared" si="39"/>
        <v>59880</v>
      </c>
    </row>
    <row r="2522" spans="1:8">
      <c r="A2522" s="7">
        <v>2520</v>
      </c>
      <c r="B2522" s="3" t="s">
        <v>1333</v>
      </c>
      <c r="C2522" s="2" t="s">
        <v>4</v>
      </c>
      <c r="D2522" s="2" t="s">
        <v>868</v>
      </c>
      <c r="E2522" s="54">
        <v>714480</v>
      </c>
      <c r="F2522" s="50">
        <v>687000</v>
      </c>
      <c r="G2522" s="50">
        <v>660800</v>
      </c>
      <c r="H2522" s="47">
        <f t="shared" si="39"/>
        <v>687426.66666666663</v>
      </c>
    </row>
    <row r="2523" spans="1:8">
      <c r="A2523" s="7">
        <v>2521</v>
      </c>
      <c r="B2523" s="3" t="s">
        <v>1333</v>
      </c>
      <c r="C2523" s="2" t="s">
        <v>4</v>
      </c>
      <c r="D2523" s="2" t="s">
        <v>8</v>
      </c>
      <c r="E2523" s="54">
        <v>479440</v>
      </c>
      <c r="F2523" s="50">
        <v>461000</v>
      </c>
      <c r="G2523" s="50">
        <v>430700</v>
      </c>
      <c r="H2523" s="47">
        <f t="shared" si="39"/>
        <v>457046.66666666669</v>
      </c>
    </row>
    <row r="2524" spans="1:8">
      <c r="A2524" s="7">
        <v>2522</v>
      </c>
      <c r="B2524" s="3" t="s">
        <v>1333</v>
      </c>
      <c r="C2524" s="2" t="s">
        <v>4</v>
      </c>
      <c r="D2524" s="2" t="s">
        <v>9</v>
      </c>
      <c r="E2524" s="54">
        <v>353940</v>
      </c>
      <c r="F2524" s="50">
        <v>347000</v>
      </c>
      <c r="G2524" s="50">
        <v>330400</v>
      </c>
      <c r="H2524" s="47">
        <f t="shared" si="39"/>
        <v>343780</v>
      </c>
    </row>
    <row r="2525" spans="1:8">
      <c r="A2525" s="7">
        <v>2523</v>
      </c>
      <c r="B2525" s="3" t="s">
        <v>1333</v>
      </c>
      <c r="C2525" s="2" t="s">
        <v>4</v>
      </c>
      <c r="D2525" s="2" t="s">
        <v>10</v>
      </c>
      <c r="E2525" s="54">
        <v>309920</v>
      </c>
      <c r="F2525" s="50">
        <v>298000</v>
      </c>
      <c r="G2525" s="50">
        <v>289100</v>
      </c>
      <c r="H2525" s="47">
        <f t="shared" si="39"/>
        <v>299006.66666666669</v>
      </c>
    </row>
    <row r="2526" spans="1:8">
      <c r="A2526" s="7">
        <v>2524</v>
      </c>
      <c r="B2526" s="3" t="s">
        <v>1333</v>
      </c>
      <c r="C2526" s="2" t="s">
        <v>4</v>
      </c>
      <c r="D2526" s="2" t="s">
        <v>869</v>
      </c>
      <c r="E2526" s="54">
        <v>98700</v>
      </c>
      <c r="F2526" s="50">
        <v>94000</v>
      </c>
      <c r="G2526" s="50">
        <v>88500</v>
      </c>
      <c r="H2526" s="47">
        <f t="shared" si="39"/>
        <v>93733.333333333328</v>
      </c>
    </row>
    <row r="2527" spans="1:8">
      <c r="A2527" s="7">
        <v>2525</v>
      </c>
      <c r="B2527" s="3" t="s">
        <v>1333</v>
      </c>
      <c r="C2527" s="2" t="s">
        <v>4</v>
      </c>
      <c r="D2527" s="2" t="s">
        <v>870</v>
      </c>
      <c r="E2527" s="54">
        <v>613020</v>
      </c>
      <c r="F2527" s="50">
        <v>601000</v>
      </c>
      <c r="G2527" s="50">
        <v>572300</v>
      </c>
      <c r="H2527" s="47">
        <f t="shared" si="39"/>
        <v>595440</v>
      </c>
    </row>
    <row r="2528" spans="1:8">
      <c r="A2528" s="7">
        <v>2526</v>
      </c>
      <c r="B2528" s="3" t="s">
        <v>1333</v>
      </c>
      <c r="C2528" s="2" t="s">
        <v>4</v>
      </c>
      <c r="D2528" s="2" t="s">
        <v>871</v>
      </c>
      <c r="E2528" s="54">
        <v>43860</v>
      </c>
      <c r="F2528" s="50">
        <v>43000</v>
      </c>
      <c r="G2528" s="50">
        <v>41300</v>
      </c>
      <c r="H2528" s="47">
        <f t="shared" si="39"/>
        <v>42720</v>
      </c>
    </row>
    <row r="2529" spans="1:8">
      <c r="A2529" s="7">
        <v>2527</v>
      </c>
      <c r="B2529" s="3" t="s">
        <v>1333</v>
      </c>
      <c r="C2529" s="2" t="s">
        <v>4</v>
      </c>
      <c r="D2529" s="2" t="s">
        <v>100</v>
      </c>
      <c r="E2529" s="54">
        <v>56560</v>
      </c>
      <c r="F2529" s="50">
        <v>56000</v>
      </c>
      <c r="G2529" s="50">
        <v>53100</v>
      </c>
      <c r="H2529" s="47">
        <f t="shared" si="39"/>
        <v>55220</v>
      </c>
    </row>
    <row r="2530" spans="1:8">
      <c r="A2530" s="7">
        <v>2528</v>
      </c>
      <c r="B2530" s="3" t="s">
        <v>1333</v>
      </c>
      <c r="C2530" s="2" t="s">
        <v>4</v>
      </c>
      <c r="D2530" s="2" t="s">
        <v>872</v>
      </c>
      <c r="E2530" s="54">
        <v>32320</v>
      </c>
      <c r="F2530" s="50">
        <v>32000</v>
      </c>
      <c r="G2530" s="50">
        <v>29500</v>
      </c>
      <c r="H2530" s="47">
        <f t="shared" si="39"/>
        <v>31273.333333333332</v>
      </c>
    </row>
    <row r="2531" spans="1:8">
      <c r="A2531" s="7">
        <v>2529</v>
      </c>
      <c r="B2531" s="3" t="s">
        <v>1333</v>
      </c>
      <c r="C2531" s="2" t="s">
        <v>4</v>
      </c>
      <c r="D2531" s="2" t="s">
        <v>873</v>
      </c>
      <c r="E2531" s="54">
        <v>56560</v>
      </c>
      <c r="F2531" s="50">
        <v>56000</v>
      </c>
      <c r="G2531" s="50">
        <v>53100</v>
      </c>
      <c r="H2531" s="47">
        <f t="shared" si="39"/>
        <v>55220</v>
      </c>
    </row>
    <row r="2532" spans="1:8">
      <c r="A2532" s="7">
        <v>2530</v>
      </c>
      <c r="B2532" s="3" t="s">
        <v>1333</v>
      </c>
      <c r="C2532" s="2" t="s">
        <v>4</v>
      </c>
      <c r="D2532" s="2" t="s">
        <v>13</v>
      </c>
      <c r="E2532" s="54">
        <v>61200</v>
      </c>
      <c r="F2532" s="50">
        <v>60000</v>
      </c>
      <c r="G2532" s="50">
        <v>56640</v>
      </c>
      <c r="H2532" s="47">
        <f t="shared" si="39"/>
        <v>59280</v>
      </c>
    </row>
    <row r="2533" spans="1:8">
      <c r="A2533" s="7">
        <v>2531</v>
      </c>
      <c r="B2533" s="3" t="s">
        <v>1333</v>
      </c>
      <c r="C2533" s="2" t="s">
        <v>4</v>
      </c>
      <c r="D2533" s="2" t="s">
        <v>874</v>
      </c>
      <c r="E2533" s="54">
        <v>663600</v>
      </c>
      <c r="F2533" s="50">
        <v>632000</v>
      </c>
      <c r="G2533" s="50">
        <v>607700</v>
      </c>
      <c r="H2533" s="47">
        <f t="shared" si="39"/>
        <v>634433.33333333337</v>
      </c>
    </row>
    <row r="2534" spans="1:8">
      <c r="A2534" s="7">
        <v>2532</v>
      </c>
      <c r="B2534" s="3" t="s">
        <v>1333</v>
      </c>
      <c r="C2534" s="2" t="s">
        <v>4</v>
      </c>
      <c r="D2534" s="2" t="s">
        <v>14</v>
      </c>
      <c r="E2534" s="54">
        <v>85050</v>
      </c>
      <c r="F2534" s="50">
        <v>81000</v>
      </c>
      <c r="G2534" s="50">
        <v>76700</v>
      </c>
      <c r="H2534" s="47">
        <f t="shared" si="39"/>
        <v>80916.666666666672</v>
      </c>
    </row>
    <row r="2535" spans="1:8">
      <c r="A2535" s="7">
        <v>2533</v>
      </c>
      <c r="B2535" s="3" t="s">
        <v>1333</v>
      </c>
      <c r="C2535" s="2" t="s">
        <v>4</v>
      </c>
      <c r="D2535" s="2" t="s">
        <v>875</v>
      </c>
      <c r="E2535" s="54">
        <v>552470</v>
      </c>
      <c r="F2535" s="50">
        <v>547000</v>
      </c>
      <c r="G2535" s="50">
        <v>531000</v>
      </c>
      <c r="H2535" s="47">
        <f t="shared" si="39"/>
        <v>543490</v>
      </c>
    </row>
    <row r="2536" spans="1:8">
      <c r="A2536" s="7">
        <v>2534</v>
      </c>
      <c r="B2536" s="3" t="s">
        <v>1333</v>
      </c>
      <c r="C2536" s="2" t="s">
        <v>4</v>
      </c>
      <c r="D2536" s="2" t="s">
        <v>876</v>
      </c>
      <c r="E2536" s="54">
        <v>344400</v>
      </c>
      <c r="F2536" s="50">
        <v>328000</v>
      </c>
      <c r="G2536" s="50">
        <v>312700</v>
      </c>
      <c r="H2536" s="47">
        <f t="shared" si="39"/>
        <v>328366.66666666669</v>
      </c>
    </row>
    <row r="2537" spans="1:8">
      <c r="A2537" s="7">
        <v>2535</v>
      </c>
      <c r="B2537" s="3" t="s">
        <v>1333</v>
      </c>
      <c r="C2537" s="2" t="s">
        <v>4</v>
      </c>
      <c r="D2537" s="2" t="s">
        <v>208</v>
      </c>
      <c r="E2537" s="54">
        <v>1754400</v>
      </c>
      <c r="F2537" s="50">
        <v>1720000</v>
      </c>
      <c r="G2537" s="50">
        <v>1593000</v>
      </c>
      <c r="H2537" s="47">
        <f t="shared" si="39"/>
        <v>1689133.3333333333</v>
      </c>
    </row>
    <row r="2538" spans="1:8">
      <c r="A2538" s="7">
        <v>2536</v>
      </c>
      <c r="B2538" s="3" t="s">
        <v>1333</v>
      </c>
      <c r="C2538" s="2" t="s">
        <v>4</v>
      </c>
      <c r="D2538" s="2" t="s">
        <v>209</v>
      </c>
      <c r="E2538" s="54">
        <v>2146560</v>
      </c>
      <c r="F2538" s="50">
        <v>2064000</v>
      </c>
      <c r="G2538" s="50">
        <v>1947000</v>
      </c>
      <c r="H2538" s="47">
        <f t="shared" si="39"/>
        <v>2052520</v>
      </c>
    </row>
    <row r="2539" spans="1:8">
      <c r="A2539" s="7">
        <v>2537</v>
      </c>
      <c r="B2539" s="3" t="s">
        <v>1333</v>
      </c>
      <c r="C2539" s="2" t="s">
        <v>4</v>
      </c>
      <c r="D2539" s="2" t="s">
        <v>381</v>
      </c>
      <c r="E2539" s="54">
        <v>104030</v>
      </c>
      <c r="F2539" s="50">
        <v>103000</v>
      </c>
      <c r="G2539" s="50">
        <v>100300</v>
      </c>
      <c r="H2539" s="47">
        <f t="shared" si="39"/>
        <v>102443.33333333333</v>
      </c>
    </row>
    <row r="2540" spans="1:8">
      <c r="A2540" s="7">
        <v>2538</v>
      </c>
      <c r="B2540" s="3" t="s">
        <v>1333</v>
      </c>
      <c r="C2540" s="2" t="s">
        <v>4</v>
      </c>
      <c r="D2540" s="2" t="s">
        <v>17</v>
      </c>
      <c r="E2540" s="54">
        <v>49440</v>
      </c>
      <c r="F2540" s="50">
        <v>48000</v>
      </c>
      <c r="G2540" s="50">
        <v>44840</v>
      </c>
      <c r="H2540" s="47">
        <f t="shared" si="39"/>
        <v>47426.666666666664</v>
      </c>
    </row>
    <row r="2541" spans="1:8">
      <c r="A2541" s="7">
        <v>2539</v>
      </c>
      <c r="B2541" s="3" t="s">
        <v>1333</v>
      </c>
      <c r="C2541" s="2" t="s">
        <v>4</v>
      </c>
      <c r="D2541" s="2" t="s">
        <v>877</v>
      </c>
      <c r="E2541" s="54">
        <v>1593780</v>
      </c>
      <c r="F2541" s="50">
        <v>1578000</v>
      </c>
      <c r="G2541" s="50">
        <v>1475000</v>
      </c>
      <c r="H2541" s="47">
        <f t="shared" si="39"/>
        <v>1548926.6666666667</v>
      </c>
    </row>
    <row r="2542" spans="1:8">
      <c r="A2542" s="7">
        <v>2540</v>
      </c>
      <c r="B2542" s="3" t="s">
        <v>1333</v>
      </c>
      <c r="C2542" s="2" t="s">
        <v>4</v>
      </c>
      <c r="D2542" s="2" t="s">
        <v>878</v>
      </c>
      <c r="E2542" s="54">
        <v>54590</v>
      </c>
      <c r="F2542" s="50">
        <v>53000</v>
      </c>
      <c r="G2542" s="50">
        <v>49560</v>
      </c>
      <c r="H2542" s="47">
        <f t="shared" si="39"/>
        <v>52383.333333333336</v>
      </c>
    </row>
    <row r="2543" spans="1:8">
      <c r="A2543" s="7">
        <v>2541</v>
      </c>
      <c r="B2543" s="3" t="s">
        <v>1333</v>
      </c>
      <c r="C2543" s="2" t="s">
        <v>4</v>
      </c>
      <c r="D2543" s="2" t="s">
        <v>879</v>
      </c>
      <c r="E2543" s="54">
        <v>1104480</v>
      </c>
      <c r="F2543" s="50">
        <v>1062000</v>
      </c>
      <c r="G2543" s="50">
        <v>1020700</v>
      </c>
      <c r="H2543" s="47">
        <f t="shared" si="39"/>
        <v>1062393.3333333333</v>
      </c>
    </row>
    <row r="2544" spans="1:8">
      <c r="A2544" s="7">
        <v>2542</v>
      </c>
      <c r="B2544" s="3" t="s">
        <v>1333</v>
      </c>
      <c r="C2544" s="2" t="s">
        <v>4</v>
      </c>
      <c r="D2544" s="2" t="s">
        <v>19</v>
      </c>
      <c r="E2544" s="54">
        <v>746390</v>
      </c>
      <c r="F2544" s="50">
        <v>739000</v>
      </c>
      <c r="G2544" s="50">
        <v>690300</v>
      </c>
      <c r="H2544" s="47">
        <f t="shared" si="39"/>
        <v>725230</v>
      </c>
    </row>
    <row r="2545" spans="1:8">
      <c r="A2545" s="7">
        <v>2543</v>
      </c>
      <c r="B2545" s="3" t="s">
        <v>1333</v>
      </c>
      <c r="C2545" s="2" t="s">
        <v>4</v>
      </c>
      <c r="D2545" s="2" t="s">
        <v>880</v>
      </c>
      <c r="E2545" s="54">
        <v>184830</v>
      </c>
      <c r="F2545" s="50">
        <v>183000</v>
      </c>
      <c r="G2545" s="50">
        <v>171100</v>
      </c>
      <c r="H2545" s="47">
        <f t="shared" si="39"/>
        <v>179643.33333333334</v>
      </c>
    </row>
    <row r="2546" spans="1:8">
      <c r="A2546" s="7">
        <v>2544</v>
      </c>
      <c r="B2546" s="3" t="s">
        <v>1333</v>
      </c>
      <c r="C2546" s="2" t="s">
        <v>4</v>
      </c>
      <c r="D2546" s="2" t="s">
        <v>881</v>
      </c>
      <c r="E2546" s="54">
        <v>156560</v>
      </c>
      <c r="F2546" s="50">
        <v>152000</v>
      </c>
      <c r="G2546" s="50">
        <v>147500</v>
      </c>
      <c r="H2546" s="47">
        <f t="shared" si="39"/>
        <v>152020</v>
      </c>
    </row>
    <row r="2547" spans="1:8">
      <c r="A2547" s="7">
        <v>2545</v>
      </c>
      <c r="B2547" s="3" t="s">
        <v>1333</v>
      </c>
      <c r="C2547" s="2" t="s">
        <v>4</v>
      </c>
      <c r="D2547" s="2" t="s">
        <v>882</v>
      </c>
      <c r="E2547" s="54">
        <v>152880</v>
      </c>
      <c r="F2547" s="50">
        <v>147000</v>
      </c>
      <c r="G2547" s="50">
        <v>135700</v>
      </c>
      <c r="H2547" s="47">
        <f t="shared" si="39"/>
        <v>145193.33333333334</v>
      </c>
    </row>
    <row r="2548" spans="1:8">
      <c r="A2548" s="7">
        <v>2546</v>
      </c>
      <c r="B2548" s="3" t="s">
        <v>1333</v>
      </c>
      <c r="C2548" s="2" t="s">
        <v>4</v>
      </c>
      <c r="D2548" s="2" t="s">
        <v>883</v>
      </c>
      <c r="E2548" s="54">
        <v>80580</v>
      </c>
      <c r="F2548" s="50">
        <v>79000</v>
      </c>
      <c r="G2548" s="50">
        <v>76700</v>
      </c>
      <c r="H2548" s="47">
        <f t="shared" si="39"/>
        <v>78760</v>
      </c>
    </row>
    <row r="2549" spans="1:8">
      <c r="A2549" s="7">
        <v>2547</v>
      </c>
      <c r="B2549" s="3" t="s">
        <v>1333</v>
      </c>
      <c r="C2549" s="2" t="s">
        <v>4</v>
      </c>
      <c r="D2549" s="2" t="s">
        <v>884</v>
      </c>
      <c r="E2549" s="54">
        <v>65280</v>
      </c>
      <c r="F2549" s="50">
        <v>64000</v>
      </c>
      <c r="G2549" s="50">
        <v>61360</v>
      </c>
      <c r="H2549" s="47">
        <f t="shared" si="39"/>
        <v>63546.666666666664</v>
      </c>
    </row>
    <row r="2550" spans="1:8">
      <c r="A2550" s="7">
        <v>2548</v>
      </c>
      <c r="B2550" s="3" t="s">
        <v>1333</v>
      </c>
      <c r="C2550" s="2" t="s">
        <v>4</v>
      </c>
      <c r="D2550" s="2" t="s">
        <v>119</v>
      </c>
      <c r="E2550" s="54">
        <v>669900</v>
      </c>
      <c r="F2550" s="50">
        <v>638000</v>
      </c>
      <c r="G2550" s="50">
        <v>601800</v>
      </c>
      <c r="H2550" s="47">
        <f t="shared" si="39"/>
        <v>636566.66666666663</v>
      </c>
    </row>
    <row r="2551" spans="1:8">
      <c r="A2551" s="7">
        <v>2549</v>
      </c>
      <c r="B2551" s="3" t="s">
        <v>1333</v>
      </c>
      <c r="C2551" s="2" t="s">
        <v>4</v>
      </c>
      <c r="D2551" s="2" t="s">
        <v>121</v>
      </c>
      <c r="E2551" s="54">
        <v>83430</v>
      </c>
      <c r="F2551" s="50">
        <v>81000</v>
      </c>
      <c r="G2551" s="50">
        <v>76700</v>
      </c>
      <c r="H2551" s="47">
        <f t="shared" si="39"/>
        <v>80376.666666666672</v>
      </c>
    </row>
    <row r="2552" spans="1:8">
      <c r="A2552" s="7">
        <v>2550</v>
      </c>
      <c r="B2552" s="3" t="s">
        <v>1333</v>
      </c>
      <c r="C2552" s="2" t="s">
        <v>4</v>
      </c>
      <c r="D2552" s="2" t="s">
        <v>885</v>
      </c>
      <c r="E2552" s="54">
        <v>44880</v>
      </c>
      <c r="F2552" s="50">
        <v>44000</v>
      </c>
      <c r="G2552" s="50">
        <v>41300</v>
      </c>
      <c r="H2552" s="47">
        <f t="shared" si="39"/>
        <v>43393.333333333336</v>
      </c>
    </row>
    <row r="2553" spans="1:8">
      <c r="A2553" s="7">
        <v>2551</v>
      </c>
      <c r="B2553" s="3" t="s">
        <v>1333</v>
      </c>
      <c r="C2553" s="2" t="s">
        <v>4</v>
      </c>
      <c r="D2553" s="2" t="s">
        <v>886</v>
      </c>
      <c r="E2553" s="54">
        <v>141750</v>
      </c>
      <c r="F2553" s="50">
        <v>135000</v>
      </c>
      <c r="G2553" s="50">
        <v>129800</v>
      </c>
      <c r="H2553" s="47">
        <f t="shared" si="39"/>
        <v>135516.66666666666</v>
      </c>
    </row>
    <row r="2554" spans="1:8">
      <c r="A2554" s="7">
        <v>2552</v>
      </c>
      <c r="B2554" s="3" t="s">
        <v>1333</v>
      </c>
      <c r="C2554" s="2" t="s">
        <v>4</v>
      </c>
      <c r="D2554" s="2" t="s">
        <v>678</v>
      </c>
      <c r="E2554" s="54">
        <v>56160</v>
      </c>
      <c r="F2554" s="50">
        <v>54000</v>
      </c>
      <c r="G2554" s="50">
        <v>50740</v>
      </c>
      <c r="H2554" s="47">
        <f t="shared" si="39"/>
        <v>53633.333333333336</v>
      </c>
    </row>
    <row r="2555" spans="1:8">
      <c r="A2555" s="7">
        <v>2553</v>
      </c>
      <c r="B2555" s="3" t="s">
        <v>1333</v>
      </c>
      <c r="C2555" s="2" t="s">
        <v>4</v>
      </c>
      <c r="D2555" s="2" t="s">
        <v>796</v>
      </c>
      <c r="E2555" s="54">
        <v>55080</v>
      </c>
      <c r="F2555" s="50">
        <v>54000</v>
      </c>
      <c r="G2555" s="50">
        <v>49560</v>
      </c>
      <c r="H2555" s="47">
        <f t="shared" si="39"/>
        <v>52880</v>
      </c>
    </row>
    <row r="2556" spans="1:8">
      <c r="A2556" s="7">
        <v>2554</v>
      </c>
      <c r="B2556" s="3" t="s">
        <v>1333</v>
      </c>
      <c r="C2556" s="2" t="s">
        <v>4</v>
      </c>
      <c r="D2556" s="2" t="s">
        <v>887</v>
      </c>
      <c r="E2556" s="54">
        <v>322390</v>
      </c>
      <c r="F2556" s="50">
        <v>313000</v>
      </c>
      <c r="G2556" s="50">
        <v>300900</v>
      </c>
      <c r="H2556" s="47">
        <f t="shared" si="39"/>
        <v>312096.66666666669</v>
      </c>
    </row>
    <row r="2557" spans="1:8">
      <c r="A2557" s="7">
        <v>2555</v>
      </c>
      <c r="B2557" s="3" t="s">
        <v>1333</v>
      </c>
      <c r="C2557" s="2" t="s">
        <v>4</v>
      </c>
      <c r="D2557" s="2" t="s">
        <v>888</v>
      </c>
      <c r="E2557" s="54">
        <v>66150</v>
      </c>
      <c r="F2557" s="50">
        <v>63000</v>
      </c>
      <c r="G2557" s="50">
        <v>61360</v>
      </c>
      <c r="H2557" s="47">
        <f t="shared" si="39"/>
        <v>63503.333333333336</v>
      </c>
    </row>
    <row r="2558" spans="1:8">
      <c r="A2558" s="7">
        <v>2556</v>
      </c>
      <c r="B2558" s="3" t="s">
        <v>1333</v>
      </c>
      <c r="C2558" s="2" t="s">
        <v>4</v>
      </c>
      <c r="D2558" s="2" t="s">
        <v>184</v>
      </c>
      <c r="E2558" s="54">
        <v>19380</v>
      </c>
      <c r="F2558" s="50">
        <v>19000</v>
      </c>
      <c r="G2558" s="50">
        <v>17700</v>
      </c>
      <c r="H2558" s="47">
        <f t="shared" si="39"/>
        <v>18693.333333333332</v>
      </c>
    </row>
    <row r="2559" spans="1:8">
      <c r="A2559" s="7">
        <v>2557</v>
      </c>
      <c r="B2559" s="3" t="s">
        <v>1333</v>
      </c>
      <c r="C2559" s="2" t="s">
        <v>4</v>
      </c>
      <c r="D2559" s="2" t="s">
        <v>889</v>
      </c>
      <c r="E2559" s="54">
        <v>22880</v>
      </c>
      <c r="F2559" s="50">
        <v>22000</v>
      </c>
      <c r="G2559" s="50">
        <v>21240</v>
      </c>
      <c r="H2559" s="47">
        <f t="shared" si="39"/>
        <v>22040</v>
      </c>
    </row>
    <row r="2560" spans="1:8">
      <c r="A2560" s="7">
        <v>2558</v>
      </c>
      <c r="B2560" s="3" t="s">
        <v>1333</v>
      </c>
      <c r="C2560" s="2" t="s">
        <v>4</v>
      </c>
      <c r="D2560" s="2" t="s">
        <v>890</v>
      </c>
      <c r="E2560" s="54">
        <v>44290</v>
      </c>
      <c r="F2560" s="50">
        <v>43000</v>
      </c>
      <c r="G2560" s="50">
        <v>41300</v>
      </c>
      <c r="H2560" s="47">
        <f t="shared" si="39"/>
        <v>42863.333333333336</v>
      </c>
    </row>
    <row r="2561" spans="1:8">
      <c r="A2561" s="7">
        <v>2559</v>
      </c>
      <c r="B2561" s="3" t="s">
        <v>1333</v>
      </c>
      <c r="C2561" s="2" t="s">
        <v>4</v>
      </c>
      <c r="D2561" s="2" t="s">
        <v>26</v>
      </c>
      <c r="E2561" s="54">
        <v>34320</v>
      </c>
      <c r="F2561" s="50">
        <v>33000</v>
      </c>
      <c r="G2561" s="50">
        <v>31860</v>
      </c>
      <c r="H2561" s="47">
        <f t="shared" si="39"/>
        <v>33060</v>
      </c>
    </row>
    <row r="2562" spans="1:8">
      <c r="A2562" s="7">
        <v>2560</v>
      </c>
      <c r="B2562" s="3" t="s">
        <v>1333</v>
      </c>
      <c r="C2562" s="2" t="s">
        <v>4</v>
      </c>
      <c r="D2562" s="2" t="s">
        <v>27</v>
      </c>
      <c r="E2562" s="54">
        <v>58800</v>
      </c>
      <c r="F2562" s="50">
        <v>56000</v>
      </c>
      <c r="G2562" s="50">
        <v>53100</v>
      </c>
      <c r="H2562" s="47">
        <f t="shared" si="39"/>
        <v>55966.666666666664</v>
      </c>
    </row>
    <row r="2563" spans="1:8">
      <c r="A2563" s="7">
        <v>2561</v>
      </c>
      <c r="B2563" s="3" t="s">
        <v>1333</v>
      </c>
      <c r="C2563" s="2" t="s">
        <v>4</v>
      </c>
      <c r="D2563" s="2" t="s">
        <v>891</v>
      </c>
      <c r="E2563" s="54">
        <v>81810</v>
      </c>
      <c r="F2563" s="50">
        <v>81000</v>
      </c>
      <c r="G2563" s="50">
        <v>76700</v>
      </c>
      <c r="H2563" s="47">
        <f t="shared" si="39"/>
        <v>79836.666666666672</v>
      </c>
    </row>
    <row r="2564" spans="1:8">
      <c r="A2564" s="7">
        <v>2562</v>
      </c>
      <c r="B2564" s="3" t="s">
        <v>1333</v>
      </c>
      <c r="C2564" s="2" t="s">
        <v>4</v>
      </c>
      <c r="D2564" s="2" t="s">
        <v>892</v>
      </c>
      <c r="E2564" s="54">
        <v>72800</v>
      </c>
      <c r="F2564" s="50">
        <v>70000</v>
      </c>
      <c r="G2564" s="50">
        <v>64900</v>
      </c>
      <c r="H2564" s="47">
        <f t="shared" ref="H2564:H2627" si="40">AVERAGE(E2564,F2564,G2564)</f>
        <v>69233.333333333328</v>
      </c>
    </row>
    <row r="2565" spans="1:8">
      <c r="A2565" s="7">
        <v>2563</v>
      </c>
      <c r="B2565" s="3" t="s">
        <v>1333</v>
      </c>
      <c r="C2565" s="2" t="s">
        <v>4</v>
      </c>
      <c r="D2565" s="2" t="s">
        <v>893</v>
      </c>
      <c r="E2565" s="54">
        <v>91520</v>
      </c>
      <c r="F2565" s="50">
        <v>88000</v>
      </c>
      <c r="G2565" s="50">
        <v>82600</v>
      </c>
      <c r="H2565" s="47">
        <f t="shared" si="40"/>
        <v>87373.333333333328</v>
      </c>
    </row>
    <row r="2566" spans="1:8">
      <c r="A2566" s="7">
        <v>2564</v>
      </c>
      <c r="B2566" s="3" t="s">
        <v>1333</v>
      </c>
      <c r="C2566" s="2" t="s">
        <v>4</v>
      </c>
      <c r="D2566" s="2" t="s">
        <v>894</v>
      </c>
      <c r="E2566" s="54">
        <v>71070</v>
      </c>
      <c r="F2566" s="50">
        <v>69000</v>
      </c>
      <c r="G2566" s="50">
        <v>64900</v>
      </c>
      <c r="H2566" s="47">
        <f t="shared" si="40"/>
        <v>68323.333333333328</v>
      </c>
    </row>
    <row r="2567" spans="1:8">
      <c r="A2567" s="7">
        <v>2565</v>
      </c>
      <c r="B2567" s="3" t="s">
        <v>1333</v>
      </c>
      <c r="C2567" s="2" t="s">
        <v>4</v>
      </c>
      <c r="D2567" s="2" t="s">
        <v>895</v>
      </c>
      <c r="E2567" s="54">
        <v>46200</v>
      </c>
      <c r="F2567" s="50">
        <v>44000</v>
      </c>
      <c r="G2567" s="50">
        <v>41300</v>
      </c>
      <c r="H2567" s="47">
        <f t="shared" si="40"/>
        <v>43833.333333333336</v>
      </c>
    </row>
    <row r="2568" spans="1:8">
      <c r="A2568" s="7">
        <v>2566</v>
      </c>
      <c r="B2568" s="3" t="s">
        <v>1333</v>
      </c>
      <c r="C2568" s="2" t="s">
        <v>4</v>
      </c>
      <c r="D2568" s="2" t="s">
        <v>896</v>
      </c>
      <c r="E2568" s="54">
        <v>70350</v>
      </c>
      <c r="F2568" s="50">
        <v>67000</v>
      </c>
      <c r="G2568" s="50">
        <v>64900</v>
      </c>
      <c r="H2568" s="47">
        <f t="shared" si="40"/>
        <v>67416.666666666672</v>
      </c>
    </row>
    <row r="2569" spans="1:8">
      <c r="A2569" s="7">
        <v>2567</v>
      </c>
      <c r="B2569" s="3" t="s">
        <v>1333</v>
      </c>
      <c r="C2569" s="2" t="s">
        <v>4</v>
      </c>
      <c r="D2569" s="2" t="s">
        <v>897</v>
      </c>
      <c r="E2569" s="54">
        <v>5100</v>
      </c>
      <c r="F2569" s="50">
        <v>5000</v>
      </c>
      <c r="G2569" s="50">
        <v>4720</v>
      </c>
      <c r="H2569" s="47">
        <f t="shared" si="40"/>
        <v>4940</v>
      </c>
    </row>
    <row r="2570" spans="1:8">
      <c r="A2570" s="7">
        <v>2568</v>
      </c>
      <c r="B2570" s="3" t="s">
        <v>1333</v>
      </c>
      <c r="C2570" s="2" t="s">
        <v>4</v>
      </c>
      <c r="D2570" s="2" t="s">
        <v>898</v>
      </c>
      <c r="E2570" s="54">
        <v>425390</v>
      </c>
      <c r="F2570" s="50">
        <v>413000</v>
      </c>
      <c r="G2570" s="50">
        <v>401200</v>
      </c>
      <c r="H2570" s="47">
        <f t="shared" si="40"/>
        <v>413196.66666666669</v>
      </c>
    </row>
    <row r="2571" spans="1:8">
      <c r="A2571" s="7">
        <v>2569</v>
      </c>
      <c r="B2571" s="3" t="s">
        <v>1333</v>
      </c>
      <c r="C2571" s="2" t="s">
        <v>4</v>
      </c>
      <c r="D2571" s="2" t="s">
        <v>899</v>
      </c>
      <c r="E2571" s="54">
        <v>47470</v>
      </c>
      <c r="F2571" s="50">
        <v>47000</v>
      </c>
      <c r="G2571" s="50">
        <v>44840</v>
      </c>
      <c r="H2571" s="47">
        <f t="shared" si="40"/>
        <v>46436.666666666664</v>
      </c>
    </row>
    <row r="2572" spans="1:8">
      <c r="A2572" s="7">
        <v>2570</v>
      </c>
      <c r="B2572" s="3" t="s">
        <v>1333</v>
      </c>
      <c r="C2572" s="2" t="s">
        <v>4</v>
      </c>
      <c r="D2572" s="2" t="s">
        <v>33</v>
      </c>
      <c r="E2572" s="54">
        <v>63440</v>
      </c>
      <c r="F2572" s="50">
        <v>61000</v>
      </c>
      <c r="G2572" s="50">
        <v>59000</v>
      </c>
      <c r="H2572" s="47">
        <f t="shared" si="40"/>
        <v>61146.666666666664</v>
      </c>
    </row>
    <row r="2573" spans="1:8">
      <c r="A2573" s="7">
        <v>2571</v>
      </c>
      <c r="B2573" s="3" t="s">
        <v>1333</v>
      </c>
      <c r="C2573" s="2" t="s">
        <v>4</v>
      </c>
      <c r="D2573" s="2" t="s">
        <v>34</v>
      </c>
      <c r="E2573" s="54">
        <v>123600</v>
      </c>
      <c r="F2573" s="50">
        <v>120000</v>
      </c>
      <c r="G2573" s="50">
        <v>112100</v>
      </c>
      <c r="H2573" s="47">
        <f t="shared" si="40"/>
        <v>118566.66666666667</v>
      </c>
    </row>
    <row r="2574" spans="1:8">
      <c r="A2574" s="7">
        <v>2572</v>
      </c>
      <c r="B2574" s="3" t="s">
        <v>1333</v>
      </c>
      <c r="C2574" s="2" t="s">
        <v>4</v>
      </c>
      <c r="D2574" s="2" t="s">
        <v>900</v>
      </c>
      <c r="E2574" s="54">
        <v>54590</v>
      </c>
      <c r="F2574" s="50">
        <v>53000</v>
      </c>
      <c r="G2574" s="50">
        <v>50740</v>
      </c>
      <c r="H2574" s="47">
        <f t="shared" si="40"/>
        <v>52776.666666666664</v>
      </c>
    </row>
    <row r="2575" spans="1:8">
      <c r="A2575" s="7">
        <v>2573</v>
      </c>
      <c r="B2575" s="3" t="s">
        <v>1333</v>
      </c>
      <c r="C2575" s="2" t="s">
        <v>4</v>
      </c>
      <c r="D2575" s="2" t="s">
        <v>35</v>
      </c>
      <c r="E2575" s="54">
        <v>54590</v>
      </c>
      <c r="F2575" s="50">
        <v>53000</v>
      </c>
      <c r="G2575" s="50">
        <v>49560</v>
      </c>
      <c r="H2575" s="47">
        <f t="shared" si="40"/>
        <v>52383.333333333336</v>
      </c>
    </row>
    <row r="2576" spans="1:8">
      <c r="A2576" s="7">
        <v>2574</v>
      </c>
      <c r="B2576" s="3" t="s">
        <v>1333</v>
      </c>
      <c r="C2576" s="2" t="s">
        <v>4</v>
      </c>
      <c r="D2576" s="2" t="s">
        <v>901</v>
      </c>
      <c r="E2576" s="54">
        <v>43860</v>
      </c>
      <c r="F2576" s="50">
        <v>43000</v>
      </c>
      <c r="G2576" s="50">
        <v>41300</v>
      </c>
      <c r="H2576" s="47">
        <f t="shared" si="40"/>
        <v>42720</v>
      </c>
    </row>
    <row r="2577" spans="1:8">
      <c r="A2577" s="7">
        <v>2575</v>
      </c>
      <c r="B2577" s="3" t="s">
        <v>1333</v>
      </c>
      <c r="C2577" s="2" t="s">
        <v>4</v>
      </c>
      <c r="D2577" s="2" t="s">
        <v>902</v>
      </c>
      <c r="E2577" s="54">
        <v>310030</v>
      </c>
      <c r="F2577" s="50">
        <v>301000</v>
      </c>
      <c r="G2577" s="50">
        <v>289100</v>
      </c>
      <c r="H2577" s="47">
        <f t="shared" si="40"/>
        <v>300043.33333333331</v>
      </c>
    </row>
    <row r="2578" spans="1:8">
      <c r="A2578" s="7">
        <v>2576</v>
      </c>
      <c r="B2578" s="3" t="s">
        <v>1333</v>
      </c>
      <c r="C2578" s="2" t="s">
        <v>4</v>
      </c>
      <c r="D2578" s="2" t="s">
        <v>89</v>
      </c>
      <c r="E2578" s="54">
        <v>107120</v>
      </c>
      <c r="F2578" s="50">
        <v>104000</v>
      </c>
      <c r="G2578" s="50">
        <v>100300</v>
      </c>
      <c r="H2578" s="47">
        <f t="shared" si="40"/>
        <v>103806.66666666667</v>
      </c>
    </row>
    <row r="2579" spans="1:8">
      <c r="A2579" s="7">
        <v>2577</v>
      </c>
      <c r="B2579" s="3" t="s">
        <v>1333</v>
      </c>
      <c r="C2579" s="2" t="s">
        <v>4</v>
      </c>
      <c r="D2579" s="2" t="s">
        <v>37</v>
      </c>
      <c r="E2579" s="54">
        <v>313040</v>
      </c>
      <c r="F2579" s="50">
        <v>301000</v>
      </c>
      <c r="G2579" s="50">
        <v>292640</v>
      </c>
      <c r="H2579" s="47">
        <f t="shared" si="40"/>
        <v>302226.66666666669</v>
      </c>
    </row>
    <row r="2580" spans="1:8">
      <c r="A2580" s="7">
        <v>2578</v>
      </c>
      <c r="B2580" s="3" t="s">
        <v>1333</v>
      </c>
      <c r="C2580" s="2" t="s">
        <v>4</v>
      </c>
      <c r="D2580" s="2" t="s">
        <v>903</v>
      </c>
      <c r="E2580" s="54">
        <v>161200</v>
      </c>
      <c r="F2580" s="50">
        <v>155000</v>
      </c>
      <c r="G2580" s="50">
        <v>147500</v>
      </c>
      <c r="H2580" s="47">
        <f t="shared" si="40"/>
        <v>154566.66666666666</v>
      </c>
    </row>
    <row r="2581" spans="1:8">
      <c r="A2581" s="7">
        <v>2579</v>
      </c>
      <c r="B2581" s="3" t="s">
        <v>1333</v>
      </c>
      <c r="C2581" s="2" t="s">
        <v>4</v>
      </c>
      <c r="D2581" s="2" t="s">
        <v>904</v>
      </c>
      <c r="E2581" s="54">
        <v>45320</v>
      </c>
      <c r="F2581" s="50">
        <v>44000</v>
      </c>
      <c r="G2581" s="50">
        <v>41300</v>
      </c>
      <c r="H2581" s="47">
        <f t="shared" si="40"/>
        <v>43540</v>
      </c>
    </row>
    <row r="2582" spans="1:8">
      <c r="A2582" s="7">
        <v>2580</v>
      </c>
      <c r="B2582" s="3" t="s">
        <v>1333</v>
      </c>
      <c r="C2582" s="2" t="s">
        <v>4</v>
      </c>
      <c r="D2582" s="2" t="s">
        <v>905</v>
      </c>
      <c r="E2582" s="54">
        <v>83640</v>
      </c>
      <c r="F2582" s="50">
        <v>82000</v>
      </c>
      <c r="G2582" s="50">
        <v>76700</v>
      </c>
      <c r="H2582" s="47">
        <f t="shared" si="40"/>
        <v>80780</v>
      </c>
    </row>
    <row r="2583" spans="1:8">
      <c r="A2583" s="7">
        <v>2581</v>
      </c>
      <c r="B2583" s="3" t="s">
        <v>1333</v>
      </c>
      <c r="C2583" s="2" t="s">
        <v>4</v>
      </c>
      <c r="D2583" s="2" t="s">
        <v>38</v>
      </c>
      <c r="E2583" s="54">
        <v>396780</v>
      </c>
      <c r="F2583" s="50">
        <v>389000</v>
      </c>
      <c r="G2583" s="50">
        <v>377600</v>
      </c>
      <c r="H2583" s="47">
        <f t="shared" si="40"/>
        <v>387793.33333333331</v>
      </c>
    </row>
    <row r="2584" spans="1:8">
      <c r="A2584" s="7">
        <v>2582</v>
      </c>
      <c r="B2584" s="3" t="s">
        <v>1333</v>
      </c>
      <c r="C2584" s="2" t="s">
        <v>4</v>
      </c>
      <c r="D2584" s="2" t="s">
        <v>906</v>
      </c>
      <c r="E2584" s="54">
        <v>47250</v>
      </c>
      <c r="F2584" s="50">
        <v>45000</v>
      </c>
      <c r="G2584" s="50">
        <v>41300</v>
      </c>
      <c r="H2584" s="47">
        <f t="shared" si="40"/>
        <v>44516.666666666664</v>
      </c>
    </row>
    <row r="2585" spans="1:8">
      <c r="A2585" s="7">
        <v>2583</v>
      </c>
      <c r="B2585" s="3" t="s">
        <v>1333</v>
      </c>
      <c r="C2585" s="2" t="s">
        <v>4</v>
      </c>
      <c r="D2585" s="2" t="s">
        <v>72</v>
      </c>
      <c r="E2585" s="54">
        <v>42230</v>
      </c>
      <c r="F2585" s="50">
        <v>41000</v>
      </c>
      <c r="G2585" s="50">
        <v>38940</v>
      </c>
      <c r="H2585" s="47">
        <f t="shared" si="40"/>
        <v>40723.333333333336</v>
      </c>
    </row>
    <row r="2586" spans="1:8">
      <c r="A2586" s="7">
        <v>2584</v>
      </c>
      <c r="B2586" s="3" t="s">
        <v>1333</v>
      </c>
      <c r="C2586" s="2" t="s">
        <v>4</v>
      </c>
      <c r="D2586" s="2" t="s">
        <v>907</v>
      </c>
      <c r="E2586" s="54">
        <v>39520</v>
      </c>
      <c r="F2586" s="50">
        <v>38000</v>
      </c>
      <c r="G2586" s="50">
        <v>35400</v>
      </c>
      <c r="H2586" s="47">
        <f t="shared" si="40"/>
        <v>37640</v>
      </c>
    </row>
    <row r="2587" spans="1:8">
      <c r="A2587" s="7">
        <v>2585</v>
      </c>
      <c r="B2587" s="3" t="s">
        <v>1333</v>
      </c>
      <c r="C2587" s="2" t="s">
        <v>4</v>
      </c>
      <c r="D2587" s="2" t="s">
        <v>908</v>
      </c>
      <c r="E2587" s="54">
        <v>570150</v>
      </c>
      <c r="F2587" s="50">
        <v>543000</v>
      </c>
      <c r="G2587" s="50">
        <v>507400</v>
      </c>
      <c r="H2587" s="47">
        <f t="shared" si="40"/>
        <v>540183.33333333337</v>
      </c>
    </row>
    <row r="2588" spans="1:8">
      <c r="A2588" s="7">
        <v>2586</v>
      </c>
      <c r="B2588" s="3" t="s">
        <v>1333</v>
      </c>
      <c r="C2588" s="2" t="s">
        <v>4</v>
      </c>
      <c r="D2588" s="2" t="s">
        <v>909</v>
      </c>
      <c r="E2588" s="54">
        <v>45760</v>
      </c>
      <c r="F2588" s="50">
        <v>44000</v>
      </c>
      <c r="G2588" s="50">
        <v>41300</v>
      </c>
      <c r="H2588" s="47">
        <f t="shared" si="40"/>
        <v>43686.666666666664</v>
      </c>
    </row>
    <row r="2589" spans="1:8">
      <c r="A2589" s="7">
        <v>2587</v>
      </c>
      <c r="B2589" s="3" t="s">
        <v>1333</v>
      </c>
      <c r="C2589" s="2" t="s">
        <v>4</v>
      </c>
      <c r="D2589" s="2" t="s">
        <v>42</v>
      </c>
      <c r="E2589" s="54">
        <v>1259690</v>
      </c>
      <c r="F2589" s="50">
        <v>1223000</v>
      </c>
      <c r="G2589" s="50">
        <v>1132800</v>
      </c>
      <c r="H2589" s="47">
        <f t="shared" si="40"/>
        <v>1205163.3333333333</v>
      </c>
    </row>
    <row r="2590" spans="1:8">
      <c r="A2590" s="7">
        <v>2588</v>
      </c>
      <c r="B2590" s="3" t="s">
        <v>1333</v>
      </c>
      <c r="C2590" s="2" t="s">
        <v>4</v>
      </c>
      <c r="D2590" s="2" t="s">
        <v>910</v>
      </c>
      <c r="E2590" s="54">
        <v>46350</v>
      </c>
      <c r="F2590" s="50">
        <v>45000</v>
      </c>
      <c r="G2590" s="50">
        <v>41300</v>
      </c>
      <c r="H2590" s="47">
        <f t="shared" si="40"/>
        <v>44216.666666666664</v>
      </c>
    </row>
    <row r="2591" spans="1:8">
      <c r="A2591" s="7">
        <v>2589</v>
      </c>
      <c r="B2591" s="3" t="s">
        <v>1333</v>
      </c>
      <c r="C2591" s="2" t="s">
        <v>4</v>
      </c>
      <c r="D2591" s="2" t="s">
        <v>911</v>
      </c>
      <c r="E2591" s="54">
        <v>18720</v>
      </c>
      <c r="F2591" s="50">
        <v>18000</v>
      </c>
      <c r="G2591" s="50">
        <v>17700</v>
      </c>
      <c r="H2591" s="47">
        <f t="shared" si="40"/>
        <v>18140</v>
      </c>
    </row>
    <row r="2592" spans="1:8">
      <c r="A2592" s="7">
        <v>2590</v>
      </c>
      <c r="B2592" s="3" t="s">
        <v>1333</v>
      </c>
      <c r="C2592" s="2" t="s">
        <v>4</v>
      </c>
      <c r="D2592" s="2" t="s">
        <v>912</v>
      </c>
      <c r="E2592" s="54">
        <v>114450</v>
      </c>
      <c r="F2592" s="50">
        <v>109000</v>
      </c>
      <c r="G2592" s="50">
        <v>105020</v>
      </c>
      <c r="H2592" s="47">
        <f t="shared" si="40"/>
        <v>109490</v>
      </c>
    </row>
    <row r="2593" spans="1:8">
      <c r="A2593" s="7">
        <v>2591</v>
      </c>
      <c r="B2593" s="3" t="s">
        <v>1333</v>
      </c>
      <c r="C2593" s="2" t="s">
        <v>4</v>
      </c>
      <c r="D2593" s="2" t="s">
        <v>190</v>
      </c>
      <c r="E2593" s="54">
        <v>399640</v>
      </c>
      <c r="F2593" s="50">
        <v>388000</v>
      </c>
      <c r="G2593" s="50">
        <v>365800</v>
      </c>
      <c r="H2593" s="47">
        <f t="shared" si="40"/>
        <v>384480</v>
      </c>
    </row>
    <row r="2594" spans="1:8">
      <c r="A2594" s="7">
        <v>2592</v>
      </c>
      <c r="B2594" s="3" t="s">
        <v>1333</v>
      </c>
      <c r="C2594" s="2" t="s">
        <v>4</v>
      </c>
      <c r="D2594" s="2" t="s">
        <v>913</v>
      </c>
      <c r="E2594" s="54">
        <v>57750</v>
      </c>
      <c r="F2594" s="50">
        <v>55000</v>
      </c>
      <c r="G2594" s="50">
        <v>53100</v>
      </c>
      <c r="H2594" s="47">
        <f t="shared" si="40"/>
        <v>55283.333333333336</v>
      </c>
    </row>
    <row r="2595" spans="1:8">
      <c r="A2595" s="7">
        <v>2593</v>
      </c>
      <c r="B2595" s="3" t="s">
        <v>1333</v>
      </c>
      <c r="C2595" s="2" t="s">
        <v>4</v>
      </c>
      <c r="D2595" s="2" t="s">
        <v>44</v>
      </c>
      <c r="E2595" s="54">
        <v>318240</v>
      </c>
      <c r="F2595" s="50">
        <v>312000</v>
      </c>
      <c r="G2595" s="50">
        <v>289100</v>
      </c>
      <c r="H2595" s="47">
        <f t="shared" si="40"/>
        <v>306446.66666666669</v>
      </c>
    </row>
    <row r="2596" spans="1:8">
      <c r="A2596" s="7">
        <v>2594</v>
      </c>
      <c r="B2596" s="3" t="s">
        <v>1333</v>
      </c>
      <c r="C2596" s="2" t="s">
        <v>4</v>
      </c>
      <c r="D2596" s="2" t="s">
        <v>914</v>
      </c>
      <c r="E2596" s="54">
        <v>190050</v>
      </c>
      <c r="F2596" s="50">
        <v>181000</v>
      </c>
      <c r="G2596" s="50">
        <v>171100</v>
      </c>
      <c r="H2596" s="47">
        <f t="shared" si="40"/>
        <v>180716.66666666666</v>
      </c>
    </row>
    <row r="2597" spans="1:8">
      <c r="A2597" s="7">
        <v>2595</v>
      </c>
      <c r="B2597" s="3" t="s">
        <v>1333</v>
      </c>
      <c r="C2597" s="2" t="s">
        <v>4</v>
      </c>
      <c r="D2597" s="2" t="s">
        <v>915</v>
      </c>
      <c r="E2597" s="54">
        <v>183600</v>
      </c>
      <c r="F2597" s="50">
        <v>180000</v>
      </c>
      <c r="G2597" s="50">
        <v>171100</v>
      </c>
      <c r="H2597" s="47">
        <f t="shared" si="40"/>
        <v>178233.33333333334</v>
      </c>
    </row>
    <row r="2598" spans="1:8">
      <c r="A2598" s="7">
        <v>2596</v>
      </c>
      <c r="B2598" s="3" t="s">
        <v>1333</v>
      </c>
      <c r="C2598" s="2" t="s">
        <v>4</v>
      </c>
      <c r="D2598" s="2" t="s">
        <v>45</v>
      </c>
      <c r="E2598" s="54">
        <v>366680</v>
      </c>
      <c r="F2598" s="50">
        <v>356000</v>
      </c>
      <c r="G2598" s="50">
        <v>336300</v>
      </c>
      <c r="H2598" s="47">
        <f t="shared" si="40"/>
        <v>352993.33333333331</v>
      </c>
    </row>
    <row r="2599" spans="1:8">
      <c r="A2599" s="7">
        <v>2597</v>
      </c>
      <c r="B2599" s="3" t="s">
        <v>1333</v>
      </c>
      <c r="C2599" s="2" t="s">
        <v>4</v>
      </c>
      <c r="D2599" s="2" t="s">
        <v>46</v>
      </c>
      <c r="E2599" s="54">
        <v>266640</v>
      </c>
      <c r="F2599" s="50">
        <v>264000</v>
      </c>
      <c r="G2599" s="50">
        <v>253700</v>
      </c>
      <c r="H2599" s="47">
        <f t="shared" si="40"/>
        <v>261446.66666666666</v>
      </c>
    </row>
    <row r="2600" spans="1:8">
      <c r="A2600" s="7">
        <v>2598</v>
      </c>
      <c r="B2600" s="3" t="s">
        <v>1333</v>
      </c>
      <c r="C2600" s="2" t="s">
        <v>4</v>
      </c>
      <c r="D2600" s="2" t="s">
        <v>916</v>
      </c>
      <c r="E2600" s="54">
        <v>105040</v>
      </c>
      <c r="F2600" s="50">
        <v>104000</v>
      </c>
      <c r="G2600" s="50">
        <v>100300</v>
      </c>
      <c r="H2600" s="47">
        <f t="shared" si="40"/>
        <v>103113.33333333333</v>
      </c>
    </row>
    <row r="2601" spans="1:8">
      <c r="A2601" s="7">
        <v>2599</v>
      </c>
      <c r="B2601" s="3" t="s">
        <v>1333</v>
      </c>
      <c r="C2601" s="2" t="s">
        <v>4</v>
      </c>
      <c r="D2601" s="2" t="s">
        <v>917</v>
      </c>
      <c r="E2601" s="54">
        <v>43430</v>
      </c>
      <c r="F2601" s="50">
        <v>43000</v>
      </c>
      <c r="G2601" s="50">
        <v>41300</v>
      </c>
      <c r="H2601" s="47">
        <f t="shared" si="40"/>
        <v>42576.666666666664</v>
      </c>
    </row>
    <row r="2602" spans="1:8">
      <c r="A2602" s="7">
        <v>2600</v>
      </c>
      <c r="B2602" s="3" t="s">
        <v>1333</v>
      </c>
      <c r="C2602" s="2" t="s">
        <v>4</v>
      </c>
      <c r="D2602" s="2" t="s">
        <v>918</v>
      </c>
      <c r="E2602" s="54">
        <v>46460</v>
      </c>
      <c r="F2602" s="50">
        <v>46000</v>
      </c>
      <c r="G2602" s="50">
        <v>44840</v>
      </c>
      <c r="H2602" s="47">
        <f t="shared" si="40"/>
        <v>45766.666666666664</v>
      </c>
    </row>
    <row r="2603" spans="1:8">
      <c r="A2603" s="7">
        <v>2601</v>
      </c>
      <c r="B2603" s="3" t="s">
        <v>1333</v>
      </c>
      <c r="C2603" s="2" t="s">
        <v>4</v>
      </c>
      <c r="D2603" s="2" t="s">
        <v>919</v>
      </c>
      <c r="E2603" s="54">
        <v>58240</v>
      </c>
      <c r="F2603" s="50">
        <v>56000</v>
      </c>
      <c r="G2603" s="50">
        <v>53100</v>
      </c>
      <c r="H2603" s="47">
        <f t="shared" si="40"/>
        <v>55780</v>
      </c>
    </row>
    <row r="2604" spans="1:8">
      <c r="A2604" s="7">
        <v>2602</v>
      </c>
      <c r="B2604" s="3" t="s">
        <v>1333</v>
      </c>
      <c r="C2604" s="2" t="s">
        <v>4</v>
      </c>
      <c r="D2604" s="2" t="s">
        <v>920</v>
      </c>
      <c r="E2604" s="54">
        <v>180960</v>
      </c>
      <c r="F2604" s="50">
        <v>174000</v>
      </c>
      <c r="G2604" s="50">
        <v>167560</v>
      </c>
      <c r="H2604" s="47">
        <f t="shared" si="40"/>
        <v>174173.33333333334</v>
      </c>
    </row>
    <row r="2605" spans="1:8">
      <c r="A2605" s="7">
        <v>2603</v>
      </c>
      <c r="B2605" s="3" t="s">
        <v>1333</v>
      </c>
      <c r="C2605" s="2" t="s">
        <v>4</v>
      </c>
      <c r="D2605" s="2" t="s">
        <v>921</v>
      </c>
      <c r="E2605" s="54">
        <v>195940</v>
      </c>
      <c r="F2605" s="50">
        <v>194000</v>
      </c>
      <c r="G2605" s="50">
        <v>182900</v>
      </c>
      <c r="H2605" s="47">
        <f t="shared" si="40"/>
        <v>190946.66666666666</v>
      </c>
    </row>
    <row r="2606" spans="1:8">
      <c r="A2606" s="7">
        <v>2604</v>
      </c>
      <c r="B2606" s="3" t="s">
        <v>1333</v>
      </c>
      <c r="C2606" s="2" t="s">
        <v>4</v>
      </c>
      <c r="D2606" s="2" t="s">
        <v>922</v>
      </c>
      <c r="E2606" s="54">
        <v>509250</v>
      </c>
      <c r="F2606" s="50">
        <v>485000</v>
      </c>
      <c r="G2606" s="50">
        <v>466100</v>
      </c>
      <c r="H2606" s="47">
        <f t="shared" si="40"/>
        <v>486783.33333333331</v>
      </c>
    </row>
    <row r="2607" spans="1:8">
      <c r="A2607" s="7">
        <v>2605</v>
      </c>
      <c r="B2607" s="3" t="s">
        <v>1333</v>
      </c>
      <c r="C2607" s="2" t="s">
        <v>4</v>
      </c>
      <c r="D2607" s="2" t="s">
        <v>923</v>
      </c>
      <c r="E2607" s="54">
        <v>188240</v>
      </c>
      <c r="F2607" s="50">
        <v>181000</v>
      </c>
      <c r="G2607" s="50">
        <v>171100</v>
      </c>
      <c r="H2607" s="47">
        <f t="shared" si="40"/>
        <v>180113.33333333334</v>
      </c>
    </row>
    <row r="2608" spans="1:8">
      <c r="A2608" s="7">
        <v>2606</v>
      </c>
      <c r="B2608" s="3" t="s">
        <v>1333</v>
      </c>
      <c r="C2608" s="2" t="s">
        <v>4</v>
      </c>
      <c r="D2608" s="2" t="s">
        <v>924</v>
      </c>
      <c r="E2608" s="54">
        <v>203010</v>
      </c>
      <c r="F2608" s="50">
        <v>201000</v>
      </c>
      <c r="G2608" s="50">
        <v>194700</v>
      </c>
      <c r="H2608" s="47">
        <f t="shared" si="40"/>
        <v>199570</v>
      </c>
    </row>
    <row r="2609" spans="1:8">
      <c r="A2609" s="7">
        <v>2607</v>
      </c>
      <c r="B2609" s="3" t="s">
        <v>1333</v>
      </c>
      <c r="C2609" s="2" t="s">
        <v>4</v>
      </c>
      <c r="D2609" s="2" t="s">
        <v>925</v>
      </c>
      <c r="E2609" s="54">
        <v>344240</v>
      </c>
      <c r="F2609" s="50">
        <v>331000</v>
      </c>
      <c r="G2609" s="50">
        <v>306800</v>
      </c>
      <c r="H2609" s="47">
        <f t="shared" si="40"/>
        <v>327346.66666666669</v>
      </c>
    </row>
    <row r="2610" spans="1:8">
      <c r="A2610" s="7">
        <v>2608</v>
      </c>
      <c r="B2610" s="3" t="s">
        <v>1333</v>
      </c>
      <c r="C2610" s="2" t="s">
        <v>4</v>
      </c>
      <c r="D2610" s="2" t="s">
        <v>49</v>
      </c>
      <c r="E2610" s="54">
        <v>1378140</v>
      </c>
      <c r="F2610" s="50">
        <v>1338000</v>
      </c>
      <c r="G2610" s="50">
        <v>1274400</v>
      </c>
      <c r="H2610" s="47">
        <f t="shared" si="40"/>
        <v>1330180</v>
      </c>
    </row>
    <row r="2611" spans="1:8">
      <c r="A2611" s="7">
        <v>2609</v>
      </c>
      <c r="B2611" s="3" t="s">
        <v>1333</v>
      </c>
      <c r="C2611" s="2" t="s">
        <v>4</v>
      </c>
      <c r="D2611" s="2" t="s">
        <v>926</v>
      </c>
      <c r="E2611" s="54">
        <v>875700</v>
      </c>
      <c r="F2611" s="50">
        <v>834000</v>
      </c>
      <c r="G2611" s="50">
        <v>802400</v>
      </c>
      <c r="H2611" s="47">
        <f t="shared" si="40"/>
        <v>837366.66666666663</v>
      </c>
    </row>
    <row r="2612" spans="1:8">
      <c r="A2612" s="7">
        <v>2610</v>
      </c>
      <c r="B2612" s="3" t="s">
        <v>1333</v>
      </c>
      <c r="C2612" s="2" t="s">
        <v>4</v>
      </c>
      <c r="D2612" s="2" t="s">
        <v>927</v>
      </c>
      <c r="E2612" s="54">
        <v>681750</v>
      </c>
      <c r="F2612" s="50">
        <v>675000</v>
      </c>
      <c r="G2612" s="50">
        <v>649000</v>
      </c>
      <c r="H2612" s="47">
        <f t="shared" si="40"/>
        <v>668583.33333333337</v>
      </c>
    </row>
    <row r="2613" spans="1:8">
      <c r="A2613" s="7">
        <v>2611</v>
      </c>
      <c r="B2613" s="3" t="s">
        <v>1333</v>
      </c>
      <c r="C2613" s="2" t="s">
        <v>4</v>
      </c>
      <c r="D2613" s="2" t="s">
        <v>928</v>
      </c>
      <c r="E2613" s="54">
        <v>56100</v>
      </c>
      <c r="F2613" s="50">
        <v>55000</v>
      </c>
      <c r="G2613" s="50">
        <v>53100</v>
      </c>
      <c r="H2613" s="47">
        <f t="shared" si="40"/>
        <v>54733.333333333336</v>
      </c>
    </row>
    <row r="2614" spans="1:8">
      <c r="A2614" s="7">
        <v>2612</v>
      </c>
      <c r="B2614" s="3" t="s">
        <v>1333</v>
      </c>
      <c r="C2614" s="2" t="s">
        <v>4</v>
      </c>
      <c r="D2614" s="2" t="s">
        <v>929</v>
      </c>
      <c r="E2614" s="54">
        <v>108150</v>
      </c>
      <c r="F2614" s="50">
        <v>105000</v>
      </c>
      <c r="G2614" s="50">
        <v>100300</v>
      </c>
      <c r="H2614" s="47">
        <f t="shared" si="40"/>
        <v>104483.33333333333</v>
      </c>
    </row>
    <row r="2615" spans="1:8">
      <c r="A2615" s="7">
        <v>2613</v>
      </c>
      <c r="B2615" s="3" t="s">
        <v>1333</v>
      </c>
      <c r="C2615" s="2" t="s">
        <v>4</v>
      </c>
      <c r="D2615" s="2" t="s">
        <v>930</v>
      </c>
      <c r="E2615" s="54">
        <v>212160</v>
      </c>
      <c r="F2615" s="50">
        <v>204000</v>
      </c>
      <c r="G2615" s="50">
        <v>188800</v>
      </c>
      <c r="H2615" s="47">
        <f t="shared" si="40"/>
        <v>201653.33333333334</v>
      </c>
    </row>
    <row r="2616" spans="1:8">
      <c r="A2616" s="7">
        <v>2614</v>
      </c>
      <c r="B2616" s="3" t="s">
        <v>1333</v>
      </c>
      <c r="C2616" s="2" t="s">
        <v>4</v>
      </c>
      <c r="D2616" s="2" t="s">
        <v>931</v>
      </c>
      <c r="E2616" s="54">
        <v>1074060</v>
      </c>
      <c r="F2616" s="50">
        <v>1053000</v>
      </c>
      <c r="G2616" s="50">
        <v>1003000</v>
      </c>
      <c r="H2616" s="47">
        <f t="shared" si="40"/>
        <v>1043353.3333333334</v>
      </c>
    </row>
    <row r="2617" spans="1:8">
      <c r="A2617" s="7">
        <v>2615</v>
      </c>
      <c r="B2617" s="3" t="s">
        <v>1333</v>
      </c>
      <c r="C2617" s="2" t="s">
        <v>4</v>
      </c>
      <c r="D2617" s="2" t="s">
        <v>932</v>
      </c>
      <c r="E2617" s="54">
        <v>54080</v>
      </c>
      <c r="F2617" s="50">
        <v>52000</v>
      </c>
      <c r="G2617" s="50">
        <v>49560</v>
      </c>
      <c r="H2617" s="47">
        <f t="shared" si="40"/>
        <v>51880</v>
      </c>
    </row>
    <row r="2618" spans="1:8">
      <c r="A2618" s="7">
        <v>2616</v>
      </c>
      <c r="B2618" s="3" t="s">
        <v>1333</v>
      </c>
      <c r="C2618" s="2" t="s">
        <v>4</v>
      </c>
      <c r="D2618" s="2" t="s">
        <v>933</v>
      </c>
      <c r="E2618" s="54">
        <v>22220</v>
      </c>
      <c r="F2618" s="50">
        <v>22000</v>
      </c>
      <c r="G2618" s="50">
        <v>21240</v>
      </c>
      <c r="H2618" s="47">
        <f t="shared" si="40"/>
        <v>21820</v>
      </c>
    </row>
    <row r="2619" spans="1:8">
      <c r="A2619" s="7">
        <v>2617</v>
      </c>
      <c r="B2619" s="3" t="s">
        <v>1333</v>
      </c>
      <c r="C2619" s="2" t="s">
        <v>4</v>
      </c>
      <c r="D2619" s="2" t="s">
        <v>934</v>
      </c>
      <c r="E2619" s="54">
        <v>32240</v>
      </c>
      <c r="F2619" s="50">
        <v>31000</v>
      </c>
      <c r="G2619" s="50">
        <v>29500</v>
      </c>
      <c r="H2619" s="47">
        <f t="shared" si="40"/>
        <v>30913.333333333332</v>
      </c>
    </row>
    <row r="2620" spans="1:8">
      <c r="A2620" s="7">
        <v>2618</v>
      </c>
      <c r="B2620" s="3" t="s">
        <v>1333</v>
      </c>
      <c r="C2620" s="2" t="s">
        <v>4</v>
      </c>
      <c r="D2620" s="2" t="s">
        <v>935</v>
      </c>
      <c r="E2620" s="54">
        <v>87150</v>
      </c>
      <c r="F2620" s="50">
        <v>83000</v>
      </c>
      <c r="G2620" s="50">
        <v>80240</v>
      </c>
      <c r="H2620" s="47">
        <f t="shared" si="40"/>
        <v>83463.333333333328</v>
      </c>
    </row>
    <row r="2621" spans="1:8">
      <c r="A2621" s="7">
        <v>2619</v>
      </c>
      <c r="B2621" s="3" t="s">
        <v>1333</v>
      </c>
      <c r="C2621" s="2" t="s">
        <v>4</v>
      </c>
      <c r="D2621" s="2" t="s">
        <v>51</v>
      </c>
      <c r="E2621" s="54">
        <v>90640</v>
      </c>
      <c r="F2621" s="50">
        <v>88000</v>
      </c>
      <c r="G2621" s="50">
        <v>84960</v>
      </c>
      <c r="H2621" s="47">
        <f t="shared" si="40"/>
        <v>87866.666666666672</v>
      </c>
    </row>
    <row r="2622" spans="1:8">
      <c r="A2622" s="7">
        <v>2620</v>
      </c>
      <c r="B2622" s="3" t="s">
        <v>1333</v>
      </c>
      <c r="C2622" s="2" t="s">
        <v>4</v>
      </c>
      <c r="D2622" s="2" t="s">
        <v>52</v>
      </c>
      <c r="E2622" s="54">
        <v>89610</v>
      </c>
      <c r="F2622" s="50">
        <v>87000</v>
      </c>
      <c r="G2622" s="50">
        <v>80240</v>
      </c>
      <c r="H2622" s="47">
        <f t="shared" si="40"/>
        <v>85616.666666666672</v>
      </c>
    </row>
    <row r="2623" spans="1:8">
      <c r="A2623" s="7">
        <v>2621</v>
      </c>
      <c r="B2623" s="3" t="s">
        <v>1333</v>
      </c>
      <c r="C2623" s="2" t="s">
        <v>4</v>
      </c>
      <c r="D2623" s="2" t="s">
        <v>936</v>
      </c>
      <c r="E2623" s="54">
        <v>37080</v>
      </c>
      <c r="F2623" s="50">
        <v>36000</v>
      </c>
      <c r="G2623" s="50">
        <v>34220</v>
      </c>
      <c r="H2623" s="47">
        <f t="shared" si="40"/>
        <v>35766.666666666664</v>
      </c>
    </row>
    <row r="2624" spans="1:8">
      <c r="A2624" s="7">
        <v>2622</v>
      </c>
      <c r="B2624" s="3" t="s">
        <v>1333</v>
      </c>
      <c r="C2624" s="2" t="s">
        <v>4</v>
      </c>
      <c r="D2624" s="2" t="s">
        <v>937</v>
      </c>
      <c r="E2624" s="54">
        <v>74880</v>
      </c>
      <c r="F2624" s="50">
        <v>72000</v>
      </c>
      <c r="G2624" s="50">
        <v>67260</v>
      </c>
      <c r="H2624" s="47">
        <f t="shared" si="40"/>
        <v>71380</v>
      </c>
    </row>
    <row r="2625" spans="1:8">
      <c r="A2625" s="7">
        <v>2623</v>
      </c>
      <c r="B2625" s="3" t="s">
        <v>1333</v>
      </c>
      <c r="C2625" s="2" t="s">
        <v>4</v>
      </c>
      <c r="D2625" s="2" t="s">
        <v>248</v>
      </c>
      <c r="E2625" s="54">
        <v>52520</v>
      </c>
      <c r="F2625" s="50">
        <v>52000</v>
      </c>
      <c r="G2625" s="50">
        <v>49560</v>
      </c>
      <c r="H2625" s="47">
        <f t="shared" si="40"/>
        <v>51360</v>
      </c>
    </row>
    <row r="2626" spans="1:8">
      <c r="A2626" s="7">
        <v>2624</v>
      </c>
      <c r="B2626" s="3" t="s">
        <v>1333</v>
      </c>
      <c r="C2626" s="2" t="s">
        <v>4</v>
      </c>
      <c r="D2626" s="2" t="s">
        <v>938</v>
      </c>
      <c r="E2626" s="54">
        <v>47940</v>
      </c>
      <c r="F2626" s="50">
        <v>47000</v>
      </c>
      <c r="G2626" s="50">
        <v>44840</v>
      </c>
      <c r="H2626" s="47">
        <f t="shared" si="40"/>
        <v>46593.333333333336</v>
      </c>
    </row>
    <row r="2627" spans="1:8">
      <c r="A2627" s="7">
        <v>2625</v>
      </c>
      <c r="B2627" s="3" t="s">
        <v>1333</v>
      </c>
      <c r="C2627" s="2" t="s">
        <v>4</v>
      </c>
      <c r="D2627" s="2" t="s">
        <v>755</v>
      </c>
      <c r="E2627" s="54">
        <v>318240</v>
      </c>
      <c r="F2627" s="50">
        <v>306000</v>
      </c>
      <c r="G2627" s="50">
        <v>283200</v>
      </c>
      <c r="H2627" s="47">
        <f t="shared" si="40"/>
        <v>302480</v>
      </c>
    </row>
    <row r="2628" spans="1:8">
      <c r="A2628" s="7">
        <v>2626</v>
      </c>
      <c r="B2628" s="3" t="s">
        <v>1333</v>
      </c>
      <c r="C2628" s="2" t="s">
        <v>4</v>
      </c>
      <c r="D2628" s="2" t="s">
        <v>939</v>
      </c>
      <c r="E2628" s="54">
        <v>158080</v>
      </c>
      <c r="F2628" s="50">
        <v>152000</v>
      </c>
      <c r="G2628" s="50">
        <v>141600</v>
      </c>
      <c r="H2628" s="47">
        <f t="shared" ref="H2628:H2662" si="41">AVERAGE(E2628,F2628,G2628)</f>
        <v>150560</v>
      </c>
    </row>
    <row r="2629" spans="1:8">
      <c r="A2629" s="7">
        <v>2627</v>
      </c>
      <c r="B2629" s="3" t="s">
        <v>1333</v>
      </c>
      <c r="C2629" s="2" t="s">
        <v>4</v>
      </c>
      <c r="D2629" s="2" t="s">
        <v>940</v>
      </c>
      <c r="E2629" s="54">
        <v>359560</v>
      </c>
      <c r="F2629" s="50">
        <v>356000</v>
      </c>
      <c r="G2629" s="50">
        <v>336300</v>
      </c>
      <c r="H2629" s="47">
        <f t="shared" si="41"/>
        <v>350620</v>
      </c>
    </row>
    <row r="2630" spans="1:8">
      <c r="A2630" s="7">
        <v>2628</v>
      </c>
      <c r="B2630" s="3" t="s">
        <v>1333</v>
      </c>
      <c r="C2630" s="2" t="s">
        <v>4</v>
      </c>
      <c r="D2630" s="2" t="s">
        <v>941</v>
      </c>
      <c r="E2630" s="54">
        <v>175740</v>
      </c>
      <c r="F2630" s="50">
        <v>174000</v>
      </c>
      <c r="G2630" s="50">
        <v>162840</v>
      </c>
      <c r="H2630" s="47">
        <f t="shared" si="41"/>
        <v>170860</v>
      </c>
    </row>
    <row r="2631" spans="1:8">
      <c r="A2631" s="7">
        <v>2629</v>
      </c>
      <c r="B2631" s="3" t="s">
        <v>1333</v>
      </c>
      <c r="C2631" s="2" t="s">
        <v>4</v>
      </c>
      <c r="D2631" s="2" t="s">
        <v>942</v>
      </c>
      <c r="E2631" s="54">
        <v>28280</v>
      </c>
      <c r="F2631" s="50">
        <v>28000</v>
      </c>
      <c r="G2631" s="50">
        <v>27140</v>
      </c>
      <c r="H2631" s="47">
        <f t="shared" si="41"/>
        <v>27806.666666666668</v>
      </c>
    </row>
    <row r="2632" spans="1:8">
      <c r="A2632" s="7">
        <v>2630</v>
      </c>
      <c r="B2632" s="3" t="s">
        <v>1333</v>
      </c>
      <c r="C2632" s="2" t="s">
        <v>4</v>
      </c>
      <c r="D2632" s="2" t="s">
        <v>943</v>
      </c>
      <c r="E2632" s="54">
        <v>48960</v>
      </c>
      <c r="F2632" s="50">
        <v>48000</v>
      </c>
      <c r="G2632" s="50">
        <v>44840</v>
      </c>
      <c r="H2632" s="47">
        <f t="shared" si="41"/>
        <v>47266.666666666664</v>
      </c>
    </row>
    <row r="2633" spans="1:8">
      <c r="A2633" s="7">
        <v>2631</v>
      </c>
      <c r="B2633" s="3" t="s">
        <v>1333</v>
      </c>
      <c r="C2633" s="2" t="s">
        <v>4</v>
      </c>
      <c r="D2633" s="2" t="s">
        <v>388</v>
      </c>
      <c r="E2633" s="54">
        <v>124800</v>
      </c>
      <c r="F2633" s="50">
        <v>120000</v>
      </c>
      <c r="G2633" s="50">
        <v>112100</v>
      </c>
      <c r="H2633" s="47">
        <f t="shared" si="41"/>
        <v>118966.66666666667</v>
      </c>
    </row>
    <row r="2634" spans="1:8">
      <c r="A2634" s="7">
        <v>2632</v>
      </c>
      <c r="B2634" s="3" t="s">
        <v>1333</v>
      </c>
      <c r="C2634" s="2" t="s">
        <v>4</v>
      </c>
      <c r="D2634" s="2" t="s">
        <v>504</v>
      </c>
      <c r="E2634" s="54">
        <v>253380</v>
      </c>
      <c r="F2634" s="50">
        <v>246000</v>
      </c>
      <c r="G2634" s="50">
        <v>230100</v>
      </c>
      <c r="H2634" s="47">
        <f t="shared" si="41"/>
        <v>243160</v>
      </c>
    </row>
    <row r="2635" spans="1:8">
      <c r="A2635" s="7">
        <v>2633</v>
      </c>
      <c r="B2635" s="3" t="s">
        <v>1333</v>
      </c>
      <c r="C2635" s="2" t="s">
        <v>944</v>
      </c>
      <c r="D2635" s="2" t="s">
        <v>55</v>
      </c>
      <c r="E2635" s="54">
        <v>156060</v>
      </c>
      <c r="F2635" s="50">
        <v>153000</v>
      </c>
      <c r="G2635" s="50">
        <v>141600</v>
      </c>
      <c r="H2635" s="47">
        <f t="shared" si="41"/>
        <v>150220</v>
      </c>
    </row>
    <row r="2636" spans="1:8" ht="36">
      <c r="A2636" s="7">
        <v>2634</v>
      </c>
      <c r="B2636" s="3" t="s">
        <v>1333</v>
      </c>
      <c r="C2636" s="2" t="s">
        <v>944</v>
      </c>
      <c r="D2636" s="2" t="s">
        <v>56</v>
      </c>
      <c r="E2636" s="54">
        <v>448800</v>
      </c>
      <c r="F2636" s="50">
        <v>440000</v>
      </c>
      <c r="G2636" s="50">
        <v>407100</v>
      </c>
      <c r="H2636" s="47">
        <f t="shared" si="41"/>
        <v>431966.66666666669</v>
      </c>
    </row>
    <row r="2637" spans="1:8">
      <c r="A2637" s="7">
        <v>2635</v>
      </c>
      <c r="B2637" s="3" t="s">
        <v>1333</v>
      </c>
      <c r="C2637" s="2" t="s">
        <v>944</v>
      </c>
      <c r="D2637" s="2" t="s">
        <v>57</v>
      </c>
      <c r="E2637" s="54">
        <v>243080</v>
      </c>
      <c r="F2637" s="50">
        <v>236000</v>
      </c>
      <c r="G2637" s="50">
        <v>218300</v>
      </c>
      <c r="H2637" s="47">
        <f t="shared" si="41"/>
        <v>232460</v>
      </c>
    </row>
    <row r="2638" spans="1:8">
      <c r="A2638" s="7">
        <v>2636</v>
      </c>
      <c r="B2638" s="3" t="s">
        <v>1333</v>
      </c>
      <c r="C2638" s="2" t="s">
        <v>944</v>
      </c>
      <c r="D2638" s="2" t="s">
        <v>945</v>
      </c>
      <c r="E2638" s="54">
        <v>55550</v>
      </c>
      <c r="F2638" s="50">
        <v>55000</v>
      </c>
      <c r="G2638" s="50">
        <v>53100</v>
      </c>
      <c r="H2638" s="47">
        <f t="shared" si="41"/>
        <v>54550</v>
      </c>
    </row>
    <row r="2639" spans="1:8">
      <c r="A2639" s="7">
        <v>2637</v>
      </c>
      <c r="B2639" s="3" t="s">
        <v>1333</v>
      </c>
      <c r="C2639" s="2" t="s">
        <v>944</v>
      </c>
      <c r="D2639" s="2" t="s">
        <v>59</v>
      </c>
      <c r="E2639" s="54">
        <v>94940</v>
      </c>
      <c r="F2639" s="50">
        <v>94000</v>
      </c>
      <c r="G2639" s="50">
        <v>88500</v>
      </c>
      <c r="H2639" s="47">
        <f t="shared" si="41"/>
        <v>92480</v>
      </c>
    </row>
    <row r="2640" spans="1:8">
      <c r="A2640" s="7">
        <v>2638</v>
      </c>
      <c r="B2640" s="3" t="s">
        <v>1333</v>
      </c>
      <c r="C2640" s="2" t="s">
        <v>944</v>
      </c>
      <c r="D2640" s="2" t="s">
        <v>946</v>
      </c>
      <c r="E2640" s="54">
        <v>91670</v>
      </c>
      <c r="F2640" s="50">
        <v>89000</v>
      </c>
      <c r="G2640" s="50">
        <v>82600</v>
      </c>
      <c r="H2640" s="47">
        <f t="shared" si="41"/>
        <v>87756.666666666672</v>
      </c>
    </row>
    <row r="2641" spans="1:8">
      <c r="A2641" s="7">
        <v>2639</v>
      </c>
      <c r="B2641" s="3" t="s">
        <v>1333</v>
      </c>
      <c r="C2641" s="2" t="s">
        <v>944</v>
      </c>
      <c r="D2641" s="2" t="s">
        <v>947</v>
      </c>
      <c r="E2641" s="54">
        <v>52000</v>
      </c>
      <c r="F2641" s="50">
        <v>50000</v>
      </c>
      <c r="G2641" s="50">
        <v>47200</v>
      </c>
      <c r="H2641" s="47">
        <f t="shared" si="41"/>
        <v>49733.333333333336</v>
      </c>
    </row>
    <row r="2642" spans="1:8" ht="24">
      <c r="A2642" s="7">
        <v>2640</v>
      </c>
      <c r="B2642" s="3" t="s">
        <v>1333</v>
      </c>
      <c r="C2642" s="2" t="s">
        <v>944</v>
      </c>
      <c r="D2642" s="2" t="s">
        <v>349</v>
      </c>
      <c r="E2642" s="54">
        <v>31310</v>
      </c>
      <c r="F2642" s="50">
        <v>31000</v>
      </c>
      <c r="G2642" s="50">
        <v>29500</v>
      </c>
      <c r="H2642" s="47">
        <f t="shared" si="41"/>
        <v>30603.333333333332</v>
      </c>
    </row>
    <row r="2643" spans="1:8">
      <c r="A2643" s="7">
        <v>2641</v>
      </c>
      <c r="B2643" s="3" t="s">
        <v>1333</v>
      </c>
      <c r="C2643" s="2" t="s">
        <v>944</v>
      </c>
      <c r="D2643" s="2" t="s">
        <v>948</v>
      </c>
      <c r="E2643" s="54">
        <v>45150</v>
      </c>
      <c r="F2643" s="50">
        <v>43000</v>
      </c>
      <c r="G2643" s="50">
        <v>41300</v>
      </c>
      <c r="H2643" s="47">
        <f t="shared" si="41"/>
        <v>43150</v>
      </c>
    </row>
    <row r="2644" spans="1:8">
      <c r="A2644" s="7">
        <v>2642</v>
      </c>
      <c r="B2644" s="3" t="s">
        <v>1333</v>
      </c>
      <c r="C2644" s="2" t="s">
        <v>944</v>
      </c>
      <c r="D2644" s="2" t="s">
        <v>949</v>
      </c>
      <c r="E2644" s="54">
        <v>210080</v>
      </c>
      <c r="F2644" s="50">
        <v>202000</v>
      </c>
      <c r="G2644" s="50">
        <v>194700</v>
      </c>
      <c r="H2644" s="47">
        <f t="shared" si="41"/>
        <v>202260</v>
      </c>
    </row>
    <row r="2645" spans="1:8">
      <c r="A2645" s="7">
        <v>2643</v>
      </c>
      <c r="B2645" s="3" t="s">
        <v>1333</v>
      </c>
      <c r="C2645" s="2" t="s">
        <v>944</v>
      </c>
      <c r="D2645" s="2" t="s">
        <v>950</v>
      </c>
      <c r="E2645" s="54">
        <v>113120</v>
      </c>
      <c r="F2645" s="50">
        <v>112000</v>
      </c>
      <c r="G2645" s="50">
        <v>106200</v>
      </c>
      <c r="H2645" s="47">
        <f t="shared" si="41"/>
        <v>110440</v>
      </c>
    </row>
    <row r="2646" spans="1:8">
      <c r="A2646" s="7">
        <v>2644</v>
      </c>
      <c r="B2646" s="3" t="s">
        <v>1333</v>
      </c>
      <c r="C2646" s="2" t="s">
        <v>944</v>
      </c>
      <c r="D2646" s="2" t="s">
        <v>659</v>
      </c>
      <c r="E2646" s="54">
        <v>182810</v>
      </c>
      <c r="F2646" s="50">
        <v>181000</v>
      </c>
      <c r="G2646" s="50">
        <v>171100</v>
      </c>
      <c r="H2646" s="47">
        <f t="shared" si="41"/>
        <v>178303.33333333334</v>
      </c>
    </row>
    <row r="2647" spans="1:8">
      <c r="A2647" s="7">
        <v>2645</v>
      </c>
      <c r="B2647" s="3" t="s">
        <v>1333</v>
      </c>
      <c r="C2647" s="2" t="s">
        <v>944</v>
      </c>
      <c r="D2647" s="2" t="s">
        <v>951</v>
      </c>
      <c r="E2647" s="54">
        <v>58240</v>
      </c>
      <c r="F2647" s="50">
        <v>56000</v>
      </c>
      <c r="G2647" s="50">
        <v>53100</v>
      </c>
      <c r="H2647" s="47">
        <f t="shared" si="41"/>
        <v>55780</v>
      </c>
    </row>
    <row r="2648" spans="1:8">
      <c r="A2648" s="7">
        <v>2646</v>
      </c>
      <c r="B2648" s="3" t="s">
        <v>1333</v>
      </c>
      <c r="C2648" s="2" t="s">
        <v>944</v>
      </c>
      <c r="D2648" s="2" t="s">
        <v>294</v>
      </c>
      <c r="E2648" s="54">
        <v>56100</v>
      </c>
      <c r="F2648" s="50">
        <v>55000</v>
      </c>
      <c r="G2648" s="50">
        <v>53100</v>
      </c>
      <c r="H2648" s="47">
        <f t="shared" si="41"/>
        <v>54733.333333333336</v>
      </c>
    </row>
    <row r="2649" spans="1:8">
      <c r="A2649" s="7">
        <v>2647</v>
      </c>
      <c r="B2649" s="3" t="s">
        <v>1333</v>
      </c>
      <c r="C2649" s="2" t="s">
        <v>944</v>
      </c>
      <c r="D2649" s="2" t="s">
        <v>952</v>
      </c>
      <c r="E2649" s="54">
        <v>38480</v>
      </c>
      <c r="F2649" s="50">
        <v>37000</v>
      </c>
      <c r="G2649" s="50">
        <v>35400</v>
      </c>
      <c r="H2649" s="47">
        <f t="shared" si="41"/>
        <v>36960</v>
      </c>
    </row>
    <row r="2650" spans="1:8">
      <c r="A2650" s="7">
        <v>2648</v>
      </c>
      <c r="B2650" s="3" t="s">
        <v>1333</v>
      </c>
      <c r="C2650" s="2" t="s">
        <v>944</v>
      </c>
      <c r="D2650" s="2" t="s">
        <v>945</v>
      </c>
      <c r="E2650" s="54">
        <v>51510</v>
      </c>
      <c r="F2650" s="50">
        <v>51000</v>
      </c>
      <c r="G2650" s="50">
        <v>47200</v>
      </c>
      <c r="H2650" s="47">
        <f t="shared" si="41"/>
        <v>49903.333333333336</v>
      </c>
    </row>
    <row r="2651" spans="1:8">
      <c r="A2651" s="7">
        <v>2649</v>
      </c>
      <c r="B2651" s="3" t="s">
        <v>1333</v>
      </c>
      <c r="C2651" s="2" t="s">
        <v>944</v>
      </c>
      <c r="D2651" s="2" t="s">
        <v>66</v>
      </c>
      <c r="E2651" s="54">
        <v>38380</v>
      </c>
      <c r="F2651" s="50">
        <v>38000</v>
      </c>
      <c r="G2651" s="50">
        <v>35400</v>
      </c>
      <c r="H2651" s="47">
        <f t="shared" si="41"/>
        <v>37260</v>
      </c>
    </row>
    <row r="2652" spans="1:8">
      <c r="A2652" s="7">
        <v>2650</v>
      </c>
      <c r="B2652" s="3" t="s">
        <v>1333</v>
      </c>
      <c r="C2652" s="2" t="s">
        <v>944</v>
      </c>
      <c r="D2652" s="2" t="s">
        <v>953</v>
      </c>
      <c r="E2652" s="54">
        <v>168920</v>
      </c>
      <c r="F2652" s="50">
        <v>164000</v>
      </c>
      <c r="G2652" s="50">
        <v>153400</v>
      </c>
      <c r="H2652" s="47">
        <f t="shared" si="41"/>
        <v>162106.66666666666</v>
      </c>
    </row>
    <row r="2653" spans="1:8">
      <c r="A2653" s="7">
        <v>2651</v>
      </c>
      <c r="B2653" s="3" t="s">
        <v>1333</v>
      </c>
      <c r="C2653" s="2" t="s">
        <v>944</v>
      </c>
      <c r="D2653" s="2" t="s">
        <v>954</v>
      </c>
      <c r="E2653" s="54">
        <v>38110</v>
      </c>
      <c r="F2653" s="50">
        <v>37000</v>
      </c>
      <c r="G2653" s="50">
        <v>35400</v>
      </c>
      <c r="H2653" s="47">
        <f t="shared" si="41"/>
        <v>36836.666666666664</v>
      </c>
    </row>
    <row r="2654" spans="1:8">
      <c r="A2654" s="7">
        <v>2652</v>
      </c>
      <c r="B2654" s="3" t="s">
        <v>1333</v>
      </c>
      <c r="C2654" s="2" t="s">
        <v>944</v>
      </c>
      <c r="D2654" s="2" t="s">
        <v>955</v>
      </c>
      <c r="E2654" s="54">
        <v>58710</v>
      </c>
      <c r="F2654" s="50">
        <v>57000</v>
      </c>
      <c r="G2654" s="50">
        <v>53100</v>
      </c>
      <c r="H2654" s="47">
        <f t="shared" si="41"/>
        <v>56270</v>
      </c>
    </row>
    <row r="2655" spans="1:8">
      <c r="A2655" s="7">
        <v>2653</v>
      </c>
      <c r="B2655" s="3" t="s">
        <v>1333</v>
      </c>
      <c r="C2655" s="2" t="s">
        <v>944</v>
      </c>
      <c r="D2655" s="2" t="s">
        <v>956</v>
      </c>
      <c r="E2655" s="54">
        <v>242320</v>
      </c>
      <c r="F2655" s="50">
        <v>233000</v>
      </c>
      <c r="G2655" s="50">
        <v>224200</v>
      </c>
      <c r="H2655" s="47">
        <f t="shared" si="41"/>
        <v>233173.33333333334</v>
      </c>
    </row>
    <row r="2656" spans="1:8">
      <c r="A2656" s="7">
        <v>2654</v>
      </c>
      <c r="B2656" s="3" t="s">
        <v>1333</v>
      </c>
      <c r="C2656" s="2" t="s">
        <v>944</v>
      </c>
      <c r="D2656" s="2" t="s">
        <v>321</v>
      </c>
      <c r="E2656" s="54">
        <v>246480</v>
      </c>
      <c r="F2656" s="50">
        <v>237000</v>
      </c>
      <c r="G2656" s="50">
        <v>230100</v>
      </c>
      <c r="H2656" s="47">
        <f t="shared" si="41"/>
        <v>237860</v>
      </c>
    </row>
    <row r="2657" spans="1:8">
      <c r="A2657" s="7">
        <v>2655</v>
      </c>
      <c r="B2657" s="3" t="s">
        <v>1333</v>
      </c>
      <c r="C2657" s="2" t="s">
        <v>944</v>
      </c>
      <c r="D2657" s="2" t="s">
        <v>957</v>
      </c>
      <c r="E2657" s="54">
        <v>181280</v>
      </c>
      <c r="F2657" s="50">
        <v>176000</v>
      </c>
      <c r="G2657" s="50">
        <v>171100</v>
      </c>
      <c r="H2657" s="47">
        <f t="shared" si="41"/>
        <v>176126.66666666666</v>
      </c>
    </row>
    <row r="2658" spans="1:8">
      <c r="A2658" s="7">
        <v>2656</v>
      </c>
      <c r="B2658" s="3" t="s">
        <v>1333</v>
      </c>
      <c r="C2658" s="2" t="s">
        <v>944</v>
      </c>
      <c r="D2658" s="2" t="s">
        <v>958</v>
      </c>
      <c r="E2658" s="54">
        <v>51510</v>
      </c>
      <c r="F2658" s="50">
        <v>51000</v>
      </c>
      <c r="G2658" s="50">
        <v>47200</v>
      </c>
      <c r="H2658" s="47">
        <f t="shared" si="41"/>
        <v>49903.333333333336</v>
      </c>
    </row>
    <row r="2659" spans="1:8" ht="60">
      <c r="A2659" s="7">
        <v>2657</v>
      </c>
      <c r="B2659" s="3" t="s">
        <v>1333</v>
      </c>
      <c r="C2659" s="2" t="s">
        <v>944</v>
      </c>
      <c r="D2659" s="2" t="s">
        <v>58</v>
      </c>
      <c r="E2659" s="54">
        <v>210080</v>
      </c>
      <c r="F2659" s="50">
        <v>202000</v>
      </c>
      <c r="G2659" s="50">
        <v>188800</v>
      </c>
      <c r="H2659" s="47">
        <f t="shared" si="41"/>
        <v>200293.33333333334</v>
      </c>
    </row>
    <row r="2660" spans="1:8">
      <c r="A2660" s="7">
        <v>2658</v>
      </c>
      <c r="B2660" s="3" t="s">
        <v>1333</v>
      </c>
      <c r="C2660" s="2" t="s">
        <v>944</v>
      </c>
      <c r="D2660" s="2" t="s">
        <v>959</v>
      </c>
      <c r="E2660" s="54">
        <v>51510</v>
      </c>
      <c r="F2660" s="15">
        <v>51000</v>
      </c>
      <c r="G2660" s="15">
        <v>0</v>
      </c>
      <c r="H2660" s="47">
        <f t="shared" si="41"/>
        <v>34170</v>
      </c>
    </row>
    <row r="2661" spans="1:8">
      <c r="A2661" s="7">
        <v>2659</v>
      </c>
      <c r="B2661" s="3" t="s">
        <v>1333</v>
      </c>
      <c r="C2661" s="2" t="s">
        <v>944</v>
      </c>
      <c r="D2661" s="2" t="s">
        <v>632</v>
      </c>
      <c r="E2661" s="54">
        <v>70350</v>
      </c>
      <c r="F2661" s="15">
        <v>67000</v>
      </c>
      <c r="G2661" s="15">
        <v>64900</v>
      </c>
      <c r="H2661" s="47">
        <f t="shared" si="41"/>
        <v>67416.666666666672</v>
      </c>
    </row>
    <row r="2662" spans="1:8">
      <c r="A2662" s="7">
        <v>2660</v>
      </c>
      <c r="B2662" s="3" t="s">
        <v>1333</v>
      </c>
      <c r="C2662" s="2" t="s">
        <v>944</v>
      </c>
      <c r="D2662" s="2" t="s">
        <v>960</v>
      </c>
      <c r="E2662" s="54">
        <v>51500</v>
      </c>
      <c r="F2662" s="15">
        <v>50000</v>
      </c>
      <c r="G2662" s="15">
        <v>47200</v>
      </c>
      <c r="H2662" s="47">
        <f t="shared" si="41"/>
        <v>49566.666666666664</v>
      </c>
    </row>
    <row r="2663" spans="1:8">
      <c r="H2663" s="28"/>
    </row>
    <row r="2664" spans="1:8">
      <c r="H2664" s="28"/>
    </row>
    <row r="2665" spans="1:8">
      <c r="H2665" s="28"/>
    </row>
    <row r="2666" spans="1:8">
      <c r="H2666" s="28"/>
    </row>
    <row r="2667" spans="1:8">
      <c r="H2667" s="28"/>
    </row>
    <row r="2668" spans="1:8">
      <c r="H2668" s="28"/>
    </row>
    <row r="2669" spans="1:8">
      <c r="H2669" s="28"/>
    </row>
    <row r="2670" spans="1:8">
      <c r="H2670" s="28"/>
    </row>
    <row r="2671" spans="1:8">
      <c r="H2671" s="28"/>
    </row>
    <row r="2672" spans="1:8">
      <c r="H2672" s="28"/>
    </row>
    <row r="2673" spans="8:8">
      <c r="H2673" s="28"/>
    </row>
    <row r="2674" spans="8:8">
      <c r="H2674" s="28"/>
    </row>
    <row r="2675" spans="8:8">
      <c r="H2675" s="28"/>
    </row>
    <row r="2676" spans="8:8">
      <c r="H2676" s="28"/>
    </row>
    <row r="2677" spans="8:8">
      <c r="H2677" s="28"/>
    </row>
    <row r="2678" spans="8:8">
      <c r="H2678" s="28"/>
    </row>
    <row r="2679" spans="8:8">
      <c r="H2679" s="28"/>
    </row>
    <row r="2680" spans="8:8">
      <c r="H2680" s="28"/>
    </row>
    <row r="2681" spans="8:8">
      <c r="H2681" s="28"/>
    </row>
    <row r="2682" spans="8:8">
      <c r="H2682" s="28"/>
    </row>
    <row r="2683" spans="8:8">
      <c r="H2683" s="28"/>
    </row>
    <row r="2684" spans="8:8">
      <c r="H2684" s="28"/>
    </row>
    <row r="2685" spans="8:8">
      <c r="H2685" s="28"/>
    </row>
    <row r="2686" spans="8:8">
      <c r="H2686" s="28"/>
    </row>
    <row r="2687" spans="8:8">
      <c r="H2687" s="28"/>
    </row>
    <row r="2688" spans="8:8">
      <c r="H2688" s="28"/>
    </row>
    <row r="2689" spans="8:8">
      <c r="H2689" s="28"/>
    </row>
    <row r="2690" spans="8:8">
      <c r="H2690" s="28"/>
    </row>
    <row r="2691" spans="8:8">
      <c r="H2691" s="28"/>
    </row>
    <row r="2692" spans="8:8">
      <c r="H2692" s="28"/>
    </row>
    <row r="2693" spans="8:8">
      <c r="H2693" s="28"/>
    </row>
    <row r="2694" spans="8:8">
      <c r="H2694" s="28"/>
    </row>
    <row r="2695" spans="8:8">
      <c r="H2695" s="28"/>
    </row>
    <row r="2696" spans="8:8">
      <c r="H2696" s="28"/>
    </row>
    <row r="2697" spans="8:8">
      <c r="H2697" s="28"/>
    </row>
    <row r="2698" spans="8:8">
      <c r="H2698" s="28"/>
    </row>
    <row r="2699" spans="8:8">
      <c r="H2699" s="28"/>
    </row>
    <row r="2700" spans="8:8">
      <c r="H2700" s="28"/>
    </row>
    <row r="2701" spans="8:8">
      <c r="H2701" s="28"/>
    </row>
    <row r="2702" spans="8:8">
      <c r="H2702" s="28"/>
    </row>
    <row r="2703" spans="8:8">
      <c r="H2703" s="28"/>
    </row>
    <row r="2704" spans="8:8">
      <c r="H2704" s="28"/>
    </row>
    <row r="2705" spans="8:8">
      <c r="H2705" s="28"/>
    </row>
    <row r="2706" spans="8:8">
      <c r="H2706" s="28"/>
    </row>
    <row r="2707" spans="8:8">
      <c r="H2707" s="28"/>
    </row>
    <row r="2708" spans="8:8">
      <c r="H2708" s="28"/>
    </row>
    <row r="2709" spans="8:8">
      <c r="H2709" s="28"/>
    </row>
    <row r="2710" spans="8:8">
      <c r="H2710" s="28"/>
    </row>
    <row r="2711" spans="8:8">
      <c r="H2711" s="28"/>
    </row>
    <row r="2712" spans="8:8">
      <c r="H2712" s="28"/>
    </row>
    <row r="2713" spans="8:8">
      <c r="H2713" s="28"/>
    </row>
    <row r="2714" spans="8:8">
      <c r="H2714" s="28"/>
    </row>
    <row r="2715" spans="8:8">
      <c r="H2715" s="28"/>
    </row>
    <row r="2716" spans="8:8">
      <c r="H2716" s="28"/>
    </row>
    <row r="2717" spans="8:8">
      <c r="H2717" s="28"/>
    </row>
    <row r="2718" spans="8:8">
      <c r="H2718" s="28"/>
    </row>
    <row r="2719" spans="8:8">
      <c r="H2719" s="28"/>
    </row>
    <row r="2720" spans="8:8">
      <c r="H2720" s="28"/>
    </row>
    <row r="2721" spans="8:8">
      <c r="H2721" s="28"/>
    </row>
    <row r="2722" spans="8:8">
      <c r="H2722" s="28"/>
    </row>
    <row r="2723" spans="8:8">
      <c r="H2723" s="28"/>
    </row>
    <row r="2724" spans="8:8">
      <c r="H2724" s="28"/>
    </row>
    <row r="2725" spans="8:8">
      <c r="H2725" s="28"/>
    </row>
    <row r="2726" spans="8:8">
      <c r="H2726" s="28"/>
    </row>
    <row r="2727" spans="8:8">
      <c r="H2727" s="28"/>
    </row>
    <row r="2728" spans="8:8">
      <c r="H2728" s="28"/>
    </row>
    <row r="2729" spans="8:8">
      <c r="H2729" s="28"/>
    </row>
    <row r="2730" spans="8:8">
      <c r="H2730" s="28"/>
    </row>
    <row r="2731" spans="8:8">
      <c r="H2731" s="28"/>
    </row>
    <row r="2732" spans="8:8">
      <c r="H2732" s="28"/>
    </row>
    <row r="2733" spans="8:8">
      <c r="H2733" s="28"/>
    </row>
    <row r="2734" spans="8:8">
      <c r="H2734" s="28"/>
    </row>
    <row r="2735" spans="8:8">
      <c r="H2735" s="28"/>
    </row>
    <row r="2736" spans="8:8">
      <c r="H2736" s="28"/>
    </row>
    <row r="2737" spans="8:8">
      <c r="H2737" s="28"/>
    </row>
    <row r="2738" spans="8:8">
      <c r="H2738" s="28"/>
    </row>
    <row r="2739" spans="8:8">
      <c r="H2739" s="28"/>
    </row>
    <row r="2740" spans="8:8">
      <c r="H2740" s="28"/>
    </row>
    <row r="2741" spans="8:8">
      <c r="H2741" s="28"/>
    </row>
    <row r="2742" spans="8:8">
      <c r="H2742" s="28"/>
    </row>
    <row r="2743" spans="8:8">
      <c r="H2743" s="28"/>
    </row>
    <row r="2744" spans="8:8">
      <c r="H2744" s="28"/>
    </row>
    <row r="2745" spans="8:8">
      <c r="H2745" s="28"/>
    </row>
    <row r="2746" spans="8:8">
      <c r="H2746" s="28"/>
    </row>
    <row r="2747" spans="8:8">
      <c r="H2747" s="28"/>
    </row>
    <row r="2748" spans="8:8">
      <c r="H2748" s="28"/>
    </row>
    <row r="2749" spans="8:8">
      <c r="H2749" s="28"/>
    </row>
    <row r="2750" spans="8:8">
      <c r="H2750" s="28"/>
    </row>
    <row r="2751" spans="8:8">
      <c r="H2751" s="28"/>
    </row>
    <row r="2752" spans="8:8">
      <c r="H2752" s="28"/>
    </row>
    <row r="2753" spans="8:8">
      <c r="H2753" s="28"/>
    </row>
    <row r="2754" spans="8:8">
      <c r="H2754" s="28"/>
    </row>
    <row r="2755" spans="8:8">
      <c r="H2755" s="28"/>
    </row>
    <row r="2756" spans="8:8">
      <c r="H2756" s="28"/>
    </row>
    <row r="2757" spans="8:8">
      <c r="H2757" s="28"/>
    </row>
    <row r="2758" spans="8:8">
      <c r="H2758" s="28"/>
    </row>
    <row r="2759" spans="8:8">
      <c r="H2759" s="28"/>
    </row>
    <row r="2760" spans="8:8">
      <c r="H2760" s="28"/>
    </row>
    <row r="2761" spans="8:8">
      <c r="H2761" s="28"/>
    </row>
    <row r="2762" spans="8:8">
      <c r="H2762" s="28"/>
    </row>
    <row r="2763" spans="8:8">
      <c r="H2763" s="28"/>
    </row>
    <row r="2764" spans="8:8">
      <c r="H2764" s="28"/>
    </row>
    <row r="2765" spans="8:8">
      <c r="H2765" s="28"/>
    </row>
    <row r="2766" spans="8:8">
      <c r="H2766" s="28"/>
    </row>
    <row r="2767" spans="8:8">
      <c r="H2767" s="28"/>
    </row>
    <row r="2768" spans="8:8">
      <c r="H2768" s="28"/>
    </row>
    <row r="2769" spans="8:8">
      <c r="H2769" s="28"/>
    </row>
    <row r="2770" spans="8:8">
      <c r="H2770" s="28"/>
    </row>
    <row r="2771" spans="8:8">
      <c r="H2771" s="28"/>
    </row>
    <row r="2772" spans="8:8">
      <c r="H2772" s="28"/>
    </row>
    <row r="2773" spans="8:8">
      <c r="H2773" s="28"/>
    </row>
    <row r="2774" spans="8:8">
      <c r="H2774" s="28"/>
    </row>
    <row r="2775" spans="8:8">
      <c r="H2775" s="28"/>
    </row>
    <row r="2776" spans="8:8">
      <c r="H2776" s="28"/>
    </row>
    <row r="2777" spans="8:8">
      <c r="H2777" s="28"/>
    </row>
    <row r="2778" spans="8:8">
      <c r="H2778" s="28"/>
    </row>
    <row r="2779" spans="8:8">
      <c r="H2779" s="28"/>
    </row>
    <row r="2780" spans="8:8">
      <c r="H2780" s="28"/>
    </row>
    <row r="2781" spans="8:8">
      <c r="H2781" s="28"/>
    </row>
    <row r="2782" spans="8:8">
      <c r="H2782" s="28"/>
    </row>
    <row r="2783" spans="8:8">
      <c r="H2783" s="28"/>
    </row>
    <row r="2784" spans="8:8">
      <c r="H2784" s="28"/>
    </row>
    <row r="2785" spans="8:8">
      <c r="H2785" s="28"/>
    </row>
    <row r="2786" spans="8:8">
      <c r="H2786" s="28"/>
    </row>
    <row r="2787" spans="8:8">
      <c r="H2787" s="28"/>
    </row>
    <row r="2788" spans="8:8">
      <c r="H2788" s="28"/>
    </row>
    <row r="2789" spans="8:8">
      <c r="H2789" s="28"/>
    </row>
    <row r="2790" spans="8:8">
      <c r="H2790" s="28"/>
    </row>
    <row r="2791" spans="8:8">
      <c r="H2791" s="28"/>
    </row>
    <row r="2792" spans="8:8">
      <c r="H2792" s="28"/>
    </row>
    <row r="2793" spans="8:8">
      <c r="H2793" s="28"/>
    </row>
    <row r="2794" spans="8:8">
      <c r="H2794" s="28"/>
    </row>
    <row r="2795" spans="8:8">
      <c r="H2795" s="28"/>
    </row>
    <row r="2796" spans="8:8">
      <c r="H2796" s="28"/>
    </row>
    <row r="2797" spans="8:8">
      <c r="H2797" s="28"/>
    </row>
    <row r="2798" spans="8:8">
      <c r="H2798" s="28"/>
    </row>
    <row r="2799" spans="8:8">
      <c r="H2799" s="28"/>
    </row>
    <row r="2800" spans="8:8">
      <c r="H2800" s="28"/>
    </row>
    <row r="2801" spans="8:8">
      <c r="H2801" s="28"/>
    </row>
    <row r="2802" spans="8:8">
      <c r="H2802" s="28"/>
    </row>
    <row r="2803" spans="8:8">
      <c r="H2803" s="28"/>
    </row>
    <row r="2804" spans="8:8">
      <c r="H2804" s="28"/>
    </row>
    <row r="2805" spans="8:8">
      <c r="H2805" s="28"/>
    </row>
    <row r="2806" spans="8:8">
      <c r="H2806" s="28"/>
    </row>
    <row r="2807" spans="8:8">
      <c r="H2807" s="28"/>
    </row>
    <row r="2808" spans="8:8">
      <c r="H2808" s="28"/>
    </row>
    <row r="2809" spans="8:8">
      <c r="H2809" s="28"/>
    </row>
    <row r="2810" spans="8:8">
      <c r="H2810" s="28"/>
    </row>
    <row r="2811" spans="8:8">
      <c r="H2811" s="28"/>
    </row>
    <row r="2812" spans="8:8">
      <c r="H2812" s="28"/>
    </row>
    <row r="2813" spans="8:8">
      <c r="H2813" s="28"/>
    </row>
    <row r="2814" spans="8:8">
      <c r="H2814" s="28"/>
    </row>
    <row r="2815" spans="8:8">
      <c r="H2815" s="28"/>
    </row>
    <row r="2816" spans="8:8">
      <c r="H2816" s="28"/>
    </row>
    <row r="2817" spans="8:8">
      <c r="H2817" s="28"/>
    </row>
    <row r="2818" spans="8:8">
      <c r="H2818" s="28"/>
    </row>
    <row r="2819" spans="8:8">
      <c r="H2819" s="28"/>
    </row>
    <row r="2820" spans="8:8">
      <c r="H2820" s="28"/>
    </row>
    <row r="2821" spans="8:8">
      <c r="H2821" s="28"/>
    </row>
    <row r="2822" spans="8:8">
      <c r="H2822" s="28"/>
    </row>
    <row r="2823" spans="8:8">
      <c r="H2823" s="28"/>
    </row>
    <row r="2824" spans="8:8">
      <c r="H2824" s="28"/>
    </row>
    <row r="2825" spans="8:8">
      <c r="H2825" s="28"/>
    </row>
    <row r="2826" spans="8:8">
      <c r="H2826" s="28"/>
    </row>
    <row r="2827" spans="8:8">
      <c r="H2827" s="28"/>
    </row>
    <row r="2828" spans="8:8">
      <c r="H2828" s="28"/>
    </row>
    <row r="2829" spans="8:8">
      <c r="H2829" s="28"/>
    </row>
    <row r="2830" spans="8:8">
      <c r="H2830" s="28"/>
    </row>
    <row r="2831" spans="8:8">
      <c r="H2831" s="28"/>
    </row>
    <row r="2832" spans="8:8">
      <c r="H2832" s="28"/>
    </row>
    <row r="2833" spans="8:8">
      <c r="H2833" s="28"/>
    </row>
    <row r="2834" spans="8:8">
      <c r="H2834" s="28"/>
    </row>
    <row r="2835" spans="8:8">
      <c r="H2835" s="28"/>
    </row>
    <row r="2836" spans="8:8">
      <c r="H2836" s="28"/>
    </row>
    <row r="2837" spans="8:8">
      <c r="H2837" s="28"/>
    </row>
    <row r="2838" spans="8:8">
      <c r="H2838" s="28"/>
    </row>
    <row r="2839" spans="8:8">
      <c r="H2839" s="28"/>
    </row>
    <row r="2840" spans="8:8">
      <c r="H2840" s="28"/>
    </row>
    <row r="2841" spans="8:8">
      <c r="H2841" s="28"/>
    </row>
    <row r="2842" spans="8:8">
      <c r="H2842" s="28"/>
    </row>
    <row r="2843" spans="8:8">
      <c r="H2843" s="28"/>
    </row>
    <row r="2844" spans="8:8">
      <c r="H2844" s="28"/>
    </row>
    <row r="2845" spans="8:8">
      <c r="H2845" s="28"/>
    </row>
    <row r="2846" spans="8:8">
      <c r="H2846" s="28"/>
    </row>
    <row r="2847" spans="8:8">
      <c r="H2847" s="28"/>
    </row>
    <row r="2848" spans="8:8">
      <c r="H2848" s="28"/>
    </row>
    <row r="2849" spans="8:8">
      <c r="H2849" s="28"/>
    </row>
    <row r="2850" spans="8:8">
      <c r="H2850" s="28"/>
    </row>
    <row r="2851" spans="8:8">
      <c r="H2851" s="28"/>
    </row>
    <row r="2852" spans="8:8">
      <c r="H2852" s="28"/>
    </row>
    <row r="2853" spans="8:8">
      <c r="H2853" s="28"/>
    </row>
    <row r="2854" spans="8:8">
      <c r="H2854" s="28"/>
    </row>
    <row r="2855" spans="8:8">
      <c r="H2855" s="28"/>
    </row>
    <row r="2856" spans="8:8">
      <c r="H2856" s="28"/>
    </row>
    <row r="2857" spans="8:8">
      <c r="H2857" s="28"/>
    </row>
    <row r="2858" spans="8:8">
      <c r="H2858" s="28"/>
    </row>
    <row r="2859" spans="8:8">
      <c r="H2859" s="28"/>
    </row>
    <row r="2860" spans="8:8">
      <c r="H2860" s="28"/>
    </row>
    <row r="2861" spans="8:8">
      <c r="H2861" s="28"/>
    </row>
    <row r="2862" spans="8:8">
      <c r="H2862" s="28"/>
    </row>
    <row r="2863" spans="8:8">
      <c r="H2863" s="28"/>
    </row>
    <row r="2864" spans="8:8">
      <c r="H2864" s="28"/>
    </row>
    <row r="2865" spans="8:8">
      <c r="H2865" s="28"/>
    </row>
    <row r="2866" spans="8:8">
      <c r="H2866" s="28"/>
    </row>
    <row r="2867" spans="8:8">
      <c r="H2867" s="28"/>
    </row>
    <row r="2868" spans="8:8">
      <c r="H2868" s="28"/>
    </row>
    <row r="2869" spans="8:8">
      <c r="H2869" s="28"/>
    </row>
    <row r="2870" spans="8:8">
      <c r="H2870" s="28"/>
    </row>
    <row r="2871" spans="8:8">
      <c r="H2871" s="28"/>
    </row>
    <row r="2872" spans="8:8">
      <c r="H2872" s="28"/>
    </row>
    <row r="2873" spans="8:8">
      <c r="H2873" s="28"/>
    </row>
    <row r="2874" spans="8:8">
      <c r="H2874" s="28"/>
    </row>
    <row r="2875" spans="8:8">
      <c r="H2875" s="28"/>
    </row>
    <row r="2876" spans="8:8">
      <c r="H2876" s="28"/>
    </row>
    <row r="2877" spans="8:8">
      <c r="H2877" s="28"/>
    </row>
    <row r="2878" spans="8:8">
      <c r="H2878" s="28"/>
    </row>
    <row r="2879" spans="8:8">
      <c r="H2879" s="28"/>
    </row>
    <row r="2880" spans="8:8">
      <c r="H2880" s="28"/>
    </row>
    <row r="2881" spans="8:8">
      <c r="H2881" s="28"/>
    </row>
    <row r="2882" spans="8:8">
      <c r="H2882" s="28"/>
    </row>
    <row r="2883" spans="8:8">
      <c r="H2883" s="28"/>
    </row>
    <row r="2884" spans="8:8">
      <c r="H2884" s="28"/>
    </row>
    <row r="2885" spans="8:8">
      <c r="H2885" s="28"/>
    </row>
    <row r="2886" spans="8:8">
      <c r="H2886" s="28"/>
    </row>
    <row r="2887" spans="8:8">
      <c r="H2887" s="28"/>
    </row>
    <row r="2888" spans="8:8">
      <c r="H2888" s="28"/>
    </row>
    <row r="2889" spans="8:8">
      <c r="H2889" s="28"/>
    </row>
    <row r="2890" spans="8:8">
      <c r="H2890" s="28"/>
    </row>
    <row r="2891" spans="8:8">
      <c r="H2891" s="28"/>
    </row>
    <row r="2892" spans="8:8">
      <c r="H2892" s="28"/>
    </row>
    <row r="2893" spans="8:8">
      <c r="H2893" s="28"/>
    </row>
    <row r="2894" spans="8:8">
      <c r="H2894" s="28"/>
    </row>
    <row r="2895" spans="8:8">
      <c r="H2895" s="28"/>
    </row>
    <row r="2896" spans="8:8">
      <c r="H2896" s="28"/>
    </row>
    <row r="2897" spans="8:8">
      <c r="H2897" s="28"/>
    </row>
    <row r="2898" spans="8:8">
      <c r="H2898" s="28"/>
    </row>
    <row r="2899" spans="8:8">
      <c r="H2899" s="28"/>
    </row>
    <row r="2900" spans="8:8">
      <c r="H2900" s="28"/>
    </row>
    <row r="2901" spans="8:8">
      <c r="H2901" s="28"/>
    </row>
    <row r="2902" spans="8:8">
      <c r="H2902" s="28"/>
    </row>
    <row r="2903" spans="8:8">
      <c r="H2903" s="28"/>
    </row>
    <row r="2904" spans="8:8">
      <c r="H2904" s="28"/>
    </row>
    <row r="2905" spans="8:8">
      <c r="H2905" s="28"/>
    </row>
    <row r="2906" spans="8:8">
      <c r="H2906" s="28"/>
    </row>
    <row r="2907" spans="8:8">
      <c r="H2907" s="28"/>
    </row>
    <row r="2908" spans="8:8">
      <c r="H2908" s="28"/>
    </row>
    <row r="2909" spans="8:8">
      <c r="H2909" s="28"/>
    </row>
    <row r="2910" spans="8:8">
      <c r="H2910" s="28"/>
    </row>
    <row r="2911" spans="8:8">
      <c r="H2911" s="28"/>
    </row>
    <row r="2912" spans="8:8">
      <c r="H2912" s="28"/>
    </row>
    <row r="2913" spans="8:8">
      <c r="H2913" s="28"/>
    </row>
    <row r="2914" spans="8:8">
      <c r="H2914" s="28"/>
    </row>
    <row r="2915" spans="8:8">
      <c r="H2915" s="28"/>
    </row>
    <row r="2916" spans="8:8">
      <c r="H2916" s="28"/>
    </row>
    <row r="2917" spans="8:8">
      <c r="H2917" s="28"/>
    </row>
    <row r="2918" spans="8:8">
      <c r="H2918" s="28"/>
    </row>
    <row r="2919" spans="8:8">
      <c r="H2919" s="28"/>
    </row>
    <row r="2920" spans="8:8">
      <c r="H2920" s="28"/>
    </row>
    <row r="2921" spans="8:8">
      <c r="H2921" s="28"/>
    </row>
    <row r="2922" spans="8:8">
      <c r="H2922" s="28"/>
    </row>
    <row r="2923" spans="8:8">
      <c r="H2923" s="28"/>
    </row>
    <row r="2924" spans="8:8">
      <c r="H2924" s="28"/>
    </row>
    <row r="2925" spans="8:8">
      <c r="H2925" s="28"/>
    </row>
    <row r="2926" spans="8:8">
      <c r="H2926" s="28"/>
    </row>
    <row r="2927" spans="8:8">
      <c r="H2927" s="28"/>
    </row>
    <row r="2928" spans="8:8">
      <c r="H2928" s="28"/>
    </row>
    <row r="2929" spans="8:8">
      <c r="H2929" s="28"/>
    </row>
    <row r="2930" spans="8:8">
      <c r="H2930" s="28"/>
    </row>
    <row r="2931" spans="8:8">
      <c r="H2931" s="28"/>
    </row>
    <row r="2932" spans="8:8">
      <c r="H2932" s="28"/>
    </row>
    <row r="2933" spans="8:8">
      <c r="H2933" s="28"/>
    </row>
    <row r="2934" spans="8:8">
      <c r="H2934" s="28"/>
    </row>
    <row r="2935" spans="8:8">
      <c r="H2935" s="28"/>
    </row>
    <row r="2936" spans="8:8">
      <c r="H2936" s="28"/>
    </row>
    <row r="2937" spans="8:8">
      <c r="H2937" s="28"/>
    </row>
    <row r="2938" spans="8:8">
      <c r="H2938" s="28"/>
    </row>
    <row r="2939" spans="8:8">
      <c r="H2939" s="28"/>
    </row>
    <row r="2940" spans="8:8">
      <c r="H2940" s="28"/>
    </row>
    <row r="2941" spans="8:8">
      <c r="H2941" s="28"/>
    </row>
    <row r="2942" spans="8:8">
      <c r="H2942" s="28"/>
    </row>
    <row r="2943" spans="8:8">
      <c r="H2943" s="28"/>
    </row>
    <row r="2944" spans="8:8">
      <c r="H2944" s="28"/>
    </row>
    <row r="2945" spans="8:8">
      <c r="H2945" s="28"/>
    </row>
    <row r="2946" spans="8:8">
      <c r="H2946" s="28"/>
    </row>
    <row r="2947" spans="8:8">
      <c r="H2947" s="28"/>
    </row>
    <row r="2948" spans="8:8">
      <c r="H2948" s="28"/>
    </row>
    <row r="2949" spans="8:8">
      <c r="H2949" s="28"/>
    </row>
    <row r="2950" spans="8:8">
      <c r="H2950" s="28"/>
    </row>
    <row r="2951" spans="8:8">
      <c r="H2951" s="28"/>
    </row>
    <row r="2952" spans="8:8">
      <c r="H2952" s="28"/>
    </row>
    <row r="2953" spans="8:8">
      <c r="H2953" s="28"/>
    </row>
    <row r="2954" spans="8:8">
      <c r="H2954" s="28"/>
    </row>
    <row r="2955" spans="8:8">
      <c r="H2955" s="28"/>
    </row>
    <row r="2956" spans="8:8">
      <c r="H2956" s="28"/>
    </row>
    <row r="2957" spans="8:8">
      <c r="H2957" s="28"/>
    </row>
    <row r="2958" spans="8:8">
      <c r="H2958" s="28"/>
    </row>
    <row r="2959" spans="8:8">
      <c r="H2959" s="28"/>
    </row>
    <row r="2960" spans="8:8">
      <c r="H2960" s="28"/>
    </row>
    <row r="2961" spans="8:8">
      <c r="H2961" s="28"/>
    </row>
    <row r="2962" spans="8:8">
      <c r="H2962" s="28"/>
    </row>
    <row r="2963" spans="8:8">
      <c r="H2963" s="28"/>
    </row>
    <row r="2964" spans="8:8">
      <c r="H2964" s="28"/>
    </row>
    <row r="2965" spans="8:8">
      <c r="H2965" s="28"/>
    </row>
    <row r="2966" spans="8:8">
      <c r="H2966" s="28"/>
    </row>
    <row r="2967" spans="8:8">
      <c r="H2967" s="28"/>
    </row>
    <row r="2968" spans="8:8">
      <c r="H2968" s="28"/>
    </row>
    <row r="2969" spans="8:8">
      <c r="H2969" s="28"/>
    </row>
    <row r="2970" spans="8:8">
      <c r="H2970" s="28"/>
    </row>
    <row r="2971" spans="8:8">
      <c r="H2971" s="28"/>
    </row>
    <row r="2972" spans="8:8">
      <c r="H2972" s="28"/>
    </row>
    <row r="2973" spans="8:8">
      <c r="H2973" s="28"/>
    </row>
    <row r="2974" spans="8:8">
      <c r="H2974" s="28"/>
    </row>
    <row r="2975" spans="8:8">
      <c r="H2975" s="28"/>
    </row>
    <row r="2976" spans="8:8">
      <c r="H2976" s="28"/>
    </row>
    <row r="2977" spans="8:8">
      <c r="H2977" s="28"/>
    </row>
    <row r="2978" spans="8:8">
      <c r="H2978" s="28"/>
    </row>
    <row r="2979" spans="8:8">
      <c r="H2979" s="28"/>
    </row>
    <row r="2980" spans="8:8">
      <c r="H2980" s="28"/>
    </row>
    <row r="2981" spans="8:8">
      <c r="H2981" s="28"/>
    </row>
    <row r="2982" spans="8:8">
      <c r="H2982" s="28"/>
    </row>
    <row r="2983" spans="8:8">
      <c r="H2983" s="28"/>
    </row>
    <row r="2984" spans="8:8">
      <c r="H2984" s="28"/>
    </row>
    <row r="2985" spans="8:8">
      <c r="H2985" s="28"/>
    </row>
    <row r="2986" spans="8:8">
      <c r="H2986" s="28"/>
    </row>
    <row r="2987" spans="8:8">
      <c r="H2987" s="28"/>
    </row>
    <row r="2988" spans="8:8">
      <c r="H2988" s="28"/>
    </row>
    <row r="2989" spans="8:8">
      <c r="H2989" s="28"/>
    </row>
    <row r="2990" spans="8:8">
      <c r="H2990" s="28"/>
    </row>
    <row r="2991" spans="8:8">
      <c r="H2991" s="28"/>
    </row>
    <row r="2992" spans="8:8">
      <c r="H2992" s="28"/>
    </row>
    <row r="2993" spans="8:8">
      <c r="H2993" s="28"/>
    </row>
    <row r="2994" spans="8:8">
      <c r="H2994" s="28"/>
    </row>
    <row r="2995" spans="8:8">
      <c r="H2995" s="28"/>
    </row>
    <row r="2996" spans="8:8">
      <c r="H2996" s="28"/>
    </row>
    <row r="2997" spans="8:8">
      <c r="H2997" s="28"/>
    </row>
    <row r="2998" spans="8:8">
      <c r="H2998" s="28"/>
    </row>
    <row r="2999" spans="8:8">
      <c r="H2999" s="28"/>
    </row>
    <row r="3000" spans="8:8">
      <c r="H3000" s="28"/>
    </row>
    <row r="3001" spans="8:8">
      <c r="H3001" s="28"/>
    </row>
    <row r="3002" spans="8:8">
      <c r="H3002" s="28"/>
    </row>
    <row r="3003" spans="8:8">
      <c r="H3003" s="28"/>
    </row>
    <row r="3004" spans="8:8">
      <c r="H3004" s="28"/>
    </row>
    <row r="3005" spans="8:8">
      <c r="H3005" s="28"/>
    </row>
    <row r="3006" spans="8:8">
      <c r="H3006" s="28"/>
    </row>
    <row r="3007" spans="8:8">
      <c r="H3007" s="28"/>
    </row>
    <row r="3008" spans="8:8">
      <c r="H3008" s="28"/>
    </row>
    <row r="3009" spans="8:8">
      <c r="H3009" s="28"/>
    </row>
    <row r="3010" spans="8:8">
      <c r="H3010" s="28"/>
    </row>
    <row r="3011" spans="8:8">
      <c r="H3011" s="28"/>
    </row>
    <row r="3012" spans="8:8">
      <c r="H3012" s="28"/>
    </row>
    <row r="3013" spans="8:8">
      <c r="H3013" s="28"/>
    </row>
    <row r="3014" spans="8:8">
      <c r="H3014" s="28"/>
    </row>
    <row r="3015" spans="8:8">
      <c r="H3015" s="28"/>
    </row>
    <row r="3016" spans="8:8">
      <c r="H3016" s="28"/>
    </row>
    <row r="3017" spans="8:8">
      <c r="H3017" s="28"/>
    </row>
    <row r="3018" spans="8:8">
      <c r="H3018" s="28"/>
    </row>
    <row r="3019" spans="8:8">
      <c r="H3019" s="28"/>
    </row>
    <row r="3020" spans="8:8">
      <c r="H3020" s="28"/>
    </row>
    <row r="3021" spans="8:8">
      <c r="H3021" s="28"/>
    </row>
    <row r="3022" spans="8:8">
      <c r="H3022" s="28"/>
    </row>
    <row r="3023" spans="8:8">
      <c r="H3023" s="28"/>
    </row>
    <row r="3024" spans="8:8">
      <c r="H3024" s="28"/>
    </row>
    <row r="3025" spans="8:8">
      <c r="H3025" s="28"/>
    </row>
    <row r="3026" spans="8:8">
      <c r="H3026" s="28"/>
    </row>
    <row r="3027" spans="8:8">
      <c r="H3027" s="28"/>
    </row>
    <row r="3028" spans="8:8">
      <c r="H3028" s="28"/>
    </row>
    <row r="3029" spans="8:8">
      <c r="H3029" s="28"/>
    </row>
    <row r="3030" spans="8:8">
      <c r="H3030" s="28"/>
    </row>
    <row r="3031" spans="8:8">
      <c r="H3031" s="28"/>
    </row>
    <row r="3032" spans="8:8">
      <c r="H3032" s="28"/>
    </row>
    <row r="3033" spans="8:8">
      <c r="H3033" s="28"/>
    </row>
    <row r="3034" spans="8:8">
      <c r="H3034" s="28"/>
    </row>
    <row r="3035" spans="8:8">
      <c r="H3035" s="28"/>
    </row>
    <row r="3036" spans="8:8">
      <c r="H3036" s="28"/>
    </row>
    <row r="3037" spans="8:8">
      <c r="H3037" s="28"/>
    </row>
    <row r="3038" spans="8:8">
      <c r="H3038" s="28"/>
    </row>
    <row r="3039" spans="8:8">
      <c r="H3039" s="28"/>
    </row>
    <row r="3040" spans="8:8">
      <c r="H3040" s="28"/>
    </row>
    <row r="3041" spans="8:8">
      <c r="H3041" s="28"/>
    </row>
    <row r="3042" spans="8:8">
      <c r="H3042" s="28"/>
    </row>
    <row r="3043" spans="8:8">
      <c r="H3043" s="28"/>
    </row>
    <row r="3044" spans="8:8">
      <c r="H3044" s="28"/>
    </row>
    <row r="3045" spans="8:8">
      <c r="H3045" s="28"/>
    </row>
    <row r="3046" spans="8:8">
      <c r="H3046" s="28"/>
    </row>
    <row r="3047" spans="8:8">
      <c r="H3047" s="28"/>
    </row>
    <row r="3048" spans="8:8">
      <c r="H3048" s="28"/>
    </row>
    <row r="3049" spans="8:8">
      <c r="H3049" s="28"/>
    </row>
    <row r="3050" spans="8:8">
      <c r="H3050" s="28"/>
    </row>
    <row r="3051" spans="8:8">
      <c r="H3051" s="28"/>
    </row>
    <row r="3052" spans="8:8">
      <c r="H3052" s="28"/>
    </row>
    <row r="3053" spans="8:8">
      <c r="H3053" s="28"/>
    </row>
    <row r="3054" spans="8:8">
      <c r="H3054" s="28"/>
    </row>
    <row r="3055" spans="8:8">
      <c r="H3055" s="28"/>
    </row>
    <row r="3056" spans="8:8">
      <c r="H3056" s="28"/>
    </row>
    <row r="3057" spans="8:8">
      <c r="H3057" s="28"/>
    </row>
    <row r="3058" spans="8:8">
      <c r="H3058" s="28"/>
    </row>
    <row r="3059" spans="8:8">
      <c r="H3059" s="28"/>
    </row>
    <row r="3060" spans="8:8">
      <c r="H3060" s="28"/>
    </row>
    <row r="3061" spans="8:8">
      <c r="H3061" s="28"/>
    </row>
    <row r="3062" spans="8:8">
      <c r="H3062" s="28"/>
    </row>
    <row r="3063" spans="8:8">
      <c r="H3063" s="28"/>
    </row>
    <row r="3064" spans="8:8">
      <c r="H3064" s="28"/>
    </row>
    <row r="3065" spans="8:8">
      <c r="H3065" s="28"/>
    </row>
    <row r="3066" spans="8:8">
      <c r="H3066" s="28"/>
    </row>
    <row r="3067" spans="8:8">
      <c r="H3067" s="28"/>
    </row>
    <row r="3068" spans="8:8">
      <c r="H3068" s="28"/>
    </row>
    <row r="3069" spans="8:8">
      <c r="H3069" s="28"/>
    </row>
    <row r="3070" spans="8:8">
      <c r="H3070" s="28"/>
    </row>
    <row r="3071" spans="8:8">
      <c r="H3071" s="28"/>
    </row>
    <row r="3072" spans="8:8">
      <c r="H3072" s="28"/>
    </row>
    <row r="3073" spans="8:8">
      <c r="H3073" s="28"/>
    </row>
    <row r="3074" spans="8:8">
      <c r="H3074" s="28"/>
    </row>
    <row r="3075" spans="8:8">
      <c r="H3075" s="28"/>
    </row>
    <row r="3076" spans="8:8">
      <c r="H3076" s="28"/>
    </row>
    <row r="3077" spans="8:8">
      <c r="H3077" s="28"/>
    </row>
    <row r="3078" spans="8:8">
      <c r="H3078" s="28"/>
    </row>
    <row r="3079" spans="8:8">
      <c r="H3079" s="28"/>
    </row>
    <row r="3080" spans="8:8">
      <c r="H3080" s="28"/>
    </row>
    <row r="3081" spans="8:8">
      <c r="H3081" s="28"/>
    </row>
    <row r="3082" spans="8:8">
      <c r="H3082" s="28"/>
    </row>
    <row r="3083" spans="8:8">
      <c r="H3083" s="28"/>
    </row>
    <row r="3084" spans="8:8">
      <c r="H3084" s="28"/>
    </row>
    <row r="3085" spans="8:8">
      <c r="H3085" s="28"/>
    </row>
    <row r="3086" spans="8:8">
      <c r="H3086" s="28"/>
    </row>
    <row r="3087" spans="8:8">
      <c r="H3087" s="28"/>
    </row>
    <row r="3088" spans="8:8">
      <c r="H3088" s="28"/>
    </row>
    <row r="3089" spans="8:8">
      <c r="H3089" s="28"/>
    </row>
    <row r="3090" spans="8:8">
      <c r="H3090" s="28"/>
    </row>
    <row r="3091" spans="8:8">
      <c r="H3091" s="28"/>
    </row>
    <row r="3092" spans="8:8">
      <c r="H3092" s="28"/>
    </row>
    <row r="3093" spans="8:8">
      <c r="H3093" s="28"/>
    </row>
    <row r="3094" spans="8:8">
      <c r="H3094" s="28"/>
    </row>
    <row r="3095" spans="8:8">
      <c r="H3095" s="28"/>
    </row>
    <row r="3096" spans="8:8">
      <c r="H3096" s="28"/>
    </row>
    <row r="3097" spans="8:8">
      <c r="H3097" s="28"/>
    </row>
    <row r="3098" spans="8:8">
      <c r="H3098" s="28"/>
    </row>
    <row r="3099" spans="8:8">
      <c r="H3099" s="28"/>
    </row>
    <row r="3100" spans="8:8">
      <c r="H3100" s="28"/>
    </row>
    <row r="3101" spans="8:8">
      <c r="H3101" s="28"/>
    </row>
    <row r="3102" spans="8:8">
      <c r="H3102" s="28"/>
    </row>
    <row r="3103" spans="8:8">
      <c r="H3103" s="28"/>
    </row>
    <row r="3104" spans="8:8">
      <c r="H3104" s="28"/>
    </row>
    <row r="3105" spans="8:8">
      <c r="H3105" s="28"/>
    </row>
    <row r="3106" spans="8:8">
      <c r="H3106" s="28"/>
    </row>
    <row r="3107" spans="8:8">
      <c r="H3107" s="28"/>
    </row>
    <row r="3108" spans="8:8">
      <c r="H3108" s="28"/>
    </row>
    <row r="3109" spans="8:8">
      <c r="H3109" s="28"/>
    </row>
    <row r="3110" spans="8:8">
      <c r="H3110" s="28"/>
    </row>
    <row r="3111" spans="8:8">
      <c r="H3111" s="28"/>
    </row>
    <row r="3112" spans="8:8">
      <c r="H3112" s="28"/>
    </row>
    <row r="3113" spans="8:8">
      <c r="H3113" s="28"/>
    </row>
    <row r="3114" spans="8:8">
      <c r="H3114" s="28"/>
    </row>
    <row r="3115" spans="8:8">
      <c r="H3115" s="28"/>
    </row>
    <row r="3116" spans="8:8">
      <c r="H3116" s="28"/>
    </row>
    <row r="3117" spans="8:8">
      <c r="H3117" s="28"/>
    </row>
    <row r="3118" spans="8:8">
      <c r="H3118" s="28"/>
    </row>
    <row r="3119" spans="8:8">
      <c r="H3119" s="28"/>
    </row>
    <row r="3120" spans="8:8">
      <c r="H3120" s="28"/>
    </row>
    <row r="3121" spans="8:8">
      <c r="H3121" s="28"/>
    </row>
    <row r="3122" spans="8:8">
      <c r="H3122" s="28"/>
    </row>
    <row r="3123" spans="8:8">
      <c r="H3123" s="28"/>
    </row>
    <row r="3124" spans="8:8">
      <c r="H3124" s="28"/>
    </row>
    <row r="3125" spans="8:8">
      <c r="H3125" s="28"/>
    </row>
    <row r="3126" spans="8:8">
      <c r="H3126" s="28"/>
    </row>
    <row r="3127" spans="8:8">
      <c r="H3127" s="28"/>
    </row>
    <row r="3128" spans="8:8">
      <c r="H3128" s="28"/>
    </row>
    <row r="3129" spans="8:8">
      <c r="H3129" s="28"/>
    </row>
    <row r="3130" spans="8:8">
      <c r="H3130" s="28"/>
    </row>
    <row r="3131" spans="8:8">
      <c r="H3131" s="28"/>
    </row>
    <row r="3132" spans="8:8">
      <c r="H3132" s="28"/>
    </row>
    <row r="3133" spans="8:8">
      <c r="H3133" s="28"/>
    </row>
    <row r="3134" spans="8:8">
      <c r="H3134" s="28"/>
    </row>
    <row r="3135" spans="8:8">
      <c r="H3135" s="28"/>
    </row>
    <row r="3136" spans="8:8">
      <c r="H3136" s="28"/>
    </row>
    <row r="3137" spans="8:8">
      <c r="H3137" s="28"/>
    </row>
    <row r="3138" spans="8:8">
      <c r="H3138" s="28"/>
    </row>
    <row r="3139" spans="8:8">
      <c r="H3139" s="28"/>
    </row>
    <row r="3140" spans="8:8">
      <c r="H3140" s="28"/>
    </row>
    <row r="3141" spans="8:8">
      <c r="H3141" s="28"/>
    </row>
    <row r="3142" spans="8:8">
      <c r="H3142" s="28"/>
    </row>
    <row r="3143" spans="8:8">
      <c r="H3143" s="28"/>
    </row>
    <row r="3144" spans="8:8">
      <c r="H3144" s="28"/>
    </row>
    <row r="3145" spans="8:8">
      <c r="H3145" s="28"/>
    </row>
    <row r="3146" spans="8:8">
      <c r="H3146" s="28"/>
    </row>
    <row r="3147" spans="8:8">
      <c r="H3147" s="28"/>
    </row>
    <row r="3148" spans="8:8">
      <c r="H3148" s="28"/>
    </row>
    <row r="3149" spans="8:8">
      <c r="H3149" s="28"/>
    </row>
    <row r="3150" spans="8:8">
      <c r="H3150" s="28"/>
    </row>
    <row r="3151" spans="8:8">
      <c r="H3151" s="28"/>
    </row>
    <row r="3152" spans="8:8">
      <c r="H3152" s="28"/>
    </row>
    <row r="3153" spans="8:8">
      <c r="H3153" s="28"/>
    </row>
    <row r="3154" spans="8:8">
      <c r="H3154" s="28"/>
    </row>
    <row r="3155" spans="8:8">
      <c r="H3155" s="28"/>
    </row>
    <row r="3156" spans="8:8">
      <c r="H3156" s="28"/>
    </row>
    <row r="3157" spans="8:8">
      <c r="H3157" s="28"/>
    </row>
    <row r="3158" spans="8:8">
      <c r="H3158" s="28"/>
    </row>
    <row r="3159" spans="8:8">
      <c r="H3159" s="28"/>
    </row>
    <row r="3160" spans="8:8">
      <c r="H3160" s="28"/>
    </row>
    <row r="3161" spans="8:8">
      <c r="H3161" s="28"/>
    </row>
    <row r="3162" spans="8:8">
      <c r="H3162" s="28"/>
    </row>
    <row r="3163" spans="8:8">
      <c r="H3163" s="28"/>
    </row>
    <row r="3164" spans="8:8">
      <c r="H3164" s="28"/>
    </row>
    <row r="3165" spans="8:8">
      <c r="H3165" s="28"/>
    </row>
    <row r="3166" spans="8:8">
      <c r="H3166" s="28"/>
    </row>
    <row r="3167" spans="8:8">
      <c r="H3167" s="28"/>
    </row>
    <row r="3168" spans="8:8">
      <c r="H3168" s="28"/>
    </row>
    <row r="3169" spans="8:8">
      <c r="H3169" s="28"/>
    </row>
    <row r="3170" spans="8:8">
      <c r="H3170" s="28"/>
    </row>
    <row r="3171" spans="8:8">
      <c r="H3171" s="28"/>
    </row>
    <row r="3172" spans="8:8">
      <c r="H3172" s="28"/>
    </row>
    <row r="3173" spans="8:8">
      <c r="H3173" s="28"/>
    </row>
    <row r="3174" spans="8:8">
      <c r="H3174" s="28"/>
    </row>
    <row r="3175" spans="8:8">
      <c r="H3175" s="28"/>
    </row>
    <row r="3176" spans="8:8">
      <c r="H3176" s="28"/>
    </row>
    <row r="3177" spans="8:8">
      <c r="H3177" s="28"/>
    </row>
    <row r="3178" spans="8:8">
      <c r="H3178" s="28"/>
    </row>
    <row r="3179" spans="8:8">
      <c r="H3179" s="28"/>
    </row>
    <row r="3180" spans="8:8">
      <c r="H3180" s="28"/>
    </row>
    <row r="3181" spans="8:8">
      <c r="H3181" s="28"/>
    </row>
    <row r="3182" spans="8:8">
      <c r="H3182" s="28"/>
    </row>
    <row r="3183" spans="8:8">
      <c r="H3183" s="28"/>
    </row>
    <row r="3184" spans="8:8">
      <c r="H3184" s="28"/>
    </row>
    <row r="3185" spans="8:8">
      <c r="H3185" s="28"/>
    </row>
    <row r="3186" spans="8:8">
      <c r="H3186" s="28"/>
    </row>
    <row r="3187" spans="8:8">
      <c r="H3187" s="28"/>
    </row>
    <row r="3188" spans="8:8">
      <c r="H3188" s="28"/>
    </row>
    <row r="3189" spans="8:8">
      <c r="H3189" s="28"/>
    </row>
    <row r="3190" spans="8:8">
      <c r="H3190" s="28"/>
    </row>
    <row r="3191" spans="8:8">
      <c r="H3191" s="28"/>
    </row>
    <row r="3192" spans="8:8">
      <c r="H3192" s="28"/>
    </row>
    <row r="3193" spans="8:8">
      <c r="H3193" s="28"/>
    </row>
    <row r="3194" spans="8:8">
      <c r="H3194" s="28"/>
    </row>
    <row r="3195" spans="8:8">
      <c r="H3195" s="28"/>
    </row>
    <row r="3196" spans="8:8">
      <c r="H3196" s="28"/>
    </row>
    <row r="3197" spans="8:8">
      <c r="H3197" s="28"/>
    </row>
    <row r="3198" spans="8:8">
      <c r="H3198" s="28"/>
    </row>
    <row r="3199" spans="8:8">
      <c r="H3199" s="28"/>
    </row>
    <row r="3200" spans="8:8">
      <c r="H3200" s="28"/>
    </row>
    <row r="3201" spans="8:8">
      <c r="H3201" s="28"/>
    </row>
    <row r="3202" spans="8:8">
      <c r="H3202" s="28"/>
    </row>
    <row r="3203" spans="8:8">
      <c r="H3203" s="28"/>
    </row>
    <row r="3204" spans="8:8">
      <c r="H3204" s="28"/>
    </row>
    <row r="3205" spans="8:8">
      <c r="H3205" s="28"/>
    </row>
    <row r="3206" spans="8:8">
      <c r="H3206" s="28"/>
    </row>
    <row r="3207" spans="8:8">
      <c r="H3207" s="28"/>
    </row>
    <row r="3208" spans="8:8">
      <c r="H3208" s="28"/>
    </row>
    <row r="3209" spans="8:8">
      <c r="H3209" s="28"/>
    </row>
    <row r="3210" spans="8:8">
      <c r="H3210" s="28"/>
    </row>
    <row r="3211" spans="8:8">
      <c r="H3211" s="28"/>
    </row>
    <row r="3212" spans="8:8">
      <c r="H3212" s="28"/>
    </row>
    <row r="3213" spans="8:8">
      <c r="H3213" s="28"/>
    </row>
    <row r="3214" spans="8:8">
      <c r="H3214" s="28"/>
    </row>
    <row r="3215" spans="8:8">
      <c r="H3215" s="28"/>
    </row>
    <row r="3216" spans="8:8">
      <c r="H3216" s="28"/>
    </row>
    <row r="3217" spans="8:8">
      <c r="H3217" s="28"/>
    </row>
    <row r="3218" spans="8:8">
      <c r="H3218" s="28"/>
    </row>
    <row r="3219" spans="8:8">
      <c r="H3219" s="28"/>
    </row>
    <row r="3220" spans="8:8">
      <c r="H3220" s="28"/>
    </row>
    <row r="3221" spans="8:8">
      <c r="H3221" s="28"/>
    </row>
    <row r="3222" spans="8:8">
      <c r="H3222" s="28"/>
    </row>
    <row r="3223" spans="8:8">
      <c r="H3223" s="28"/>
    </row>
    <row r="3224" spans="8:8">
      <c r="H3224" s="28"/>
    </row>
    <row r="3225" spans="8:8">
      <c r="H3225" s="28"/>
    </row>
    <row r="3226" spans="8:8">
      <c r="H3226" s="28"/>
    </row>
    <row r="3227" spans="8:8">
      <c r="H3227" s="28"/>
    </row>
    <row r="3228" spans="8:8">
      <c r="H3228" s="28"/>
    </row>
    <row r="3229" spans="8:8">
      <c r="H3229" s="28"/>
    </row>
    <row r="3230" spans="8:8">
      <c r="H3230" s="28"/>
    </row>
    <row r="3231" spans="8:8">
      <c r="H3231" s="28"/>
    </row>
    <row r="3232" spans="8:8">
      <c r="H3232" s="28"/>
    </row>
    <row r="3233" spans="8:8">
      <c r="H3233" s="28"/>
    </row>
    <row r="3234" spans="8:8">
      <c r="H3234" s="28"/>
    </row>
    <row r="3235" spans="8:8">
      <c r="H3235" s="28"/>
    </row>
    <row r="3236" spans="8:8">
      <c r="H3236" s="28"/>
    </row>
    <row r="3237" spans="8:8">
      <c r="H3237" s="28"/>
    </row>
    <row r="3238" spans="8:8">
      <c r="H3238" s="28"/>
    </row>
    <row r="3239" spans="8:8">
      <c r="H3239" s="28"/>
    </row>
    <row r="3240" spans="8:8">
      <c r="H3240" s="28"/>
    </row>
    <row r="3241" spans="8:8">
      <c r="H3241" s="28"/>
    </row>
    <row r="3242" spans="8:8">
      <c r="H3242" s="28"/>
    </row>
    <row r="3243" spans="8:8">
      <c r="H3243" s="28"/>
    </row>
    <row r="3244" spans="8:8">
      <c r="H3244" s="28"/>
    </row>
    <row r="3245" spans="8:8">
      <c r="H3245" s="28"/>
    </row>
    <row r="3246" spans="8:8">
      <c r="H3246" s="28"/>
    </row>
    <row r="3247" spans="8:8">
      <c r="H3247" s="28"/>
    </row>
    <row r="3248" spans="8:8">
      <c r="H3248" s="28"/>
    </row>
    <row r="3249" spans="8:8">
      <c r="H3249" s="28"/>
    </row>
    <row r="3250" spans="8:8">
      <c r="H3250" s="28"/>
    </row>
    <row r="3251" spans="8:8">
      <c r="H3251" s="28"/>
    </row>
    <row r="3252" spans="8:8">
      <c r="H3252" s="28"/>
    </row>
    <row r="3253" spans="8:8">
      <c r="H3253" s="28"/>
    </row>
    <row r="3254" spans="8:8">
      <c r="H3254" s="28"/>
    </row>
    <row r="3255" spans="8:8">
      <c r="H3255" s="28"/>
    </row>
    <row r="3256" spans="8:8">
      <c r="H3256" s="28"/>
    </row>
    <row r="3257" spans="8:8">
      <c r="H3257" s="28"/>
    </row>
    <row r="3258" spans="8:8">
      <c r="H3258" s="28"/>
    </row>
    <row r="3259" spans="8:8">
      <c r="H3259" s="28"/>
    </row>
    <row r="3260" spans="8:8">
      <c r="H3260" s="28"/>
    </row>
    <row r="3261" spans="8:8">
      <c r="H3261" s="28"/>
    </row>
    <row r="3262" spans="8:8">
      <c r="H3262" s="28"/>
    </row>
    <row r="3263" spans="8:8">
      <c r="H3263" s="28"/>
    </row>
    <row r="3264" spans="8:8">
      <c r="H3264" s="28"/>
    </row>
    <row r="3265" spans="8:8">
      <c r="H3265" s="28"/>
    </row>
    <row r="3266" spans="8:8">
      <c r="H3266" s="28"/>
    </row>
    <row r="3267" spans="8:8">
      <c r="H3267" s="28"/>
    </row>
    <row r="3268" spans="8:8">
      <c r="H3268" s="28"/>
    </row>
    <row r="3269" spans="8:8">
      <c r="H3269" s="28"/>
    </row>
    <row r="3270" spans="8:8">
      <c r="H3270" s="28"/>
    </row>
    <row r="3271" spans="8:8">
      <c r="H3271" s="28"/>
    </row>
    <row r="3272" spans="8:8">
      <c r="H3272" s="28"/>
    </row>
    <row r="3273" spans="8:8">
      <c r="H3273" s="28"/>
    </row>
    <row r="3274" spans="8:8">
      <c r="H3274" s="28"/>
    </row>
    <row r="3275" spans="8:8">
      <c r="H3275" s="28"/>
    </row>
    <row r="3276" spans="8:8">
      <c r="H3276" s="28"/>
    </row>
    <row r="3277" spans="8:8">
      <c r="H3277" s="28"/>
    </row>
    <row r="3278" spans="8:8">
      <c r="H3278" s="28"/>
    </row>
    <row r="3279" spans="8:8">
      <c r="H3279" s="28"/>
    </row>
    <row r="3280" spans="8:8">
      <c r="H3280" s="28"/>
    </row>
    <row r="3281" spans="8:8">
      <c r="H3281" s="28"/>
    </row>
    <row r="3282" spans="8:8">
      <c r="H3282" s="28"/>
    </row>
    <row r="3283" spans="8:8">
      <c r="H3283" s="28"/>
    </row>
    <row r="3284" spans="8:8">
      <c r="H3284" s="28"/>
    </row>
    <row r="3285" spans="8:8">
      <c r="H3285" s="28"/>
    </row>
    <row r="3286" spans="8:8">
      <c r="H3286" s="28"/>
    </row>
    <row r="3287" spans="8:8">
      <c r="H3287" s="28"/>
    </row>
    <row r="3288" spans="8:8">
      <c r="H3288" s="28"/>
    </row>
    <row r="3289" spans="8:8">
      <c r="H3289" s="28"/>
    </row>
    <row r="3290" spans="8:8">
      <c r="H3290" s="28"/>
    </row>
    <row r="3291" spans="8:8">
      <c r="H3291" s="28"/>
    </row>
    <row r="3292" spans="8:8">
      <c r="H3292" s="28"/>
    </row>
    <row r="3293" spans="8:8">
      <c r="H3293" s="28"/>
    </row>
    <row r="3294" spans="8:8">
      <c r="H3294" s="28"/>
    </row>
    <row r="3295" spans="8:8">
      <c r="H3295" s="28"/>
    </row>
    <row r="3296" spans="8:8">
      <c r="H3296" s="28"/>
    </row>
    <row r="3297" spans="8:8">
      <c r="H3297" s="28"/>
    </row>
    <row r="3298" spans="8:8">
      <c r="H3298" s="28"/>
    </row>
    <row r="3299" spans="8:8">
      <c r="H3299" s="28"/>
    </row>
    <row r="3300" spans="8:8">
      <c r="H3300" s="28"/>
    </row>
    <row r="3301" spans="8:8">
      <c r="H3301" s="28"/>
    </row>
    <row r="3302" spans="8:8">
      <c r="H3302" s="28"/>
    </row>
    <row r="3303" spans="8:8">
      <c r="H3303" s="28"/>
    </row>
    <row r="3304" spans="8:8">
      <c r="H3304" s="28"/>
    </row>
    <row r="3305" spans="8:8">
      <c r="H3305" s="28"/>
    </row>
    <row r="3306" spans="8:8">
      <c r="H3306" s="28"/>
    </row>
    <row r="3307" spans="8:8">
      <c r="H3307" s="28"/>
    </row>
    <row r="3308" spans="8:8">
      <c r="H3308" s="28"/>
    </row>
    <row r="3309" spans="8:8">
      <c r="H3309" s="28"/>
    </row>
    <row r="3310" spans="8:8">
      <c r="H3310" s="28"/>
    </row>
    <row r="3311" spans="8:8">
      <c r="H3311" s="28"/>
    </row>
    <row r="3312" spans="8:8">
      <c r="H3312" s="28"/>
    </row>
    <row r="3313" spans="8:8">
      <c r="H3313" s="28"/>
    </row>
    <row r="3314" spans="8:8">
      <c r="H3314" s="28"/>
    </row>
    <row r="3315" spans="8:8">
      <c r="H3315" s="28"/>
    </row>
    <row r="3316" spans="8:8">
      <c r="H3316" s="28"/>
    </row>
    <row r="3317" spans="8:8">
      <c r="H3317" s="28"/>
    </row>
    <row r="3318" spans="8:8">
      <c r="H3318" s="28"/>
    </row>
    <row r="3319" spans="8:8">
      <c r="H3319" s="28"/>
    </row>
    <row r="3320" spans="8:8">
      <c r="H3320" s="28"/>
    </row>
    <row r="3321" spans="8:8">
      <c r="H3321" s="28"/>
    </row>
    <row r="3322" spans="8:8">
      <c r="H3322" s="28"/>
    </row>
    <row r="3323" spans="8:8">
      <c r="H3323" s="28"/>
    </row>
    <row r="3324" spans="8:8">
      <c r="H3324" s="28"/>
    </row>
    <row r="3325" spans="8:8">
      <c r="H3325" s="28"/>
    </row>
    <row r="3326" spans="8:8">
      <c r="H3326" s="28"/>
    </row>
    <row r="3327" spans="8:8">
      <c r="H3327" s="28"/>
    </row>
    <row r="3328" spans="8:8">
      <c r="H3328" s="28"/>
    </row>
    <row r="3329" spans="8:8">
      <c r="H3329" s="28"/>
    </row>
    <row r="3330" spans="8:8">
      <c r="H3330" s="28"/>
    </row>
    <row r="3331" spans="8:8">
      <c r="H3331" s="28"/>
    </row>
    <row r="3332" spans="8:8">
      <c r="H3332" s="28"/>
    </row>
    <row r="3333" spans="8:8">
      <c r="H3333" s="28"/>
    </row>
    <row r="3334" spans="8:8">
      <c r="H3334" s="28"/>
    </row>
    <row r="3335" spans="8:8">
      <c r="H3335" s="28"/>
    </row>
    <row r="3336" spans="8:8">
      <c r="H3336" s="28"/>
    </row>
    <row r="3337" spans="8:8">
      <c r="H3337" s="28"/>
    </row>
    <row r="3338" spans="8:8">
      <c r="H3338" s="28"/>
    </row>
    <row r="3339" spans="8:8">
      <c r="H3339" s="28"/>
    </row>
    <row r="3340" spans="8:8">
      <c r="H3340" s="28"/>
    </row>
    <row r="3341" spans="8:8">
      <c r="H3341" s="28"/>
    </row>
    <row r="3342" spans="8:8">
      <c r="H3342" s="28"/>
    </row>
    <row r="3343" spans="8:8">
      <c r="H3343" s="28"/>
    </row>
    <row r="3344" spans="8:8">
      <c r="H3344" s="28"/>
    </row>
    <row r="3345" spans="8:8">
      <c r="H3345" s="28"/>
    </row>
    <row r="3346" spans="8:8">
      <c r="H3346" s="28"/>
    </row>
    <row r="3347" spans="8:8">
      <c r="H3347" s="28"/>
    </row>
    <row r="3348" spans="8:8">
      <c r="H3348" s="28"/>
    </row>
    <row r="3349" spans="8:8">
      <c r="H3349" s="28"/>
    </row>
    <row r="3350" spans="8:8">
      <c r="H3350" s="28"/>
    </row>
    <row r="3351" spans="8:8">
      <c r="H3351" s="28"/>
    </row>
    <row r="3352" spans="8:8">
      <c r="H3352" s="28"/>
    </row>
    <row r="3353" spans="8:8">
      <c r="H3353" s="28"/>
    </row>
    <row r="3354" spans="8:8">
      <c r="H3354" s="28"/>
    </row>
    <row r="3355" spans="8:8">
      <c r="H3355" s="28"/>
    </row>
    <row r="3356" spans="8:8">
      <c r="H3356" s="28"/>
    </row>
    <row r="3357" spans="8:8">
      <c r="H3357" s="28"/>
    </row>
    <row r="3358" spans="8:8">
      <c r="H3358" s="28"/>
    </row>
    <row r="3359" spans="8:8">
      <c r="H3359" s="28"/>
    </row>
    <row r="3360" spans="8:8">
      <c r="H3360" s="28"/>
    </row>
    <row r="3361" spans="8:8">
      <c r="H3361" s="28"/>
    </row>
    <row r="3362" spans="8:8">
      <c r="H3362" s="28"/>
    </row>
    <row r="3363" spans="8:8">
      <c r="H3363" s="28"/>
    </row>
    <row r="3364" spans="8:8">
      <c r="H3364" s="28"/>
    </row>
    <row r="3365" spans="8:8">
      <c r="H3365" s="28"/>
    </row>
    <row r="3366" spans="8:8">
      <c r="H3366" s="28"/>
    </row>
    <row r="3367" spans="8:8">
      <c r="H3367" s="28"/>
    </row>
    <row r="3368" spans="8:8">
      <c r="H3368" s="28"/>
    </row>
    <row r="3369" spans="8:8">
      <c r="H3369" s="28"/>
    </row>
    <row r="3370" spans="8:8">
      <c r="H3370" s="28"/>
    </row>
    <row r="3371" spans="8:8">
      <c r="H3371" s="28"/>
    </row>
    <row r="3372" spans="8:8">
      <c r="H3372" s="28"/>
    </row>
    <row r="3373" spans="8:8">
      <c r="H3373" s="28"/>
    </row>
    <row r="3374" spans="8:8">
      <c r="H3374" s="28"/>
    </row>
    <row r="3375" spans="8:8">
      <c r="H3375" s="28"/>
    </row>
    <row r="3376" spans="8:8">
      <c r="H3376" s="28"/>
    </row>
    <row r="3377" spans="8:8">
      <c r="H3377" s="28"/>
    </row>
    <row r="3378" spans="8:8">
      <c r="H3378" s="28"/>
    </row>
    <row r="3379" spans="8:8">
      <c r="H3379" s="28"/>
    </row>
    <row r="3380" spans="8:8">
      <c r="H3380" s="28"/>
    </row>
    <row r="3381" spans="8:8">
      <c r="H3381" s="28"/>
    </row>
    <row r="3382" spans="8:8">
      <c r="H3382" s="28"/>
    </row>
    <row r="3383" spans="8:8">
      <c r="H3383" s="28"/>
    </row>
    <row r="3384" spans="8:8">
      <c r="H3384" s="28"/>
    </row>
    <row r="3385" spans="8:8">
      <c r="H3385" s="28"/>
    </row>
    <row r="3386" spans="8:8">
      <c r="H3386" s="28"/>
    </row>
    <row r="3387" spans="8:8">
      <c r="H3387" s="28"/>
    </row>
    <row r="3388" spans="8:8">
      <c r="H3388" s="28"/>
    </row>
    <row r="3389" spans="8:8">
      <c r="H3389" s="28"/>
    </row>
    <row r="3390" spans="8:8">
      <c r="H3390" s="28"/>
    </row>
    <row r="3391" spans="8:8">
      <c r="H3391" s="28"/>
    </row>
    <row r="3392" spans="8:8">
      <c r="H3392" s="28"/>
    </row>
    <row r="3393" spans="8:8">
      <c r="H3393" s="28"/>
    </row>
    <row r="3394" spans="8:8">
      <c r="H3394" s="28"/>
    </row>
    <row r="3395" spans="8:8">
      <c r="H3395" s="28"/>
    </row>
    <row r="3396" spans="8:8">
      <c r="H3396" s="28"/>
    </row>
    <row r="3397" spans="8:8">
      <c r="H3397" s="28"/>
    </row>
    <row r="3398" spans="8:8">
      <c r="H3398" s="28"/>
    </row>
    <row r="3399" spans="8:8">
      <c r="H3399" s="28"/>
    </row>
    <row r="3400" spans="8:8">
      <c r="H3400" s="28"/>
    </row>
    <row r="3401" spans="8:8">
      <c r="H3401" s="28"/>
    </row>
    <row r="3402" spans="8:8">
      <c r="H3402" s="28"/>
    </row>
    <row r="3403" spans="8:8">
      <c r="H3403" s="28"/>
    </row>
    <row r="3404" spans="8:8">
      <c r="H3404" s="28"/>
    </row>
    <row r="3405" spans="8:8">
      <c r="H3405" s="28"/>
    </row>
    <row r="3406" spans="8:8">
      <c r="H3406" s="28"/>
    </row>
    <row r="3407" spans="8:8">
      <c r="H3407" s="28"/>
    </row>
    <row r="3408" spans="8:8">
      <c r="H3408" s="28"/>
    </row>
    <row r="3409" spans="8:8">
      <c r="H3409" s="28"/>
    </row>
    <row r="3410" spans="8:8">
      <c r="H3410" s="28"/>
    </row>
    <row r="3411" spans="8:8">
      <c r="H3411" s="28"/>
    </row>
    <row r="3412" spans="8:8">
      <c r="H3412" s="28"/>
    </row>
    <row r="3413" spans="8:8">
      <c r="H3413" s="28"/>
    </row>
    <row r="3414" spans="8:8">
      <c r="H3414" s="28"/>
    </row>
    <row r="3415" spans="8:8">
      <c r="H3415" s="28"/>
    </row>
    <row r="3416" spans="8:8">
      <c r="H3416" s="28"/>
    </row>
    <row r="3417" spans="8:8">
      <c r="H3417" s="28"/>
    </row>
    <row r="3418" spans="8:8">
      <c r="H3418" s="28"/>
    </row>
    <row r="3419" spans="8:8">
      <c r="H3419" s="28"/>
    </row>
    <row r="3420" spans="8:8">
      <c r="H3420" s="28"/>
    </row>
    <row r="3421" spans="8:8">
      <c r="H3421" s="28"/>
    </row>
    <row r="3422" spans="8:8">
      <c r="H3422" s="28"/>
    </row>
    <row r="3423" spans="8:8">
      <c r="H3423" s="28"/>
    </row>
    <row r="3424" spans="8:8">
      <c r="H3424" s="28"/>
    </row>
    <row r="3425" spans="8:8">
      <c r="H3425" s="28"/>
    </row>
    <row r="3426" spans="8:8">
      <c r="H3426" s="28"/>
    </row>
    <row r="3427" spans="8:8">
      <c r="H3427" s="28"/>
    </row>
    <row r="3428" spans="8:8">
      <c r="H3428" s="28"/>
    </row>
    <row r="3429" spans="8:8">
      <c r="H3429" s="28"/>
    </row>
    <row r="3430" spans="8:8">
      <c r="H3430" s="28"/>
    </row>
    <row r="3431" spans="8:8">
      <c r="H3431" s="28"/>
    </row>
    <row r="3432" spans="8:8">
      <c r="H3432" s="28"/>
    </row>
    <row r="3433" spans="8:8">
      <c r="H3433" s="28"/>
    </row>
    <row r="3434" spans="8:8">
      <c r="H3434" s="28"/>
    </row>
    <row r="3435" spans="8:8">
      <c r="H3435" s="28"/>
    </row>
    <row r="3436" spans="8:8">
      <c r="H3436" s="28"/>
    </row>
    <row r="3437" spans="8:8">
      <c r="H3437" s="28"/>
    </row>
    <row r="3438" spans="8:8">
      <c r="H3438" s="28"/>
    </row>
    <row r="3439" spans="8:8">
      <c r="H3439" s="28"/>
    </row>
    <row r="3440" spans="8:8">
      <c r="H3440" s="28"/>
    </row>
    <row r="3441" spans="8:8">
      <c r="H3441" s="28"/>
    </row>
    <row r="3442" spans="8:8">
      <c r="H3442" s="28"/>
    </row>
    <row r="3443" spans="8:8">
      <c r="H3443" s="28"/>
    </row>
    <row r="3444" spans="8:8">
      <c r="H3444" s="28"/>
    </row>
    <row r="3445" spans="8:8">
      <c r="H3445" s="28"/>
    </row>
    <row r="3446" spans="8:8">
      <c r="H3446" s="28"/>
    </row>
    <row r="3447" spans="8:8">
      <c r="H3447" s="28"/>
    </row>
    <row r="3448" spans="8:8">
      <c r="H3448" s="28"/>
    </row>
    <row r="3449" spans="8:8">
      <c r="H3449" s="28"/>
    </row>
    <row r="3450" spans="8:8">
      <c r="H3450" s="28"/>
    </row>
    <row r="3451" spans="8:8">
      <c r="H3451" s="28"/>
    </row>
    <row r="3452" spans="8:8">
      <c r="H3452" s="28"/>
    </row>
    <row r="3453" spans="8:8">
      <c r="H3453" s="28"/>
    </row>
    <row r="3454" spans="8:8">
      <c r="H3454" s="28"/>
    </row>
    <row r="3455" spans="8:8">
      <c r="H3455" s="28"/>
    </row>
    <row r="3456" spans="8:8">
      <c r="H3456" s="28"/>
    </row>
    <row r="3457" spans="8:8">
      <c r="H3457" s="28"/>
    </row>
    <row r="3458" spans="8:8">
      <c r="H3458" s="28"/>
    </row>
    <row r="3459" spans="8:8">
      <c r="H3459" s="28"/>
    </row>
    <row r="3460" spans="8:8">
      <c r="H3460" s="28"/>
    </row>
    <row r="3461" spans="8:8">
      <c r="H3461" s="28"/>
    </row>
    <row r="3462" spans="8:8">
      <c r="H3462" s="28"/>
    </row>
    <row r="3463" spans="8:8">
      <c r="H3463" s="28"/>
    </row>
    <row r="3464" spans="8:8">
      <c r="H3464" s="28"/>
    </row>
    <row r="3465" spans="8:8">
      <c r="H3465" s="28"/>
    </row>
    <row r="3466" spans="8:8">
      <c r="H3466" s="28"/>
    </row>
    <row r="3467" spans="8:8">
      <c r="H3467" s="28"/>
    </row>
    <row r="3468" spans="8:8">
      <c r="H3468" s="28"/>
    </row>
    <row r="3469" spans="8:8">
      <c r="H3469" s="28"/>
    </row>
    <row r="3470" spans="8:8">
      <c r="H3470" s="28"/>
    </row>
    <row r="3471" spans="8:8">
      <c r="H3471" s="28"/>
    </row>
    <row r="3472" spans="8:8">
      <c r="H3472" s="28"/>
    </row>
    <row r="3473" spans="8:8">
      <c r="H3473" s="28"/>
    </row>
    <row r="3474" spans="8:8">
      <c r="H3474" s="28"/>
    </row>
    <row r="3475" spans="8:8">
      <c r="H3475" s="28"/>
    </row>
    <row r="3476" spans="8:8">
      <c r="H3476" s="28"/>
    </row>
    <row r="3477" spans="8:8">
      <c r="H3477" s="28"/>
    </row>
    <row r="3478" spans="8:8">
      <c r="H3478" s="28"/>
    </row>
    <row r="3479" spans="8:8">
      <c r="H3479" s="28"/>
    </row>
    <row r="3480" spans="8:8">
      <c r="H3480" s="28"/>
    </row>
    <row r="3481" spans="8:8">
      <c r="H3481" s="28"/>
    </row>
    <row r="3482" spans="8:8">
      <c r="H3482" s="28"/>
    </row>
    <row r="3483" spans="8:8">
      <c r="H3483" s="28"/>
    </row>
    <row r="3484" spans="8:8">
      <c r="H3484" s="28"/>
    </row>
    <row r="3485" spans="8:8">
      <c r="H3485" s="28"/>
    </row>
    <row r="3486" spans="8:8">
      <c r="H3486" s="28"/>
    </row>
    <row r="3487" spans="8:8">
      <c r="H3487" s="28"/>
    </row>
    <row r="3488" spans="8:8">
      <c r="H3488" s="28"/>
    </row>
    <row r="3489" spans="8:8">
      <c r="H3489" s="28"/>
    </row>
    <row r="3490" spans="8:8">
      <c r="H3490" s="28"/>
    </row>
    <row r="3491" spans="8:8">
      <c r="H3491" s="28"/>
    </row>
    <row r="3492" spans="8:8">
      <c r="H3492" s="28"/>
    </row>
    <row r="3493" spans="8:8">
      <c r="H3493" s="28"/>
    </row>
    <row r="3494" spans="8:8">
      <c r="H3494" s="28"/>
    </row>
    <row r="3495" spans="8:8">
      <c r="H3495" s="28"/>
    </row>
    <row r="3496" spans="8:8">
      <c r="H3496" s="28"/>
    </row>
    <row r="3497" spans="8:8">
      <c r="H3497" s="28"/>
    </row>
    <row r="3498" spans="8:8">
      <c r="H3498" s="28"/>
    </row>
    <row r="3499" spans="8:8">
      <c r="H3499" s="28"/>
    </row>
    <row r="3500" spans="8:8">
      <c r="H3500" s="28"/>
    </row>
    <row r="3501" spans="8:8">
      <c r="H3501" s="28"/>
    </row>
    <row r="3502" spans="8:8">
      <c r="H3502" s="28"/>
    </row>
    <row r="3503" spans="8:8">
      <c r="H3503" s="28"/>
    </row>
    <row r="3504" spans="8:8">
      <c r="H3504" s="28"/>
    </row>
    <row r="3505" spans="8:8">
      <c r="H3505" s="28"/>
    </row>
    <row r="3506" spans="8:8">
      <c r="H3506" s="28"/>
    </row>
    <row r="3507" spans="8:8">
      <c r="H3507" s="28"/>
    </row>
    <row r="3508" spans="8:8">
      <c r="H3508" s="28"/>
    </row>
    <row r="3509" spans="8:8">
      <c r="H3509" s="28"/>
    </row>
    <row r="3510" spans="8:8">
      <c r="H3510" s="28"/>
    </row>
    <row r="3511" spans="8:8">
      <c r="H3511" s="28"/>
    </row>
    <row r="3512" spans="8:8">
      <c r="H3512" s="28"/>
    </row>
    <row r="3513" spans="8:8">
      <c r="H3513" s="28"/>
    </row>
    <row r="3514" spans="8:8">
      <c r="H3514" s="28"/>
    </row>
    <row r="3515" spans="8:8">
      <c r="H3515" s="28"/>
    </row>
    <row r="3516" spans="8:8">
      <c r="H3516" s="28"/>
    </row>
    <row r="3517" spans="8:8">
      <c r="H3517" s="28"/>
    </row>
    <row r="3518" spans="8:8">
      <c r="H3518" s="28"/>
    </row>
    <row r="3519" spans="8:8">
      <c r="H3519" s="28"/>
    </row>
    <row r="3520" spans="8:8">
      <c r="H3520" s="28"/>
    </row>
    <row r="3521" spans="8:8">
      <c r="H3521" s="28"/>
    </row>
    <row r="3522" spans="8:8">
      <c r="H3522" s="28"/>
    </row>
    <row r="3523" spans="8:8">
      <c r="H3523" s="28"/>
    </row>
    <row r="3524" spans="8:8">
      <c r="H3524" s="28"/>
    </row>
    <row r="3525" spans="8:8">
      <c r="H3525" s="28"/>
    </row>
    <row r="3526" spans="8:8">
      <c r="H3526" s="28"/>
    </row>
    <row r="3527" spans="8:8">
      <c r="H3527" s="28"/>
    </row>
    <row r="3528" spans="8:8">
      <c r="H3528" s="28"/>
    </row>
    <row r="3529" spans="8:8">
      <c r="H3529" s="28"/>
    </row>
    <row r="3530" spans="8:8">
      <c r="H3530" s="28"/>
    </row>
    <row r="3531" spans="8:8">
      <c r="H3531" s="28"/>
    </row>
    <row r="3532" spans="8:8">
      <c r="H3532" s="28"/>
    </row>
    <row r="3533" spans="8:8">
      <c r="H3533" s="28"/>
    </row>
    <row r="3534" spans="8:8">
      <c r="H3534" s="28"/>
    </row>
    <row r="3535" spans="8:8">
      <c r="H3535" s="28"/>
    </row>
    <row r="3536" spans="8:8">
      <c r="H3536" s="28"/>
    </row>
    <row r="3537" spans="8:8">
      <c r="H3537" s="28"/>
    </row>
    <row r="3538" spans="8:8">
      <c r="H3538" s="28"/>
    </row>
    <row r="3539" spans="8:8">
      <c r="H3539" s="28"/>
    </row>
    <row r="3540" spans="8:8">
      <c r="H3540" s="28"/>
    </row>
    <row r="3541" spans="8:8">
      <c r="H3541" s="28"/>
    </row>
    <row r="3542" spans="8:8">
      <c r="H3542" s="28"/>
    </row>
    <row r="3543" spans="8:8">
      <c r="H3543" s="28"/>
    </row>
    <row r="3544" spans="8:8">
      <c r="H3544" s="28"/>
    </row>
    <row r="3545" spans="8:8">
      <c r="H3545" s="28"/>
    </row>
    <row r="3546" spans="8:8">
      <c r="H3546" s="28"/>
    </row>
    <row r="3547" spans="8:8">
      <c r="H3547" s="28"/>
    </row>
    <row r="3548" spans="8:8">
      <c r="H3548" s="28"/>
    </row>
    <row r="3549" spans="8:8">
      <c r="H3549" s="28"/>
    </row>
    <row r="3550" spans="8:8">
      <c r="H3550" s="28"/>
    </row>
    <row r="3551" spans="8:8">
      <c r="H3551" s="28"/>
    </row>
    <row r="3552" spans="8:8">
      <c r="H3552" s="28"/>
    </row>
    <row r="3553" spans="8:8">
      <c r="H3553" s="28"/>
    </row>
    <row r="3554" spans="8:8">
      <c r="H3554" s="28"/>
    </row>
    <row r="3555" spans="8:8">
      <c r="H3555" s="28"/>
    </row>
    <row r="3556" spans="8:8">
      <c r="H3556" s="28"/>
    </row>
    <row r="3557" spans="8:8">
      <c r="H3557" s="28"/>
    </row>
    <row r="3558" spans="8:8">
      <c r="H3558" s="28"/>
    </row>
    <row r="3559" spans="8:8">
      <c r="H3559" s="28"/>
    </row>
    <row r="3560" spans="8:8">
      <c r="H3560" s="28"/>
    </row>
    <row r="3561" spans="8:8">
      <c r="H3561" s="28"/>
    </row>
    <row r="3562" spans="8:8">
      <c r="H3562" s="28"/>
    </row>
    <row r="3563" spans="8:8">
      <c r="H3563" s="28"/>
    </row>
    <row r="3564" spans="8:8">
      <c r="H3564" s="28"/>
    </row>
    <row r="3565" spans="8:8">
      <c r="H3565" s="28"/>
    </row>
    <row r="3566" spans="8:8">
      <c r="H3566" s="28"/>
    </row>
    <row r="3567" spans="8:8">
      <c r="H3567" s="28"/>
    </row>
    <row r="3568" spans="8:8">
      <c r="H3568" s="28"/>
    </row>
    <row r="3569" spans="8:8">
      <c r="H3569" s="28"/>
    </row>
    <row r="3570" spans="8:8">
      <c r="H3570" s="28"/>
    </row>
    <row r="3571" spans="8:8">
      <c r="H3571" s="28"/>
    </row>
    <row r="3572" spans="8:8">
      <c r="H3572" s="28"/>
    </row>
    <row r="3573" spans="8:8">
      <c r="H3573" s="28"/>
    </row>
    <row r="3574" spans="8:8">
      <c r="H3574" s="28"/>
    </row>
    <row r="3575" spans="8:8">
      <c r="H3575" s="28"/>
    </row>
    <row r="3576" spans="8:8">
      <c r="H3576" s="28"/>
    </row>
    <row r="3577" spans="8:8">
      <c r="H3577" s="28"/>
    </row>
    <row r="3578" spans="8:8">
      <c r="H3578" s="28"/>
    </row>
    <row r="3579" spans="8:8">
      <c r="H3579" s="28"/>
    </row>
    <row r="3580" spans="8:8">
      <c r="H3580" s="28"/>
    </row>
    <row r="3581" spans="8:8">
      <c r="H3581" s="28"/>
    </row>
    <row r="3582" spans="8:8">
      <c r="H3582" s="28"/>
    </row>
    <row r="3583" spans="8:8">
      <c r="H3583" s="28"/>
    </row>
    <row r="3584" spans="8:8">
      <c r="H3584" s="28"/>
    </row>
    <row r="3585" spans="8:8">
      <c r="H3585" s="28"/>
    </row>
    <row r="3586" spans="8:8">
      <c r="H3586" s="28"/>
    </row>
    <row r="3587" spans="8:8">
      <c r="H3587" s="28"/>
    </row>
    <row r="3588" spans="8:8">
      <c r="H3588" s="28"/>
    </row>
    <row r="3589" spans="8:8">
      <c r="H3589" s="28"/>
    </row>
    <row r="3590" spans="8:8">
      <c r="H3590" s="28"/>
    </row>
    <row r="3591" spans="8:8">
      <c r="H3591" s="28"/>
    </row>
    <row r="3592" spans="8:8">
      <c r="H3592" s="28"/>
    </row>
    <row r="3593" spans="8:8">
      <c r="H3593" s="28"/>
    </row>
    <row r="3594" spans="8:8">
      <c r="H3594" s="28"/>
    </row>
    <row r="3595" spans="8:8">
      <c r="H3595" s="28"/>
    </row>
    <row r="3596" spans="8:8">
      <c r="H3596" s="28"/>
    </row>
    <row r="3597" spans="8:8">
      <c r="H3597" s="28"/>
    </row>
    <row r="3598" spans="8:8">
      <c r="H3598" s="28"/>
    </row>
    <row r="3599" spans="8:8">
      <c r="H3599" s="28"/>
    </row>
    <row r="3600" spans="8:8">
      <c r="H3600" s="28"/>
    </row>
    <row r="3601" spans="8:8">
      <c r="H3601" s="28"/>
    </row>
    <row r="3602" spans="8:8">
      <c r="H3602" s="28"/>
    </row>
    <row r="3603" spans="8:8">
      <c r="H3603" s="28"/>
    </row>
    <row r="3604" spans="8:8">
      <c r="H3604" s="28"/>
    </row>
    <row r="3605" spans="8:8">
      <c r="H3605" s="28"/>
    </row>
    <row r="3606" spans="8:8">
      <c r="H3606" s="28"/>
    </row>
    <row r="3607" spans="8:8">
      <c r="H3607" s="28"/>
    </row>
    <row r="3608" spans="8:8">
      <c r="H3608" s="28"/>
    </row>
    <row r="3609" spans="8:8">
      <c r="H3609" s="28"/>
    </row>
    <row r="3610" spans="8:8">
      <c r="H3610" s="28"/>
    </row>
    <row r="3611" spans="8:8">
      <c r="H3611" s="28"/>
    </row>
    <row r="3612" spans="8:8">
      <c r="H3612" s="28"/>
    </row>
    <row r="3613" spans="8:8">
      <c r="H3613" s="28"/>
    </row>
    <row r="3614" spans="8:8">
      <c r="H3614" s="28"/>
    </row>
    <row r="3615" spans="8:8">
      <c r="H3615" s="28"/>
    </row>
    <row r="3616" spans="8:8">
      <c r="H3616" s="28"/>
    </row>
    <row r="3617" spans="8:8">
      <c r="H3617" s="28"/>
    </row>
    <row r="3618" spans="8:8">
      <c r="H3618" s="28"/>
    </row>
    <row r="3619" spans="8:8">
      <c r="H3619" s="28"/>
    </row>
    <row r="3620" spans="8:8">
      <c r="H3620" s="28"/>
    </row>
    <row r="3621" spans="8:8">
      <c r="H3621" s="28"/>
    </row>
    <row r="3622" spans="8:8">
      <c r="H3622" s="28"/>
    </row>
    <row r="3623" spans="8:8">
      <c r="H3623" s="28"/>
    </row>
    <row r="3624" spans="8:8">
      <c r="H3624" s="28"/>
    </row>
    <row r="3625" spans="8:8">
      <c r="H3625" s="28"/>
    </row>
    <row r="3626" spans="8:8">
      <c r="H3626" s="28"/>
    </row>
    <row r="3627" spans="8:8">
      <c r="H3627" s="28"/>
    </row>
    <row r="3628" spans="8:8">
      <c r="H3628" s="28"/>
    </row>
    <row r="3629" spans="8:8">
      <c r="H3629" s="28"/>
    </row>
    <row r="3630" spans="8:8">
      <c r="H3630" s="28"/>
    </row>
    <row r="3631" spans="8:8">
      <c r="H3631" s="28"/>
    </row>
    <row r="3632" spans="8:8">
      <c r="H3632" s="28"/>
    </row>
    <row r="3633" spans="8:8">
      <c r="H3633" s="28"/>
    </row>
    <row r="3634" spans="8:8">
      <c r="H3634" s="28"/>
    </row>
    <row r="3635" spans="8:8">
      <c r="H3635" s="28"/>
    </row>
    <row r="3636" spans="8:8">
      <c r="H3636" s="28"/>
    </row>
    <row r="3637" spans="8:8">
      <c r="H3637" s="28"/>
    </row>
    <row r="3638" spans="8:8">
      <c r="H3638" s="28"/>
    </row>
    <row r="3639" spans="8:8">
      <c r="H3639" s="28"/>
    </row>
    <row r="3640" spans="8:8">
      <c r="H3640" s="28"/>
    </row>
    <row r="3641" spans="8:8">
      <c r="H3641" s="28"/>
    </row>
    <row r="3642" spans="8:8">
      <c r="H3642" s="28"/>
    </row>
    <row r="3643" spans="8:8">
      <c r="H3643" s="28"/>
    </row>
    <row r="3644" spans="8:8">
      <c r="H3644" s="28"/>
    </row>
    <row r="3645" spans="8:8">
      <c r="H3645" s="28"/>
    </row>
    <row r="3646" spans="8:8">
      <c r="H3646" s="28"/>
    </row>
    <row r="3647" spans="8:8">
      <c r="H3647" s="28"/>
    </row>
    <row r="3648" spans="8:8">
      <c r="H3648" s="28"/>
    </row>
    <row r="3649" spans="8:8">
      <c r="H3649" s="28"/>
    </row>
    <row r="3650" spans="8:8">
      <c r="H3650" s="28"/>
    </row>
    <row r="3651" spans="8:8">
      <c r="H3651" s="28"/>
    </row>
    <row r="3652" spans="8:8">
      <c r="H3652" s="28"/>
    </row>
    <row r="3653" spans="8:8">
      <c r="H3653" s="28"/>
    </row>
    <row r="3654" spans="8:8">
      <c r="H3654" s="28"/>
    </row>
    <row r="3655" spans="8:8">
      <c r="H3655" s="28"/>
    </row>
    <row r="3656" spans="8:8">
      <c r="H3656" s="28"/>
    </row>
    <row r="3657" spans="8:8">
      <c r="H3657" s="28"/>
    </row>
    <row r="3658" spans="8:8">
      <c r="H3658" s="28"/>
    </row>
    <row r="3659" spans="8:8">
      <c r="H3659" s="28"/>
    </row>
    <row r="3660" spans="8:8">
      <c r="H3660" s="28"/>
    </row>
    <row r="3661" spans="8:8">
      <c r="H3661" s="28"/>
    </row>
    <row r="3662" spans="8:8">
      <c r="H3662" s="28"/>
    </row>
    <row r="3663" spans="8:8">
      <c r="H3663" s="28"/>
    </row>
    <row r="3664" spans="8:8">
      <c r="H3664" s="28"/>
    </row>
    <row r="3665" spans="8:8">
      <c r="H3665" s="28"/>
    </row>
    <row r="3666" spans="8:8">
      <c r="H3666" s="28"/>
    </row>
    <row r="3667" spans="8:8">
      <c r="H3667" s="28"/>
    </row>
    <row r="3668" spans="8:8">
      <c r="H3668" s="28"/>
    </row>
    <row r="3669" spans="8:8">
      <c r="H3669" s="28"/>
    </row>
    <row r="3670" spans="8:8">
      <c r="H3670" s="28"/>
    </row>
    <row r="3671" spans="8:8">
      <c r="H3671" s="28"/>
    </row>
    <row r="3672" spans="8:8">
      <c r="H3672" s="28"/>
    </row>
    <row r="3673" spans="8:8">
      <c r="H3673" s="28"/>
    </row>
    <row r="3674" spans="8:8">
      <c r="H3674" s="28"/>
    </row>
    <row r="3675" spans="8:8">
      <c r="H3675" s="28"/>
    </row>
    <row r="3676" spans="8:8">
      <c r="H3676" s="28"/>
    </row>
    <row r="3677" spans="8:8">
      <c r="H3677" s="28"/>
    </row>
    <row r="3678" spans="8:8">
      <c r="H3678" s="28"/>
    </row>
    <row r="3679" spans="8:8">
      <c r="H3679" s="28"/>
    </row>
    <row r="3680" spans="8:8">
      <c r="H3680" s="28"/>
    </row>
    <row r="3681" spans="8:8">
      <c r="H3681" s="28"/>
    </row>
    <row r="3682" spans="8:8">
      <c r="H3682" s="28"/>
    </row>
    <row r="3683" spans="8:8">
      <c r="H3683" s="28"/>
    </row>
    <row r="3684" spans="8:8">
      <c r="H3684" s="28"/>
    </row>
    <row r="3685" spans="8:8">
      <c r="H3685" s="28"/>
    </row>
    <row r="3686" spans="8:8">
      <c r="H3686" s="28"/>
    </row>
    <row r="3687" spans="8:8">
      <c r="H3687" s="28"/>
    </row>
    <row r="3688" spans="8:8">
      <c r="H3688" s="28"/>
    </row>
    <row r="3689" spans="8:8">
      <c r="H3689" s="28"/>
    </row>
    <row r="3690" spans="8:8">
      <c r="H3690" s="28"/>
    </row>
    <row r="3691" spans="8:8">
      <c r="H3691" s="28"/>
    </row>
    <row r="3692" spans="8:8">
      <c r="H3692" s="28"/>
    </row>
    <row r="3693" spans="8:8">
      <c r="H3693" s="28"/>
    </row>
    <row r="3694" spans="8:8">
      <c r="H3694" s="28"/>
    </row>
    <row r="3695" spans="8:8">
      <c r="H3695" s="28"/>
    </row>
    <row r="3696" spans="8:8">
      <c r="H3696" s="28"/>
    </row>
    <row r="3697" spans="8:8">
      <c r="H3697" s="28"/>
    </row>
    <row r="3698" spans="8:8">
      <c r="H3698" s="28"/>
    </row>
    <row r="3699" spans="8:8">
      <c r="H3699" s="28"/>
    </row>
    <row r="3700" spans="8:8">
      <c r="H3700" s="28"/>
    </row>
    <row r="3701" spans="8:8">
      <c r="H3701" s="28"/>
    </row>
    <row r="3702" spans="8:8">
      <c r="H3702" s="28"/>
    </row>
    <row r="3703" spans="8:8">
      <c r="H3703" s="28"/>
    </row>
    <row r="3704" spans="8:8">
      <c r="H3704" s="28"/>
    </row>
    <row r="3705" spans="8:8">
      <c r="H3705" s="28"/>
    </row>
    <row r="3706" spans="8:8">
      <c r="H3706" s="28"/>
    </row>
    <row r="3707" spans="8:8">
      <c r="H3707" s="28"/>
    </row>
    <row r="3708" spans="8:8">
      <c r="H3708" s="28"/>
    </row>
    <row r="3709" spans="8:8">
      <c r="H3709" s="28"/>
    </row>
    <row r="3710" spans="8:8">
      <c r="H3710" s="28"/>
    </row>
    <row r="3711" spans="8:8">
      <c r="H3711" s="28"/>
    </row>
    <row r="3712" spans="8:8">
      <c r="H3712" s="28"/>
    </row>
    <row r="3713" spans="8:8">
      <c r="H3713" s="28"/>
    </row>
    <row r="3714" spans="8:8">
      <c r="H3714" s="28"/>
    </row>
    <row r="3715" spans="8:8">
      <c r="H3715" s="28"/>
    </row>
    <row r="3716" spans="8:8">
      <c r="H3716" s="28"/>
    </row>
    <row r="3717" spans="8:8">
      <c r="H3717" s="28"/>
    </row>
    <row r="3718" spans="8:8">
      <c r="H3718" s="28"/>
    </row>
    <row r="3719" spans="8:8">
      <c r="H3719" s="28"/>
    </row>
    <row r="3720" spans="8:8">
      <c r="H3720" s="28"/>
    </row>
    <row r="3721" spans="8:8">
      <c r="H3721" s="28"/>
    </row>
    <row r="3722" spans="8:8">
      <c r="H3722" s="28"/>
    </row>
    <row r="3723" spans="8:8">
      <c r="H3723" s="28"/>
    </row>
    <row r="3724" spans="8:8">
      <c r="H3724" s="28"/>
    </row>
    <row r="3725" spans="8:8">
      <c r="H3725" s="28"/>
    </row>
    <row r="3726" spans="8:8">
      <c r="H3726" s="28"/>
    </row>
    <row r="3727" spans="8:8">
      <c r="H3727" s="28"/>
    </row>
    <row r="3728" spans="8:8">
      <c r="H3728" s="28"/>
    </row>
    <row r="3729" spans="8:8">
      <c r="H3729" s="28"/>
    </row>
    <row r="3730" spans="8:8">
      <c r="H3730" s="28"/>
    </row>
    <row r="3731" spans="8:8">
      <c r="H3731" s="28"/>
    </row>
    <row r="3732" spans="8:8">
      <c r="H3732" s="28"/>
    </row>
    <row r="3733" spans="8:8">
      <c r="H3733" s="28"/>
    </row>
    <row r="3734" spans="8:8">
      <c r="H3734" s="28"/>
    </row>
    <row r="3735" spans="8:8">
      <c r="H3735" s="28"/>
    </row>
    <row r="3736" spans="8:8">
      <c r="H3736" s="28"/>
    </row>
    <row r="3737" spans="8:8">
      <c r="H3737" s="28"/>
    </row>
    <row r="3738" spans="8:8">
      <c r="H3738" s="28"/>
    </row>
    <row r="3739" spans="8:8">
      <c r="H3739" s="28"/>
    </row>
    <row r="3740" spans="8:8">
      <c r="H3740" s="28"/>
    </row>
    <row r="3741" spans="8:8">
      <c r="H3741" s="28"/>
    </row>
    <row r="3742" spans="8:8">
      <c r="H3742" s="28"/>
    </row>
    <row r="3743" spans="8:8">
      <c r="H3743" s="28"/>
    </row>
    <row r="3744" spans="8:8">
      <c r="H3744" s="28"/>
    </row>
    <row r="3745" spans="8:8">
      <c r="H3745" s="28"/>
    </row>
    <row r="3746" spans="8:8">
      <c r="H3746" s="28"/>
    </row>
    <row r="3747" spans="8:8">
      <c r="H3747" s="28"/>
    </row>
    <row r="3748" spans="8:8">
      <c r="H3748" s="28"/>
    </row>
    <row r="3749" spans="8:8">
      <c r="H3749" s="28"/>
    </row>
    <row r="3750" spans="8:8">
      <c r="H3750" s="28"/>
    </row>
    <row r="3751" spans="8:8">
      <c r="H3751" s="28"/>
    </row>
    <row r="3752" spans="8:8">
      <c r="H3752" s="28"/>
    </row>
    <row r="3753" spans="8:8">
      <c r="H3753" s="28"/>
    </row>
    <row r="3754" spans="8:8">
      <c r="H3754" s="28"/>
    </row>
    <row r="3755" spans="8:8">
      <c r="H3755" s="28"/>
    </row>
    <row r="3756" spans="8:8">
      <c r="H3756" s="28"/>
    </row>
    <row r="3757" spans="8:8">
      <c r="H3757" s="28"/>
    </row>
    <row r="3758" spans="8:8">
      <c r="H3758" s="28"/>
    </row>
    <row r="3759" spans="8:8">
      <c r="H3759" s="28"/>
    </row>
    <row r="3760" spans="8:8">
      <c r="H3760" s="28"/>
    </row>
    <row r="3761" spans="8:8">
      <c r="H3761" s="28"/>
    </row>
    <row r="3762" spans="8:8">
      <c r="H3762" s="28"/>
    </row>
    <row r="3763" spans="8:8">
      <c r="H3763" s="28"/>
    </row>
    <row r="3764" spans="8:8">
      <c r="H3764" s="28"/>
    </row>
    <row r="3765" spans="8:8">
      <c r="H3765" s="28"/>
    </row>
    <row r="3766" spans="8:8">
      <c r="H3766" s="28"/>
    </row>
    <row r="3767" spans="8:8">
      <c r="H3767" s="28"/>
    </row>
    <row r="3768" spans="8:8">
      <c r="H3768" s="28"/>
    </row>
    <row r="3769" spans="8:8">
      <c r="H3769" s="28"/>
    </row>
    <row r="3770" spans="8:8">
      <c r="H3770" s="28"/>
    </row>
    <row r="3771" spans="8:8">
      <c r="H3771" s="28"/>
    </row>
    <row r="3772" spans="8:8">
      <c r="H3772" s="28"/>
    </row>
    <row r="3773" spans="8:8">
      <c r="H3773" s="28"/>
    </row>
    <row r="3774" spans="8:8">
      <c r="H3774" s="28"/>
    </row>
    <row r="3775" spans="8:8">
      <c r="H3775" s="28"/>
    </row>
    <row r="3776" spans="8:8">
      <c r="H3776" s="28"/>
    </row>
    <row r="3777" spans="8:8">
      <c r="H3777" s="28"/>
    </row>
    <row r="3778" spans="8:8">
      <c r="H3778" s="28"/>
    </row>
    <row r="3779" spans="8:8">
      <c r="H3779" s="28"/>
    </row>
    <row r="3780" spans="8:8">
      <c r="H3780" s="28"/>
    </row>
    <row r="3781" spans="8:8">
      <c r="H3781" s="28"/>
    </row>
    <row r="3782" spans="8:8">
      <c r="H3782" s="28"/>
    </row>
    <row r="3783" spans="8:8">
      <c r="H3783" s="28"/>
    </row>
    <row r="3784" spans="8:8">
      <c r="H3784" s="28"/>
    </row>
    <row r="3785" spans="8:8">
      <c r="H3785" s="28"/>
    </row>
    <row r="3786" spans="8:8">
      <c r="H3786" s="28"/>
    </row>
    <row r="3787" spans="8:8">
      <c r="H3787" s="28"/>
    </row>
    <row r="3788" spans="8:8">
      <c r="H3788" s="28"/>
    </row>
    <row r="3789" spans="8:8">
      <c r="H3789" s="28"/>
    </row>
    <row r="3790" spans="8:8">
      <c r="H3790" s="28"/>
    </row>
    <row r="3791" spans="8:8">
      <c r="H3791" s="28"/>
    </row>
    <row r="3792" spans="8:8">
      <c r="H3792" s="28"/>
    </row>
    <row r="3793" spans="8:8">
      <c r="H3793" s="28"/>
    </row>
    <row r="3794" spans="8:8">
      <c r="H3794" s="28"/>
    </row>
    <row r="3795" spans="8:8">
      <c r="H3795" s="28"/>
    </row>
    <row r="3796" spans="8:8">
      <c r="H3796" s="28"/>
    </row>
    <row r="3797" spans="8:8">
      <c r="H3797" s="28"/>
    </row>
    <row r="3798" spans="8:8">
      <c r="H3798" s="28"/>
    </row>
    <row r="3799" spans="8:8">
      <c r="H3799" s="28"/>
    </row>
    <row r="3800" spans="8:8">
      <c r="H3800" s="28"/>
    </row>
    <row r="3801" spans="8:8">
      <c r="H3801" s="28"/>
    </row>
    <row r="3802" spans="8:8">
      <c r="H3802" s="28"/>
    </row>
    <row r="3803" spans="8:8">
      <c r="H3803" s="28"/>
    </row>
    <row r="3804" spans="8:8">
      <c r="H3804" s="28"/>
    </row>
    <row r="3805" spans="8:8">
      <c r="H3805" s="28"/>
    </row>
    <row r="3806" spans="8:8">
      <c r="H3806" s="28"/>
    </row>
    <row r="3807" spans="8:8">
      <c r="H3807" s="28"/>
    </row>
    <row r="3808" spans="8:8">
      <c r="H3808" s="28"/>
    </row>
    <row r="3809" spans="8:8">
      <c r="H3809" s="28"/>
    </row>
    <row r="3810" spans="8:8">
      <c r="H3810" s="28"/>
    </row>
    <row r="3811" spans="8:8">
      <c r="H3811" s="28"/>
    </row>
    <row r="3812" spans="8:8">
      <c r="H3812" s="28"/>
    </row>
    <row r="3813" spans="8:8">
      <c r="H3813" s="28"/>
    </row>
    <row r="3814" spans="8:8">
      <c r="H3814" s="28"/>
    </row>
    <row r="3815" spans="8:8">
      <c r="H3815" s="28"/>
    </row>
    <row r="3816" spans="8:8">
      <c r="H3816" s="28"/>
    </row>
    <row r="3817" spans="8:8">
      <c r="H3817" s="28"/>
    </row>
    <row r="3818" spans="8:8">
      <c r="H3818" s="28"/>
    </row>
    <row r="3819" spans="8:8">
      <c r="H3819" s="28"/>
    </row>
    <row r="3820" spans="8:8">
      <c r="H3820" s="28"/>
    </row>
    <row r="3821" spans="8:8">
      <c r="H3821" s="28"/>
    </row>
    <row r="3822" spans="8:8">
      <c r="H3822" s="28"/>
    </row>
    <row r="3823" spans="8:8">
      <c r="H3823" s="28"/>
    </row>
    <row r="3824" spans="8:8">
      <c r="H3824" s="28"/>
    </row>
    <row r="3825" spans="8:8">
      <c r="H3825" s="28"/>
    </row>
    <row r="3826" spans="8:8">
      <c r="H3826" s="28"/>
    </row>
    <row r="3827" spans="8:8">
      <c r="H3827" s="28"/>
    </row>
    <row r="3828" spans="8:8">
      <c r="H3828" s="28"/>
    </row>
    <row r="3829" spans="8:8">
      <c r="H3829" s="28"/>
    </row>
    <row r="3830" spans="8:8">
      <c r="H3830" s="28"/>
    </row>
    <row r="3831" spans="8:8">
      <c r="H3831" s="28"/>
    </row>
    <row r="3832" spans="8:8">
      <c r="H3832" s="28"/>
    </row>
    <row r="3833" spans="8:8">
      <c r="H3833" s="28"/>
    </row>
    <row r="3834" spans="8:8">
      <c r="H3834" s="28"/>
    </row>
    <row r="3835" spans="8:8">
      <c r="H3835" s="28"/>
    </row>
    <row r="3836" spans="8:8">
      <c r="H3836" s="28"/>
    </row>
    <row r="3837" spans="8:8">
      <c r="H3837" s="28"/>
    </row>
    <row r="3838" spans="8:8">
      <c r="H3838" s="28"/>
    </row>
    <row r="3839" spans="8:8">
      <c r="H3839" s="28"/>
    </row>
    <row r="3840" spans="8:8">
      <c r="H3840" s="28"/>
    </row>
    <row r="3841" spans="8:8">
      <c r="H3841" s="28"/>
    </row>
    <row r="3842" spans="8:8">
      <c r="H3842" s="28"/>
    </row>
    <row r="3843" spans="8:8">
      <c r="H3843" s="28"/>
    </row>
    <row r="3844" spans="8:8">
      <c r="H3844" s="28"/>
    </row>
    <row r="3845" spans="8:8">
      <c r="H3845" s="28"/>
    </row>
    <row r="3846" spans="8:8">
      <c r="H3846" s="28"/>
    </row>
    <row r="3847" spans="8:8">
      <c r="H3847" s="28"/>
    </row>
    <row r="3848" spans="8:8">
      <c r="H3848" s="28"/>
    </row>
    <row r="3849" spans="8:8">
      <c r="H3849" s="28"/>
    </row>
    <row r="3850" spans="8:8">
      <c r="H3850" s="28"/>
    </row>
    <row r="3851" spans="8:8">
      <c r="H3851" s="28"/>
    </row>
    <row r="3852" spans="8:8">
      <c r="H3852" s="28"/>
    </row>
    <row r="3853" spans="8:8">
      <c r="H3853" s="28"/>
    </row>
    <row r="3854" spans="8:8">
      <c r="H3854" s="28"/>
    </row>
    <row r="3855" spans="8:8">
      <c r="H3855" s="28"/>
    </row>
    <row r="3856" spans="8:8">
      <c r="H3856" s="28"/>
    </row>
    <row r="3857" spans="8:8">
      <c r="H3857" s="28"/>
    </row>
    <row r="3858" spans="8:8">
      <c r="H3858" s="28"/>
    </row>
    <row r="3859" spans="8:8">
      <c r="H3859" s="28"/>
    </row>
    <row r="3860" spans="8:8">
      <c r="H3860" s="28"/>
    </row>
    <row r="3861" spans="8:8">
      <c r="H3861" s="28"/>
    </row>
    <row r="3862" spans="8:8">
      <c r="H3862" s="28"/>
    </row>
    <row r="3863" spans="8:8">
      <c r="H3863" s="28"/>
    </row>
    <row r="3864" spans="8:8">
      <c r="H3864" s="28"/>
    </row>
    <row r="3865" spans="8:8">
      <c r="H3865" s="28"/>
    </row>
    <row r="3866" spans="8:8">
      <c r="H3866" s="28"/>
    </row>
    <row r="3867" spans="8:8">
      <c r="H3867" s="28"/>
    </row>
    <row r="3868" spans="8:8">
      <c r="H3868" s="28"/>
    </row>
    <row r="3869" spans="8:8">
      <c r="H3869" s="28"/>
    </row>
    <row r="3870" spans="8:8">
      <c r="H3870" s="28"/>
    </row>
    <row r="3871" spans="8:8">
      <c r="H3871" s="28"/>
    </row>
    <row r="3872" spans="8:8">
      <c r="H3872" s="28"/>
    </row>
    <row r="3873" spans="8:8">
      <c r="H3873" s="28"/>
    </row>
    <row r="3874" spans="8:8">
      <c r="H3874" s="28"/>
    </row>
    <row r="3875" spans="8:8">
      <c r="H3875" s="28"/>
    </row>
    <row r="3876" spans="8:8">
      <c r="H3876" s="28"/>
    </row>
    <row r="3877" spans="8:8">
      <c r="H3877" s="28"/>
    </row>
    <row r="3878" spans="8:8">
      <c r="H3878" s="28"/>
    </row>
    <row r="3879" spans="8:8">
      <c r="H3879" s="28"/>
    </row>
    <row r="3880" spans="8:8">
      <c r="H3880" s="28"/>
    </row>
    <row r="3881" spans="8:8">
      <c r="H3881" s="28"/>
    </row>
    <row r="3882" spans="8:8">
      <c r="H3882" s="28"/>
    </row>
    <row r="3883" spans="8:8">
      <c r="H3883" s="28"/>
    </row>
    <row r="3884" spans="8:8">
      <c r="H3884" s="28"/>
    </row>
    <row r="3885" spans="8:8">
      <c r="H3885" s="28"/>
    </row>
    <row r="3886" spans="8:8">
      <c r="H3886" s="28"/>
    </row>
    <row r="3887" spans="8:8">
      <c r="H3887" s="28"/>
    </row>
    <row r="3888" spans="8:8">
      <c r="H3888" s="28"/>
    </row>
    <row r="3889" spans="8:8">
      <c r="H3889" s="28"/>
    </row>
    <row r="3890" spans="8:8">
      <c r="H3890" s="28"/>
    </row>
    <row r="3891" spans="8:8">
      <c r="H3891" s="28"/>
    </row>
    <row r="3892" spans="8:8">
      <c r="H3892" s="28"/>
    </row>
    <row r="3893" spans="8:8">
      <c r="H3893" s="28"/>
    </row>
    <row r="3894" spans="8:8">
      <c r="H3894" s="28"/>
    </row>
    <row r="3895" spans="8:8">
      <c r="H3895" s="28"/>
    </row>
    <row r="3896" spans="8:8">
      <c r="H3896" s="28"/>
    </row>
    <row r="3897" spans="8:8">
      <c r="H3897" s="28"/>
    </row>
    <row r="3898" spans="8:8">
      <c r="H3898" s="28"/>
    </row>
    <row r="3899" spans="8:8">
      <c r="H3899" s="28"/>
    </row>
    <row r="3900" spans="8:8">
      <c r="H3900" s="28"/>
    </row>
    <row r="3901" spans="8:8">
      <c r="H3901" s="28"/>
    </row>
    <row r="3902" spans="8:8">
      <c r="H3902" s="28"/>
    </row>
    <row r="3903" spans="8:8">
      <c r="H3903" s="28"/>
    </row>
    <row r="3904" spans="8:8">
      <c r="H3904" s="28"/>
    </row>
    <row r="3905" spans="8:8">
      <c r="H3905" s="28"/>
    </row>
    <row r="3906" spans="8:8">
      <c r="H3906" s="28"/>
    </row>
    <row r="3907" spans="8:8">
      <c r="H3907" s="28"/>
    </row>
    <row r="3908" spans="8:8">
      <c r="H3908" s="28"/>
    </row>
    <row r="3909" spans="8:8">
      <c r="H3909" s="28"/>
    </row>
    <row r="3910" spans="8:8">
      <c r="H3910" s="28"/>
    </row>
    <row r="3911" spans="8:8">
      <c r="H3911" s="28"/>
    </row>
    <row r="3912" spans="8:8">
      <c r="H3912" s="28"/>
    </row>
    <row r="3913" spans="8:8">
      <c r="H3913" s="28"/>
    </row>
    <row r="3914" spans="8:8">
      <c r="H3914" s="28"/>
    </row>
    <row r="3915" spans="8:8">
      <c r="H3915" s="28"/>
    </row>
    <row r="3916" spans="8:8">
      <c r="H3916" s="28"/>
    </row>
    <row r="3917" spans="8:8">
      <c r="H3917" s="28"/>
    </row>
    <row r="3918" spans="8:8">
      <c r="H3918" s="28"/>
    </row>
    <row r="3919" spans="8:8">
      <c r="H3919" s="28"/>
    </row>
    <row r="3920" spans="8:8">
      <c r="H3920" s="28"/>
    </row>
    <row r="3921" spans="8:8">
      <c r="H3921" s="28"/>
    </row>
    <row r="3922" spans="8:8">
      <c r="H3922" s="28"/>
    </row>
    <row r="3923" spans="8:8">
      <c r="H3923" s="28"/>
    </row>
    <row r="3924" spans="8:8">
      <c r="H3924" s="28"/>
    </row>
    <row r="3925" spans="8:8">
      <c r="H3925" s="28"/>
    </row>
    <row r="3926" spans="8:8">
      <c r="H3926" s="28"/>
    </row>
    <row r="3927" spans="8:8">
      <c r="H3927" s="28"/>
    </row>
    <row r="3928" spans="8:8">
      <c r="H3928" s="28"/>
    </row>
    <row r="3929" spans="8:8">
      <c r="H3929" s="28"/>
    </row>
    <row r="3930" spans="8:8">
      <c r="H3930" s="28"/>
    </row>
    <row r="3931" spans="8:8">
      <c r="H3931" s="28"/>
    </row>
    <row r="3932" spans="8:8">
      <c r="H3932" s="28"/>
    </row>
    <row r="3933" spans="8:8">
      <c r="H3933" s="28"/>
    </row>
    <row r="3934" spans="8:8">
      <c r="H3934" s="28"/>
    </row>
    <row r="3935" spans="8:8">
      <c r="H3935" s="28"/>
    </row>
    <row r="3936" spans="8:8">
      <c r="H3936" s="28"/>
    </row>
    <row r="3937" spans="8:8">
      <c r="H3937" s="28"/>
    </row>
    <row r="3938" spans="8:8">
      <c r="H3938" s="28"/>
    </row>
    <row r="3939" spans="8:8">
      <c r="H3939" s="28"/>
    </row>
    <row r="3940" spans="8:8">
      <c r="H3940" s="28"/>
    </row>
    <row r="3941" spans="8:8">
      <c r="H3941" s="28"/>
    </row>
    <row r="3942" spans="8:8">
      <c r="H3942" s="28"/>
    </row>
    <row r="3943" spans="8:8">
      <c r="H3943" s="28"/>
    </row>
    <row r="3944" spans="8:8">
      <c r="H3944" s="28"/>
    </row>
    <row r="3945" spans="8:8">
      <c r="H3945" s="28"/>
    </row>
    <row r="3946" spans="8:8">
      <c r="H3946" s="28"/>
    </row>
    <row r="3947" spans="8:8">
      <c r="H3947" s="28"/>
    </row>
    <row r="3948" spans="8:8">
      <c r="H3948" s="28"/>
    </row>
    <row r="3949" spans="8:8">
      <c r="H3949" s="28"/>
    </row>
    <row r="3950" spans="8:8">
      <c r="H3950" s="28"/>
    </row>
    <row r="3951" spans="8:8">
      <c r="H3951" s="28"/>
    </row>
    <row r="3952" spans="8:8">
      <c r="H3952" s="28"/>
    </row>
    <row r="3953" spans="8:8">
      <c r="H3953" s="28"/>
    </row>
    <row r="3954" spans="8:8">
      <c r="H3954" s="28"/>
    </row>
    <row r="3955" spans="8:8">
      <c r="H3955" s="28"/>
    </row>
    <row r="3956" spans="8:8">
      <c r="H3956" s="28"/>
    </row>
    <row r="3957" spans="8:8">
      <c r="H3957" s="28"/>
    </row>
    <row r="3958" spans="8:8">
      <c r="H3958" s="28"/>
    </row>
    <row r="3959" spans="8:8">
      <c r="H3959" s="28"/>
    </row>
    <row r="3960" spans="8:8">
      <c r="H3960" s="28"/>
    </row>
    <row r="3961" spans="8:8">
      <c r="H3961" s="28"/>
    </row>
    <row r="3962" spans="8:8">
      <c r="H3962" s="28"/>
    </row>
    <row r="3963" spans="8:8">
      <c r="H3963" s="28"/>
    </row>
    <row r="3964" spans="8:8">
      <c r="H3964" s="28"/>
    </row>
    <row r="3965" spans="8:8">
      <c r="H3965" s="28"/>
    </row>
    <row r="3966" spans="8:8">
      <c r="H3966" s="28"/>
    </row>
    <row r="3967" spans="8:8">
      <c r="H3967" s="28"/>
    </row>
    <row r="3968" spans="8:8">
      <c r="H3968" s="28"/>
    </row>
    <row r="3969" spans="8:8">
      <c r="H3969" s="28"/>
    </row>
    <row r="3970" spans="8:8">
      <c r="H3970" s="28"/>
    </row>
    <row r="3971" spans="8:8">
      <c r="H3971" s="28"/>
    </row>
    <row r="3972" spans="8:8">
      <c r="H3972" s="28"/>
    </row>
    <row r="3973" spans="8:8">
      <c r="H3973" s="28"/>
    </row>
    <row r="3974" spans="8:8">
      <c r="H3974" s="28"/>
    </row>
    <row r="3975" spans="8:8">
      <c r="H3975" s="28"/>
    </row>
    <row r="3976" spans="8:8">
      <c r="H3976" s="28"/>
    </row>
    <row r="3977" spans="8:8">
      <c r="H3977" s="28"/>
    </row>
    <row r="3978" spans="8:8">
      <c r="H3978" s="28"/>
    </row>
    <row r="3979" spans="8:8">
      <c r="H3979" s="28"/>
    </row>
    <row r="3980" spans="8:8">
      <c r="H3980" s="28"/>
    </row>
    <row r="3981" spans="8:8">
      <c r="H3981" s="28"/>
    </row>
    <row r="3982" spans="8:8">
      <c r="H3982" s="28"/>
    </row>
    <row r="3983" spans="8:8">
      <c r="H3983" s="28"/>
    </row>
    <row r="3984" spans="8:8">
      <c r="H3984" s="28"/>
    </row>
    <row r="3985" spans="8:8">
      <c r="H3985" s="28"/>
    </row>
    <row r="3986" spans="8:8">
      <c r="H3986" s="28"/>
    </row>
    <row r="3987" spans="8:8">
      <c r="H3987" s="28"/>
    </row>
    <row r="3988" spans="8:8">
      <c r="H3988" s="28"/>
    </row>
    <row r="3989" spans="8:8">
      <c r="H3989" s="28"/>
    </row>
    <row r="3990" spans="8:8">
      <c r="H3990" s="28"/>
    </row>
    <row r="3991" spans="8:8">
      <c r="H3991" s="28"/>
    </row>
    <row r="3992" spans="8:8">
      <c r="H3992" s="28"/>
    </row>
    <row r="3993" spans="8:8">
      <c r="H3993" s="28"/>
    </row>
    <row r="3994" spans="8:8">
      <c r="H3994" s="28"/>
    </row>
    <row r="3995" spans="8:8">
      <c r="H3995" s="28"/>
    </row>
    <row r="3996" spans="8:8">
      <c r="H3996" s="28"/>
    </row>
    <row r="3997" spans="8:8">
      <c r="H3997" s="28"/>
    </row>
    <row r="3998" spans="8:8">
      <c r="H3998" s="28"/>
    </row>
    <row r="3999" spans="8:8">
      <c r="H3999" s="28"/>
    </row>
    <row r="4000" spans="8:8">
      <c r="H4000" s="28"/>
    </row>
    <row r="4001" spans="8:8">
      <c r="H4001" s="28"/>
    </row>
    <row r="4002" spans="8:8">
      <c r="H4002" s="28"/>
    </row>
    <row r="4003" spans="8:8">
      <c r="H4003" s="28"/>
    </row>
    <row r="4004" spans="8:8">
      <c r="H4004" s="28"/>
    </row>
    <row r="4005" spans="8:8">
      <c r="H4005" s="28"/>
    </row>
    <row r="4006" spans="8:8">
      <c r="H4006" s="28"/>
    </row>
    <row r="4007" spans="8:8">
      <c r="H4007" s="28"/>
    </row>
    <row r="4008" spans="8:8">
      <c r="H4008" s="28"/>
    </row>
    <row r="4009" spans="8:8">
      <c r="H4009" s="28"/>
    </row>
    <row r="4010" spans="8:8">
      <c r="H4010" s="28"/>
    </row>
    <row r="4011" spans="8:8">
      <c r="H4011" s="28"/>
    </row>
    <row r="4012" spans="8:8">
      <c r="H4012" s="28"/>
    </row>
    <row r="4013" spans="8:8">
      <c r="H4013" s="28"/>
    </row>
    <row r="4014" spans="8:8">
      <c r="H4014" s="28"/>
    </row>
    <row r="4015" spans="8:8">
      <c r="H4015" s="28"/>
    </row>
    <row r="4016" spans="8:8">
      <c r="H4016" s="28"/>
    </row>
    <row r="4017" spans="8:8">
      <c r="H4017" s="28"/>
    </row>
    <row r="4018" spans="8:8">
      <c r="H4018" s="28"/>
    </row>
    <row r="4019" spans="8:8">
      <c r="H4019" s="28"/>
    </row>
    <row r="4020" spans="8:8">
      <c r="H4020" s="28"/>
    </row>
    <row r="4021" spans="8:8">
      <c r="H4021" s="28"/>
    </row>
    <row r="4022" spans="8:8">
      <c r="H4022" s="28"/>
    </row>
    <row r="4023" spans="8:8">
      <c r="H4023" s="28"/>
    </row>
    <row r="4024" spans="8:8">
      <c r="H4024" s="28"/>
    </row>
    <row r="4025" spans="8:8">
      <c r="H4025" s="28"/>
    </row>
    <row r="4026" spans="8:8">
      <c r="H4026" s="28"/>
    </row>
    <row r="4027" spans="8:8">
      <c r="H4027" s="28"/>
    </row>
    <row r="4028" spans="8:8">
      <c r="H4028" s="28"/>
    </row>
    <row r="4029" spans="8:8">
      <c r="H4029" s="28"/>
    </row>
    <row r="4030" spans="8:8">
      <c r="H4030" s="28"/>
    </row>
    <row r="4031" spans="8:8">
      <c r="H4031" s="28"/>
    </row>
    <row r="4032" spans="8:8">
      <c r="H4032" s="28"/>
    </row>
    <row r="4033" spans="8:8">
      <c r="H4033" s="28"/>
    </row>
    <row r="4034" spans="8:8">
      <c r="H4034" s="28"/>
    </row>
    <row r="4035" spans="8:8">
      <c r="H4035" s="28"/>
    </row>
    <row r="4036" spans="8:8">
      <c r="H4036" s="28"/>
    </row>
    <row r="4037" spans="8:8">
      <c r="H4037" s="28"/>
    </row>
    <row r="4038" spans="8:8">
      <c r="H4038" s="28"/>
    </row>
    <row r="4039" spans="8:8">
      <c r="H4039" s="28"/>
    </row>
    <row r="4040" spans="8:8">
      <c r="H4040" s="28"/>
    </row>
    <row r="4041" spans="8:8">
      <c r="H4041" s="28"/>
    </row>
    <row r="4042" spans="8:8">
      <c r="H4042" s="28"/>
    </row>
    <row r="4043" spans="8:8">
      <c r="H4043" s="28"/>
    </row>
    <row r="4044" spans="8:8">
      <c r="H4044" s="28"/>
    </row>
    <row r="4045" spans="8:8">
      <c r="H4045" s="28"/>
    </row>
    <row r="4046" spans="8:8">
      <c r="H4046" s="28"/>
    </row>
    <row r="4047" spans="8:8">
      <c r="H4047" s="28"/>
    </row>
    <row r="4048" spans="8:8">
      <c r="H4048" s="28"/>
    </row>
    <row r="4049" spans="8:8">
      <c r="H4049" s="28"/>
    </row>
    <row r="4050" spans="8:8">
      <c r="H4050" s="28"/>
    </row>
    <row r="4051" spans="8:8">
      <c r="H4051" s="28"/>
    </row>
    <row r="4052" spans="8:8">
      <c r="H4052" s="28"/>
    </row>
    <row r="4053" spans="8:8">
      <c r="H4053" s="28"/>
    </row>
    <row r="4054" spans="8:8">
      <c r="H4054" s="28"/>
    </row>
    <row r="4055" spans="8:8">
      <c r="H4055" s="28"/>
    </row>
    <row r="4056" spans="8:8">
      <c r="H4056" s="28"/>
    </row>
    <row r="4057" spans="8:8">
      <c r="H4057" s="28"/>
    </row>
    <row r="4058" spans="8:8">
      <c r="H4058" s="28"/>
    </row>
    <row r="4059" spans="8:8">
      <c r="H4059" s="28"/>
    </row>
    <row r="4060" spans="8:8">
      <c r="H4060" s="28"/>
    </row>
    <row r="4061" spans="8:8">
      <c r="H4061" s="28"/>
    </row>
    <row r="4062" spans="8:8">
      <c r="H4062" s="28"/>
    </row>
    <row r="4063" spans="8:8">
      <c r="H4063" s="28"/>
    </row>
    <row r="4064" spans="8:8">
      <c r="H4064" s="28"/>
    </row>
    <row r="4065" spans="8:8">
      <c r="H4065" s="28"/>
    </row>
    <row r="4066" spans="8:8">
      <c r="H4066" s="28"/>
    </row>
    <row r="4067" spans="8:8">
      <c r="H4067" s="28"/>
    </row>
    <row r="4068" spans="8:8">
      <c r="H4068" s="28"/>
    </row>
    <row r="4069" spans="8:8">
      <c r="H4069" s="28"/>
    </row>
    <row r="4070" spans="8:8">
      <c r="H4070" s="28"/>
    </row>
    <row r="4071" spans="8:8">
      <c r="H4071" s="28"/>
    </row>
    <row r="4072" spans="8:8">
      <c r="H4072" s="28"/>
    </row>
    <row r="4073" spans="8:8">
      <c r="H4073" s="28"/>
    </row>
    <row r="4074" spans="8:8">
      <c r="H4074" s="28"/>
    </row>
    <row r="4075" spans="8:8">
      <c r="H4075" s="28"/>
    </row>
    <row r="4076" spans="8:8">
      <c r="H4076" s="28"/>
    </row>
    <row r="4077" spans="8:8">
      <c r="H4077" s="28"/>
    </row>
    <row r="4078" spans="8:8">
      <c r="H4078" s="28"/>
    </row>
    <row r="4079" spans="8:8">
      <c r="H4079" s="28"/>
    </row>
    <row r="4080" spans="8:8">
      <c r="H4080" s="28"/>
    </row>
    <row r="4081" spans="8:8">
      <c r="H4081" s="28"/>
    </row>
    <row r="4082" spans="8:8">
      <c r="H4082" s="28"/>
    </row>
    <row r="4083" spans="8:8">
      <c r="H4083" s="28"/>
    </row>
    <row r="4084" spans="8:8">
      <c r="H4084" s="28"/>
    </row>
    <row r="4085" spans="8:8">
      <c r="H4085" s="28"/>
    </row>
    <row r="4086" spans="8:8">
      <c r="H4086" s="28"/>
    </row>
    <row r="4087" spans="8:8">
      <c r="H4087" s="28"/>
    </row>
    <row r="4088" spans="8:8">
      <c r="H4088" s="28"/>
    </row>
    <row r="4089" spans="8:8">
      <c r="H4089" s="28"/>
    </row>
    <row r="4090" spans="8:8">
      <c r="H4090" s="28"/>
    </row>
    <row r="4091" spans="8:8">
      <c r="H4091" s="28"/>
    </row>
    <row r="4092" spans="8:8">
      <c r="H4092" s="28"/>
    </row>
    <row r="4093" spans="8:8">
      <c r="H4093" s="28"/>
    </row>
    <row r="4094" spans="8:8">
      <c r="H4094" s="28"/>
    </row>
    <row r="4095" spans="8:8">
      <c r="H4095" s="28"/>
    </row>
    <row r="4096" spans="8:8">
      <c r="H4096" s="28"/>
    </row>
    <row r="4097" spans="8:8">
      <c r="H4097" s="28"/>
    </row>
    <row r="4098" spans="8:8">
      <c r="H4098" s="28"/>
    </row>
    <row r="4099" spans="8:8">
      <c r="H4099" s="28"/>
    </row>
    <row r="4100" spans="8:8">
      <c r="H4100" s="28"/>
    </row>
    <row r="4101" spans="8:8">
      <c r="H4101" s="28"/>
    </row>
    <row r="4102" spans="8:8">
      <c r="H4102" s="28"/>
    </row>
    <row r="4103" spans="8:8">
      <c r="H4103" s="28"/>
    </row>
    <row r="4104" spans="8:8">
      <c r="H4104" s="28"/>
    </row>
    <row r="4105" spans="8:8">
      <c r="H4105" s="28"/>
    </row>
    <row r="4106" spans="8:8">
      <c r="H4106" s="28"/>
    </row>
    <row r="4107" spans="8:8">
      <c r="H4107" s="28"/>
    </row>
    <row r="4108" spans="8:8">
      <c r="H4108" s="28"/>
    </row>
    <row r="4109" spans="8:8">
      <c r="H4109" s="28"/>
    </row>
    <row r="4110" spans="8:8">
      <c r="H4110" s="28"/>
    </row>
    <row r="4111" spans="8:8">
      <c r="H4111" s="28"/>
    </row>
    <row r="4112" spans="8:8">
      <c r="H4112" s="28"/>
    </row>
    <row r="4113" spans="8:8">
      <c r="H4113" s="28"/>
    </row>
    <row r="4114" spans="8:8">
      <c r="H4114" s="28"/>
    </row>
    <row r="4115" spans="8:8">
      <c r="H4115" s="28"/>
    </row>
    <row r="4116" spans="8:8">
      <c r="H4116" s="28"/>
    </row>
    <row r="4117" spans="8:8">
      <c r="H4117" s="28"/>
    </row>
    <row r="4118" spans="8:8">
      <c r="H4118" s="28"/>
    </row>
    <row r="4119" spans="8:8">
      <c r="H4119" s="28"/>
    </row>
    <row r="4120" spans="8:8">
      <c r="H4120" s="28"/>
    </row>
    <row r="4121" spans="8:8">
      <c r="H4121" s="28"/>
    </row>
    <row r="4122" spans="8:8">
      <c r="H4122" s="28"/>
    </row>
    <row r="4123" spans="8:8">
      <c r="H4123" s="28"/>
    </row>
    <row r="4124" spans="8:8">
      <c r="H4124" s="28"/>
    </row>
    <row r="4125" spans="8:8">
      <c r="H4125" s="28"/>
    </row>
    <row r="4126" spans="8:8">
      <c r="H4126" s="28"/>
    </row>
    <row r="4127" spans="8:8">
      <c r="H4127" s="28"/>
    </row>
    <row r="4128" spans="8:8">
      <c r="H4128" s="28"/>
    </row>
    <row r="4129" spans="8:8">
      <c r="H4129" s="28"/>
    </row>
    <row r="4130" spans="8:8">
      <c r="H4130" s="28"/>
    </row>
    <row r="4131" spans="8:8">
      <c r="H4131" s="28"/>
    </row>
    <row r="4132" spans="8:8">
      <c r="H4132" s="28"/>
    </row>
    <row r="4133" spans="8:8">
      <c r="H4133" s="28"/>
    </row>
    <row r="4134" spans="8:8">
      <c r="H4134" s="28"/>
    </row>
    <row r="4135" spans="8:8">
      <c r="H4135" s="28"/>
    </row>
    <row r="4136" spans="8:8">
      <c r="H4136" s="28"/>
    </row>
    <row r="4137" spans="8:8">
      <c r="H4137" s="28"/>
    </row>
    <row r="4138" spans="8:8">
      <c r="H4138" s="28"/>
    </row>
    <row r="4139" spans="8:8">
      <c r="H4139" s="28"/>
    </row>
    <row r="4140" spans="8:8">
      <c r="H4140" s="28"/>
    </row>
    <row r="4141" spans="8:8">
      <c r="H4141" s="28"/>
    </row>
    <row r="4142" spans="8:8">
      <c r="H4142" s="28"/>
    </row>
    <row r="4143" spans="8:8">
      <c r="H4143" s="28"/>
    </row>
    <row r="4144" spans="8:8">
      <c r="H4144" s="28"/>
    </row>
    <row r="4145" spans="8:8">
      <c r="H4145" s="28"/>
    </row>
    <row r="4146" spans="8:8">
      <c r="H4146" s="28"/>
    </row>
    <row r="4147" spans="8:8">
      <c r="H4147" s="28"/>
    </row>
    <row r="4148" spans="8:8">
      <c r="H4148" s="28"/>
    </row>
    <row r="4149" spans="8:8">
      <c r="H4149" s="28"/>
    </row>
    <row r="4150" spans="8:8">
      <c r="H4150" s="28"/>
    </row>
    <row r="4151" spans="8:8">
      <c r="H4151" s="28"/>
    </row>
    <row r="4152" spans="8:8">
      <c r="H4152" s="28"/>
    </row>
    <row r="4153" spans="8:8">
      <c r="H4153" s="28"/>
    </row>
    <row r="4154" spans="8:8">
      <c r="H4154" s="28"/>
    </row>
    <row r="4155" spans="8:8">
      <c r="H4155" s="28"/>
    </row>
    <row r="4156" spans="8:8">
      <c r="H4156" s="28"/>
    </row>
    <row r="4157" spans="8:8">
      <c r="H4157" s="28"/>
    </row>
    <row r="4158" spans="8:8">
      <c r="H4158" s="28"/>
    </row>
    <row r="4159" spans="8:8">
      <c r="H4159" s="28"/>
    </row>
    <row r="4160" spans="8:8">
      <c r="H4160" s="28"/>
    </row>
    <row r="4161" spans="8:8">
      <c r="H4161" s="28"/>
    </row>
    <row r="4162" spans="8:8">
      <c r="H4162" s="28"/>
    </row>
    <row r="4163" spans="8:8">
      <c r="H4163" s="28"/>
    </row>
    <row r="4164" spans="8:8">
      <c r="H4164" s="28"/>
    </row>
    <row r="4165" spans="8:8">
      <c r="H4165" s="28"/>
    </row>
    <row r="4166" spans="8:8">
      <c r="H4166" s="28"/>
    </row>
    <row r="4167" spans="8:8">
      <c r="H4167" s="28"/>
    </row>
    <row r="4168" spans="8:8">
      <c r="H4168" s="28"/>
    </row>
    <row r="4169" spans="8:8">
      <c r="H4169" s="28"/>
    </row>
    <row r="4170" spans="8:8">
      <c r="H4170" s="28"/>
    </row>
    <row r="4171" spans="8:8">
      <c r="H4171" s="28"/>
    </row>
    <row r="4172" spans="8:8">
      <c r="H4172" s="28"/>
    </row>
    <row r="4173" spans="8:8">
      <c r="H4173" s="28"/>
    </row>
    <row r="4174" spans="8:8">
      <c r="H4174" s="28"/>
    </row>
    <row r="4175" spans="8:8">
      <c r="H4175" s="28"/>
    </row>
    <row r="4176" spans="8:8">
      <c r="H4176" s="28"/>
    </row>
    <row r="4177" spans="8:8">
      <c r="H4177" s="28"/>
    </row>
    <row r="4178" spans="8:8">
      <c r="H4178" s="28"/>
    </row>
    <row r="4179" spans="8:8">
      <c r="H4179" s="28"/>
    </row>
    <row r="4180" spans="8:8">
      <c r="H4180" s="28"/>
    </row>
    <row r="4181" spans="8:8">
      <c r="H4181" s="28"/>
    </row>
    <row r="4182" spans="8:8">
      <c r="H4182" s="28"/>
    </row>
    <row r="4183" spans="8:8">
      <c r="H4183" s="28"/>
    </row>
    <row r="4184" spans="8:8">
      <c r="H4184" s="28"/>
    </row>
    <row r="4185" spans="8:8">
      <c r="H4185" s="28"/>
    </row>
    <row r="4186" spans="8:8">
      <c r="H4186" s="28"/>
    </row>
    <row r="4187" spans="8:8">
      <c r="H4187" s="28"/>
    </row>
    <row r="4188" spans="8:8">
      <c r="H4188" s="28"/>
    </row>
    <row r="4189" spans="8:8">
      <c r="H4189" s="28"/>
    </row>
    <row r="4190" spans="8:8">
      <c r="H4190" s="28"/>
    </row>
    <row r="4191" spans="8:8">
      <c r="H4191" s="28"/>
    </row>
    <row r="4192" spans="8:8">
      <c r="H4192" s="28"/>
    </row>
    <row r="4193" spans="8:8">
      <c r="H4193" s="28"/>
    </row>
    <row r="4194" spans="8:8">
      <c r="H4194" s="28"/>
    </row>
    <row r="4195" spans="8:8">
      <c r="H4195" s="28"/>
    </row>
    <row r="4196" spans="8:8">
      <c r="H4196" s="28"/>
    </row>
    <row r="4197" spans="8:8">
      <c r="H4197" s="28"/>
    </row>
    <row r="4198" spans="8:8">
      <c r="H4198" s="28"/>
    </row>
    <row r="4199" spans="8:8">
      <c r="H4199" s="28"/>
    </row>
    <row r="4200" spans="8:8">
      <c r="H4200" s="28"/>
    </row>
    <row r="4201" spans="8:8">
      <c r="H4201" s="28"/>
    </row>
    <row r="4202" spans="8:8">
      <c r="H4202" s="28"/>
    </row>
    <row r="4203" spans="8:8">
      <c r="H4203" s="28"/>
    </row>
    <row r="4204" spans="8:8">
      <c r="H4204" s="28"/>
    </row>
    <row r="4205" spans="8:8">
      <c r="H4205" s="28"/>
    </row>
    <row r="4206" spans="8:8">
      <c r="H4206" s="28"/>
    </row>
    <row r="4207" spans="8:8">
      <c r="H4207" s="28"/>
    </row>
    <row r="4208" spans="8:8">
      <c r="H4208" s="28"/>
    </row>
    <row r="4209" spans="8:8">
      <c r="H4209" s="28"/>
    </row>
    <row r="4210" spans="8:8">
      <c r="H4210" s="28"/>
    </row>
    <row r="4211" spans="8:8">
      <c r="H4211" s="28"/>
    </row>
    <row r="4212" spans="8:8">
      <c r="H4212" s="28"/>
    </row>
    <row r="4213" spans="8:8">
      <c r="H4213" s="28"/>
    </row>
    <row r="4214" spans="8:8">
      <c r="H4214" s="28"/>
    </row>
    <row r="4215" spans="8:8">
      <c r="H4215" s="28"/>
    </row>
    <row r="4216" spans="8:8">
      <c r="H4216" s="28"/>
    </row>
    <row r="4217" spans="8:8">
      <c r="H4217" s="28"/>
    </row>
    <row r="4218" spans="8:8">
      <c r="H4218" s="28"/>
    </row>
    <row r="4219" spans="8:8">
      <c r="H4219" s="28"/>
    </row>
    <row r="4220" spans="8:8">
      <c r="H4220" s="28"/>
    </row>
    <row r="4221" spans="8:8">
      <c r="H4221" s="28"/>
    </row>
    <row r="4222" spans="8:8">
      <c r="H4222" s="28"/>
    </row>
    <row r="4223" spans="8:8">
      <c r="H4223" s="28"/>
    </row>
    <row r="4224" spans="8:8">
      <c r="H4224" s="28"/>
    </row>
    <row r="4225" spans="8:8">
      <c r="H4225" s="28"/>
    </row>
    <row r="4226" spans="8:8">
      <c r="H4226" s="28"/>
    </row>
    <row r="4227" spans="8:8">
      <c r="H4227" s="28"/>
    </row>
    <row r="4228" spans="8:8">
      <c r="H4228" s="28"/>
    </row>
    <row r="4229" spans="8:8">
      <c r="H4229" s="28"/>
    </row>
    <row r="4230" spans="8:8">
      <c r="H4230" s="28"/>
    </row>
    <row r="4231" spans="8:8">
      <c r="H4231" s="28"/>
    </row>
    <row r="4232" spans="8:8">
      <c r="H4232" s="28"/>
    </row>
    <row r="4233" spans="8:8">
      <c r="H4233" s="28"/>
    </row>
    <row r="4234" spans="8:8">
      <c r="H4234" s="28"/>
    </row>
    <row r="4235" spans="8:8">
      <c r="H4235" s="28"/>
    </row>
    <row r="4236" spans="8:8">
      <c r="H4236" s="28"/>
    </row>
    <row r="4237" spans="8:8">
      <c r="H4237" s="28"/>
    </row>
    <row r="4238" spans="8:8">
      <c r="H4238" s="28"/>
    </row>
    <row r="4239" spans="8:8">
      <c r="H4239" s="28"/>
    </row>
    <row r="4240" spans="8:8">
      <c r="H4240" s="28"/>
    </row>
    <row r="4241" spans="8:8">
      <c r="H4241" s="28"/>
    </row>
    <row r="4242" spans="8:8">
      <c r="H4242" s="28"/>
    </row>
    <row r="4243" spans="8:8">
      <c r="H4243" s="28"/>
    </row>
    <row r="4244" spans="8:8">
      <c r="H4244" s="28"/>
    </row>
    <row r="4245" spans="8:8">
      <c r="H4245" s="28"/>
    </row>
    <row r="4246" spans="8:8">
      <c r="H4246" s="28"/>
    </row>
    <row r="4247" spans="8:8">
      <c r="H4247" s="28"/>
    </row>
    <row r="4248" spans="8:8">
      <c r="H4248" s="28"/>
    </row>
    <row r="4249" spans="8:8">
      <c r="H4249" s="28"/>
    </row>
    <row r="4250" spans="8:8">
      <c r="H4250" s="28"/>
    </row>
    <row r="4251" spans="8:8">
      <c r="H4251" s="28"/>
    </row>
    <row r="4252" spans="8:8">
      <c r="H4252" s="28"/>
    </row>
    <row r="4253" spans="8:8">
      <c r="H4253" s="28"/>
    </row>
    <row r="4254" spans="8:8">
      <c r="H4254" s="28"/>
    </row>
    <row r="4255" spans="8:8">
      <c r="H4255" s="28"/>
    </row>
    <row r="4256" spans="8:8">
      <c r="H4256" s="28"/>
    </row>
    <row r="4257" spans="8:8">
      <c r="H4257" s="28"/>
    </row>
    <row r="4258" spans="8:8">
      <c r="H4258" s="28"/>
    </row>
    <row r="4259" spans="8:8">
      <c r="H4259" s="28"/>
    </row>
    <row r="4260" spans="8:8">
      <c r="H4260" s="28"/>
    </row>
    <row r="4261" spans="8:8">
      <c r="H4261" s="28"/>
    </row>
    <row r="4262" spans="8:8">
      <c r="H4262" s="28"/>
    </row>
    <row r="4263" spans="8:8">
      <c r="H4263" s="28"/>
    </row>
    <row r="4264" spans="8:8">
      <c r="H4264" s="28"/>
    </row>
    <row r="4265" spans="8:8">
      <c r="H4265" s="28"/>
    </row>
    <row r="4266" spans="8:8">
      <c r="H4266" s="28"/>
    </row>
    <row r="4267" spans="8:8">
      <c r="H4267" s="28"/>
    </row>
    <row r="4268" spans="8:8">
      <c r="H4268" s="28"/>
    </row>
    <row r="4269" spans="8:8">
      <c r="H4269" s="28"/>
    </row>
    <row r="4270" spans="8:8">
      <c r="H4270" s="28"/>
    </row>
    <row r="4271" spans="8:8">
      <c r="H4271" s="28"/>
    </row>
    <row r="4272" spans="8:8">
      <c r="H4272" s="28"/>
    </row>
    <row r="4273" spans="8:8">
      <c r="H4273" s="28"/>
    </row>
    <row r="4274" spans="8:8">
      <c r="H4274" s="28"/>
    </row>
    <row r="4275" spans="8:8">
      <c r="H4275" s="28"/>
    </row>
    <row r="4276" spans="8:8">
      <c r="H4276" s="28"/>
    </row>
    <row r="4277" spans="8:8">
      <c r="H4277" s="28"/>
    </row>
    <row r="4278" spans="8:8">
      <c r="H4278" s="28"/>
    </row>
    <row r="4279" spans="8:8">
      <c r="H4279" s="28"/>
    </row>
    <row r="4280" spans="8:8">
      <c r="H4280" s="28"/>
    </row>
    <row r="4281" spans="8:8">
      <c r="H4281" s="28"/>
    </row>
    <row r="4282" spans="8:8">
      <c r="H4282" s="28"/>
    </row>
    <row r="4283" spans="8:8">
      <c r="H4283" s="28"/>
    </row>
    <row r="4284" spans="8:8">
      <c r="H4284" s="28"/>
    </row>
    <row r="4285" spans="8:8">
      <c r="H4285" s="28"/>
    </row>
    <row r="4286" spans="8:8">
      <c r="H4286" s="28"/>
    </row>
    <row r="4287" spans="8:8">
      <c r="H4287" s="28"/>
    </row>
    <row r="4288" spans="8:8">
      <c r="H4288" s="28"/>
    </row>
    <row r="4289" spans="8:8">
      <c r="H4289" s="28"/>
    </row>
    <row r="4290" spans="8:8">
      <c r="H4290" s="28"/>
    </row>
    <row r="4291" spans="8:8">
      <c r="H4291" s="28"/>
    </row>
    <row r="4292" spans="8:8">
      <c r="H4292" s="28"/>
    </row>
    <row r="4293" spans="8:8">
      <c r="H4293" s="28"/>
    </row>
    <row r="4294" spans="8:8">
      <c r="H4294" s="28"/>
    </row>
    <row r="4295" spans="8:8">
      <c r="H4295" s="28"/>
    </row>
    <row r="4296" spans="8:8">
      <c r="H4296" s="28"/>
    </row>
    <row r="4297" spans="8:8">
      <c r="H4297" s="28"/>
    </row>
    <row r="4298" spans="8:8">
      <c r="H4298" s="28"/>
    </row>
    <row r="4299" spans="8:8">
      <c r="H4299" s="28"/>
    </row>
    <row r="4300" spans="8:8">
      <c r="H4300" s="28"/>
    </row>
    <row r="4301" spans="8:8">
      <c r="H4301" s="28"/>
    </row>
    <row r="4302" spans="8:8">
      <c r="H4302" s="28"/>
    </row>
    <row r="4303" spans="8:8">
      <c r="H4303" s="28"/>
    </row>
    <row r="4304" spans="8:8">
      <c r="H4304" s="28"/>
    </row>
    <row r="4305" spans="8:8">
      <c r="H4305" s="28"/>
    </row>
    <row r="4306" spans="8:8">
      <c r="H4306" s="28"/>
    </row>
    <row r="4307" spans="8:8">
      <c r="H4307" s="28"/>
    </row>
    <row r="4308" spans="8:8">
      <c r="H4308" s="28"/>
    </row>
    <row r="4309" spans="8:8">
      <c r="H4309" s="28"/>
    </row>
    <row r="4310" spans="8:8">
      <c r="H4310" s="28"/>
    </row>
    <row r="4311" spans="8:8">
      <c r="H4311" s="28"/>
    </row>
    <row r="4312" spans="8:8">
      <c r="H4312" s="28"/>
    </row>
    <row r="4313" spans="8:8">
      <c r="H4313" s="28"/>
    </row>
    <row r="4314" spans="8:8">
      <c r="H4314" s="28"/>
    </row>
    <row r="4315" spans="8:8">
      <c r="H4315" s="28"/>
    </row>
    <row r="4316" spans="8:8">
      <c r="H4316" s="28"/>
    </row>
    <row r="4317" spans="8:8">
      <c r="H4317" s="28"/>
    </row>
    <row r="4318" spans="8:8">
      <c r="H4318" s="28"/>
    </row>
    <row r="4319" spans="8:8">
      <c r="H4319" s="28"/>
    </row>
    <row r="4320" spans="8:8">
      <c r="H4320" s="28"/>
    </row>
    <row r="4321" spans="8:8">
      <c r="H4321" s="28"/>
    </row>
    <row r="4322" spans="8:8">
      <c r="H4322" s="28"/>
    </row>
    <row r="4323" spans="8:8">
      <c r="H4323" s="28"/>
    </row>
    <row r="4324" spans="8:8">
      <c r="H4324" s="28"/>
    </row>
    <row r="4325" spans="8:8">
      <c r="H4325" s="28"/>
    </row>
    <row r="4326" spans="8:8">
      <c r="H4326" s="28"/>
    </row>
    <row r="4327" spans="8:8">
      <c r="H4327" s="28"/>
    </row>
    <row r="4328" spans="8:8">
      <c r="H4328" s="28"/>
    </row>
    <row r="4329" spans="8:8">
      <c r="H4329" s="28"/>
    </row>
    <row r="4330" spans="8:8">
      <c r="H4330" s="28"/>
    </row>
    <row r="4331" spans="8:8">
      <c r="H4331" s="28"/>
    </row>
    <row r="4332" spans="8:8">
      <c r="H4332" s="28"/>
    </row>
    <row r="4333" spans="8:8">
      <c r="H4333" s="28"/>
    </row>
    <row r="4334" spans="8:8">
      <c r="H4334" s="28"/>
    </row>
    <row r="4335" spans="8:8">
      <c r="H4335" s="28"/>
    </row>
    <row r="4336" spans="8:8">
      <c r="H4336" s="28"/>
    </row>
    <row r="4337" spans="8:8">
      <c r="H4337" s="28"/>
    </row>
    <row r="4338" spans="8:8">
      <c r="H4338" s="28"/>
    </row>
    <row r="4339" spans="8:8">
      <c r="H4339" s="28"/>
    </row>
    <row r="4340" spans="8:8">
      <c r="H4340" s="28"/>
    </row>
    <row r="4341" spans="8:8">
      <c r="H4341" s="28"/>
    </row>
    <row r="4342" spans="8:8">
      <c r="H4342" s="28"/>
    </row>
    <row r="4343" spans="8:8">
      <c r="H4343" s="28"/>
    </row>
    <row r="4344" spans="8:8">
      <c r="H4344" s="28"/>
    </row>
    <row r="4345" spans="8:8">
      <c r="H4345" s="28"/>
    </row>
    <row r="4346" spans="8:8">
      <c r="H4346" s="28"/>
    </row>
    <row r="4347" spans="8:8">
      <c r="H4347" s="28"/>
    </row>
    <row r="4348" spans="8:8">
      <c r="H4348" s="28"/>
    </row>
    <row r="4349" spans="8:8">
      <c r="H4349" s="28"/>
    </row>
    <row r="4350" spans="8:8">
      <c r="H4350" s="28"/>
    </row>
    <row r="4351" spans="8:8">
      <c r="H4351" s="28"/>
    </row>
    <row r="4352" spans="8:8">
      <c r="H4352" s="28"/>
    </row>
    <row r="4353" spans="8:8">
      <c r="H4353" s="28"/>
    </row>
    <row r="4354" spans="8:8">
      <c r="H4354" s="28"/>
    </row>
    <row r="4355" spans="8:8">
      <c r="H4355" s="28"/>
    </row>
    <row r="4356" spans="8:8">
      <c r="H4356" s="28"/>
    </row>
    <row r="4357" spans="8:8">
      <c r="H4357" s="28"/>
    </row>
    <row r="4358" spans="8:8">
      <c r="H4358" s="28"/>
    </row>
    <row r="4359" spans="8:8">
      <c r="H4359" s="28"/>
    </row>
    <row r="4360" spans="8:8">
      <c r="H4360" s="28"/>
    </row>
    <row r="4361" spans="8:8">
      <c r="H4361" s="28"/>
    </row>
    <row r="4362" spans="8:8">
      <c r="H4362" s="28"/>
    </row>
    <row r="4363" spans="8:8">
      <c r="H4363" s="28"/>
    </row>
    <row r="4364" spans="8:8">
      <c r="H4364" s="28"/>
    </row>
    <row r="4365" spans="8:8">
      <c r="H4365" s="28"/>
    </row>
    <row r="4366" spans="8:8">
      <c r="H4366" s="28"/>
    </row>
    <row r="4367" spans="8:8">
      <c r="H4367" s="28"/>
    </row>
    <row r="4368" spans="8:8">
      <c r="H4368" s="28"/>
    </row>
    <row r="4369" spans="8:8">
      <c r="H4369" s="28"/>
    </row>
    <row r="4370" spans="8:8">
      <c r="H4370" s="28"/>
    </row>
    <row r="4371" spans="8:8">
      <c r="H4371" s="28"/>
    </row>
    <row r="4372" spans="8:8">
      <c r="H4372" s="28"/>
    </row>
    <row r="4373" spans="8:8">
      <c r="H4373" s="28"/>
    </row>
    <row r="4374" spans="8:8">
      <c r="H4374" s="28"/>
    </row>
    <row r="4375" spans="8:8">
      <c r="H4375" s="28"/>
    </row>
    <row r="4376" spans="8:8">
      <c r="H4376" s="28"/>
    </row>
    <row r="4377" spans="8:8">
      <c r="H4377" s="28"/>
    </row>
    <row r="4378" spans="8:8">
      <c r="H4378" s="28"/>
    </row>
    <row r="4379" spans="8:8">
      <c r="H4379" s="28"/>
    </row>
    <row r="4380" spans="8:8">
      <c r="H4380" s="28"/>
    </row>
    <row r="4381" spans="8:8">
      <c r="H4381" s="28"/>
    </row>
    <row r="4382" spans="8:8">
      <c r="H4382" s="28"/>
    </row>
    <row r="4383" spans="8:8">
      <c r="H4383" s="28"/>
    </row>
    <row r="4384" spans="8:8">
      <c r="H4384" s="28"/>
    </row>
    <row r="4385" spans="8:8">
      <c r="H4385" s="28"/>
    </row>
    <row r="4386" spans="8:8">
      <c r="H4386" s="28"/>
    </row>
    <row r="4387" spans="8:8">
      <c r="H4387" s="28"/>
    </row>
    <row r="4388" spans="8:8">
      <c r="H4388" s="28"/>
    </row>
    <row r="4389" spans="8:8">
      <c r="H4389" s="28"/>
    </row>
    <row r="4390" spans="8:8">
      <c r="H4390" s="28"/>
    </row>
    <row r="4391" spans="8:8">
      <c r="H4391" s="28"/>
    </row>
    <row r="4392" spans="8:8">
      <c r="H4392" s="28"/>
    </row>
    <row r="4393" spans="8:8">
      <c r="H4393" s="28"/>
    </row>
    <row r="4394" spans="8:8">
      <c r="H4394" s="28"/>
    </row>
    <row r="4395" spans="8:8">
      <c r="H4395" s="28"/>
    </row>
    <row r="4396" spans="8:8">
      <c r="H4396" s="28"/>
    </row>
    <row r="4397" spans="8:8">
      <c r="H4397" s="28"/>
    </row>
    <row r="4398" spans="8:8">
      <c r="H4398" s="28"/>
    </row>
    <row r="4399" spans="8:8">
      <c r="H4399" s="28"/>
    </row>
    <row r="4400" spans="8:8">
      <c r="H4400" s="28"/>
    </row>
    <row r="4401" spans="8:8">
      <c r="H4401" s="28"/>
    </row>
    <row r="4402" spans="8:8">
      <c r="H4402" s="28"/>
    </row>
    <row r="4403" spans="8:8">
      <c r="H4403" s="28"/>
    </row>
    <row r="4404" spans="8:8">
      <c r="H4404" s="28"/>
    </row>
    <row r="4405" spans="8:8">
      <c r="H4405" s="28"/>
    </row>
    <row r="4406" spans="8:8">
      <c r="H4406" s="28"/>
    </row>
    <row r="4407" spans="8:8">
      <c r="H4407" s="28"/>
    </row>
    <row r="4408" spans="8:8">
      <c r="H4408" s="28"/>
    </row>
    <row r="4409" spans="8:8">
      <c r="H4409" s="28"/>
    </row>
    <row r="4410" spans="8:8">
      <c r="H4410" s="28"/>
    </row>
    <row r="4411" spans="8:8">
      <c r="H4411" s="28"/>
    </row>
    <row r="4412" spans="8:8">
      <c r="H4412" s="28"/>
    </row>
    <row r="4413" spans="8:8">
      <c r="H4413" s="28"/>
    </row>
    <row r="4414" spans="8:8">
      <c r="H4414" s="28"/>
    </row>
    <row r="4415" spans="8:8">
      <c r="H4415" s="28"/>
    </row>
    <row r="4416" spans="8:8">
      <c r="H4416" s="28"/>
    </row>
    <row r="4417" spans="8:8">
      <c r="H4417" s="28"/>
    </row>
    <row r="4418" spans="8:8">
      <c r="H4418" s="28"/>
    </row>
    <row r="4419" spans="8:8">
      <c r="H4419" s="28"/>
    </row>
    <row r="4420" spans="8:8">
      <c r="H4420" s="28"/>
    </row>
    <row r="4421" spans="8:8">
      <c r="H4421" s="28"/>
    </row>
    <row r="4422" spans="8:8">
      <c r="H4422" s="28"/>
    </row>
    <row r="4423" spans="8:8">
      <c r="H4423" s="28"/>
    </row>
    <row r="4424" spans="8:8">
      <c r="H4424" s="28"/>
    </row>
    <row r="4425" spans="8:8">
      <c r="H4425" s="28"/>
    </row>
    <row r="4426" spans="8:8">
      <c r="H4426" s="28"/>
    </row>
    <row r="4427" spans="8:8">
      <c r="H4427" s="28"/>
    </row>
    <row r="4428" spans="8:8">
      <c r="H4428" s="28"/>
    </row>
    <row r="4429" spans="8:8">
      <c r="H4429" s="28"/>
    </row>
    <row r="4430" spans="8:8">
      <c r="H4430" s="28"/>
    </row>
    <row r="4431" spans="8:8">
      <c r="H4431" s="28"/>
    </row>
    <row r="4432" spans="8:8">
      <c r="H4432" s="28"/>
    </row>
    <row r="4433" spans="8:8">
      <c r="H4433" s="28"/>
    </row>
    <row r="4434" spans="8:8">
      <c r="H4434" s="28"/>
    </row>
    <row r="4435" spans="8:8">
      <c r="H4435" s="28"/>
    </row>
    <row r="4436" spans="8:8">
      <c r="H4436" s="28"/>
    </row>
    <row r="4437" spans="8:8">
      <c r="H4437" s="28"/>
    </row>
    <row r="4438" spans="8:8">
      <c r="H4438" s="28"/>
    </row>
    <row r="4439" spans="8:8">
      <c r="H4439" s="28"/>
    </row>
    <row r="4440" spans="8:8">
      <c r="H4440" s="28"/>
    </row>
    <row r="4441" spans="8:8">
      <c r="H4441" s="28"/>
    </row>
    <row r="4442" spans="8:8">
      <c r="H4442" s="28"/>
    </row>
    <row r="4443" spans="8:8">
      <c r="H4443" s="28"/>
    </row>
    <row r="4444" spans="8:8">
      <c r="H4444" s="28"/>
    </row>
    <row r="4445" spans="8:8">
      <c r="H4445" s="28"/>
    </row>
    <row r="4446" spans="8:8">
      <c r="H4446" s="28"/>
    </row>
    <row r="4447" spans="8:8">
      <c r="H4447" s="28"/>
    </row>
    <row r="4448" spans="8:8">
      <c r="H4448" s="28"/>
    </row>
    <row r="4449" spans="8:8">
      <c r="H4449" s="28"/>
    </row>
    <row r="4450" spans="8:8">
      <c r="H4450" s="28"/>
    </row>
    <row r="4451" spans="8:8">
      <c r="H4451" s="28"/>
    </row>
    <row r="4452" spans="8:8">
      <c r="H4452" s="28"/>
    </row>
    <row r="4453" spans="8:8">
      <c r="H4453" s="28"/>
    </row>
    <row r="4454" spans="8:8">
      <c r="H4454" s="28"/>
    </row>
    <row r="4455" spans="8:8">
      <c r="H4455" s="28"/>
    </row>
    <row r="4456" spans="8:8">
      <c r="H4456" s="28"/>
    </row>
    <row r="4457" spans="8:8">
      <c r="H4457" s="28"/>
    </row>
    <row r="4458" spans="8:8">
      <c r="H4458" s="28"/>
    </row>
    <row r="4459" spans="8:8">
      <c r="H4459" s="28"/>
    </row>
    <row r="4460" spans="8:8">
      <c r="H4460" s="28"/>
    </row>
    <row r="4461" spans="8:8">
      <c r="H4461" s="28"/>
    </row>
    <row r="4462" spans="8:8">
      <c r="H4462" s="28"/>
    </row>
    <row r="4463" spans="8:8">
      <c r="H4463" s="28"/>
    </row>
    <row r="4464" spans="8:8">
      <c r="H4464" s="28"/>
    </row>
    <row r="4465" spans="8:8">
      <c r="H4465" s="28"/>
    </row>
    <row r="4466" spans="8:8">
      <c r="H4466" s="28"/>
    </row>
    <row r="4467" spans="8:8">
      <c r="H4467" s="28"/>
    </row>
    <row r="4468" spans="8:8">
      <c r="H4468" s="28"/>
    </row>
    <row r="4469" spans="8:8">
      <c r="H4469" s="28"/>
    </row>
    <row r="4470" spans="8:8">
      <c r="H4470" s="28"/>
    </row>
    <row r="4471" spans="8:8">
      <c r="H4471" s="28"/>
    </row>
    <row r="4472" spans="8:8">
      <c r="H4472" s="28"/>
    </row>
    <row r="4473" spans="8:8">
      <c r="H4473" s="28"/>
    </row>
    <row r="4474" spans="8:8">
      <c r="H4474" s="28"/>
    </row>
    <row r="4475" spans="8:8">
      <c r="H4475" s="28"/>
    </row>
    <row r="4476" spans="8:8">
      <c r="H4476" s="28"/>
    </row>
    <row r="4477" spans="8:8">
      <c r="H4477" s="28"/>
    </row>
    <row r="4478" spans="8:8">
      <c r="H4478" s="28"/>
    </row>
    <row r="4479" spans="8:8">
      <c r="H4479" s="28"/>
    </row>
    <row r="4480" spans="8:8">
      <c r="H4480" s="28"/>
    </row>
    <row r="4481" spans="8:8">
      <c r="H4481" s="28"/>
    </row>
    <row r="4482" spans="8:8">
      <c r="H4482" s="28"/>
    </row>
    <row r="4483" spans="8:8">
      <c r="H4483" s="28"/>
    </row>
    <row r="4484" spans="8:8">
      <c r="H4484" s="28"/>
    </row>
    <row r="4485" spans="8:8">
      <c r="H4485" s="28"/>
    </row>
    <row r="4486" spans="8:8">
      <c r="H4486" s="28"/>
    </row>
    <row r="4487" spans="8:8">
      <c r="H4487" s="28"/>
    </row>
    <row r="4488" spans="8:8">
      <c r="H4488" s="28"/>
    </row>
    <row r="4489" spans="8:8">
      <c r="H4489" s="28"/>
    </row>
    <row r="4490" spans="8:8">
      <c r="H4490" s="28"/>
    </row>
    <row r="4491" spans="8:8">
      <c r="H4491" s="28"/>
    </row>
    <row r="4492" spans="8:8">
      <c r="H4492" s="28"/>
    </row>
    <row r="4493" spans="8:8">
      <c r="H4493" s="28"/>
    </row>
    <row r="4494" spans="8:8">
      <c r="H4494" s="28"/>
    </row>
    <row r="4495" spans="8:8">
      <c r="H4495" s="28"/>
    </row>
    <row r="4496" spans="8:8">
      <c r="H4496" s="28"/>
    </row>
    <row r="4497" spans="8:8">
      <c r="H4497" s="28"/>
    </row>
    <row r="4498" spans="8:8">
      <c r="H4498" s="28"/>
    </row>
    <row r="4499" spans="8:8">
      <c r="H4499" s="28"/>
    </row>
    <row r="4500" spans="8:8">
      <c r="H4500" s="28"/>
    </row>
    <row r="4501" spans="8:8">
      <c r="H4501" s="28"/>
    </row>
    <row r="4502" spans="8:8">
      <c r="H4502" s="28"/>
    </row>
    <row r="4503" spans="8:8">
      <c r="H4503" s="28"/>
    </row>
    <row r="4504" spans="8:8">
      <c r="H4504" s="28"/>
    </row>
    <row r="4505" spans="8:8">
      <c r="H4505" s="28"/>
    </row>
    <row r="4506" spans="8:8">
      <c r="H4506" s="28"/>
    </row>
    <row r="4507" spans="8:8">
      <c r="H4507" s="28"/>
    </row>
    <row r="4508" spans="8:8">
      <c r="H4508" s="28"/>
    </row>
    <row r="4509" spans="8:8">
      <c r="H4509" s="28"/>
    </row>
    <row r="4510" spans="8:8">
      <c r="H4510" s="28"/>
    </row>
    <row r="4511" spans="8:8">
      <c r="H4511" s="28"/>
    </row>
    <row r="4512" spans="8:8">
      <c r="H4512" s="28"/>
    </row>
    <row r="4513" spans="8:8">
      <c r="H4513" s="28"/>
    </row>
    <row r="4514" spans="8:8">
      <c r="H4514" s="28"/>
    </row>
    <row r="4515" spans="8:8">
      <c r="H4515" s="28"/>
    </row>
    <row r="4516" spans="8:8">
      <c r="H4516" s="28"/>
    </row>
    <row r="4517" spans="8:8">
      <c r="H4517" s="28"/>
    </row>
    <row r="4518" spans="8:8">
      <c r="H4518" s="28"/>
    </row>
    <row r="4519" spans="8:8">
      <c r="H4519" s="28"/>
    </row>
    <row r="4520" spans="8:8">
      <c r="H4520" s="28"/>
    </row>
    <row r="4521" spans="8:8">
      <c r="H4521" s="28"/>
    </row>
    <row r="4522" spans="8:8">
      <c r="H4522" s="28"/>
    </row>
    <row r="4523" spans="8:8">
      <c r="H4523" s="28"/>
    </row>
    <row r="4524" spans="8:8">
      <c r="H4524" s="28"/>
    </row>
    <row r="4525" spans="8:8">
      <c r="H4525" s="28"/>
    </row>
    <row r="4526" spans="8:8">
      <c r="H4526" s="28"/>
    </row>
    <row r="4527" spans="8:8">
      <c r="H4527" s="28"/>
    </row>
    <row r="4528" spans="8:8">
      <c r="H4528" s="28"/>
    </row>
    <row r="4529" spans="8:8">
      <c r="H4529" s="28"/>
    </row>
    <row r="4530" spans="8:8">
      <c r="H4530" s="28"/>
    </row>
    <row r="4531" spans="8:8">
      <c r="H4531" s="28"/>
    </row>
    <row r="4532" spans="8:8">
      <c r="H4532" s="28"/>
    </row>
    <row r="4533" spans="8:8">
      <c r="H4533" s="28"/>
    </row>
    <row r="4534" spans="8:8">
      <c r="H4534" s="28"/>
    </row>
    <row r="4535" spans="8:8">
      <c r="H4535" s="28"/>
    </row>
    <row r="4536" spans="8:8">
      <c r="H4536" s="28"/>
    </row>
    <row r="4537" spans="8:8">
      <c r="H4537" s="28"/>
    </row>
    <row r="4538" spans="8:8">
      <c r="H4538" s="28"/>
    </row>
    <row r="4539" spans="8:8">
      <c r="H4539" s="28"/>
    </row>
    <row r="4540" spans="8:8">
      <c r="H4540" s="28"/>
    </row>
    <row r="4541" spans="8:8">
      <c r="H4541" s="28"/>
    </row>
    <row r="4542" spans="8:8">
      <c r="H4542" s="28"/>
    </row>
    <row r="4543" spans="8:8">
      <c r="H4543" s="28"/>
    </row>
    <row r="4544" spans="8:8">
      <c r="H4544" s="28"/>
    </row>
    <row r="4545" spans="8:8">
      <c r="H4545" s="28"/>
    </row>
    <row r="4546" spans="8:8">
      <c r="H4546" s="28"/>
    </row>
    <row r="4547" spans="8:8">
      <c r="H4547" s="28"/>
    </row>
    <row r="4548" spans="8:8">
      <c r="H4548" s="28"/>
    </row>
    <row r="4549" spans="8:8">
      <c r="H4549" s="28"/>
    </row>
    <row r="4550" spans="8:8">
      <c r="H4550" s="28"/>
    </row>
    <row r="4551" spans="8:8">
      <c r="H4551" s="28"/>
    </row>
    <row r="4552" spans="8:8">
      <c r="H4552" s="28"/>
    </row>
    <row r="4553" spans="8:8">
      <c r="H4553" s="28"/>
    </row>
    <row r="4554" spans="8:8">
      <c r="H4554" s="28"/>
    </row>
    <row r="4555" spans="8:8">
      <c r="H4555" s="28"/>
    </row>
    <row r="4556" spans="8:8">
      <c r="H4556" s="28"/>
    </row>
    <row r="4557" spans="8:8">
      <c r="H4557" s="28"/>
    </row>
    <row r="4558" spans="8:8">
      <c r="H4558" s="28"/>
    </row>
    <row r="4559" spans="8:8">
      <c r="H4559" s="28"/>
    </row>
    <row r="4560" spans="8:8">
      <c r="H4560" s="28"/>
    </row>
    <row r="4561" spans="8:8">
      <c r="H4561" s="28"/>
    </row>
    <row r="4562" spans="8:8">
      <c r="H4562" s="28"/>
    </row>
    <row r="4563" spans="8:8">
      <c r="H4563" s="28"/>
    </row>
    <row r="4564" spans="8:8">
      <c r="H4564" s="28"/>
    </row>
    <row r="4565" spans="8:8">
      <c r="H4565" s="28"/>
    </row>
    <row r="4566" spans="8:8">
      <c r="H4566" s="28"/>
    </row>
    <row r="4567" spans="8:8">
      <c r="H4567" s="28"/>
    </row>
    <row r="4568" spans="8:8">
      <c r="H4568" s="28"/>
    </row>
    <row r="4569" spans="8:8">
      <c r="H4569" s="28"/>
    </row>
    <row r="4570" spans="8:8">
      <c r="H4570" s="28"/>
    </row>
    <row r="4571" spans="8:8">
      <c r="H4571" s="28"/>
    </row>
    <row r="4572" spans="8:8">
      <c r="H4572" s="28"/>
    </row>
    <row r="4573" spans="8:8">
      <c r="H4573" s="28"/>
    </row>
    <row r="4574" spans="8:8">
      <c r="H4574" s="28"/>
    </row>
    <row r="4575" spans="8:8">
      <c r="H4575" s="28"/>
    </row>
    <row r="4576" spans="8:8">
      <c r="H4576" s="28"/>
    </row>
    <row r="4577" spans="8:8">
      <c r="H4577" s="28"/>
    </row>
    <row r="4578" spans="8:8">
      <c r="H4578" s="28"/>
    </row>
    <row r="4579" spans="8:8">
      <c r="H4579" s="28"/>
    </row>
    <row r="4580" spans="8:8">
      <c r="H4580" s="28"/>
    </row>
    <row r="4581" spans="8:8">
      <c r="H4581" s="28"/>
    </row>
    <row r="4582" spans="8:8">
      <c r="H4582" s="28"/>
    </row>
    <row r="4583" spans="8:8">
      <c r="H4583" s="28"/>
    </row>
    <row r="4584" spans="8:8">
      <c r="H4584" s="28"/>
    </row>
    <row r="4585" spans="8:8">
      <c r="H4585" s="28"/>
    </row>
    <row r="4586" spans="8:8">
      <c r="H4586" s="28"/>
    </row>
    <row r="4587" spans="8:8">
      <c r="H4587" s="28"/>
    </row>
    <row r="4588" spans="8:8">
      <c r="H4588" s="28"/>
    </row>
    <row r="4589" spans="8:8">
      <c r="H4589" s="28"/>
    </row>
    <row r="4590" spans="8:8">
      <c r="H4590" s="28"/>
    </row>
    <row r="4591" spans="8:8">
      <c r="H4591" s="28"/>
    </row>
    <row r="4592" spans="8:8">
      <c r="H4592" s="28"/>
    </row>
    <row r="4593" spans="8:8">
      <c r="H4593" s="28"/>
    </row>
    <row r="4594" spans="8:8">
      <c r="H4594" s="28"/>
    </row>
    <row r="4595" spans="8:8">
      <c r="H4595" s="28"/>
    </row>
    <row r="4596" spans="8:8">
      <c r="H4596" s="28"/>
    </row>
    <row r="4597" spans="8:8">
      <c r="H4597" s="28"/>
    </row>
    <row r="4598" spans="8:8">
      <c r="H4598" s="28"/>
    </row>
    <row r="4599" spans="8:8">
      <c r="H4599" s="28"/>
    </row>
    <row r="4600" spans="8:8">
      <c r="H4600" s="28"/>
    </row>
    <row r="4601" spans="8:8">
      <c r="H4601" s="28"/>
    </row>
    <row r="4602" spans="8:8">
      <c r="H4602" s="28"/>
    </row>
    <row r="4603" spans="8:8">
      <c r="H4603" s="28"/>
    </row>
    <row r="4604" spans="8:8">
      <c r="H4604" s="28"/>
    </row>
    <row r="4605" spans="8:8">
      <c r="H4605" s="28"/>
    </row>
    <row r="4606" spans="8:8">
      <c r="H4606" s="28"/>
    </row>
    <row r="4607" spans="8:8">
      <c r="H4607" s="28"/>
    </row>
    <row r="4608" spans="8:8">
      <c r="H4608" s="28"/>
    </row>
    <row r="4609" spans="8:8">
      <c r="H4609" s="28"/>
    </row>
    <row r="4610" spans="8:8">
      <c r="H4610" s="28"/>
    </row>
    <row r="4611" spans="8:8">
      <c r="H4611" s="28"/>
    </row>
    <row r="4612" spans="8:8">
      <c r="H4612" s="28"/>
    </row>
    <row r="4613" spans="8:8">
      <c r="H4613" s="28"/>
    </row>
    <row r="4614" spans="8:8">
      <c r="H4614" s="28"/>
    </row>
    <row r="4615" spans="8:8">
      <c r="H4615" s="28"/>
    </row>
    <row r="4616" spans="8:8">
      <c r="H4616" s="28"/>
    </row>
    <row r="4617" spans="8:8">
      <c r="H4617" s="28"/>
    </row>
    <row r="4618" spans="8:8">
      <c r="H4618" s="28"/>
    </row>
    <row r="4619" spans="8:8">
      <c r="H4619" s="28"/>
    </row>
    <row r="4620" spans="8:8">
      <c r="H4620" s="28"/>
    </row>
    <row r="4621" spans="8:8">
      <c r="H4621" s="28"/>
    </row>
    <row r="4622" spans="8:8">
      <c r="H4622" s="28"/>
    </row>
    <row r="4623" spans="8:8">
      <c r="H4623" s="28"/>
    </row>
    <row r="4624" spans="8:8">
      <c r="H4624" s="28"/>
    </row>
    <row r="4625" spans="8:8">
      <c r="H4625" s="28"/>
    </row>
    <row r="4626" spans="8:8">
      <c r="H4626" s="28"/>
    </row>
    <row r="4627" spans="8:8">
      <c r="H4627" s="28"/>
    </row>
    <row r="4628" spans="8:8">
      <c r="H4628" s="28"/>
    </row>
    <row r="4629" spans="8:8">
      <c r="H4629" s="28"/>
    </row>
    <row r="4630" spans="8:8">
      <c r="H4630" s="28"/>
    </row>
    <row r="4631" spans="8:8">
      <c r="H4631" s="28"/>
    </row>
    <row r="4632" spans="8:8">
      <c r="H4632" s="28"/>
    </row>
    <row r="4633" spans="8:8">
      <c r="H4633" s="28"/>
    </row>
    <row r="4634" spans="8:8">
      <c r="H4634" s="28"/>
    </row>
    <row r="4635" spans="8:8">
      <c r="H4635" s="28"/>
    </row>
    <row r="4636" spans="8:8">
      <c r="H4636" s="28"/>
    </row>
    <row r="4637" spans="8:8">
      <c r="H4637" s="28"/>
    </row>
    <row r="4638" spans="8:8">
      <c r="H4638" s="28"/>
    </row>
    <row r="4639" spans="8:8">
      <c r="H4639" s="28"/>
    </row>
    <row r="4640" spans="8:8">
      <c r="H4640" s="28"/>
    </row>
    <row r="4641" spans="8:8">
      <c r="H4641" s="28"/>
    </row>
    <row r="4642" spans="8:8">
      <c r="H4642" s="28"/>
    </row>
    <row r="4643" spans="8:8">
      <c r="H4643" s="28"/>
    </row>
    <row r="4644" spans="8:8">
      <c r="H4644" s="28"/>
    </row>
    <row r="4645" spans="8:8">
      <c r="H4645" s="28"/>
    </row>
    <row r="4646" spans="8:8">
      <c r="H4646" s="28"/>
    </row>
    <row r="4647" spans="8:8">
      <c r="H4647" s="28"/>
    </row>
    <row r="4648" spans="8:8">
      <c r="H4648" s="28"/>
    </row>
    <row r="4649" spans="8:8">
      <c r="H4649" s="28"/>
    </row>
    <row r="4650" spans="8:8">
      <c r="H4650" s="28"/>
    </row>
    <row r="4651" spans="8:8">
      <c r="H4651" s="28"/>
    </row>
    <row r="4652" spans="8:8">
      <c r="H4652" s="28"/>
    </row>
    <row r="4653" spans="8:8">
      <c r="H4653" s="28"/>
    </row>
    <row r="4654" spans="8:8">
      <c r="H4654" s="28"/>
    </row>
    <row r="4655" spans="8:8">
      <c r="H4655" s="28"/>
    </row>
    <row r="4656" spans="8:8">
      <c r="H4656" s="28"/>
    </row>
    <row r="4657" spans="8:8">
      <c r="H4657" s="28"/>
    </row>
    <row r="4658" spans="8:8">
      <c r="H4658" s="28"/>
    </row>
    <row r="4659" spans="8:8">
      <c r="H4659" s="28"/>
    </row>
    <row r="4660" spans="8:8">
      <c r="H4660" s="28"/>
    </row>
    <row r="4661" spans="8:8">
      <c r="H4661" s="28"/>
    </row>
    <row r="4662" spans="8:8">
      <c r="H4662" s="28"/>
    </row>
    <row r="4663" spans="8:8">
      <c r="H4663" s="28"/>
    </row>
    <row r="4664" spans="8:8">
      <c r="H4664" s="28"/>
    </row>
    <row r="4665" spans="8:8">
      <c r="H4665" s="28"/>
    </row>
    <row r="4666" spans="8:8">
      <c r="H4666" s="28"/>
    </row>
    <row r="4667" spans="8:8">
      <c r="H4667" s="28"/>
    </row>
    <row r="4668" spans="8:8">
      <c r="H4668" s="28"/>
    </row>
    <row r="4669" spans="8:8">
      <c r="H4669" s="28"/>
    </row>
    <row r="4670" spans="8:8">
      <c r="H4670" s="28"/>
    </row>
    <row r="4671" spans="8:8">
      <c r="H4671" s="28"/>
    </row>
    <row r="4672" spans="8:8">
      <c r="H4672" s="28"/>
    </row>
    <row r="4673" spans="8:8">
      <c r="H4673" s="28"/>
    </row>
    <row r="4674" spans="8:8">
      <c r="H4674" s="28"/>
    </row>
    <row r="4675" spans="8:8">
      <c r="H4675" s="28"/>
    </row>
    <row r="4676" spans="8:8">
      <c r="H4676" s="28"/>
    </row>
    <row r="4677" spans="8:8">
      <c r="H4677" s="28"/>
    </row>
    <row r="4678" spans="8:8">
      <c r="H4678" s="28"/>
    </row>
    <row r="4679" spans="8:8">
      <c r="H4679" s="28"/>
    </row>
    <row r="4680" spans="8:8">
      <c r="H4680" s="28"/>
    </row>
    <row r="4681" spans="8:8">
      <c r="H4681" s="28"/>
    </row>
    <row r="4682" spans="8:8">
      <c r="H4682" s="28"/>
    </row>
    <row r="4683" spans="8:8">
      <c r="H4683" s="28"/>
    </row>
    <row r="4684" spans="8:8">
      <c r="H4684" s="28"/>
    </row>
    <row r="4685" spans="8:8">
      <c r="H4685" s="28"/>
    </row>
    <row r="4686" spans="8:8">
      <c r="H4686" s="28"/>
    </row>
    <row r="4687" spans="8:8">
      <c r="H4687" s="28"/>
    </row>
    <row r="4688" spans="8:8">
      <c r="H4688" s="28"/>
    </row>
    <row r="4689" spans="8:8">
      <c r="H4689" s="28"/>
    </row>
    <row r="4690" spans="8:8">
      <c r="H4690" s="28"/>
    </row>
    <row r="4691" spans="8:8">
      <c r="H4691" s="28"/>
    </row>
    <row r="4692" spans="8:8">
      <c r="H4692" s="28"/>
    </row>
    <row r="4693" spans="8:8">
      <c r="H4693" s="28"/>
    </row>
    <row r="4694" spans="8:8">
      <c r="H4694" s="28"/>
    </row>
    <row r="4695" spans="8:8">
      <c r="H4695" s="28"/>
    </row>
    <row r="4696" spans="8:8">
      <c r="H4696" s="28"/>
    </row>
    <row r="4697" spans="8:8">
      <c r="H4697" s="28"/>
    </row>
    <row r="4698" spans="8:8">
      <c r="H4698" s="28"/>
    </row>
    <row r="4699" spans="8:8">
      <c r="H4699" s="28"/>
    </row>
    <row r="4700" spans="8:8">
      <c r="H4700" s="28"/>
    </row>
    <row r="4701" spans="8:8">
      <c r="H4701" s="28"/>
    </row>
    <row r="4702" spans="8:8">
      <c r="H4702" s="28"/>
    </row>
    <row r="4703" spans="8:8">
      <c r="H4703" s="28"/>
    </row>
    <row r="4704" spans="8:8">
      <c r="H4704" s="28"/>
    </row>
    <row r="4705" spans="8:8">
      <c r="H4705" s="28"/>
    </row>
    <row r="4706" spans="8:8">
      <c r="H4706" s="28"/>
    </row>
    <row r="4707" spans="8:8">
      <c r="H4707" s="28"/>
    </row>
    <row r="4708" spans="8:8">
      <c r="H4708" s="28"/>
    </row>
    <row r="4709" spans="8:8">
      <c r="H4709" s="28"/>
    </row>
    <row r="4710" spans="8:8">
      <c r="H4710" s="28"/>
    </row>
    <row r="4711" spans="8:8">
      <c r="H4711" s="28"/>
    </row>
    <row r="4712" spans="8:8">
      <c r="H4712" s="28"/>
    </row>
    <row r="4713" spans="8:8">
      <c r="H4713" s="28"/>
    </row>
    <row r="4714" spans="8:8">
      <c r="H4714" s="28"/>
    </row>
    <row r="4715" spans="8:8">
      <c r="H4715" s="28"/>
    </row>
    <row r="4716" spans="8:8">
      <c r="H4716" s="28"/>
    </row>
    <row r="4717" spans="8:8">
      <c r="H4717" s="28"/>
    </row>
    <row r="4718" spans="8:8">
      <c r="H4718" s="28"/>
    </row>
    <row r="4719" spans="8:8">
      <c r="H4719" s="28"/>
    </row>
    <row r="4720" spans="8:8">
      <c r="H4720" s="28"/>
    </row>
    <row r="4721" spans="8:8">
      <c r="H4721" s="28"/>
    </row>
    <row r="4722" spans="8:8">
      <c r="H4722" s="28"/>
    </row>
    <row r="4723" spans="8:8">
      <c r="H4723" s="28"/>
    </row>
    <row r="4724" spans="8:8">
      <c r="H4724" s="28"/>
    </row>
    <row r="4725" spans="8:8">
      <c r="H4725" s="28"/>
    </row>
    <row r="4726" spans="8:8">
      <c r="H4726" s="28"/>
    </row>
    <row r="4727" spans="8:8">
      <c r="H4727" s="28"/>
    </row>
    <row r="4728" spans="8:8">
      <c r="H4728" s="28"/>
    </row>
    <row r="4729" spans="8:8">
      <c r="H4729" s="28"/>
    </row>
    <row r="4730" spans="8:8">
      <c r="H4730" s="28"/>
    </row>
    <row r="4731" spans="8:8">
      <c r="H4731" s="28"/>
    </row>
    <row r="4732" spans="8:8">
      <c r="H4732" s="28"/>
    </row>
    <row r="4733" spans="8:8">
      <c r="H4733" s="28"/>
    </row>
    <row r="4734" spans="8:8">
      <c r="H4734" s="28"/>
    </row>
    <row r="4735" spans="8:8">
      <c r="H4735" s="28"/>
    </row>
    <row r="4736" spans="8:8">
      <c r="H4736" s="28"/>
    </row>
    <row r="4737" spans="8:8">
      <c r="H4737" s="28"/>
    </row>
    <row r="4738" spans="8:8">
      <c r="H4738" s="28"/>
    </row>
    <row r="4739" spans="8:8">
      <c r="H4739" s="28"/>
    </row>
    <row r="4740" spans="8:8">
      <c r="H4740" s="28"/>
    </row>
    <row r="4741" spans="8:8">
      <c r="H4741" s="28"/>
    </row>
    <row r="4742" spans="8:8">
      <c r="H4742" s="28"/>
    </row>
    <row r="4743" spans="8:8">
      <c r="H4743" s="28"/>
    </row>
    <row r="4744" spans="8:8">
      <c r="H4744" s="28"/>
    </row>
    <row r="4745" spans="8:8">
      <c r="H4745" s="28"/>
    </row>
    <row r="4746" spans="8:8">
      <c r="H4746" s="28"/>
    </row>
    <row r="4747" spans="8:8">
      <c r="H4747" s="28"/>
    </row>
    <row r="4748" spans="8:8">
      <c r="H4748" s="28"/>
    </row>
    <row r="4749" spans="8:8">
      <c r="H4749" s="28"/>
    </row>
    <row r="4750" spans="8:8">
      <c r="H4750" s="28"/>
    </row>
    <row r="4751" spans="8:8">
      <c r="H4751" s="28"/>
    </row>
    <row r="4752" spans="8:8">
      <c r="H4752" s="28"/>
    </row>
    <row r="4753" spans="8:8">
      <c r="H4753" s="28"/>
    </row>
    <row r="4754" spans="8:8">
      <c r="H4754" s="28"/>
    </row>
    <row r="4755" spans="8:8">
      <c r="H4755" s="28"/>
    </row>
    <row r="4756" spans="8:8">
      <c r="H4756" s="28"/>
    </row>
    <row r="4757" spans="8:8">
      <c r="H4757" s="28"/>
    </row>
    <row r="4758" spans="8:8">
      <c r="H4758" s="28"/>
    </row>
    <row r="4759" spans="8:8">
      <c r="H4759" s="28"/>
    </row>
    <row r="4760" spans="8:8">
      <c r="H4760" s="28"/>
    </row>
    <row r="4761" spans="8:8">
      <c r="H4761" s="28"/>
    </row>
    <row r="4762" spans="8:8">
      <c r="H4762" s="28"/>
    </row>
    <row r="4763" spans="8:8">
      <c r="H4763" s="28"/>
    </row>
    <row r="4764" spans="8:8">
      <c r="H4764" s="28"/>
    </row>
    <row r="4765" spans="8:8">
      <c r="H4765" s="28"/>
    </row>
    <row r="4766" spans="8:8">
      <c r="H4766" s="28"/>
    </row>
    <row r="4767" spans="8:8">
      <c r="H4767" s="28"/>
    </row>
    <row r="4768" spans="8:8">
      <c r="H4768" s="28"/>
    </row>
    <row r="4769" spans="8:8">
      <c r="H4769" s="28"/>
    </row>
    <row r="4770" spans="8:8">
      <c r="H4770" s="28"/>
    </row>
    <row r="4771" spans="8:8">
      <c r="H4771" s="28"/>
    </row>
    <row r="4772" spans="8:8">
      <c r="H4772" s="28"/>
    </row>
    <row r="4773" spans="8:8">
      <c r="H4773" s="28"/>
    </row>
    <row r="4774" spans="8:8">
      <c r="H4774" s="28"/>
    </row>
    <row r="4775" spans="8:8">
      <c r="H4775" s="28"/>
    </row>
    <row r="4776" spans="8:8">
      <c r="H4776" s="28"/>
    </row>
    <row r="4777" spans="8:8">
      <c r="H4777" s="28"/>
    </row>
    <row r="4778" spans="8:8">
      <c r="H4778" s="28"/>
    </row>
    <row r="4779" spans="8:8">
      <c r="H4779" s="28"/>
    </row>
    <row r="4780" spans="8:8">
      <c r="H4780" s="28"/>
    </row>
    <row r="4781" spans="8:8">
      <c r="H4781" s="28"/>
    </row>
    <row r="4782" spans="8:8">
      <c r="H4782" s="28"/>
    </row>
    <row r="4783" spans="8:8">
      <c r="H4783" s="28"/>
    </row>
    <row r="4784" spans="8:8">
      <c r="H4784" s="28"/>
    </row>
    <row r="4785" spans="8:8">
      <c r="H4785" s="28"/>
    </row>
    <row r="4786" spans="8:8">
      <c r="H4786" s="28"/>
    </row>
    <row r="4787" spans="8:8">
      <c r="H4787" s="28"/>
    </row>
    <row r="4788" spans="8:8">
      <c r="H4788" s="28"/>
    </row>
    <row r="4789" spans="8:8">
      <c r="H4789" s="28"/>
    </row>
    <row r="4790" spans="8:8">
      <c r="H4790" s="28"/>
    </row>
    <row r="4791" spans="8:8">
      <c r="H4791" s="28"/>
    </row>
    <row r="4792" spans="8:8">
      <c r="H4792" s="28"/>
    </row>
    <row r="4793" spans="8:8">
      <c r="H4793" s="28"/>
    </row>
    <row r="4794" spans="8:8">
      <c r="H4794" s="28"/>
    </row>
    <row r="4795" spans="8:8">
      <c r="H4795" s="28"/>
    </row>
    <row r="4796" spans="8:8">
      <c r="H4796" s="28"/>
    </row>
    <row r="4797" spans="8:8">
      <c r="H4797" s="28"/>
    </row>
    <row r="4798" spans="8:8">
      <c r="H4798" s="28"/>
    </row>
    <row r="4799" spans="8:8">
      <c r="H4799" s="28"/>
    </row>
    <row r="4800" spans="8:8">
      <c r="H4800" s="28"/>
    </row>
    <row r="4801" spans="8:8">
      <c r="H4801" s="28"/>
    </row>
    <row r="4802" spans="8:8">
      <c r="H4802" s="28"/>
    </row>
    <row r="4803" spans="8:8">
      <c r="H4803" s="28"/>
    </row>
    <row r="4804" spans="8:8">
      <c r="H4804" s="28"/>
    </row>
    <row r="4805" spans="8:8">
      <c r="H4805" s="28"/>
    </row>
    <row r="4806" spans="8:8">
      <c r="H4806" s="28"/>
    </row>
    <row r="4807" spans="8:8">
      <c r="H4807" s="28"/>
    </row>
    <row r="4808" spans="8:8">
      <c r="H4808" s="28"/>
    </row>
    <row r="4809" spans="8:8">
      <c r="H4809" s="28"/>
    </row>
    <row r="4810" spans="8:8">
      <c r="H4810" s="28"/>
    </row>
    <row r="4811" spans="8:8">
      <c r="H4811" s="28"/>
    </row>
    <row r="4812" spans="8:8">
      <c r="H4812" s="28"/>
    </row>
    <row r="4813" spans="8:8">
      <c r="H4813" s="28"/>
    </row>
    <row r="4814" spans="8:8">
      <c r="H4814" s="28"/>
    </row>
    <row r="4815" spans="8:8">
      <c r="H4815" s="28"/>
    </row>
    <row r="4816" spans="8:8">
      <c r="H4816" s="28"/>
    </row>
    <row r="4817" spans="8:8">
      <c r="H4817" s="28"/>
    </row>
    <row r="4818" spans="8:8">
      <c r="H4818" s="28"/>
    </row>
    <row r="4819" spans="8:8">
      <c r="H4819" s="28"/>
    </row>
    <row r="4820" spans="8:8">
      <c r="H4820" s="28"/>
    </row>
    <row r="4821" spans="8:8">
      <c r="H4821" s="28"/>
    </row>
    <row r="4822" spans="8:8">
      <c r="H4822" s="28"/>
    </row>
    <row r="4823" spans="8:8">
      <c r="H4823" s="28"/>
    </row>
    <row r="4824" spans="8:8">
      <c r="H4824" s="28"/>
    </row>
    <row r="4825" spans="8:8">
      <c r="H4825" s="28"/>
    </row>
    <row r="4826" spans="8:8">
      <c r="H4826" s="28"/>
    </row>
    <row r="4827" spans="8:8">
      <c r="H4827" s="28"/>
    </row>
    <row r="4828" spans="8:8">
      <c r="H4828" s="28"/>
    </row>
    <row r="4829" spans="8:8">
      <c r="H4829" s="28"/>
    </row>
    <row r="4830" spans="8:8">
      <c r="H4830" s="28"/>
    </row>
    <row r="4831" spans="8:8">
      <c r="H4831" s="28"/>
    </row>
    <row r="4832" spans="8:8">
      <c r="H4832" s="28"/>
    </row>
    <row r="4833" spans="8:8">
      <c r="H4833" s="28"/>
    </row>
    <row r="4834" spans="8:8">
      <c r="H4834" s="28"/>
    </row>
    <row r="4835" spans="8:8">
      <c r="H4835" s="28"/>
    </row>
    <row r="4836" spans="8:8">
      <c r="H4836" s="28"/>
    </row>
    <row r="4837" spans="8:8">
      <c r="H4837" s="28"/>
    </row>
    <row r="4838" spans="8:8">
      <c r="H4838" s="28"/>
    </row>
    <row r="4839" spans="8:8">
      <c r="H4839" s="28"/>
    </row>
    <row r="4840" spans="8:8">
      <c r="H4840" s="28"/>
    </row>
    <row r="4841" spans="8:8">
      <c r="H4841" s="28"/>
    </row>
    <row r="4842" spans="8:8">
      <c r="H4842" s="28"/>
    </row>
    <row r="4843" spans="8:8">
      <c r="H4843" s="28"/>
    </row>
    <row r="4844" spans="8:8">
      <c r="H4844" s="28"/>
    </row>
    <row r="4845" spans="8:8">
      <c r="H4845" s="28"/>
    </row>
    <row r="4846" spans="8:8">
      <c r="H4846" s="28"/>
    </row>
    <row r="4847" spans="8:8">
      <c r="H4847" s="28"/>
    </row>
    <row r="4848" spans="8:8">
      <c r="H4848" s="28"/>
    </row>
    <row r="4849" spans="8:8">
      <c r="H4849" s="28"/>
    </row>
    <row r="4850" spans="8:8">
      <c r="H4850" s="28"/>
    </row>
    <row r="4851" spans="8:8">
      <c r="H4851" s="28"/>
    </row>
    <row r="4852" spans="8:8">
      <c r="H4852" s="28"/>
    </row>
    <row r="4853" spans="8:8">
      <c r="H4853" s="28"/>
    </row>
    <row r="4854" spans="8:8">
      <c r="H4854" s="28"/>
    </row>
    <row r="4855" spans="8:8">
      <c r="H4855" s="28"/>
    </row>
    <row r="4856" spans="8:8">
      <c r="H4856" s="28"/>
    </row>
    <row r="4857" spans="8:8">
      <c r="H4857" s="28"/>
    </row>
    <row r="4858" spans="8:8">
      <c r="H4858" s="28"/>
    </row>
    <row r="4859" spans="8:8">
      <c r="H4859" s="28"/>
    </row>
    <row r="4860" spans="8:8">
      <c r="H4860" s="28"/>
    </row>
    <row r="4861" spans="8:8">
      <c r="H4861" s="28"/>
    </row>
    <row r="4862" spans="8:8">
      <c r="H4862" s="28"/>
    </row>
    <row r="4863" spans="8:8">
      <c r="H4863" s="28"/>
    </row>
    <row r="4864" spans="8:8">
      <c r="H4864" s="28"/>
    </row>
    <row r="4865" spans="8:8">
      <c r="H4865" s="28"/>
    </row>
    <row r="4866" spans="8:8">
      <c r="H4866" s="28"/>
    </row>
    <row r="4867" spans="8:8">
      <c r="H4867" s="28"/>
    </row>
    <row r="4868" spans="8:8">
      <c r="H4868" s="28"/>
    </row>
    <row r="4869" spans="8:8">
      <c r="H4869" s="28"/>
    </row>
    <row r="4870" spans="8:8">
      <c r="H4870" s="28"/>
    </row>
    <row r="4871" spans="8:8">
      <c r="H4871" s="28"/>
    </row>
    <row r="4872" spans="8:8">
      <c r="H4872" s="28"/>
    </row>
    <row r="4873" spans="8:8">
      <c r="H4873" s="28"/>
    </row>
    <row r="4874" spans="8:8">
      <c r="H4874" s="28"/>
    </row>
    <row r="4875" spans="8:8">
      <c r="H4875" s="28"/>
    </row>
    <row r="4876" spans="8:8">
      <c r="H4876" s="28"/>
    </row>
    <row r="4877" spans="8:8">
      <c r="H4877" s="28"/>
    </row>
    <row r="4878" spans="8:8">
      <c r="H4878" s="28"/>
    </row>
    <row r="4879" spans="8:8">
      <c r="H4879" s="28"/>
    </row>
    <row r="4880" spans="8:8">
      <c r="H4880" s="28"/>
    </row>
    <row r="4881" spans="8:8">
      <c r="H4881" s="28"/>
    </row>
    <row r="4882" spans="8:8">
      <c r="H4882" s="28"/>
    </row>
    <row r="4883" spans="8:8">
      <c r="H4883" s="28"/>
    </row>
    <row r="4884" spans="8:8">
      <c r="H4884" s="28"/>
    </row>
    <row r="4885" spans="8:8">
      <c r="H4885" s="28"/>
    </row>
    <row r="4886" spans="8:8">
      <c r="H4886" s="28"/>
    </row>
    <row r="4887" spans="8:8">
      <c r="H4887" s="28"/>
    </row>
    <row r="4888" spans="8:8">
      <c r="H4888" s="28"/>
    </row>
    <row r="4889" spans="8:8">
      <c r="H4889" s="28"/>
    </row>
    <row r="4890" spans="8:8">
      <c r="H4890" s="28"/>
    </row>
    <row r="4891" spans="8:8">
      <c r="H4891" s="28"/>
    </row>
    <row r="4892" spans="8:8">
      <c r="H4892" s="28"/>
    </row>
    <row r="4893" spans="8:8">
      <c r="H4893" s="28"/>
    </row>
    <row r="4894" spans="8:8">
      <c r="H4894" s="28"/>
    </row>
    <row r="4895" spans="8:8">
      <c r="H4895" s="28"/>
    </row>
    <row r="4896" spans="8:8">
      <c r="H4896" s="28"/>
    </row>
    <row r="4897" spans="8:8">
      <c r="H4897" s="28"/>
    </row>
    <row r="4898" spans="8:8">
      <c r="H4898" s="28"/>
    </row>
    <row r="4899" spans="8:8">
      <c r="H4899" s="28"/>
    </row>
    <row r="4900" spans="8:8">
      <c r="H4900" s="28"/>
    </row>
    <row r="4901" spans="8:8">
      <c r="H4901" s="28"/>
    </row>
    <row r="4902" spans="8:8">
      <c r="H4902" s="28"/>
    </row>
    <row r="4903" spans="8:8">
      <c r="H4903" s="28"/>
    </row>
    <row r="4904" spans="8:8">
      <c r="H4904" s="28"/>
    </row>
    <row r="4905" spans="8:8">
      <c r="H4905" s="28"/>
    </row>
    <row r="4906" spans="8:8">
      <c r="H4906" s="28"/>
    </row>
    <row r="4907" spans="8:8">
      <c r="H4907" s="28"/>
    </row>
    <row r="4908" spans="8:8">
      <c r="H4908" s="28"/>
    </row>
    <row r="4909" spans="8:8">
      <c r="H4909" s="28"/>
    </row>
    <row r="4910" spans="8:8">
      <c r="H4910" s="28"/>
    </row>
    <row r="4911" spans="8:8">
      <c r="H4911" s="28"/>
    </row>
    <row r="4912" spans="8:8">
      <c r="H4912" s="28"/>
    </row>
    <row r="4913" spans="8:8">
      <c r="H4913" s="28"/>
    </row>
    <row r="4914" spans="8:8">
      <c r="H4914" s="28"/>
    </row>
    <row r="4915" spans="8:8">
      <c r="H4915" s="28"/>
    </row>
    <row r="4916" spans="8:8">
      <c r="H4916" s="28"/>
    </row>
    <row r="4917" spans="8:8">
      <c r="H4917" s="28"/>
    </row>
    <row r="4918" spans="8:8">
      <c r="H4918" s="28"/>
    </row>
    <row r="4919" spans="8:8">
      <c r="H4919" s="28"/>
    </row>
    <row r="4920" spans="8:8">
      <c r="H4920" s="28"/>
    </row>
    <row r="4921" spans="8:8">
      <c r="H4921" s="28"/>
    </row>
    <row r="4922" spans="8:8">
      <c r="H4922" s="28"/>
    </row>
    <row r="4923" spans="8:8">
      <c r="H4923" s="28"/>
    </row>
    <row r="4924" spans="8:8">
      <c r="H4924" s="28"/>
    </row>
    <row r="4925" spans="8:8">
      <c r="H4925" s="28"/>
    </row>
    <row r="4926" spans="8:8">
      <c r="H4926" s="28"/>
    </row>
    <row r="4927" spans="8:8">
      <c r="H4927" s="28"/>
    </row>
    <row r="4928" spans="8:8">
      <c r="H4928" s="28"/>
    </row>
    <row r="4929" spans="8:8">
      <c r="H4929" s="28"/>
    </row>
    <row r="4930" spans="8:8">
      <c r="H4930" s="28"/>
    </row>
    <row r="4931" spans="8:8">
      <c r="H4931" s="28"/>
    </row>
    <row r="4932" spans="8:8">
      <c r="H4932" s="28"/>
    </row>
    <row r="4933" spans="8:8">
      <c r="H4933" s="28"/>
    </row>
    <row r="4934" spans="8:8">
      <c r="H4934" s="28"/>
    </row>
    <row r="4935" spans="8:8">
      <c r="H4935" s="28"/>
    </row>
    <row r="4936" spans="8:8">
      <c r="H4936" s="28"/>
    </row>
    <row r="4937" spans="8:8">
      <c r="H4937" s="28"/>
    </row>
    <row r="4938" spans="8:8">
      <c r="H4938" s="28"/>
    </row>
    <row r="4939" spans="8:8">
      <c r="H4939" s="28"/>
    </row>
    <row r="4940" spans="8:8">
      <c r="H4940" s="28"/>
    </row>
    <row r="4941" spans="8:8">
      <c r="H4941" s="28"/>
    </row>
    <row r="4942" spans="8:8">
      <c r="H4942" s="28"/>
    </row>
    <row r="4943" spans="8:8">
      <c r="H4943" s="28"/>
    </row>
    <row r="4944" spans="8:8">
      <c r="H4944" s="28"/>
    </row>
    <row r="4945" spans="8:8">
      <c r="H4945" s="28"/>
    </row>
    <row r="4946" spans="8:8">
      <c r="H4946" s="28"/>
    </row>
    <row r="4947" spans="8:8">
      <c r="H4947" s="28"/>
    </row>
    <row r="4948" spans="8:8">
      <c r="H4948" s="28"/>
    </row>
    <row r="4949" spans="8:8">
      <c r="H4949" s="28"/>
    </row>
    <row r="4950" spans="8:8">
      <c r="H4950" s="28"/>
    </row>
    <row r="4951" spans="8:8">
      <c r="H4951" s="28"/>
    </row>
    <row r="4952" spans="8:8">
      <c r="H4952" s="28"/>
    </row>
    <row r="4953" spans="8:8">
      <c r="H4953" s="28"/>
    </row>
    <row r="4954" spans="8:8">
      <c r="H4954" s="28"/>
    </row>
    <row r="4955" spans="8:8">
      <c r="H4955" s="28"/>
    </row>
    <row r="4956" spans="8:8">
      <c r="H4956" s="28"/>
    </row>
    <row r="4957" spans="8:8">
      <c r="H4957" s="28"/>
    </row>
    <row r="4958" spans="8:8">
      <c r="H4958" s="28"/>
    </row>
    <row r="4959" spans="8:8">
      <c r="H4959" s="28"/>
    </row>
    <row r="4960" spans="8:8">
      <c r="H4960" s="28"/>
    </row>
    <row r="4961" spans="8:8">
      <c r="H4961" s="28"/>
    </row>
    <row r="4962" spans="8:8">
      <c r="H4962" s="28"/>
    </row>
    <row r="4963" spans="8:8">
      <c r="H4963" s="28"/>
    </row>
    <row r="4964" spans="8:8">
      <c r="H4964" s="28"/>
    </row>
    <row r="4965" spans="8:8">
      <c r="H4965" s="28"/>
    </row>
    <row r="4966" spans="8:8">
      <c r="H4966" s="28"/>
    </row>
    <row r="4967" spans="8:8">
      <c r="H4967" s="28"/>
    </row>
    <row r="4968" spans="8:8">
      <c r="H4968" s="28"/>
    </row>
    <row r="4969" spans="8:8">
      <c r="H4969" s="28"/>
    </row>
    <row r="4970" spans="8:8">
      <c r="H4970" s="28"/>
    </row>
    <row r="4971" spans="8:8">
      <c r="H4971" s="28"/>
    </row>
    <row r="4972" spans="8:8">
      <c r="H4972" s="28"/>
    </row>
    <row r="4973" spans="8:8">
      <c r="H4973" s="28"/>
    </row>
    <row r="4974" spans="8:8">
      <c r="H4974" s="28"/>
    </row>
    <row r="4975" spans="8:8">
      <c r="H4975" s="28"/>
    </row>
    <row r="4976" spans="8:8">
      <c r="H4976" s="28"/>
    </row>
    <row r="4977" spans="8:8">
      <c r="H4977" s="28"/>
    </row>
    <row r="4978" spans="8:8">
      <c r="H4978" s="28"/>
    </row>
    <row r="4979" spans="8:8">
      <c r="H4979" s="28"/>
    </row>
    <row r="4980" spans="8:8">
      <c r="H4980" s="28"/>
    </row>
    <row r="4981" spans="8:8">
      <c r="H4981" s="28"/>
    </row>
    <row r="4982" spans="8:8">
      <c r="H4982" s="28"/>
    </row>
    <row r="4983" spans="8:8">
      <c r="H4983" s="28"/>
    </row>
    <row r="4984" spans="8:8">
      <c r="H4984" s="28"/>
    </row>
    <row r="4985" spans="8:8">
      <c r="H4985" s="28"/>
    </row>
    <row r="4986" spans="8:8">
      <c r="H4986" s="28"/>
    </row>
    <row r="4987" spans="8:8">
      <c r="H4987" s="28"/>
    </row>
    <row r="4988" spans="8:8">
      <c r="H4988" s="28"/>
    </row>
    <row r="4989" spans="8:8">
      <c r="H4989" s="28"/>
    </row>
    <row r="4990" spans="8:8">
      <c r="H4990" s="28"/>
    </row>
    <row r="4991" spans="8:8">
      <c r="H4991" s="28"/>
    </row>
    <row r="4992" spans="8:8">
      <c r="H4992" s="28"/>
    </row>
    <row r="4993" spans="8:8">
      <c r="H4993" s="28"/>
    </row>
    <row r="4994" spans="8:8">
      <c r="H4994" s="28"/>
    </row>
    <row r="4995" spans="8:8">
      <c r="H4995" s="28"/>
    </row>
    <row r="4996" spans="8:8">
      <c r="H4996" s="28"/>
    </row>
    <row r="4997" spans="8:8">
      <c r="H4997" s="28"/>
    </row>
    <row r="4998" spans="8:8">
      <c r="H4998" s="28"/>
    </row>
    <row r="4999" spans="8:8">
      <c r="H4999" s="28"/>
    </row>
    <row r="5000" spans="8:8">
      <c r="H5000" s="28"/>
    </row>
    <row r="5001" spans="8:8">
      <c r="H5001" s="28"/>
    </row>
    <row r="5002" spans="8:8">
      <c r="H5002" s="28"/>
    </row>
    <row r="5003" spans="8:8">
      <c r="H5003" s="28"/>
    </row>
    <row r="5004" spans="8:8">
      <c r="H5004" s="28"/>
    </row>
    <row r="5005" spans="8:8">
      <c r="H5005" s="28"/>
    </row>
    <row r="5006" spans="8:8">
      <c r="H5006" s="28"/>
    </row>
    <row r="5007" spans="8:8">
      <c r="H5007" s="28"/>
    </row>
    <row r="5008" spans="8:8">
      <c r="H5008" s="28"/>
    </row>
    <row r="5009" spans="8:8">
      <c r="H5009" s="28"/>
    </row>
    <row r="5010" spans="8:8">
      <c r="H5010" s="28"/>
    </row>
    <row r="5011" spans="8:8">
      <c r="H5011" s="28"/>
    </row>
    <row r="5012" spans="8:8">
      <c r="H5012" s="28"/>
    </row>
    <row r="5013" spans="8:8">
      <c r="H5013" s="28"/>
    </row>
    <row r="5014" spans="8:8">
      <c r="H5014" s="28"/>
    </row>
    <row r="5015" spans="8:8">
      <c r="H5015" s="28"/>
    </row>
    <row r="5016" spans="8:8">
      <c r="H5016" s="28"/>
    </row>
    <row r="5017" spans="8:8">
      <c r="H5017" s="28"/>
    </row>
    <row r="5018" spans="8:8">
      <c r="H5018" s="28"/>
    </row>
    <row r="5019" spans="8:8">
      <c r="H5019" s="28"/>
    </row>
    <row r="5020" spans="8:8">
      <c r="H5020" s="28"/>
    </row>
    <row r="5021" spans="8:8">
      <c r="H5021" s="28"/>
    </row>
    <row r="5022" spans="8:8">
      <c r="H5022" s="28"/>
    </row>
    <row r="5023" spans="8:8">
      <c r="H5023" s="28"/>
    </row>
    <row r="5024" spans="8:8">
      <c r="H5024" s="28"/>
    </row>
    <row r="5025" spans="8:8">
      <c r="H5025" s="28"/>
    </row>
    <row r="5026" spans="8:8">
      <c r="H5026" s="28"/>
    </row>
    <row r="5027" spans="8:8">
      <c r="H5027" s="28"/>
    </row>
    <row r="5028" spans="8:8">
      <c r="H5028" s="28"/>
    </row>
    <row r="5029" spans="8:8">
      <c r="H5029" s="28"/>
    </row>
    <row r="5030" spans="8:8">
      <c r="H5030" s="28"/>
    </row>
    <row r="5031" spans="8:8">
      <c r="H5031" s="28"/>
    </row>
    <row r="5032" spans="8:8">
      <c r="H5032" s="28"/>
    </row>
    <row r="5033" spans="8:8">
      <c r="H5033" s="28"/>
    </row>
    <row r="5034" spans="8:8">
      <c r="H5034" s="28"/>
    </row>
    <row r="5035" spans="8:8">
      <c r="H5035" s="28"/>
    </row>
    <row r="5036" spans="8:8">
      <c r="H5036" s="28"/>
    </row>
    <row r="5037" spans="8:8">
      <c r="H5037" s="28"/>
    </row>
    <row r="5038" spans="8:8">
      <c r="H5038" s="28"/>
    </row>
    <row r="5039" spans="8:8">
      <c r="H5039" s="28"/>
    </row>
    <row r="5040" spans="8:8">
      <c r="H5040" s="28"/>
    </row>
    <row r="5041" spans="8:8">
      <c r="H5041" s="28"/>
    </row>
    <row r="5042" spans="8:8">
      <c r="H5042" s="28"/>
    </row>
    <row r="5043" spans="8:8">
      <c r="H5043" s="28"/>
    </row>
    <row r="5044" spans="8:8">
      <c r="H5044" s="28"/>
    </row>
    <row r="5045" spans="8:8">
      <c r="H5045" s="28"/>
    </row>
    <row r="5046" spans="8:8">
      <c r="H5046" s="28"/>
    </row>
    <row r="5047" spans="8:8">
      <c r="H5047" s="28"/>
    </row>
    <row r="5048" spans="8:8">
      <c r="H5048" s="28"/>
    </row>
    <row r="5049" spans="8:8">
      <c r="H5049" s="28"/>
    </row>
    <row r="5050" spans="8:8">
      <c r="H5050" s="28"/>
    </row>
    <row r="5051" spans="8:8">
      <c r="H5051" s="28"/>
    </row>
    <row r="5052" spans="8:8">
      <c r="H5052" s="28"/>
    </row>
    <row r="5053" spans="8:8">
      <c r="H5053" s="28"/>
    </row>
    <row r="5054" spans="8:8">
      <c r="H5054" s="28"/>
    </row>
    <row r="5055" spans="8:8">
      <c r="H5055" s="28"/>
    </row>
    <row r="5056" spans="8:8">
      <c r="H5056" s="28"/>
    </row>
    <row r="5057" spans="8:8">
      <c r="H5057" s="28"/>
    </row>
    <row r="5058" spans="8:8">
      <c r="H5058" s="28"/>
    </row>
    <row r="5059" spans="8:8">
      <c r="H5059" s="28"/>
    </row>
    <row r="5060" spans="8:8">
      <c r="H5060" s="28"/>
    </row>
    <row r="5061" spans="8:8">
      <c r="H5061" s="28"/>
    </row>
    <row r="5062" spans="8:8">
      <c r="H5062" s="28"/>
    </row>
    <row r="5063" spans="8:8">
      <c r="H5063" s="28"/>
    </row>
    <row r="5064" spans="8:8">
      <c r="H5064" s="28"/>
    </row>
    <row r="5065" spans="8:8">
      <c r="H5065" s="28"/>
    </row>
    <row r="5066" spans="8:8">
      <c r="H5066" s="28"/>
    </row>
    <row r="5067" spans="8:8">
      <c r="H5067" s="28"/>
    </row>
    <row r="5068" spans="8:8">
      <c r="H5068" s="28"/>
    </row>
    <row r="5069" spans="8:8">
      <c r="H5069" s="28"/>
    </row>
    <row r="5070" spans="8:8">
      <c r="H5070" s="28"/>
    </row>
    <row r="5071" spans="8:8">
      <c r="H5071" s="28"/>
    </row>
    <row r="5072" spans="8:8">
      <c r="H5072" s="28"/>
    </row>
    <row r="5073" spans="8:8">
      <c r="H5073" s="28"/>
    </row>
    <row r="5074" spans="8:8">
      <c r="H5074" s="28"/>
    </row>
    <row r="5075" spans="8:8">
      <c r="H5075" s="28"/>
    </row>
    <row r="5076" spans="8:8">
      <c r="H5076" s="28"/>
    </row>
    <row r="5077" spans="8:8">
      <c r="H5077" s="28"/>
    </row>
    <row r="5078" spans="8:8">
      <c r="H5078" s="28"/>
    </row>
    <row r="5079" spans="8:8">
      <c r="H5079" s="28"/>
    </row>
    <row r="5080" spans="8:8">
      <c r="H5080" s="28"/>
    </row>
    <row r="5081" spans="8:8">
      <c r="H5081" s="28"/>
    </row>
    <row r="5082" spans="8:8">
      <c r="H5082" s="28"/>
    </row>
    <row r="5083" spans="8:8">
      <c r="H5083" s="28"/>
    </row>
    <row r="5084" spans="8:8">
      <c r="H5084" s="28"/>
    </row>
    <row r="5085" spans="8:8">
      <c r="H5085" s="28"/>
    </row>
    <row r="5086" spans="8:8">
      <c r="H5086" s="28"/>
    </row>
    <row r="5087" spans="8:8">
      <c r="H5087" s="28"/>
    </row>
    <row r="5088" spans="8:8">
      <c r="H5088" s="28"/>
    </row>
    <row r="5089" spans="8:8">
      <c r="H5089" s="28"/>
    </row>
    <row r="5090" spans="8:8">
      <c r="H5090" s="28"/>
    </row>
    <row r="5091" spans="8:8">
      <c r="H5091" s="28"/>
    </row>
    <row r="5092" spans="8:8">
      <c r="H5092" s="28"/>
    </row>
    <row r="5093" spans="8:8">
      <c r="H5093" s="28"/>
    </row>
    <row r="5094" spans="8:8">
      <c r="H5094" s="28"/>
    </row>
    <row r="5095" spans="8:8">
      <c r="H5095" s="28"/>
    </row>
    <row r="5096" spans="8:8">
      <c r="H5096" s="28"/>
    </row>
    <row r="5097" spans="8:8">
      <c r="H5097" s="28"/>
    </row>
    <row r="5098" spans="8:8">
      <c r="H5098" s="28"/>
    </row>
    <row r="5099" spans="8:8">
      <c r="H5099" s="28"/>
    </row>
    <row r="5100" spans="8:8">
      <c r="H5100" s="28"/>
    </row>
    <row r="5101" spans="8:8">
      <c r="H5101" s="28"/>
    </row>
    <row r="5102" spans="8:8">
      <c r="H5102" s="28"/>
    </row>
    <row r="5103" spans="8:8">
      <c r="H5103" s="28"/>
    </row>
    <row r="5104" spans="8:8">
      <c r="H5104" s="28"/>
    </row>
    <row r="5105" spans="8:8">
      <c r="H5105" s="28"/>
    </row>
    <row r="5106" spans="8:8">
      <c r="H5106" s="28"/>
    </row>
    <row r="5107" spans="8:8">
      <c r="H5107" s="28"/>
    </row>
    <row r="5108" spans="8:8">
      <c r="H5108" s="28"/>
    </row>
    <row r="5109" spans="8:8">
      <c r="H5109" s="28"/>
    </row>
    <row r="5110" spans="8:8">
      <c r="H5110" s="28"/>
    </row>
    <row r="5111" spans="8:8">
      <c r="H5111" s="28"/>
    </row>
    <row r="5112" spans="8:8">
      <c r="H5112" s="28"/>
    </row>
    <row r="5113" spans="8:8">
      <c r="H5113" s="28"/>
    </row>
    <row r="5114" spans="8:8">
      <c r="H5114" s="28"/>
    </row>
    <row r="5115" spans="8:8">
      <c r="H5115" s="28"/>
    </row>
    <row r="5116" spans="8:8">
      <c r="H5116" s="28"/>
    </row>
    <row r="5117" spans="8:8">
      <c r="H5117" s="28"/>
    </row>
    <row r="5118" spans="8:8">
      <c r="H5118" s="28"/>
    </row>
    <row r="5119" spans="8:8">
      <c r="H5119" s="28"/>
    </row>
    <row r="5120" spans="8:8">
      <c r="H5120" s="28"/>
    </row>
    <row r="5121" spans="8:8">
      <c r="H5121" s="28"/>
    </row>
    <row r="5122" spans="8:8">
      <c r="H5122" s="28"/>
    </row>
    <row r="5123" spans="8:8">
      <c r="H5123" s="28"/>
    </row>
    <row r="5124" spans="8:8">
      <c r="H5124" s="28"/>
    </row>
    <row r="5125" spans="8:8">
      <c r="H5125" s="28"/>
    </row>
    <row r="5126" spans="8:8">
      <c r="H5126" s="28"/>
    </row>
    <row r="5127" spans="8:8">
      <c r="H5127" s="28"/>
    </row>
    <row r="5128" spans="8:8">
      <c r="H5128" s="28"/>
    </row>
    <row r="5129" spans="8:8">
      <c r="H5129" s="28"/>
    </row>
    <row r="5130" spans="8:8">
      <c r="H5130" s="28"/>
    </row>
    <row r="5131" spans="8:8">
      <c r="H5131" s="28"/>
    </row>
    <row r="5132" spans="8:8">
      <c r="H5132" s="28"/>
    </row>
    <row r="5133" spans="8:8">
      <c r="H5133" s="28"/>
    </row>
    <row r="5134" spans="8:8">
      <c r="H5134" s="28"/>
    </row>
    <row r="5135" spans="8:8">
      <c r="H5135" s="28"/>
    </row>
    <row r="5136" spans="8:8">
      <c r="H5136" s="28"/>
    </row>
    <row r="5137" spans="8:8">
      <c r="H5137" s="28"/>
    </row>
    <row r="5138" spans="8:8">
      <c r="H5138" s="28"/>
    </row>
    <row r="5139" spans="8:8">
      <c r="H5139" s="28"/>
    </row>
    <row r="5140" spans="8:8">
      <c r="H5140" s="28"/>
    </row>
    <row r="5141" spans="8:8">
      <c r="H5141" s="28"/>
    </row>
    <row r="5142" spans="8:8">
      <c r="H5142" s="28"/>
    </row>
    <row r="5143" spans="8:8">
      <c r="H5143" s="28"/>
    </row>
    <row r="5144" spans="8:8">
      <c r="H5144" s="28"/>
    </row>
    <row r="5145" spans="8:8">
      <c r="H5145" s="28"/>
    </row>
    <row r="5146" spans="8:8">
      <c r="H5146" s="28"/>
    </row>
    <row r="5147" spans="8:8">
      <c r="H5147" s="28"/>
    </row>
    <row r="5148" spans="8:8">
      <c r="H5148" s="28"/>
    </row>
    <row r="5149" spans="8:8">
      <c r="H5149" s="28"/>
    </row>
    <row r="5150" spans="8:8">
      <c r="H5150" s="28"/>
    </row>
    <row r="5151" spans="8:8">
      <c r="H5151" s="28"/>
    </row>
    <row r="5152" spans="8:8">
      <c r="H5152" s="28"/>
    </row>
    <row r="5153" spans="8:8">
      <c r="H5153" s="28"/>
    </row>
    <row r="5154" spans="8:8">
      <c r="H5154" s="28"/>
    </row>
    <row r="5155" spans="8:8">
      <c r="H5155" s="28"/>
    </row>
    <row r="5156" spans="8:8">
      <c r="H5156" s="28"/>
    </row>
    <row r="5157" spans="8:8">
      <c r="H5157" s="28"/>
    </row>
    <row r="5158" spans="8:8">
      <c r="H5158" s="28"/>
    </row>
    <row r="5159" spans="8:8">
      <c r="H5159" s="28"/>
    </row>
    <row r="5160" spans="8:8">
      <c r="H5160" s="28"/>
    </row>
    <row r="5161" spans="8:8">
      <c r="H5161" s="28"/>
    </row>
    <row r="5162" spans="8:8">
      <c r="H5162" s="28"/>
    </row>
    <row r="5163" spans="8:8">
      <c r="H5163" s="28"/>
    </row>
    <row r="5164" spans="8:8">
      <c r="H5164" s="28"/>
    </row>
    <row r="5165" spans="8:8">
      <c r="H5165" s="28"/>
    </row>
    <row r="5166" spans="8:8">
      <c r="H5166" s="28"/>
    </row>
    <row r="5167" spans="8:8">
      <c r="H5167" s="28"/>
    </row>
    <row r="5168" spans="8:8">
      <c r="H5168" s="28"/>
    </row>
    <row r="5169" spans="8:8">
      <c r="H5169" s="28"/>
    </row>
    <row r="5170" spans="8:8">
      <c r="H5170" s="28"/>
    </row>
    <row r="5171" spans="8:8">
      <c r="H5171" s="28"/>
    </row>
    <row r="5172" spans="8:8">
      <c r="H5172" s="28"/>
    </row>
    <row r="5173" spans="8:8">
      <c r="H5173" s="28"/>
    </row>
    <row r="5174" spans="8:8">
      <c r="H5174" s="28"/>
    </row>
    <row r="5175" spans="8:8">
      <c r="H5175" s="28"/>
    </row>
    <row r="5176" spans="8:8">
      <c r="H5176" s="28"/>
    </row>
    <row r="5177" spans="8:8">
      <c r="H5177" s="28"/>
    </row>
    <row r="5178" spans="8:8">
      <c r="H5178" s="28"/>
    </row>
    <row r="5179" spans="8:8">
      <c r="H5179" s="28"/>
    </row>
    <row r="5180" spans="8:8">
      <c r="H5180" s="28"/>
    </row>
    <row r="5181" spans="8:8">
      <c r="H5181" s="28"/>
    </row>
    <row r="5182" spans="8:8">
      <c r="H5182" s="28"/>
    </row>
    <row r="5183" spans="8:8">
      <c r="H5183" s="28"/>
    </row>
    <row r="5184" spans="8:8">
      <c r="H5184" s="28"/>
    </row>
    <row r="5185" spans="8:8">
      <c r="H5185" s="28"/>
    </row>
    <row r="5186" spans="8:8">
      <c r="H5186" s="28"/>
    </row>
    <row r="5187" spans="8:8">
      <c r="H5187" s="28"/>
    </row>
    <row r="5188" spans="8:8">
      <c r="H5188" s="28"/>
    </row>
    <row r="5189" spans="8:8">
      <c r="H5189" s="28"/>
    </row>
    <row r="5190" spans="8:8">
      <c r="H5190" s="28"/>
    </row>
    <row r="5191" spans="8:8">
      <c r="H5191" s="28"/>
    </row>
    <row r="5192" spans="8:8">
      <c r="H5192" s="28"/>
    </row>
    <row r="5193" spans="8:8">
      <c r="H5193" s="28"/>
    </row>
    <row r="5194" spans="8:8">
      <c r="H5194" s="28"/>
    </row>
    <row r="5195" spans="8:8">
      <c r="H5195" s="28"/>
    </row>
    <row r="5196" spans="8:8">
      <c r="H5196" s="28"/>
    </row>
    <row r="5197" spans="8:8">
      <c r="H5197" s="28"/>
    </row>
    <row r="5198" spans="8:8">
      <c r="H5198" s="28"/>
    </row>
    <row r="5199" spans="8:8">
      <c r="H5199" s="28"/>
    </row>
    <row r="5200" spans="8:8">
      <c r="H5200" s="28"/>
    </row>
    <row r="5201" spans="8:8">
      <c r="H5201" s="28"/>
    </row>
    <row r="5202" spans="8:8">
      <c r="H5202" s="28"/>
    </row>
    <row r="5203" spans="8:8">
      <c r="H5203" s="28"/>
    </row>
    <row r="5204" spans="8:8">
      <c r="H5204" s="28"/>
    </row>
    <row r="5205" spans="8:8">
      <c r="H5205" s="28"/>
    </row>
    <row r="5206" spans="8:8">
      <c r="H5206" s="28"/>
    </row>
    <row r="5207" spans="8:8">
      <c r="H5207" s="28"/>
    </row>
    <row r="5208" spans="8:8">
      <c r="H5208" s="28"/>
    </row>
    <row r="5209" spans="8:8">
      <c r="H5209" s="28"/>
    </row>
    <row r="5210" spans="8:8">
      <c r="H5210" s="28"/>
    </row>
    <row r="5211" spans="8:8">
      <c r="H5211" s="28"/>
    </row>
    <row r="5212" spans="8:8">
      <c r="H5212" s="28"/>
    </row>
    <row r="5213" spans="8:8">
      <c r="H5213" s="28"/>
    </row>
    <row r="5214" spans="8:8">
      <c r="H5214" s="28"/>
    </row>
    <row r="5215" spans="8:8">
      <c r="H5215" s="28"/>
    </row>
    <row r="5216" spans="8:8">
      <c r="H5216" s="28"/>
    </row>
    <row r="5217" spans="8:8">
      <c r="H5217" s="28"/>
    </row>
    <row r="5218" spans="8:8">
      <c r="H5218" s="28"/>
    </row>
    <row r="5219" spans="8:8">
      <c r="H5219" s="28"/>
    </row>
    <row r="5220" spans="8:8">
      <c r="H5220" s="28"/>
    </row>
    <row r="5221" spans="8:8">
      <c r="H5221" s="28"/>
    </row>
    <row r="5222" spans="8:8">
      <c r="H5222" s="28"/>
    </row>
    <row r="5223" spans="8:8">
      <c r="H5223" s="28"/>
    </row>
    <row r="5224" spans="8:8">
      <c r="H5224" s="28"/>
    </row>
    <row r="5225" spans="8:8">
      <c r="H5225" s="28"/>
    </row>
    <row r="5226" spans="8:8">
      <c r="H5226" s="28"/>
    </row>
    <row r="5227" spans="8:8">
      <c r="H5227" s="28"/>
    </row>
    <row r="5228" spans="8:8">
      <c r="H5228" s="28"/>
    </row>
    <row r="5229" spans="8:8">
      <c r="H5229" s="28"/>
    </row>
    <row r="5230" spans="8:8">
      <c r="H5230" s="28"/>
    </row>
    <row r="5231" spans="8:8">
      <c r="H5231" s="28"/>
    </row>
    <row r="5232" spans="8:8">
      <c r="H5232" s="28"/>
    </row>
    <row r="5233" spans="8:8">
      <c r="H5233" s="28"/>
    </row>
    <row r="5234" spans="8:8">
      <c r="H5234" s="28"/>
    </row>
    <row r="5235" spans="8:8">
      <c r="H5235" s="28"/>
    </row>
    <row r="5236" spans="8:8">
      <c r="H5236" s="28"/>
    </row>
    <row r="5237" spans="8:8">
      <c r="H5237" s="28"/>
    </row>
    <row r="5238" spans="8:8">
      <c r="H5238" s="28"/>
    </row>
    <row r="5239" spans="8:8">
      <c r="H5239" s="28"/>
    </row>
    <row r="5240" spans="8:8">
      <c r="H5240" s="28"/>
    </row>
    <row r="5241" spans="8:8">
      <c r="H5241" s="28"/>
    </row>
    <row r="5242" spans="8:8">
      <c r="H5242" s="28"/>
    </row>
    <row r="5243" spans="8:8">
      <c r="H5243" s="28"/>
    </row>
    <row r="5244" spans="8:8">
      <c r="H5244" s="28"/>
    </row>
    <row r="5245" spans="8:8">
      <c r="H5245" s="28"/>
    </row>
    <row r="5246" spans="8:8">
      <c r="H5246" s="28"/>
    </row>
    <row r="5247" spans="8:8">
      <c r="H5247" s="28"/>
    </row>
    <row r="5248" spans="8:8">
      <c r="H5248" s="28"/>
    </row>
    <row r="5249" spans="8:8">
      <c r="H5249" s="28"/>
    </row>
    <row r="5250" spans="8:8">
      <c r="H5250" s="28"/>
    </row>
    <row r="5251" spans="8:8">
      <c r="H5251" s="28"/>
    </row>
    <row r="5252" spans="8:8">
      <c r="H5252" s="28"/>
    </row>
    <row r="5253" spans="8:8">
      <c r="H5253" s="28"/>
    </row>
    <row r="5254" spans="8:8">
      <c r="H5254" s="28"/>
    </row>
    <row r="5255" spans="8:8">
      <c r="H5255" s="28"/>
    </row>
    <row r="5256" spans="8:8">
      <c r="H5256" s="28"/>
    </row>
    <row r="5257" spans="8:8">
      <c r="H5257" s="28"/>
    </row>
    <row r="5258" spans="8:8">
      <c r="H5258" s="28"/>
    </row>
    <row r="5259" spans="8:8">
      <c r="H5259" s="28"/>
    </row>
    <row r="5260" spans="8:8">
      <c r="H5260" s="28"/>
    </row>
    <row r="5261" spans="8:8">
      <c r="H5261" s="28"/>
    </row>
    <row r="5262" spans="8:8">
      <c r="H5262" s="28"/>
    </row>
    <row r="5263" spans="8:8">
      <c r="H5263" s="28"/>
    </row>
    <row r="5264" spans="8:8">
      <c r="H5264" s="28"/>
    </row>
    <row r="5265" spans="8:8">
      <c r="H5265" s="28"/>
    </row>
    <row r="5266" spans="8:8">
      <c r="H5266" s="28"/>
    </row>
    <row r="5267" spans="8:8">
      <c r="H5267" s="28"/>
    </row>
    <row r="5268" spans="8:8">
      <c r="H5268" s="28"/>
    </row>
    <row r="5269" spans="8:8">
      <c r="H5269" s="28"/>
    </row>
    <row r="5270" spans="8:8">
      <c r="H5270" s="28"/>
    </row>
    <row r="5271" spans="8:8">
      <c r="H5271" s="28"/>
    </row>
    <row r="5272" spans="8:8">
      <c r="H5272" s="28"/>
    </row>
    <row r="5273" spans="8:8">
      <c r="H5273" s="28"/>
    </row>
    <row r="5274" spans="8:8">
      <c r="H5274" s="28"/>
    </row>
    <row r="5275" spans="8:8">
      <c r="H5275" s="28"/>
    </row>
    <row r="5276" spans="8:8">
      <c r="H5276" s="28"/>
    </row>
    <row r="5277" spans="8:8">
      <c r="H5277" s="28"/>
    </row>
    <row r="5278" spans="8:8">
      <c r="H5278" s="28"/>
    </row>
    <row r="5279" spans="8:8">
      <c r="H5279" s="28"/>
    </row>
    <row r="5280" spans="8:8">
      <c r="H5280" s="28"/>
    </row>
    <row r="5281" spans="8:8">
      <c r="H5281" s="28"/>
    </row>
    <row r="5282" spans="8:8">
      <c r="H5282" s="28"/>
    </row>
    <row r="5283" spans="8:8">
      <c r="H5283" s="28"/>
    </row>
    <row r="5284" spans="8:8">
      <c r="H5284" s="28"/>
    </row>
    <row r="5285" spans="8:8">
      <c r="H5285" s="28"/>
    </row>
    <row r="5286" spans="8:8">
      <c r="H5286" s="28"/>
    </row>
    <row r="5287" spans="8:8">
      <c r="H5287" s="28"/>
    </row>
    <row r="5288" spans="8:8">
      <c r="H5288" s="28"/>
    </row>
    <row r="5289" spans="8:8">
      <c r="H5289" s="28"/>
    </row>
    <row r="5290" spans="8:8">
      <c r="H5290" s="28"/>
    </row>
    <row r="5291" spans="8:8">
      <c r="H5291" s="28"/>
    </row>
    <row r="5292" spans="8:8">
      <c r="H5292" s="28"/>
    </row>
    <row r="5293" spans="8:8">
      <c r="H5293" s="28"/>
    </row>
    <row r="5294" spans="8:8">
      <c r="H5294" s="28"/>
    </row>
    <row r="5295" spans="8:8">
      <c r="H5295" s="28"/>
    </row>
    <row r="5296" spans="8:8">
      <c r="H5296" s="28"/>
    </row>
    <row r="5297" spans="8:8">
      <c r="H5297" s="28"/>
    </row>
    <row r="5298" spans="8:8">
      <c r="H5298" s="28"/>
    </row>
    <row r="5299" spans="8:8">
      <c r="H5299" s="28"/>
    </row>
    <row r="5300" spans="8:8">
      <c r="H5300" s="28"/>
    </row>
    <row r="5301" spans="8:8">
      <c r="H5301" s="28"/>
    </row>
    <row r="5302" spans="8:8">
      <c r="H5302" s="28"/>
    </row>
    <row r="5303" spans="8:8">
      <c r="H5303" s="28"/>
    </row>
    <row r="5304" spans="8:8">
      <c r="H5304" s="28"/>
    </row>
    <row r="5305" spans="8:8">
      <c r="H5305" s="28"/>
    </row>
    <row r="5306" spans="8:8">
      <c r="H5306" s="28"/>
    </row>
    <row r="5307" spans="8:8">
      <c r="H5307" s="28"/>
    </row>
    <row r="5308" spans="8:8">
      <c r="H5308" s="28"/>
    </row>
    <row r="5309" spans="8:8">
      <c r="H5309" s="28"/>
    </row>
    <row r="5310" spans="8:8">
      <c r="H5310" s="28"/>
    </row>
    <row r="5311" spans="8:8">
      <c r="H5311" s="28"/>
    </row>
    <row r="5312" spans="8:8">
      <c r="H5312" s="28"/>
    </row>
    <row r="5313" spans="8:8">
      <c r="H5313" s="28"/>
    </row>
    <row r="5314" spans="8:8">
      <c r="H5314" s="28"/>
    </row>
    <row r="5315" spans="8:8">
      <c r="H5315" s="28"/>
    </row>
    <row r="5316" spans="8:8">
      <c r="H5316" s="28"/>
    </row>
    <row r="5317" spans="8:8">
      <c r="H5317" s="28"/>
    </row>
    <row r="5318" spans="8:8">
      <c r="H5318" s="28"/>
    </row>
    <row r="5319" spans="8:8">
      <c r="H5319" s="28"/>
    </row>
    <row r="5320" spans="8:8">
      <c r="H5320" s="28"/>
    </row>
    <row r="5321" spans="8:8">
      <c r="H5321" s="28"/>
    </row>
    <row r="5322" spans="8:8">
      <c r="H5322" s="28"/>
    </row>
    <row r="5323" spans="8:8">
      <c r="H5323" s="28"/>
    </row>
    <row r="5324" spans="8:8">
      <c r="H5324" s="28"/>
    </row>
    <row r="5325" spans="8:8">
      <c r="H5325" s="28"/>
    </row>
    <row r="5326" spans="8:8">
      <c r="H5326" s="28"/>
    </row>
    <row r="5327" spans="8:8">
      <c r="H5327" s="28"/>
    </row>
    <row r="5328" spans="8:8">
      <c r="H5328" s="28"/>
    </row>
    <row r="5329" spans="8:8">
      <c r="H5329" s="28"/>
    </row>
    <row r="5330" spans="8:8">
      <c r="H5330" s="28"/>
    </row>
    <row r="5331" spans="8:8">
      <c r="H5331" s="28"/>
    </row>
    <row r="5332" spans="8:8">
      <c r="H5332" s="28"/>
    </row>
    <row r="5333" spans="8:8">
      <c r="H5333" s="28"/>
    </row>
    <row r="5334" spans="8:8">
      <c r="H5334" s="28"/>
    </row>
    <row r="5335" spans="8:8">
      <c r="H5335" s="28"/>
    </row>
    <row r="5336" spans="8:8">
      <c r="H5336" s="28"/>
    </row>
    <row r="5337" spans="8:8">
      <c r="H5337" s="28"/>
    </row>
    <row r="5338" spans="8:8">
      <c r="H5338" s="28"/>
    </row>
    <row r="5339" spans="8:8">
      <c r="H5339" s="28"/>
    </row>
    <row r="5340" spans="8:8">
      <c r="H5340" s="28"/>
    </row>
    <row r="5341" spans="8:8">
      <c r="H5341" s="28"/>
    </row>
    <row r="5342" spans="8:8">
      <c r="H5342" s="28"/>
    </row>
    <row r="5343" spans="8:8">
      <c r="H5343" s="28"/>
    </row>
    <row r="5344" spans="8:8">
      <c r="H5344" s="28"/>
    </row>
    <row r="5345" spans="8:8">
      <c r="H5345" s="28"/>
    </row>
    <row r="5346" spans="8:8">
      <c r="H5346" s="28"/>
    </row>
    <row r="5347" spans="8:8">
      <c r="H5347" s="28"/>
    </row>
    <row r="5348" spans="8:8">
      <c r="H5348" s="28"/>
    </row>
    <row r="5349" spans="8:8">
      <c r="H5349" s="28"/>
    </row>
    <row r="5350" spans="8:8">
      <c r="H5350" s="28"/>
    </row>
    <row r="5351" spans="8:8">
      <c r="H5351" s="28"/>
    </row>
    <row r="5352" spans="8:8">
      <c r="H5352" s="28"/>
    </row>
    <row r="5353" spans="8:8">
      <c r="H5353" s="28"/>
    </row>
    <row r="5354" spans="8:8">
      <c r="H5354" s="28"/>
    </row>
    <row r="5355" spans="8:8">
      <c r="H5355" s="28"/>
    </row>
    <row r="5356" spans="8:8">
      <c r="H5356" s="28"/>
    </row>
    <row r="5357" spans="8:8">
      <c r="H5357" s="28"/>
    </row>
    <row r="5358" spans="8:8">
      <c r="H5358" s="28"/>
    </row>
    <row r="5359" spans="8:8">
      <c r="H5359" s="28"/>
    </row>
    <row r="5360" spans="8:8">
      <c r="H5360" s="28"/>
    </row>
    <row r="5361" spans="8:8">
      <c r="H5361" s="28"/>
    </row>
    <row r="5362" spans="8:8">
      <c r="H5362" s="28"/>
    </row>
    <row r="5363" spans="8:8">
      <c r="H5363" s="28"/>
    </row>
    <row r="5364" spans="8:8">
      <c r="H5364" s="28"/>
    </row>
    <row r="5365" spans="8:8">
      <c r="H5365" s="28"/>
    </row>
    <row r="5366" spans="8:8">
      <c r="H5366" s="28"/>
    </row>
    <row r="5367" spans="8:8">
      <c r="H5367" s="28"/>
    </row>
    <row r="5368" spans="8:8">
      <c r="H5368" s="28"/>
    </row>
    <row r="5369" spans="8:8">
      <c r="H5369" s="28"/>
    </row>
    <row r="5370" spans="8:8">
      <c r="H5370" s="28"/>
    </row>
    <row r="5371" spans="8:8">
      <c r="H5371" s="28"/>
    </row>
    <row r="5372" spans="8:8">
      <c r="H5372" s="28"/>
    </row>
    <row r="5373" spans="8:8">
      <c r="H5373" s="28"/>
    </row>
    <row r="5374" spans="8:8">
      <c r="H5374" s="28"/>
    </row>
    <row r="5375" spans="8:8">
      <c r="H5375" s="28"/>
    </row>
    <row r="5376" spans="8:8">
      <c r="H5376" s="28"/>
    </row>
    <row r="5377" spans="8:8">
      <c r="H5377" s="28"/>
    </row>
    <row r="5378" spans="8:8">
      <c r="H5378" s="28"/>
    </row>
    <row r="5379" spans="8:8">
      <c r="H5379" s="28"/>
    </row>
    <row r="5380" spans="8:8">
      <c r="H5380" s="28"/>
    </row>
    <row r="5381" spans="8:8">
      <c r="H5381" s="28"/>
    </row>
    <row r="5382" spans="8:8">
      <c r="H5382" s="28"/>
    </row>
    <row r="5383" spans="8:8">
      <c r="H5383" s="28"/>
    </row>
    <row r="5384" spans="8:8">
      <c r="H5384" s="28"/>
    </row>
    <row r="5385" spans="8:8">
      <c r="H5385" s="28"/>
    </row>
    <row r="5386" spans="8:8">
      <c r="H5386" s="28"/>
    </row>
    <row r="5387" spans="8:8">
      <c r="H5387" s="28"/>
    </row>
    <row r="5388" spans="8:8">
      <c r="H5388" s="28"/>
    </row>
    <row r="5389" spans="8:8">
      <c r="H5389" s="28"/>
    </row>
    <row r="5390" spans="8:8">
      <c r="H5390" s="28"/>
    </row>
    <row r="5391" spans="8:8">
      <c r="H5391" s="28"/>
    </row>
    <row r="5392" spans="8:8">
      <c r="H5392" s="28"/>
    </row>
    <row r="5393" spans="8:8">
      <c r="H5393" s="28"/>
    </row>
    <row r="5394" spans="8:8">
      <c r="H5394" s="28"/>
    </row>
    <row r="5395" spans="8:8">
      <c r="H5395" s="28"/>
    </row>
    <row r="5396" spans="8:8">
      <c r="H5396" s="28"/>
    </row>
    <row r="5397" spans="8:8">
      <c r="H5397" s="28"/>
    </row>
    <row r="5398" spans="8:8">
      <c r="H5398" s="28"/>
    </row>
    <row r="5399" spans="8:8">
      <c r="H5399" s="28"/>
    </row>
    <row r="5400" spans="8:8">
      <c r="H5400" s="28"/>
    </row>
    <row r="5401" spans="8:8">
      <c r="H5401" s="28"/>
    </row>
    <row r="5402" spans="8:8">
      <c r="H5402" s="28"/>
    </row>
    <row r="5403" spans="8:8">
      <c r="H5403" s="28"/>
    </row>
    <row r="5404" spans="8:8">
      <c r="H5404" s="28"/>
    </row>
    <row r="5405" spans="8:8">
      <c r="H5405" s="28"/>
    </row>
    <row r="5406" spans="8:8">
      <c r="H5406" s="28"/>
    </row>
    <row r="5407" spans="8:8">
      <c r="H5407" s="28"/>
    </row>
    <row r="5408" spans="8:8">
      <c r="H5408" s="28"/>
    </row>
    <row r="5409" spans="8:8">
      <c r="H5409" s="28"/>
    </row>
    <row r="5410" spans="8:8">
      <c r="H5410" s="28"/>
    </row>
    <row r="5411" spans="8:8">
      <c r="H5411" s="28"/>
    </row>
    <row r="5412" spans="8:8">
      <c r="H5412" s="28"/>
    </row>
    <row r="5413" spans="8:8">
      <c r="H5413" s="28"/>
    </row>
    <row r="5414" spans="8:8">
      <c r="H5414" s="28"/>
    </row>
    <row r="5415" spans="8:8">
      <c r="H5415" s="28"/>
    </row>
    <row r="5416" spans="8:8">
      <c r="H5416" s="28"/>
    </row>
    <row r="5417" spans="8:8">
      <c r="H5417" s="28"/>
    </row>
    <row r="5418" spans="8:8">
      <c r="H5418" s="28"/>
    </row>
    <row r="5419" spans="8:8">
      <c r="H5419" s="28"/>
    </row>
    <row r="5420" spans="8:8">
      <c r="H5420" s="28"/>
    </row>
    <row r="5421" spans="8:8">
      <c r="H5421" s="28"/>
    </row>
    <row r="5422" spans="8:8">
      <c r="H5422" s="28"/>
    </row>
    <row r="5423" spans="8:8">
      <c r="H5423" s="28"/>
    </row>
    <row r="5424" spans="8:8">
      <c r="H5424" s="28"/>
    </row>
    <row r="5425" spans="8:8">
      <c r="H5425" s="28"/>
    </row>
    <row r="5426" spans="8:8">
      <c r="H5426" s="28"/>
    </row>
    <row r="5427" spans="8:8">
      <c r="H5427" s="28"/>
    </row>
    <row r="5428" spans="8:8">
      <c r="H5428" s="28"/>
    </row>
    <row r="5429" spans="8:8">
      <c r="H5429" s="28"/>
    </row>
    <row r="5430" spans="8:8">
      <c r="H5430" s="28"/>
    </row>
    <row r="5431" spans="8:8">
      <c r="H5431" s="28"/>
    </row>
    <row r="5432" spans="8:8">
      <c r="H5432" s="28"/>
    </row>
    <row r="5433" spans="8:8">
      <c r="H5433" s="28"/>
    </row>
    <row r="5434" spans="8:8">
      <c r="H5434" s="28"/>
    </row>
    <row r="5435" spans="8:8">
      <c r="H5435" s="28"/>
    </row>
    <row r="5436" spans="8:8">
      <c r="H5436" s="28"/>
    </row>
    <row r="5437" spans="8:8">
      <c r="H5437" s="28"/>
    </row>
    <row r="5438" spans="8:8">
      <c r="H5438" s="28"/>
    </row>
    <row r="5439" spans="8:8">
      <c r="H5439" s="28"/>
    </row>
    <row r="5440" spans="8:8">
      <c r="H5440" s="28"/>
    </row>
    <row r="5441" spans="8:8">
      <c r="H5441" s="28"/>
    </row>
    <row r="5442" spans="8:8">
      <c r="H5442" s="28"/>
    </row>
    <row r="5443" spans="8:8">
      <c r="H5443" s="28"/>
    </row>
    <row r="5444" spans="8:8">
      <c r="H5444" s="28"/>
    </row>
    <row r="5445" spans="8:8">
      <c r="H5445" s="28"/>
    </row>
    <row r="5446" spans="8:8">
      <c r="H5446" s="28"/>
    </row>
    <row r="5447" spans="8:8">
      <c r="H5447" s="28"/>
    </row>
    <row r="5448" spans="8:8">
      <c r="H5448" s="28"/>
    </row>
    <row r="5449" spans="8:8">
      <c r="H5449" s="28"/>
    </row>
    <row r="5450" spans="8:8">
      <c r="H5450" s="28"/>
    </row>
    <row r="5451" spans="8:8">
      <c r="H5451" s="28"/>
    </row>
    <row r="5452" spans="8:8">
      <c r="H5452" s="28"/>
    </row>
    <row r="5453" spans="8:8">
      <c r="H5453" s="28"/>
    </row>
    <row r="5454" spans="8:8">
      <c r="H5454" s="28"/>
    </row>
    <row r="5455" spans="8:8">
      <c r="H5455" s="28"/>
    </row>
    <row r="5456" spans="8:8">
      <c r="H5456" s="28"/>
    </row>
    <row r="5457" spans="8:8">
      <c r="H5457" s="28"/>
    </row>
    <row r="5458" spans="8:8">
      <c r="H5458" s="28"/>
    </row>
    <row r="5459" spans="8:8">
      <c r="H5459" s="28"/>
    </row>
    <row r="5460" spans="8:8">
      <c r="H5460" s="28"/>
    </row>
    <row r="5461" spans="8:8">
      <c r="H5461" s="28"/>
    </row>
    <row r="5462" spans="8:8">
      <c r="H5462" s="28"/>
    </row>
    <row r="5463" spans="8:8">
      <c r="H5463" s="28"/>
    </row>
    <row r="5464" spans="8:8">
      <c r="H5464" s="28"/>
    </row>
    <row r="5465" spans="8:8">
      <c r="H5465" s="28"/>
    </row>
    <row r="5466" spans="8:8">
      <c r="H5466" s="28"/>
    </row>
    <row r="5467" spans="8:8">
      <c r="H5467" s="28"/>
    </row>
    <row r="5468" spans="8:8">
      <c r="H5468" s="28"/>
    </row>
    <row r="5469" spans="8:8">
      <c r="H5469" s="28"/>
    </row>
    <row r="5470" spans="8:8">
      <c r="H5470" s="28"/>
    </row>
    <row r="5471" spans="8:8">
      <c r="H5471" s="28"/>
    </row>
    <row r="5472" spans="8:8">
      <c r="H5472" s="28"/>
    </row>
    <row r="5473" spans="8:8">
      <c r="H5473" s="28"/>
    </row>
    <row r="5474" spans="8:8">
      <c r="H5474" s="28"/>
    </row>
    <row r="5475" spans="8:8">
      <c r="H5475" s="28"/>
    </row>
    <row r="5476" spans="8:8">
      <c r="H5476" s="28"/>
    </row>
    <row r="5477" spans="8:8">
      <c r="H5477" s="28"/>
    </row>
    <row r="5478" spans="8:8">
      <c r="H5478" s="28"/>
    </row>
    <row r="5479" spans="8:8">
      <c r="H5479" s="28"/>
    </row>
    <row r="5480" spans="8:8">
      <c r="H5480" s="28"/>
    </row>
    <row r="5481" spans="8:8">
      <c r="H5481" s="28"/>
    </row>
    <row r="5482" spans="8:8">
      <c r="H5482" s="28"/>
    </row>
    <row r="5483" spans="8:8">
      <c r="H5483" s="28"/>
    </row>
    <row r="5484" spans="8:8">
      <c r="H5484" s="28"/>
    </row>
    <row r="5485" spans="8:8">
      <c r="H5485" s="28"/>
    </row>
    <row r="5486" spans="8:8">
      <c r="H5486" s="28"/>
    </row>
    <row r="5487" spans="8:8">
      <c r="H5487" s="28"/>
    </row>
    <row r="5488" spans="8:8">
      <c r="H5488" s="28"/>
    </row>
    <row r="5489" spans="8:8">
      <c r="H5489" s="28"/>
    </row>
    <row r="5490" spans="8:8">
      <c r="H5490" s="28"/>
    </row>
    <row r="5491" spans="8:8">
      <c r="H5491" s="28"/>
    </row>
    <row r="5492" spans="8:8">
      <c r="H5492" s="28"/>
    </row>
    <row r="5493" spans="8:8">
      <c r="H5493" s="28"/>
    </row>
    <row r="5494" spans="8:8">
      <c r="H5494" s="28"/>
    </row>
    <row r="5495" spans="8:8">
      <c r="H5495" s="28"/>
    </row>
    <row r="5496" spans="8:8">
      <c r="H5496" s="28"/>
    </row>
    <row r="5497" spans="8:8">
      <c r="H5497" s="28"/>
    </row>
    <row r="5498" spans="8:8">
      <c r="H5498" s="28"/>
    </row>
    <row r="5499" spans="8:8">
      <c r="H5499" s="28"/>
    </row>
    <row r="5500" spans="8:8">
      <c r="H5500" s="28"/>
    </row>
    <row r="5501" spans="8:8">
      <c r="H5501" s="28"/>
    </row>
    <row r="5502" spans="8:8">
      <c r="H5502" s="28"/>
    </row>
    <row r="5503" spans="8:8">
      <c r="H5503" s="28"/>
    </row>
    <row r="5504" spans="8:8">
      <c r="H5504" s="28"/>
    </row>
    <row r="5505" spans="8:8">
      <c r="H5505" s="28"/>
    </row>
    <row r="5506" spans="8:8">
      <c r="H5506" s="28"/>
    </row>
    <row r="5507" spans="8:8">
      <c r="H5507" s="28"/>
    </row>
    <row r="5508" spans="8:8">
      <c r="H5508" s="28"/>
    </row>
    <row r="5509" spans="8:8">
      <c r="H5509" s="28"/>
    </row>
    <row r="5510" spans="8:8">
      <c r="H5510" s="28"/>
    </row>
    <row r="5511" spans="8:8">
      <c r="H5511" s="28"/>
    </row>
    <row r="5512" spans="8:8">
      <c r="H5512" s="28"/>
    </row>
    <row r="5513" spans="8:8">
      <c r="H5513" s="28"/>
    </row>
    <row r="5514" spans="8:8">
      <c r="H5514" s="28"/>
    </row>
    <row r="5515" spans="8:8">
      <c r="H5515" s="28"/>
    </row>
    <row r="5516" spans="8:8">
      <c r="H5516" s="28"/>
    </row>
    <row r="5517" spans="8:8">
      <c r="H5517" s="28"/>
    </row>
    <row r="5518" spans="8:8">
      <c r="H5518" s="28"/>
    </row>
    <row r="5519" spans="8:8">
      <c r="H5519" s="28"/>
    </row>
    <row r="5520" spans="8:8">
      <c r="H5520" s="28"/>
    </row>
    <row r="5521" spans="8:8">
      <c r="H5521" s="28"/>
    </row>
    <row r="5522" spans="8:8">
      <c r="H5522" s="28"/>
    </row>
    <row r="5523" spans="8:8">
      <c r="H5523" s="28"/>
    </row>
    <row r="5524" spans="8:8">
      <c r="H5524" s="28"/>
    </row>
    <row r="5525" spans="8:8">
      <c r="H5525" s="28"/>
    </row>
    <row r="5526" spans="8:8">
      <c r="H5526" s="28"/>
    </row>
    <row r="5527" spans="8:8">
      <c r="H5527" s="28"/>
    </row>
    <row r="5528" spans="8:8">
      <c r="H5528" s="28"/>
    </row>
    <row r="5529" spans="8:8">
      <c r="H5529" s="28"/>
    </row>
    <row r="5530" spans="8:8">
      <c r="H5530" s="28"/>
    </row>
    <row r="5531" spans="8:8">
      <c r="H5531" s="28"/>
    </row>
    <row r="5532" spans="8:8">
      <c r="H5532" s="28"/>
    </row>
    <row r="5533" spans="8:8">
      <c r="H5533" s="28"/>
    </row>
    <row r="5534" spans="8:8">
      <c r="H5534" s="28"/>
    </row>
    <row r="5535" spans="8:8">
      <c r="H5535" s="28"/>
    </row>
    <row r="5536" spans="8:8">
      <c r="H5536" s="28"/>
    </row>
    <row r="5537" spans="8:8">
      <c r="H5537" s="28"/>
    </row>
    <row r="5538" spans="8:8">
      <c r="H5538" s="28"/>
    </row>
    <row r="5539" spans="8:8">
      <c r="H5539" s="28"/>
    </row>
    <row r="5540" spans="8:8">
      <c r="H5540" s="28"/>
    </row>
    <row r="5541" spans="8:8">
      <c r="H5541" s="28"/>
    </row>
    <row r="5542" spans="8:8">
      <c r="H5542" s="28"/>
    </row>
    <row r="5543" spans="8:8">
      <c r="H5543" s="28"/>
    </row>
    <row r="5544" spans="8:8">
      <c r="H5544" s="28"/>
    </row>
    <row r="5545" spans="8:8">
      <c r="H5545" s="28"/>
    </row>
    <row r="5546" spans="8:8">
      <c r="H5546" s="28"/>
    </row>
    <row r="5547" spans="8:8">
      <c r="H5547" s="28"/>
    </row>
    <row r="5548" spans="8:8">
      <c r="H5548" s="28"/>
    </row>
    <row r="5549" spans="8:8">
      <c r="H5549" s="28"/>
    </row>
    <row r="5550" spans="8:8">
      <c r="H5550" s="28"/>
    </row>
    <row r="5551" spans="8:8">
      <c r="H5551" s="28"/>
    </row>
    <row r="5552" spans="8:8">
      <c r="H5552" s="28"/>
    </row>
    <row r="5553" spans="8:8">
      <c r="H5553" s="28"/>
    </row>
    <row r="5554" spans="8:8">
      <c r="H5554" s="28"/>
    </row>
    <row r="5555" spans="8:8">
      <c r="H5555" s="28"/>
    </row>
    <row r="5556" spans="8:8">
      <c r="H5556" s="28"/>
    </row>
    <row r="5557" spans="8:8">
      <c r="H5557" s="28"/>
    </row>
    <row r="5558" spans="8:8">
      <c r="H5558" s="28"/>
    </row>
    <row r="5559" spans="8:8">
      <c r="H5559" s="28"/>
    </row>
    <row r="5560" spans="8:8">
      <c r="H5560" s="28"/>
    </row>
    <row r="5561" spans="8:8">
      <c r="H5561" s="28"/>
    </row>
    <row r="5562" spans="8:8">
      <c r="H5562" s="28"/>
    </row>
    <row r="5563" spans="8:8">
      <c r="H5563" s="28"/>
    </row>
    <row r="5564" spans="8:8">
      <c r="H5564" s="28"/>
    </row>
    <row r="5565" spans="8:8">
      <c r="H5565" s="28"/>
    </row>
    <row r="5566" spans="8:8">
      <c r="H5566" s="28"/>
    </row>
    <row r="5567" spans="8:8">
      <c r="H5567" s="28"/>
    </row>
    <row r="5568" spans="8:8">
      <c r="H5568" s="28"/>
    </row>
    <row r="5569" spans="8:8">
      <c r="H5569" s="28"/>
    </row>
    <row r="5570" spans="8:8">
      <c r="H5570" s="28"/>
    </row>
    <row r="5571" spans="8:8">
      <c r="H5571" s="28"/>
    </row>
    <row r="5572" spans="8:8">
      <c r="H5572" s="28"/>
    </row>
    <row r="5573" spans="8:8">
      <c r="H5573" s="28"/>
    </row>
    <row r="5574" spans="8:8">
      <c r="H5574" s="28"/>
    </row>
    <row r="5575" spans="8:8">
      <c r="H5575" s="28"/>
    </row>
    <row r="5576" spans="8:8">
      <c r="H5576" s="28"/>
    </row>
    <row r="5577" spans="8:8">
      <c r="H5577" s="28"/>
    </row>
    <row r="5578" spans="8:8">
      <c r="H5578" s="28"/>
    </row>
    <row r="5579" spans="8:8">
      <c r="H5579" s="28"/>
    </row>
    <row r="5580" spans="8:8">
      <c r="H5580" s="28"/>
    </row>
    <row r="5581" spans="8:8">
      <c r="H5581" s="28"/>
    </row>
    <row r="5582" spans="8:8">
      <c r="H5582" s="28"/>
    </row>
    <row r="5583" spans="8:8">
      <c r="H5583" s="28"/>
    </row>
    <row r="5584" spans="8:8">
      <c r="H5584" s="28"/>
    </row>
    <row r="5585" spans="8:8">
      <c r="H5585" s="28"/>
    </row>
    <row r="5586" spans="8:8">
      <c r="H5586" s="28"/>
    </row>
    <row r="5587" spans="8:8">
      <c r="H5587" s="28"/>
    </row>
    <row r="5588" spans="8:8">
      <c r="H5588" s="28"/>
    </row>
    <row r="5589" spans="8:8">
      <c r="H5589" s="28"/>
    </row>
    <row r="5590" spans="8:8">
      <c r="H5590" s="28"/>
    </row>
    <row r="5591" spans="8:8">
      <c r="H5591" s="28"/>
    </row>
    <row r="5592" spans="8:8">
      <c r="H5592" s="28"/>
    </row>
    <row r="5593" spans="8:8">
      <c r="H5593" s="28"/>
    </row>
    <row r="5594" spans="8:8">
      <c r="H5594" s="28"/>
    </row>
    <row r="5595" spans="8:8">
      <c r="H5595" s="28"/>
    </row>
    <row r="5596" spans="8:8">
      <c r="H5596" s="28"/>
    </row>
    <row r="5597" spans="8:8">
      <c r="H5597" s="28"/>
    </row>
    <row r="5598" spans="8:8">
      <c r="H5598" s="28"/>
    </row>
    <row r="5599" spans="8:8">
      <c r="H5599" s="28"/>
    </row>
    <row r="5600" spans="8:8">
      <c r="H5600" s="28"/>
    </row>
    <row r="5601" spans="8:8">
      <c r="H5601" s="28"/>
    </row>
    <row r="5602" spans="8:8">
      <c r="H5602" s="28"/>
    </row>
    <row r="5603" spans="8:8">
      <c r="H5603" s="28"/>
    </row>
    <row r="5604" spans="8:8">
      <c r="H5604" s="28"/>
    </row>
    <row r="5605" spans="8:8">
      <c r="H5605" s="28"/>
    </row>
    <row r="5606" spans="8:8">
      <c r="H5606" s="28"/>
    </row>
    <row r="5607" spans="8:8">
      <c r="H5607" s="28"/>
    </row>
    <row r="5608" spans="8:8">
      <c r="H5608" s="28"/>
    </row>
    <row r="5609" spans="8:8">
      <c r="H5609" s="28"/>
    </row>
    <row r="5610" spans="8:8">
      <c r="H5610" s="28"/>
    </row>
    <row r="5611" spans="8:8">
      <c r="H5611" s="28"/>
    </row>
    <row r="5612" spans="8:8">
      <c r="H5612" s="28"/>
    </row>
    <row r="5613" spans="8:8">
      <c r="H5613" s="28"/>
    </row>
    <row r="5614" spans="8:8">
      <c r="H5614" s="28"/>
    </row>
    <row r="5615" spans="8:8">
      <c r="H5615" s="28"/>
    </row>
    <row r="5616" spans="8:8">
      <c r="H5616" s="28"/>
    </row>
    <row r="5617" spans="8:8">
      <c r="H5617" s="28"/>
    </row>
    <row r="5618" spans="8:8">
      <c r="H5618" s="28"/>
    </row>
    <row r="5619" spans="8:8">
      <c r="H5619" s="28"/>
    </row>
    <row r="5620" spans="8:8">
      <c r="H5620" s="28"/>
    </row>
    <row r="5621" spans="8:8">
      <c r="H5621" s="28"/>
    </row>
    <row r="5622" spans="8:8">
      <c r="H5622" s="28"/>
    </row>
    <row r="5623" spans="8:8">
      <c r="H5623" s="28"/>
    </row>
    <row r="5624" spans="8:8">
      <c r="H5624" s="28"/>
    </row>
    <row r="5625" spans="8:8">
      <c r="H5625" s="28"/>
    </row>
    <row r="5626" spans="8:8">
      <c r="H5626" s="28"/>
    </row>
    <row r="5627" spans="8:8">
      <c r="H5627" s="28"/>
    </row>
    <row r="5628" spans="8:8">
      <c r="H5628" s="28"/>
    </row>
    <row r="5629" spans="8:8">
      <c r="H5629" s="28"/>
    </row>
    <row r="5630" spans="8:8">
      <c r="H5630" s="28"/>
    </row>
    <row r="5631" spans="8:8">
      <c r="H5631" s="28"/>
    </row>
    <row r="5632" spans="8:8">
      <c r="H5632" s="28"/>
    </row>
    <row r="5633" spans="8:8">
      <c r="H5633" s="28"/>
    </row>
    <row r="5634" spans="8:8">
      <c r="H5634" s="28"/>
    </row>
    <row r="5635" spans="8:8">
      <c r="H5635" s="28"/>
    </row>
    <row r="5636" spans="8:8">
      <c r="H5636" s="28"/>
    </row>
    <row r="5637" spans="8:8">
      <c r="H5637" s="28"/>
    </row>
    <row r="5638" spans="8:8">
      <c r="H5638" s="28"/>
    </row>
    <row r="5639" spans="8:8">
      <c r="H5639" s="28"/>
    </row>
    <row r="5640" spans="8:8">
      <c r="H5640" s="28"/>
    </row>
    <row r="5641" spans="8:8">
      <c r="H5641" s="28"/>
    </row>
    <row r="5642" spans="8:8">
      <c r="H5642" s="28"/>
    </row>
    <row r="5643" spans="8:8">
      <c r="H5643" s="28"/>
    </row>
    <row r="5644" spans="8:8">
      <c r="H5644" s="28"/>
    </row>
    <row r="5645" spans="8:8">
      <c r="H5645" s="28"/>
    </row>
    <row r="5646" spans="8:8">
      <c r="H5646" s="28"/>
    </row>
    <row r="5647" spans="8:8">
      <c r="H5647" s="28"/>
    </row>
    <row r="5648" spans="8:8">
      <c r="H5648" s="28"/>
    </row>
    <row r="5649" spans="8:8">
      <c r="H5649" s="28"/>
    </row>
    <row r="5650" spans="8:8">
      <c r="H5650" s="28"/>
    </row>
    <row r="5651" spans="8:8">
      <c r="H5651" s="28"/>
    </row>
    <row r="5652" spans="8:8">
      <c r="H5652" s="28"/>
    </row>
    <row r="5653" spans="8:8">
      <c r="H5653" s="28"/>
    </row>
    <row r="5654" spans="8:8">
      <c r="H5654" s="28"/>
    </row>
    <row r="5655" spans="8:8">
      <c r="H5655" s="28"/>
    </row>
    <row r="5656" spans="8:8">
      <c r="H5656" s="28"/>
    </row>
    <row r="5657" spans="8:8">
      <c r="H5657" s="28"/>
    </row>
    <row r="5658" spans="8:8">
      <c r="H5658" s="28"/>
    </row>
    <row r="5659" spans="8:8">
      <c r="H5659" s="28"/>
    </row>
    <row r="5660" spans="8:8">
      <c r="H5660" s="28"/>
    </row>
    <row r="5661" spans="8:8">
      <c r="H5661" s="28"/>
    </row>
    <row r="5662" spans="8:8">
      <c r="H5662" s="28"/>
    </row>
    <row r="5663" spans="8:8">
      <c r="H5663" s="28"/>
    </row>
    <row r="5664" spans="8:8">
      <c r="H5664" s="28"/>
    </row>
    <row r="5665" spans="8:8">
      <c r="H5665" s="28"/>
    </row>
    <row r="5666" spans="8:8">
      <c r="H5666" s="28"/>
    </row>
    <row r="5667" spans="8:8">
      <c r="H5667" s="28"/>
    </row>
    <row r="5668" spans="8:8">
      <c r="H5668" s="28"/>
    </row>
    <row r="5669" spans="8:8">
      <c r="H5669" s="28"/>
    </row>
    <row r="5670" spans="8:8">
      <c r="H5670" s="28"/>
    </row>
    <row r="5671" spans="8:8">
      <c r="H5671" s="28"/>
    </row>
    <row r="5672" spans="8:8">
      <c r="H5672" s="28"/>
    </row>
    <row r="5673" spans="8:8">
      <c r="H5673" s="28"/>
    </row>
    <row r="5674" spans="8:8">
      <c r="H5674" s="28"/>
    </row>
    <row r="5675" spans="8:8">
      <c r="H5675" s="28"/>
    </row>
    <row r="5676" spans="8:8">
      <c r="H5676" s="28"/>
    </row>
    <row r="5677" spans="8:8">
      <c r="H5677" s="28"/>
    </row>
    <row r="5678" spans="8:8">
      <c r="H5678" s="28"/>
    </row>
    <row r="5679" spans="8:8">
      <c r="H5679" s="28"/>
    </row>
    <row r="5680" spans="8:8">
      <c r="H5680" s="28"/>
    </row>
    <row r="5681" spans="8:8">
      <c r="H5681" s="28"/>
    </row>
    <row r="5682" spans="8:8">
      <c r="H5682" s="28"/>
    </row>
    <row r="5683" spans="8:8">
      <c r="H5683" s="28"/>
    </row>
    <row r="5684" spans="8:8">
      <c r="H5684" s="28"/>
    </row>
    <row r="5685" spans="8:8">
      <c r="H5685" s="28"/>
    </row>
    <row r="5686" spans="8:8">
      <c r="H5686" s="28"/>
    </row>
    <row r="5687" spans="8:8">
      <c r="H5687" s="28"/>
    </row>
    <row r="5688" spans="8:8">
      <c r="H5688" s="28"/>
    </row>
    <row r="5689" spans="8:8">
      <c r="H5689" s="28"/>
    </row>
    <row r="5690" spans="8:8">
      <c r="H5690" s="28"/>
    </row>
    <row r="5691" spans="8:8">
      <c r="H5691" s="28"/>
    </row>
    <row r="5692" spans="8:8">
      <c r="H5692" s="28"/>
    </row>
    <row r="5693" spans="8:8">
      <c r="H5693" s="28"/>
    </row>
    <row r="5694" spans="8:8">
      <c r="H5694" s="28"/>
    </row>
    <row r="5695" spans="8:8">
      <c r="H5695" s="28"/>
    </row>
    <row r="5696" spans="8:8">
      <c r="H5696" s="28"/>
    </row>
    <row r="5697" spans="8:8">
      <c r="H5697" s="28"/>
    </row>
    <row r="5698" spans="8:8">
      <c r="H5698" s="28"/>
    </row>
    <row r="5699" spans="8:8">
      <c r="H5699" s="28"/>
    </row>
    <row r="5700" spans="8:8">
      <c r="H5700" s="28"/>
    </row>
    <row r="5701" spans="8:8">
      <c r="H5701" s="28"/>
    </row>
    <row r="5702" spans="8:8">
      <c r="H5702" s="28"/>
    </row>
    <row r="5703" spans="8:8">
      <c r="H5703" s="28"/>
    </row>
    <row r="5704" spans="8:8">
      <c r="H5704" s="28"/>
    </row>
    <row r="5705" spans="8:8">
      <c r="H5705" s="28"/>
    </row>
    <row r="5706" spans="8:8">
      <c r="H5706" s="28"/>
    </row>
    <row r="5707" spans="8:8">
      <c r="H5707" s="28"/>
    </row>
    <row r="5708" spans="8:8">
      <c r="H5708" s="28"/>
    </row>
    <row r="5709" spans="8:8">
      <c r="H5709" s="28"/>
    </row>
    <row r="5710" spans="8:8">
      <c r="H5710" s="28"/>
    </row>
    <row r="5711" spans="8:8">
      <c r="H5711" s="28"/>
    </row>
    <row r="5712" spans="8:8">
      <c r="H5712" s="28"/>
    </row>
    <row r="5713" spans="8:8">
      <c r="H5713" s="28"/>
    </row>
    <row r="5714" spans="8:8">
      <c r="H5714" s="28"/>
    </row>
    <row r="5715" spans="8:8">
      <c r="H5715" s="28"/>
    </row>
    <row r="5716" spans="8:8">
      <c r="H5716" s="28"/>
    </row>
    <row r="5717" spans="8:8">
      <c r="H5717" s="28"/>
    </row>
    <row r="5718" spans="8:8">
      <c r="H5718" s="28"/>
    </row>
    <row r="5719" spans="8:8">
      <c r="H5719" s="28"/>
    </row>
    <row r="5720" spans="8:8">
      <c r="H5720" s="28"/>
    </row>
    <row r="5721" spans="8:8">
      <c r="H5721" s="28"/>
    </row>
    <row r="5722" spans="8:8">
      <c r="H5722" s="28"/>
    </row>
    <row r="5723" spans="8:8">
      <c r="H5723" s="28"/>
    </row>
    <row r="5724" spans="8:8">
      <c r="H5724" s="28"/>
    </row>
    <row r="5725" spans="8:8">
      <c r="H5725" s="28"/>
    </row>
    <row r="5726" spans="8:8">
      <c r="H5726" s="28"/>
    </row>
    <row r="5727" spans="8:8">
      <c r="H5727" s="28"/>
    </row>
    <row r="5728" spans="8:8">
      <c r="H5728" s="28"/>
    </row>
    <row r="5729" spans="8:8">
      <c r="H5729" s="28"/>
    </row>
    <row r="5730" spans="8:8">
      <c r="H5730" s="28"/>
    </row>
    <row r="5731" spans="8:8">
      <c r="H5731" s="28"/>
    </row>
    <row r="5732" spans="8:8">
      <c r="H5732" s="28"/>
    </row>
    <row r="5733" spans="8:8">
      <c r="H5733" s="28"/>
    </row>
    <row r="5734" spans="8:8">
      <c r="H5734" s="28"/>
    </row>
    <row r="5735" spans="8:8">
      <c r="H5735" s="28"/>
    </row>
    <row r="5736" spans="8:8">
      <c r="H5736" s="28"/>
    </row>
    <row r="5737" spans="8:8">
      <c r="H5737" s="28"/>
    </row>
    <row r="5738" spans="8:8">
      <c r="H5738" s="28"/>
    </row>
    <row r="5739" spans="8:8">
      <c r="H5739" s="28"/>
    </row>
    <row r="5740" spans="8:8">
      <c r="H5740" s="28"/>
    </row>
    <row r="5741" spans="8:8">
      <c r="H5741" s="28"/>
    </row>
    <row r="5742" spans="8:8">
      <c r="H5742" s="28"/>
    </row>
    <row r="5743" spans="8:8">
      <c r="H5743" s="28"/>
    </row>
    <row r="5744" spans="8:8">
      <c r="H5744" s="28"/>
    </row>
    <row r="5745" spans="8:8">
      <c r="H5745" s="28"/>
    </row>
    <row r="5746" spans="8:8">
      <c r="H5746" s="28"/>
    </row>
    <row r="5747" spans="8:8">
      <c r="H5747" s="28"/>
    </row>
    <row r="5748" spans="8:8">
      <c r="H5748" s="28"/>
    </row>
    <row r="5749" spans="8:8">
      <c r="H5749" s="28"/>
    </row>
    <row r="5750" spans="8:8">
      <c r="H5750" s="28"/>
    </row>
    <row r="5751" spans="8:8">
      <c r="H5751" s="28"/>
    </row>
    <row r="5752" spans="8:8">
      <c r="H5752" s="28"/>
    </row>
    <row r="5753" spans="8:8">
      <c r="H5753" s="28"/>
    </row>
    <row r="5754" spans="8:8">
      <c r="H5754" s="28"/>
    </row>
    <row r="5755" spans="8:8">
      <c r="H5755" s="28"/>
    </row>
    <row r="5756" spans="8:8">
      <c r="H5756" s="28"/>
    </row>
    <row r="5757" spans="8:8">
      <c r="H5757" s="28"/>
    </row>
    <row r="5758" spans="8:8">
      <c r="H5758" s="28"/>
    </row>
    <row r="5759" spans="8:8">
      <c r="H5759" s="28"/>
    </row>
    <row r="5760" spans="8:8">
      <c r="H5760" s="28"/>
    </row>
    <row r="5761" spans="8:8">
      <c r="H5761" s="28"/>
    </row>
    <row r="5762" spans="8:8">
      <c r="H5762" s="28"/>
    </row>
    <row r="5763" spans="8:8">
      <c r="H5763" s="28"/>
    </row>
    <row r="5764" spans="8:8">
      <c r="H5764" s="28"/>
    </row>
    <row r="5765" spans="8:8">
      <c r="H5765" s="28"/>
    </row>
    <row r="5766" spans="8:8">
      <c r="H5766" s="28"/>
    </row>
    <row r="5767" spans="8:8">
      <c r="H5767" s="28"/>
    </row>
    <row r="5768" spans="8:8">
      <c r="H5768" s="28"/>
    </row>
    <row r="5769" spans="8:8">
      <c r="H5769" s="28"/>
    </row>
    <row r="5770" spans="8:8">
      <c r="H5770" s="28"/>
    </row>
    <row r="5771" spans="8:8">
      <c r="H5771" s="28"/>
    </row>
    <row r="5772" spans="8:8">
      <c r="H5772" s="28"/>
    </row>
    <row r="5773" spans="8:8">
      <c r="H5773" s="28"/>
    </row>
    <row r="5774" spans="8:8">
      <c r="H5774" s="28"/>
    </row>
    <row r="5775" spans="8:8">
      <c r="H5775" s="28"/>
    </row>
    <row r="5776" spans="8:8">
      <c r="H5776" s="28"/>
    </row>
    <row r="5777" spans="8:8">
      <c r="H5777" s="28"/>
    </row>
    <row r="5778" spans="8:8">
      <c r="H5778" s="28"/>
    </row>
    <row r="5779" spans="8:8">
      <c r="H5779" s="28"/>
    </row>
    <row r="5780" spans="8:8">
      <c r="H5780" s="28"/>
    </row>
    <row r="5781" spans="8:8">
      <c r="H5781" s="28"/>
    </row>
    <row r="5782" spans="8:8">
      <c r="H5782" s="28"/>
    </row>
    <row r="5783" spans="8:8">
      <c r="H5783" s="28"/>
    </row>
    <row r="5784" spans="8:8">
      <c r="H5784" s="28"/>
    </row>
    <row r="5785" spans="8:8">
      <c r="H5785" s="28"/>
    </row>
    <row r="5786" spans="8:8">
      <c r="H5786" s="28"/>
    </row>
    <row r="5787" spans="8:8">
      <c r="H5787" s="28"/>
    </row>
    <row r="5788" spans="8:8">
      <c r="H5788" s="28"/>
    </row>
    <row r="5789" spans="8:8">
      <c r="H5789" s="28"/>
    </row>
    <row r="5790" spans="8:8">
      <c r="H5790" s="28"/>
    </row>
    <row r="5791" spans="8:8">
      <c r="H5791" s="28"/>
    </row>
    <row r="5792" spans="8:8">
      <c r="H5792" s="28"/>
    </row>
    <row r="5793" spans="8:8">
      <c r="H5793" s="28"/>
    </row>
    <row r="5794" spans="8:8">
      <c r="H5794" s="28"/>
    </row>
    <row r="5795" spans="8:8">
      <c r="H5795" s="28"/>
    </row>
    <row r="5796" spans="8:8">
      <c r="H5796" s="28"/>
    </row>
    <row r="5797" spans="8:8">
      <c r="H5797" s="28"/>
    </row>
    <row r="5798" spans="8:8">
      <c r="H5798" s="28"/>
    </row>
    <row r="5799" spans="8:8">
      <c r="H5799" s="28"/>
    </row>
    <row r="5800" spans="8:8">
      <c r="H5800" s="28"/>
    </row>
    <row r="5801" spans="8:8">
      <c r="H5801" s="28"/>
    </row>
    <row r="5802" spans="8:8">
      <c r="H5802" s="28"/>
    </row>
    <row r="5803" spans="8:8">
      <c r="H5803" s="28"/>
    </row>
    <row r="5804" spans="8:8">
      <c r="H5804" s="28"/>
    </row>
    <row r="5805" spans="8:8">
      <c r="H5805" s="28"/>
    </row>
    <row r="5806" spans="8:8">
      <c r="H5806" s="28"/>
    </row>
    <row r="5807" spans="8:8">
      <c r="H5807" s="28"/>
    </row>
    <row r="5808" spans="8:8">
      <c r="H5808" s="28"/>
    </row>
    <row r="5809" spans="8:8">
      <c r="H5809" s="28"/>
    </row>
    <row r="5810" spans="8:8">
      <c r="H5810" s="28"/>
    </row>
    <row r="5811" spans="8:8">
      <c r="H5811" s="28"/>
    </row>
    <row r="5812" spans="8:8">
      <c r="H5812" s="28"/>
    </row>
    <row r="5813" spans="8:8">
      <c r="H5813" s="28"/>
    </row>
    <row r="5814" spans="8:8">
      <c r="H5814" s="28"/>
    </row>
    <row r="5815" spans="8:8">
      <c r="H5815" s="28"/>
    </row>
    <row r="5816" spans="8:8">
      <c r="H5816" s="28"/>
    </row>
    <row r="5817" spans="8:8">
      <c r="H5817" s="28"/>
    </row>
    <row r="5818" spans="8:8">
      <c r="H5818" s="28"/>
    </row>
    <row r="5819" spans="8:8">
      <c r="H5819" s="28"/>
    </row>
    <row r="5820" spans="8:8">
      <c r="H5820" s="28"/>
    </row>
    <row r="5821" spans="8:8">
      <c r="H5821" s="28"/>
    </row>
    <row r="5822" spans="8:8">
      <c r="H5822" s="28"/>
    </row>
    <row r="5823" spans="8:8">
      <c r="H5823" s="28"/>
    </row>
    <row r="5824" spans="8:8">
      <c r="H5824" s="28"/>
    </row>
    <row r="5825" spans="8:8">
      <c r="H5825" s="28"/>
    </row>
    <row r="5826" spans="8:8">
      <c r="H5826" s="28"/>
    </row>
    <row r="5827" spans="8:8">
      <c r="H5827" s="28"/>
    </row>
    <row r="5828" spans="8:8">
      <c r="H5828" s="28"/>
    </row>
    <row r="5829" spans="8:8">
      <c r="H5829" s="28"/>
    </row>
    <row r="5830" spans="8:8">
      <c r="H5830" s="28"/>
    </row>
    <row r="5831" spans="8:8">
      <c r="H5831" s="28"/>
    </row>
    <row r="5832" spans="8:8">
      <c r="H5832" s="28"/>
    </row>
    <row r="5833" spans="8:8">
      <c r="H5833" s="28"/>
    </row>
    <row r="5834" spans="8:8">
      <c r="H5834" s="28"/>
    </row>
    <row r="5835" spans="8:8">
      <c r="H5835" s="28"/>
    </row>
    <row r="5836" spans="8:8">
      <c r="H5836" s="28"/>
    </row>
    <row r="5837" spans="8:8">
      <c r="H5837" s="28"/>
    </row>
    <row r="5838" spans="8:8">
      <c r="H5838" s="28"/>
    </row>
    <row r="5839" spans="8:8">
      <c r="H5839" s="28"/>
    </row>
    <row r="5840" spans="8:8">
      <c r="H5840" s="28"/>
    </row>
    <row r="5841" spans="8:8">
      <c r="H5841" s="28"/>
    </row>
    <row r="5842" spans="8:8">
      <c r="H5842" s="28"/>
    </row>
    <row r="5843" spans="8:8">
      <c r="H5843" s="28"/>
    </row>
    <row r="5844" spans="8:8">
      <c r="H5844" s="28"/>
    </row>
    <row r="5845" spans="8:8">
      <c r="H5845" s="28"/>
    </row>
    <row r="5846" spans="8:8">
      <c r="H5846" s="28"/>
    </row>
    <row r="5847" spans="8:8">
      <c r="H5847" s="28"/>
    </row>
    <row r="5848" spans="8:8">
      <c r="H5848" s="28"/>
    </row>
    <row r="5849" spans="8:8">
      <c r="H5849" s="28"/>
    </row>
    <row r="5850" spans="8:8">
      <c r="H5850" s="28"/>
    </row>
    <row r="5851" spans="8:8">
      <c r="H5851" s="28"/>
    </row>
    <row r="5852" spans="8:8">
      <c r="H5852" s="28"/>
    </row>
    <row r="5853" spans="8:8">
      <c r="H5853" s="28"/>
    </row>
    <row r="5854" spans="8:8">
      <c r="H5854" s="28"/>
    </row>
    <row r="5855" spans="8:8">
      <c r="H5855" s="28"/>
    </row>
    <row r="5856" spans="8:8">
      <c r="H5856" s="28"/>
    </row>
    <row r="5857" spans="8:8">
      <c r="H5857" s="28"/>
    </row>
    <row r="5858" spans="8:8">
      <c r="H5858" s="28"/>
    </row>
    <row r="5859" spans="8:8">
      <c r="H5859" s="28"/>
    </row>
    <row r="5860" spans="8:8">
      <c r="H5860" s="28"/>
    </row>
    <row r="5861" spans="8:8">
      <c r="H5861" s="28"/>
    </row>
    <row r="5862" spans="8:8">
      <c r="H5862" s="28"/>
    </row>
    <row r="5863" spans="8:8">
      <c r="H5863" s="28"/>
    </row>
    <row r="5864" spans="8:8">
      <c r="H5864" s="28"/>
    </row>
    <row r="5865" spans="8:8">
      <c r="H5865" s="28"/>
    </row>
    <row r="5866" spans="8:8">
      <c r="H5866" s="28"/>
    </row>
    <row r="5867" spans="8:8">
      <c r="H5867" s="28"/>
    </row>
    <row r="5868" spans="8:8">
      <c r="H5868" s="28"/>
    </row>
    <row r="5869" spans="8:8">
      <c r="H5869" s="28"/>
    </row>
    <row r="5870" spans="8:8">
      <c r="H5870" s="28"/>
    </row>
    <row r="5871" spans="8:8">
      <c r="H5871" s="28"/>
    </row>
    <row r="5872" spans="8:8">
      <c r="H5872" s="28"/>
    </row>
    <row r="5873" spans="8:8">
      <c r="H5873" s="28"/>
    </row>
    <row r="5874" spans="8:8">
      <c r="H5874" s="28"/>
    </row>
    <row r="5875" spans="8:8">
      <c r="H5875" s="28"/>
    </row>
    <row r="5876" spans="8:8">
      <c r="H5876" s="28"/>
    </row>
    <row r="5877" spans="8:8">
      <c r="H5877" s="28"/>
    </row>
    <row r="5878" spans="8:8">
      <c r="H5878" s="28"/>
    </row>
    <row r="5879" spans="8:8">
      <c r="H5879" s="28"/>
    </row>
    <row r="5880" spans="8:8">
      <c r="H5880" s="28"/>
    </row>
    <row r="5881" spans="8:8">
      <c r="H5881" s="28"/>
    </row>
    <row r="5882" spans="8:8">
      <c r="H5882" s="28"/>
    </row>
    <row r="5883" spans="8:8">
      <c r="H5883" s="28"/>
    </row>
    <row r="5884" spans="8:8">
      <c r="H5884" s="28"/>
    </row>
    <row r="5885" spans="8:8">
      <c r="H5885" s="28"/>
    </row>
    <row r="5886" spans="8:8">
      <c r="H5886" s="28"/>
    </row>
    <row r="5887" spans="8:8">
      <c r="H5887" s="28"/>
    </row>
    <row r="5888" spans="8:8">
      <c r="H5888" s="28"/>
    </row>
    <row r="5889" spans="8:8">
      <c r="H5889" s="28"/>
    </row>
    <row r="5890" spans="8:8">
      <c r="H5890" s="28"/>
    </row>
    <row r="5891" spans="8:8">
      <c r="H5891" s="28"/>
    </row>
    <row r="5892" spans="8:8">
      <c r="H5892" s="28"/>
    </row>
    <row r="5893" spans="8:8">
      <c r="H5893" s="28"/>
    </row>
    <row r="5894" spans="8:8">
      <c r="H5894" s="28"/>
    </row>
    <row r="5895" spans="8:8">
      <c r="H5895" s="28"/>
    </row>
    <row r="5896" spans="8:8">
      <c r="H5896" s="28"/>
    </row>
    <row r="5897" spans="8:8">
      <c r="H5897" s="28"/>
    </row>
    <row r="5898" spans="8:8">
      <c r="H5898" s="28"/>
    </row>
    <row r="5899" spans="8:8">
      <c r="H5899" s="28"/>
    </row>
    <row r="5900" spans="8:8">
      <c r="H5900" s="28"/>
    </row>
    <row r="5901" spans="8:8">
      <c r="H5901" s="28"/>
    </row>
    <row r="5902" spans="8:8">
      <c r="H5902" s="28"/>
    </row>
    <row r="5903" spans="8:8">
      <c r="H5903" s="28"/>
    </row>
    <row r="5904" spans="8:8">
      <c r="H5904" s="28"/>
    </row>
    <row r="5905" spans="8:8">
      <c r="H5905" s="28"/>
    </row>
    <row r="5906" spans="8:8">
      <c r="H5906" s="28"/>
    </row>
    <row r="5907" spans="8:8">
      <c r="H5907" s="28"/>
    </row>
    <row r="5908" spans="8:8">
      <c r="H5908" s="28"/>
    </row>
    <row r="5909" spans="8:8">
      <c r="H5909" s="28"/>
    </row>
    <row r="5910" spans="8:8">
      <c r="H5910" s="28"/>
    </row>
    <row r="5911" spans="8:8">
      <c r="H5911" s="28"/>
    </row>
    <row r="5912" spans="8:8">
      <c r="H5912" s="28"/>
    </row>
    <row r="5913" spans="8:8">
      <c r="H5913" s="28"/>
    </row>
    <row r="5914" spans="8:8">
      <c r="H5914" s="28"/>
    </row>
    <row r="5915" spans="8:8">
      <c r="H5915" s="28"/>
    </row>
    <row r="5916" spans="8:8">
      <c r="H5916" s="28"/>
    </row>
    <row r="5917" spans="8:8">
      <c r="H5917" s="28"/>
    </row>
    <row r="5918" spans="8:8">
      <c r="H5918" s="28"/>
    </row>
    <row r="5919" spans="8:8">
      <c r="H5919" s="28"/>
    </row>
    <row r="5920" spans="8:8">
      <c r="H5920" s="28"/>
    </row>
    <row r="5921" spans="8:8">
      <c r="H5921" s="28"/>
    </row>
    <row r="5922" spans="8:8">
      <c r="H5922" s="28"/>
    </row>
    <row r="5923" spans="8:8">
      <c r="H5923" s="28"/>
    </row>
    <row r="5924" spans="8:8">
      <c r="H5924" s="28"/>
    </row>
    <row r="5925" spans="8:8">
      <c r="H5925" s="28"/>
    </row>
    <row r="5926" spans="8:8">
      <c r="H5926" s="28"/>
    </row>
    <row r="5927" spans="8:8">
      <c r="H5927" s="28"/>
    </row>
    <row r="5928" spans="8:8">
      <c r="H5928" s="28"/>
    </row>
    <row r="5929" spans="8:8">
      <c r="H5929" s="28"/>
    </row>
    <row r="5930" spans="8:8">
      <c r="H5930" s="28"/>
    </row>
    <row r="5931" spans="8:8">
      <c r="H5931" s="28"/>
    </row>
    <row r="5932" spans="8:8">
      <c r="H5932" s="28"/>
    </row>
    <row r="5933" spans="8:8">
      <c r="H5933" s="28"/>
    </row>
    <row r="5934" spans="8:8">
      <c r="H5934" s="28"/>
    </row>
    <row r="5935" spans="8:8">
      <c r="H5935" s="28"/>
    </row>
    <row r="5936" spans="8:8">
      <c r="H5936" s="28"/>
    </row>
    <row r="5937" spans="8:8">
      <c r="H5937" s="28"/>
    </row>
    <row r="5938" spans="8:8">
      <c r="H5938" s="28"/>
    </row>
    <row r="5939" spans="8:8">
      <c r="H5939" s="28"/>
    </row>
    <row r="5940" spans="8:8">
      <c r="H5940" s="28"/>
    </row>
    <row r="5941" spans="8:8">
      <c r="H5941" s="28"/>
    </row>
    <row r="5942" spans="8:8">
      <c r="H5942" s="28"/>
    </row>
    <row r="5943" spans="8:8">
      <c r="H5943" s="28"/>
    </row>
    <row r="5944" spans="8:8">
      <c r="H5944" s="28"/>
    </row>
    <row r="5945" spans="8:8">
      <c r="H5945" s="28"/>
    </row>
    <row r="5946" spans="8:8">
      <c r="H5946" s="28"/>
    </row>
    <row r="5947" spans="8:8">
      <c r="H5947" s="28"/>
    </row>
    <row r="5948" spans="8:8">
      <c r="H5948" s="28"/>
    </row>
    <row r="5949" spans="8:8">
      <c r="H5949" s="28"/>
    </row>
    <row r="5950" spans="8:8">
      <c r="H5950" s="28"/>
    </row>
    <row r="5951" spans="8:8">
      <c r="H5951" s="28"/>
    </row>
    <row r="5952" spans="8:8">
      <c r="H5952" s="28"/>
    </row>
    <row r="5953" spans="8:8">
      <c r="H5953" s="28"/>
    </row>
    <row r="5954" spans="8:8">
      <c r="H5954" s="28"/>
    </row>
    <row r="5955" spans="8:8">
      <c r="H5955" s="28"/>
    </row>
  </sheetData>
  <sheetProtection algorithmName="SHA-512" hashValue="xkunSd3ZCGwFUP0gi92qRgMbOgzUBtzOQyFxAdAjIFeTEDXu5hJjM9yPnQEkTexPxHwSdTiZ3O2QPujrji3/Tw==" saltValue="8zDWMDcM7d2+K095ihj8CQ==" spinCount="100000" sheet="1" objects="1" scenarios="1" selectLockedCells="1"/>
  <mergeCells count="4">
    <mergeCell ref="A1:A2"/>
    <mergeCell ref="B1:B2"/>
    <mergeCell ref="C1:C2"/>
    <mergeCell ref="D1:D2"/>
  </mergeCells>
  <dataValidations count="1">
    <dataValidation type="list" allowBlank="1" showInputMessage="1" showErrorMessage="1" sqref="B1 B3:B2271" xr:uid="{00000000-0002-0000-0200-000000000000}">
      <formula1>$B$3:$B$2258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0"/>
  <sheetViews>
    <sheetView topLeftCell="C1" workbookViewId="0">
      <selection activeCell="I1" sqref="I1:XFD1048576"/>
    </sheetView>
  </sheetViews>
  <sheetFormatPr baseColWidth="10" defaultRowHeight="15"/>
  <cols>
    <col min="2" max="2" width="45.42578125" customWidth="1"/>
    <col min="3" max="3" width="14.28515625" customWidth="1"/>
    <col min="4" max="4" width="31.28515625" customWidth="1"/>
    <col min="5" max="5" width="19.140625" customWidth="1"/>
    <col min="6" max="6" width="17.5703125" customWidth="1"/>
    <col min="7" max="7" width="17.28515625" customWidth="1"/>
    <col min="8" max="8" width="16.7109375" customWidth="1"/>
    <col min="9" max="16384" width="11.42578125" style="80"/>
  </cols>
  <sheetData>
    <row r="1" spans="1:8" ht="60">
      <c r="A1" s="59" t="s">
        <v>0</v>
      </c>
      <c r="B1" s="59" t="s">
        <v>1</v>
      </c>
      <c r="C1" s="59" t="s">
        <v>2</v>
      </c>
      <c r="D1" s="60" t="s">
        <v>3</v>
      </c>
      <c r="E1" s="31" t="s">
        <v>1441</v>
      </c>
      <c r="F1" s="32" t="s">
        <v>1447</v>
      </c>
      <c r="G1" s="33" t="s">
        <v>1442</v>
      </c>
      <c r="H1" s="30" t="s">
        <v>1443</v>
      </c>
    </row>
    <row r="2" spans="1:8">
      <c r="A2" s="59"/>
      <c r="B2" s="59"/>
      <c r="C2" s="59"/>
      <c r="D2" s="60"/>
      <c r="E2" s="27" t="s">
        <v>1309</v>
      </c>
      <c r="F2" s="27" t="s">
        <v>1309</v>
      </c>
      <c r="G2" s="27" t="s">
        <v>1309</v>
      </c>
      <c r="H2" s="27" t="s">
        <v>1309</v>
      </c>
    </row>
    <row r="3" spans="1:8">
      <c r="A3" s="7">
        <v>1</v>
      </c>
      <c r="B3" s="4" t="s">
        <v>1310</v>
      </c>
      <c r="C3" s="14" t="s">
        <v>1311</v>
      </c>
      <c r="D3" s="3" t="s">
        <v>1312</v>
      </c>
      <c r="E3" s="55">
        <v>47380</v>
      </c>
      <c r="F3" s="55">
        <v>46000</v>
      </c>
      <c r="G3" s="55">
        <v>45000</v>
      </c>
      <c r="H3" s="57">
        <f>AVERAGE(E3,F3,G3)</f>
        <v>46126.666666666664</v>
      </c>
    </row>
    <row r="4" spans="1:8">
      <c r="A4" s="7">
        <v>2</v>
      </c>
      <c r="B4" s="4" t="s">
        <v>1310</v>
      </c>
      <c r="C4" s="14" t="s">
        <v>1313</v>
      </c>
      <c r="D4" s="3" t="s">
        <v>1312</v>
      </c>
      <c r="E4" s="55">
        <v>46460</v>
      </c>
      <c r="F4" s="55">
        <v>46000</v>
      </c>
      <c r="G4" s="55">
        <v>45000</v>
      </c>
      <c r="H4" s="57">
        <f t="shared" ref="H4:H10" si="0">AVERAGE(E4,F4,G4)</f>
        <v>45820</v>
      </c>
    </row>
    <row r="5" spans="1:8">
      <c r="A5" s="7">
        <v>3</v>
      </c>
      <c r="B5" s="4" t="s">
        <v>1310</v>
      </c>
      <c r="C5" s="14" t="s">
        <v>1311</v>
      </c>
      <c r="D5" s="3" t="s">
        <v>1314</v>
      </c>
      <c r="E5" s="55">
        <v>50400</v>
      </c>
      <c r="F5" s="55">
        <v>48000</v>
      </c>
      <c r="G5" s="55">
        <v>45000</v>
      </c>
      <c r="H5" s="57">
        <f t="shared" si="0"/>
        <v>47800</v>
      </c>
    </row>
    <row r="6" spans="1:8">
      <c r="A6" s="7">
        <v>4</v>
      </c>
      <c r="B6" s="4" t="s">
        <v>1310</v>
      </c>
      <c r="C6" s="14" t="s">
        <v>1313</v>
      </c>
      <c r="D6" s="3" t="s">
        <v>1314</v>
      </c>
      <c r="E6" s="55">
        <v>47840</v>
      </c>
      <c r="F6" s="55">
        <v>46000</v>
      </c>
      <c r="G6" s="55">
        <v>45000</v>
      </c>
      <c r="H6" s="57">
        <f t="shared" si="0"/>
        <v>46280</v>
      </c>
    </row>
    <row r="7" spans="1:8">
      <c r="A7" s="7">
        <v>5</v>
      </c>
      <c r="B7" s="4" t="s">
        <v>1310</v>
      </c>
      <c r="C7" s="14" t="s">
        <v>1311</v>
      </c>
      <c r="D7" s="3" t="s">
        <v>1315</v>
      </c>
      <c r="E7" s="55">
        <v>48410</v>
      </c>
      <c r="F7" s="55">
        <v>47000</v>
      </c>
      <c r="G7" s="55">
        <v>45000</v>
      </c>
      <c r="H7" s="57">
        <f t="shared" si="0"/>
        <v>46803.333333333336</v>
      </c>
    </row>
    <row r="8" spans="1:8">
      <c r="A8" s="7">
        <v>6</v>
      </c>
      <c r="B8" s="4" t="s">
        <v>1310</v>
      </c>
      <c r="C8" s="14" t="s">
        <v>1313</v>
      </c>
      <c r="D8" s="3" t="s">
        <v>1315</v>
      </c>
      <c r="E8" s="55">
        <v>48960</v>
      </c>
      <c r="F8" s="55">
        <v>48000</v>
      </c>
      <c r="G8" s="55">
        <v>45000</v>
      </c>
      <c r="H8" s="57">
        <f t="shared" si="0"/>
        <v>47320</v>
      </c>
    </row>
    <row r="9" spans="1:8">
      <c r="A9" s="7">
        <v>7</v>
      </c>
      <c r="B9" s="4" t="s">
        <v>1310</v>
      </c>
      <c r="C9" s="14" t="s">
        <v>1311</v>
      </c>
      <c r="D9" s="3" t="s">
        <v>1316</v>
      </c>
      <c r="E9" s="55">
        <v>41820</v>
      </c>
      <c r="F9" s="55">
        <v>41000</v>
      </c>
      <c r="G9" s="55">
        <v>38000</v>
      </c>
      <c r="H9" s="57">
        <f t="shared" si="0"/>
        <v>40273.333333333336</v>
      </c>
    </row>
    <row r="10" spans="1:8">
      <c r="A10" s="7">
        <v>8</v>
      </c>
      <c r="B10" s="4" t="s">
        <v>1310</v>
      </c>
      <c r="C10" s="14" t="s">
        <v>1313</v>
      </c>
      <c r="D10" s="3" t="s">
        <v>1316</v>
      </c>
      <c r="E10" s="55">
        <v>40170</v>
      </c>
      <c r="F10" s="55">
        <v>39000</v>
      </c>
      <c r="G10" s="55">
        <v>38000</v>
      </c>
      <c r="H10" s="57">
        <f t="shared" si="0"/>
        <v>39056.666666666664</v>
      </c>
    </row>
    <row r="11" spans="1:8">
      <c r="A11" s="22"/>
      <c r="B11" s="23"/>
      <c r="C11" s="24"/>
      <c r="D11" s="25"/>
    </row>
    <row r="12" spans="1:8">
      <c r="A12" s="61" t="s">
        <v>1425</v>
      </c>
      <c r="B12" s="62"/>
      <c r="C12" s="62"/>
      <c r="D12" s="62"/>
    </row>
    <row r="13" spans="1:8">
      <c r="A13" s="61"/>
      <c r="B13" s="62"/>
      <c r="C13" s="62"/>
      <c r="D13" s="62"/>
    </row>
    <row r="15" spans="1:8" ht="60">
      <c r="A15" s="66" t="s">
        <v>0</v>
      </c>
      <c r="B15" s="66" t="s">
        <v>1</v>
      </c>
      <c r="C15" s="66" t="s">
        <v>2</v>
      </c>
      <c r="D15" s="65" t="s">
        <v>3</v>
      </c>
      <c r="E15" s="31" t="s">
        <v>1441</v>
      </c>
      <c r="F15" s="32" t="s">
        <v>1447</v>
      </c>
      <c r="G15" s="33" t="s">
        <v>1442</v>
      </c>
      <c r="H15" s="30" t="s">
        <v>1443</v>
      </c>
    </row>
    <row r="16" spans="1:8" ht="24">
      <c r="A16" s="66"/>
      <c r="B16" s="66"/>
      <c r="C16" s="66"/>
      <c r="D16" s="65"/>
      <c r="E16" s="7" t="s">
        <v>1308</v>
      </c>
      <c r="F16" s="7" t="s">
        <v>1308</v>
      </c>
      <c r="G16" s="7" t="s">
        <v>1308</v>
      </c>
      <c r="H16" s="7" t="s">
        <v>1308</v>
      </c>
    </row>
    <row r="17" spans="1:8">
      <c r="A17" s="7">
        <v>1</v>
      </c>
      <c r="B17" s="3" t="s">
        <v>1317</v>
      </c>
      <c r="C17" s="3" t="s">
        <v>1318</v>
      </c>
      <c r="D17" s="1" t="s">
        <v>1319</v>
      </c>
      <c r="E17" s="56">
        <v>472160</v>
      </c>
      <c r="F17" s="56">
        <v>454000</v>
      </c>
      <c r="G17" s="56">
        <v>420000</v>
      </c>
      <c r="H17" s="57">
        <f>AVERAGE(E17,F17,G17)</f>
        <v>448720</v>
      </c>
    </row>
    <row r="18" spans="1:8">
      <c r="A18" s="7">
        <v>2</v>
      </c>
      <c r="B18" s="3" t="s">
        <v>1320</v>
      </c>
      <c r="C18" s="3" t="s">
        <v>1318</v>
      </c>
      <c r="D18" s="1" t="s">
        <v>1321</v>
      </c>
      <c r="E18" s="56">
        <v>419120</v>
      </c>
      <c r="F18" s="56">
        <v>403000</v>
      </c>
      <c r="G18" s="56">
        <v>380000</v>
      </c>
      <c r="H18" s="57">
        <f t="shared" ref="H18:H27" si="1">AVERAGE(E18,F18,G18)</f>
        <v>400706.66666666669</v>
      </c>
    </row>
    <row r="19" spans="1:8">
      <c r="A19" s="7">
        <v>3</v>
      </c>
      <c r="B19" s="3" t="s">
        <v>1317</v>
      </c>
      <c r="C19" s="3" t="s">
        <v>1318</v>
      </c>
      <c r="D19" s="1" t="s">
        <v>1322</v>
      </c>
      <c r="E19" s="56">
        <v>465150</v>
      </c>
      <c r="F19" s="56">
        <v>443000</v>
      </c>
      <c r="G19" s="56">
        <v>410000</v>
      </c>
      <c r="H19" s="57">
        <f t="shared" si="1"/>
        <v>439383.33333333331</v>
      </c>
    </row>
    <row r="20" spans="1:8">
      <c r="A20" s="7">
        <v>4</v>
      </c>
      <c r="B20" s="3" t="s">
        <v>1317</v>
      </c>
      <c r="C20" s="3" t="s">
        <v>1318</v>
      </c>
      <c r="D20" s="1" t="s">
        <v>1323</v>
      </c>
      <c r="E20" s="56">
        <v>389640</v>
      </c>
      <c r="F20" s="56">
        <v>382000</v>
      </c>
      <c r="G20" s="56">
        <v>360000</v>
      </c>
      <c r="H20" s="57">
        <f t="shared" si="1"/>
        <v>377213.33333333331</v>
      </c>
    </row>
    <row r="21" spans="1:8">
      <c r="A21" s="7">
        <v>5</v>
      </c>
      <c r="B21" s="3" t="s">
        <v>1320</v>
      </c>
      <c r="C21" s="3" t="s">
        <v>1318</v>
      </c>
      <c r="D21" s="1" t="s">
        <v>1324</v>
      </c>
      <c r="E21" s="56">
        <v>342720</v>
      </c>
      <c r="F21" s="56">
        <v>336000</v>
      </c>
      <c r="G21" s="56">
        <v>320000</v>
      </c>
      <c r="H21" s="57">
        <f t="shared" si="1"/>
        <v>332906.66666666669</v>
      </c>
    </row>
    <row r="22" spans="1:8">
      <c r="A22" s="7">
        <v>6</v>
      </c>
      <c r="B22" s="3" t="s">
        <v>1320</v>
      </c>
      <c r="C22" s="3" t="s">
        <v>1318</v>
      </c>
      <c r="D22" s="1" t="s">
        <v>1325</v>
      </c>
      <c r="E22" s="56">
        <v>367200</v>
      </c>
      <c r="F22" s="56">
        <v>360000</v>
      </c>
      <c r="G22" s="56">
        <v>340000</v>
      </c>
      <c r="H22" s="57">
        <f t="shared" si="1"/>
        <v>355733.33333333331</v>
      </c>
    </row>
    <row r="23" spans="1:8">
      <c r="A23" s="7">
        <v>7</v>
      </c>
      <c r="B23" s="3" t="s">
        <v>1320</v>
      </c>
      <c r="C23" s="3" t="s">
        <v>1318</v>
      </c>
      <c r="D23" s="1" t="s">
        <v>1326</v>
      </c>
      <c r="E23" s="56">
        <v>389340</v>
      </c>
      <c r="F23" s="56">
        <v>378000</v>
      </c>
      <c r="G23" s="56">
        <v>360000</v>
      </c>
      <c r="H23" s="57">
        <f t="shared" si="1"/>
        <v>375780</v>
      </c>
    </row>
    <row r="24" spans="1:8">
      <c r="A24" s="7">
        <v>8</v>
      </c>
      <c r="B24" s="3" t="s">
        <v>1320</v>
      </c>
      <c r="C24" s="3" t="s">
        <v>1318</v>
      </c>
      <c r="D24" s="1" t="s">
        <v>1327</v>
      </c>
      <c r="E24" s="56">
        <v>349650</v>
      </c>
      <c r="F24" s="56">
        <v>333000</v>
      </c>
      <c r="G24" s="56">
        <v>320000</v>
      </c>
      <c r="H24" s="57">
        <f t="shared" si="1"/>
        <v>334216.66666666669</v>
      </c>
    </row>
    <row r="25" spans="1:8">
      <c r="A25" s="7">
        <v>9</v>
      </c>
      <c r="B25" s="3" t="s">
        <v>1317</v>
      </c>
      <c r="C25" s="3" t="s">
        <v>1318</v>
      </c>
      <c r="D25" s="1" t="s">
        <v>1328</v>
      </c>
      <c r="E25" s="56">
        <v>445410</v>
      </c>
      <c r="F25" s="56">
        <v>441000</v>
      </c>
      <c r="G25" s="56">
        <v>420000</v>
      </c>
      <c r="H25" s="57">
        <f t="shared" si="1"/>
        <v>435470</v>
      </c>
    </row>
    <row r="26" spans="1:8">
      <c r="A26" s="7">
        <v>10</v>
      </c>
      <c r="B26" s="3" t="s">
        <v>1320</v>
      </c>
      <c r="C26" s="3" t="s">
        <v>1318</v>
      </c>
      <c r="D26" s="1" t="s">
        <v>1329</v>
      </c>
      <c r="E26" s="56">
        <v>418180</v>
      </c>
      <c r="F26" s="56">
        <v>406000</v>
      </c>
      <c r="G26" s="56">
        <v>390000</v>
      </c>
      <c r="H26" s="57">
        <f t="shared" si="1"/>
        <v>404726.66666666669</v>
      </c>
    </row>
    <row r="27" spans="1:8">
      <c r="A27" s="7">
        <v>11</v>
      </c>
      <c r="B27" s="3" t="s">
        <v>1317</v>
      </c>
      <c r="C27" s="3" t="s">
        <v>1318</v>
      </c>
      <c r="D27" s="1" t="s">
        <v>1330</v>
      </c>
      <c r="E27" s="56">
        <v>487190</v>
      </c>
      <c r="F27" s="56">
        <v>473000</v>
      </c>
      <c r="G27" s="56">
        <v>450000</v>
      </c>
      <c r="H27" s="57">
        <f t="shared" si="1"/>
        <v>470063.33333333331</v>
      </c>
    </row>
    <row r="29" spans="1:8">
      <c r="A29" s="63" t="s">
        <v>1426</v>
      </c>
      <c r="B29" s="64"/>
      <c r="C29" s="64"/>
      <c r="D29" s="64"/>
      <c r="E29" s="64"/>
    </row>
    <row r="30" spans="1:8">
      <c r="A30" s="63"/>
      <c r="B30" s="64"/>
      <c r="C30" s="64"/>
      <c r="D30" s="64"/>
      <c r="E30" s="64"/>
    </row>
  </sheetData>
  <sheetProtection algorithmName="SHA-512" hashValue="iw1eHgnIErEgFayAiFt+pWtjjoTuyJp6TK/mgZ3zlCdPvaPaOqkKaTOHhOqVod03u19aJmF+DdjVNPV+NQ3NSg==" saltValue="i20RzTqUvPX6wAuicW3hKQ==" spinCount="100000" sheet="1" objects="1" scenarios="1" selectLockedCells="1"/>
  <mergeCells count="10">
    <mergeCell ref="A1:A2"/>
    <mergeCell ref="B1:B2"/>
    <mergeCell ref="C1:C2"/>
    <mergeCell ref="D1:D2"/>
    <mergeCell ref="A29:E30"/>
    <mergeCell ref="A12:D13"/>
    <mergeCell ref="A15:A16"/>
    <mergeCell ref="B15:B16"/>
    <mergeCell ref="C15:C16"/>
    <mergeCell ref="D15:D16"/>
  </mergeCells>
  <dataValidations count="2">
    <dataValidation type="list" allowBlank="1" showInputMessage="1" showErrorMessage="1" sqref="B1" xr:uid="{00000000-0002-0000-0300-000000000000}">
      <formula1>$B$1:$B$3374</formula1>
    </dataValidation>
    <dataValidation type="list" allowBlank="1" showInputMessage="1" showErrorMessage="1" sqref="B15" xr:uid="{00000000-0002-0000-0300-000001000000}">
      <formula1>$B$1:$B$3376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955"/>
  <sheetViews>
    <sheetView topLeftCell="E1" workbookViewId="0">
      <selection activeCell="J1" sqref="J1:XFD1048576"/>
    </sheetView>
  </sheetViews>
  <sheetFormatPr baseColWidth="10" defaultRowHeight="15"/>
  <cols>
    <col min="2" max="2" width="24.85546875" customWidth="1"/>
    <col min="3" max="3" width="20.5703125" customWidth="1"/>
    <col min="4" max="4" width="39.140625" style="9" customWidth="1"/>
    <col min="5" max="5" width="21" style="36" customWidth="1"/>
    <col min="6" max="6" width="21.42578125" customWidth="1"/>
    <col min="7" max="7" width="20.42578125" style="36" customWidth="1"/>
    <col min="8" max="8" width="21.28515625" customWidth="1"/>
    <col min="9" max="9" width="19.140625" style="29" customWidth="1"/>
    <col min="10" max="16384" width="11.42578125" style="80"/>
  </cols>
  <sheetData>
    <row r="1" spans="1:9" ht="38.25" customHeight="1">
      <c r="A1" s="59" t="s">
        <v>0</v>
      </c>
      <c r="B1" s="59" t="s">
        <v>1</v>
      </c>
      <c r="C1" s="59" t="s">
        <v>2</v>
      </c>
      <c r="D1" s="60" t="s">
        <v>3</v>
      </c>
      <c r="E1" s="31" t="s">
        <v>1430</v>
      </c>
      <c r="F1" s="32" t="s">
        <v>1431</v>
      </c>
      <c r="G1" s="33" t="s">
        <v>1432</v>
      </c>
      <c r="H1" s="34" t="s">
        <v>1433</v>
      </c>
      <c r="I1" s="73" t="s">
        <v>1444</v>
      </c>
    </row>
    <row r="2" spans="1:9" ht="22.5" customHeight="1">
      <c r="A2" s="59"/>
      <c r="B2" s="59"/>
      <c r="C2" s="59"/>
      <c r="D2" s="60"/>
      <c r="E2" s="31" t="s">
        <v>1308</v>
      </c>
      <c r="F2" s="32" t="s">
        <v>1308</v>
      </c>
      <c r="G2" s="33" t="s">
        <v>1308</v>
      </c>
      <c r="H2" s="34" t="s">
        <v>1308</v>
      </c>
      <c r="I2" s="74"/>
    </row>
    <row r="3" spans="1:9">
      <c r="A3" s="7">
        <v>1</v>
      </c>
      <c r="B3" s="3" t="s">
        <v>80</v>
      </c>
      <c r="C3" s="3" t="s">
        <v>4</v>
      </c>
      <c r="D3" s="3" t="s">
        <v>81</v>
      </c>
      <c r="E3" s="35" t="s">
        <v>1434</v>
      </c>
      <c r="F3" s="8">
        <f>+'P. HISTORICO REP Y MANO OBRA '!F3</f>
        <v>16362.3884</v>
      </c>
      <c r="G3" s="35" t="s">
        <v>1434</v>
      </c>
      <c r="H3" s="8">
        <f>'PRECIO DE MERCADO REP Y MANO OB'!H3</f>
        <v>20805.927733333334</v>
      </c>
      <c r="I3" s="8">
        <f>MIN(F3,H3)</f>
        <v>16362.3884</v>
      </c>
    </row>
    <row r="4" spans="1:9">
      <c r="A4" s="7">
        <v>2</v>
      </c>
      <c r="B4" s="3" t="s">
        <v>80</v>
      </c>
      <c r="C4" s="3" t="s">
        <v>4</v>
      </c>
      <c r="D4" s="3" t="s">
        <v>82</v>
      </c>
      <c r="E4" s="35" t="s">
        <v>1434</v>
      </c>
      <c r="F4" s="8">
        <f>+'P. HISTORICO REP Y MANO OBRA '!F4</f>
        <v>20804.566020000002</v>
      </c>
      <c r="G4" s="35" t="s">
        <v>1434</v>
      </c>
      <c r="H4" s="8">
        <f>'PRECIO DE MERCADO REP Y MANO OB'!H4</f>
        <v>26654.64532</v>
      </c>
      <c r="I4" s="8">
        <f t="shared" ref="I4:I67" si="0">MIN(F4,H4)</f>
        <v>20804.566020000002</v>
      </c>
    </row>
    <row r="5" spans="1:9">
      <c r="A5" s="7">
        <v>3</v>
      </c>
      <c r="B5" s="3" t="s">
        <v>80</v>
      </c>
      <c r="C5" s="3" t="s">
        <v>4</v>
      </c>
      <c r="D5" s="3" t="s">
        <v>83</v>
      </c>
      <c r="E5" s="35" t="s">
        <v>1434</v>
      </c>
      <c r="F5" s="8">
        <f>+'P. HISTORICO REP Y MANO OBRA '!F5</f>
        <v>17657.5357</v>
      </c>
      <c r="G5" s="35" t="s">
        <v>1434</v>
      </c>
      <c r="H5" s="8">
        <f>'PRECIO DE MERCADO REP Y MANO OB'!H5</f>
        <v>22755.769533333336</v>
      </c>
      <c r="I5" s="8">
        <f t="shared" si="0"/>
        <v>17657.5357</v>
      </c>
    </row>
    <row r="6" spans="1:9">
      <c r="A6" s="7">
        <v>4</v>
      </c>
      <c r="B6" s="3" t="s">
        <v>80</v>
      </c>
      <c r="C6" s="3" t="s">
        <v>4</v>
      </c>
      <c r="D6" s="3" t="s">
        <v>84</v>
      </c>
      <c r="E6" s="35" t="s">
        <v>1434</v>
      </c>
      <c r="F6" s="8">
        <f>+'P. HISTORICO REP Y MANO OBRA '!F6</f>
        <v>10472.94174</v>
      </c>
      <c r="G6" s="35" t="s">
        <v>1434</v>
      </c>
      <c r="H6" s="8">
        <f>'PRECIO DE MERCADO REP Y MANO OB'!H6</f>
        <v>13831.410839999999</v>
      </c>
      <c r="I6" s="8">
        <f t="shared" si="0"/>
        <v>10472.94174</v>
      </c>
    </row>
    <row r="7" spans="1:9">
      <c r="A7" s="7">
        <v>5</v>
      </c>
      <c r="B7" s="3" t="s">
        <v>80</v>
      </c>
      <c r="C7" s="3" t="s">
        <v>4</v>
      </c>
      <c r="D7" s="3" t="s">
        <v>18</v>
      </c>
      <c r="E7" s="35" t="s">
        <v>1434</v>
      </c>
      <c r="F7" s="8">
        <f>+'P. HISTORICO REP Y MANO OBRA '!F7</f>
        <v>64094.709499999997</v>
      </c>
      <c r="G7" s="35" t="s">
        <v>1434</v>
      </c>
      <c r="H7" s="8">
        <f>'PRECIO DE MERCADO REP Y MANO OB'!H7</f>
        <v>84185.960333333336</v>
      </c>
      <c r="I7" s="8">
        <f t="shared" si="0"/>
        <v>64094.709499999997</v>
      </c>
    </row>
    <row r="8" spans="1:9">
      <c r="A8" s="7">
        <v>6</v>
      </c>
      <c r="B8" s="3" t="s">
        <v>80</v>
      </c>
      <c r="C8" s="3" t="s">
        <v>4</v>
      </c>
      <c r="D8" s="3" t="s">
        <v>85</v>
      </c>
      <c r="E8" s="35" t="s">
        <v>1434</v>
      </c>
      <c r="F8" s="8">
        <f>+'P. HISTORICO REP Y MANO OBRA '!F8</f>
        <v>18849.800610000002</v>
      </c>
      <c r="G8" s="35" t="s">
        <v>1434</v>
      </c>
      <c r="H8" s="8">
        <f>'PRECIO DE MERCADO REP Y MANO OB'!H8</f>
        <v>24159.92426</v>
      </c>
      <c r="I8" s="8">
        <f t="shared" si="0"/>
        <v>18849.800610000002</v>
      </c>
    </row>
    <row r="9" spans="1:9">
      <c r="A9" s="7">
        <v>7</v>
      </c>
      <c r="B9" s="3" t="s">
        <v>80</v>
      </c>
      <c r="C9" s="3" t="s">
        <v>4</v>
      </c>
      <c r="D9" s="3" t="s">
        <v>86</v>
      </c>
      <c r="E9" s="35" t="s">
        <v>1434</v>
      </c>
      <c r="F9" s="8">
        <f>+'P. HISTORICO REP Y MANO OBRA '!F9</f>
        <v>60924.904009999998</v>
      </c>
      <c r="G9" s="35" t="s">
        <v>1434</v>
      </c>
      <c r="H9" s="8">
        <f>'PRECIO DE MERCADO REP Y MANO OB'!H9</f>
        <v>77341.041993333332</v>
      </c>
      <c r="I9" s="8">
        <f t="shared" si="0"/>
        <v>60924.904009999998</v>
      </c>
    </row>
    <row r="10" spans="1:9">
      <c r="A10" s="7">
        <v>8</v>
      </c>
      <c r="B10" s="3" t="s">
        <v>80</v>
      </c>
      <c r="C10" s="3" t="s">
        <v>4</v>
      </c>
      <c r="D10" s="3" t="s">
        <v>87</v>
      </c>
      <c r="E10" s="35" t="s">
        <v>1434</v>
      </c>
      <c r="F10" s="8">
        <f>+'P. HISTORICO REP Y MANO OBRA '!F10</f>
        <v>42041.923330000005</v>
      </c>
      <c r="G10" s="35" t="s">
        <v>1434</v>
      </c>
      <c r="H10" s="8">
        <f>'PRECIO DE MERCADO REP Y MANO OB'!H10</f>
        <v>53347.458446666664</v>
      </c>
      <c r="I10" s="8">
        <f t="shared" si="0"/>
        <v>42041.923330000005</v>
      </c>
    </row>
    <row r="11" spans="1:9">
      <c r="A11" s="7">
        <v>9</v>
      </c>
      <c r="B11" s="3" t="s">
        <v>80</v>
      </c>
      <c r="C11" s="3" t="s">
        <v>4</v>
      </c>
      <c r="D11" s="3" t="s">
        <v>88</v>
      </c>
      <c r="E11" s="35" t="s">
        <v>1434</v>
      </c>
      <c r="F11" s="8">
        <f>+'P. HISTORICO REP Y MANO OBRA '!F11</f>
        <v>864611.11968</v>
      </c>
      <c r="G11" s="35" t="s">
        <v>1434</v>
      </c>
      <c r="H11" s="8">
        <f>'PRECIO DE MERCADO REP Y MANO OB'!H11</f>
        <v>1125695.6908799999</v>
      </c>
      <c r="I11" s="8">
        <f t="shared" si="0"/>
        <v>864611.11968</v>
      </c>
    </row>
    <row r="12" spans="1:9">
      <c r="A12" s="7">
        <v>10</v>
      </c>
      <c r="B12" s="3" t="s">
        <v>80</v>
      </c>
      <c r="C12" s="3" t="s">
        <v>4</v>
      </c>
      <c r="D12" s="3" t="s">
        <v>89</v>
      </c>
      <c r="E12" s="35" t="s">
        <v>1434</v>
      </c>
      <c r="F12" s="8">
        <f>+'P. HISTORICO REP Y MANO OBRA '!F12</f>
        <v>100240.9117</v>
      </c>
      <c r="G12" s="35" t="s">
        <v>1434</v>
      </c>
      <c r="H12" s="8">
        <f>'PRECIO DE MERCADO REP Y MANO OB'!H12</f>
        <v>129232.98553333334</v>
      </c>
      <c r="I12" s="8">
        <f t="shared" si="0"/>
        <v>100240.9117</v>
      </c>
    </row>
    <row r="13" spans="1:9">
      <c r="A13" s="7">
        <v>11</v>
      </c>
      <c r="B13" s="3" t="s">
        <v>80</v>
      </c>
      <c r="C13" s="3" t="s">
        <v>4</v>
      </c>
      <c r="D13" s="3" t="s">
        <v>90</v>
      </c>
      <c r="E13" s="35" t="s">
        <v>1434</v>
      </c>
      <c r="F13" s="8">
        <f>+'P. HISTORICO REP Y MANO OBRA '!F13</f>
        <v>99277.607139999993</v>
      </c>
      <c r="G13" s="35" t="s">
        <v>1434</v>
      </c>
      <c r="H13" s="8">
        <f>'PRECIO DE MERCADO REP Y MANO OB'!H13</f>
        <v>128639.75390666666</v>
      </c>
      <c r="I13" s="8">
        <f t="shared" si="0"/>
        <v>99277.607139999993</v>
      </c>
    </row>
    <row r="14" spans="1:9">
      <c r="A14" s="7">
        <v>12</v>
      </c>
      <c r="B14" s="3" t="s">
        <v>80</v>
      </c>
      <c r="C14" s="3" t="s">
        <v>4</v>
      </c>
      <c r="D14" s="3" t="s">
        <v>91</v>
      </c>
      <c r="E14" s="35" t="s">
        <v>1434</v>
      </c>
      <c r="F14" s="8">
        <f>+'P. HISTORICO REP Y MANO OBRA '!F14</f>
        <v>90714.132710000005</v>
      </c>
      <c r="G14" s="35" t="s">
        <v>1434</v>
      </c>
      <c r="H14" s="8">
        <f>'PRECIO DE MERCADO REP Y MANO OB'!H14</f>
        <v>118144.41619333334</v>
      </c>
      <c r="I14" s="8">
        <f t="shared" si="0"/>
        <v>90714.132710000005</v>
      </c>
    </row>
    <row r="15" spans="1:9">
      <c r="A15" s="7">
        <v>13</v>
      </c>
      <c r="B15" s="3" t="s">
        <v>80</v>
      </c>
      <c r="C15" s="3" t="s">
        <v>4</v>
      </c>
      <c r="D15" s="3" t="s">
        <v>92</v>
      </c>
      <c r="E15" s="35" t="s">
        <v>1434</v>
      </c>
      <c r="F15" s="8">
        <f>+'P. HISTORICO REP Y MANO OBRA '!F15</f>
        <v>32423.402549999999</v>
      </c>
      <c r="G15" s="35" t="s">
        <v>1434</v>
      </c>
      <c r="H15" s="8">
        <f>'PRECIO DE MERCADO REP Y MANO OB'!H15</f>
        <v>42731.121633333336</v>
      </c>
      <c r="I15" s="8">
        <f t="shared" si="0"/>
        <v>32423.402549999999</v>
      </c>
    </row>
    <row r="16" spans="1:9">
      <c r="A16" s="7">
        <v>14</v>
      </c>
      <c r="B16" s="3" t="s">
        <v>80</v>
      </c>
      <c r="C16" s="3" t="s">
        <v>4</v>
      </c>
      <c r="D16" s="3" t="s">
        <v>93</v>
      </c>
      <c r="E16" s="35" t="s">
        <v>1434</v>
      </c>
      <c r="F16" s="8">
        <f>+'P. HISTORICO REP Y MANO OBRA '!F16</f>
        <v>549975.16249999998</v>
      </c>
      <c r="G16" s="35" t="s">
        <v>1434</v>
      </c>
      <c r="H16" s="8">
        <f>'PRECIO DE MERCADO REP Y MANO OB'!H16</f>
        <v>716009.05833333323</v>
      </c>
      <c r="I16" s="8">
        <f t="shared" si="0"/>
        <v>549975.16249999998</v>
      </c>
    </row>
    <row r="17" spans="1:9">
      <c r="A17" s="7">
        <v>15</v>
      </c>
      <c r="B17" s="3" t="s">
        <v>80</v>
      </c>
      <c r="C17" s="3" t="s">
        <v>4</v>
      </c>
      <c r="D17" s="3" t="s">
        <v>94</v>
      </c>
      <c r="E17" s="35" t="s">
        <v>1434</v>
      </c>
      <c r="F17" s="8">
        <f>+'P. HISTORICO REP Y MANO OBRA '!F17</f>
        <v>120093.94435999999</v>
      </c>
      <c r="G17" s="35" t="s">
        <v>1434</v>
      </c>
      <c r="H17" s="8">
        <f>'PRECIO DE MERCADO REP Y MANO OB'!H17</f>
        <v>155675.91176000002</v>
      </c>
      <c r="I17" s="8">
        <f t="shared" si="0"/>
        <v>120093.94435999999</v>
      </c>
    </row>
    <row r="18" spans="1:9">
      <c r="A18" s="7">
        <v>16</v>
      </c>
      <c r="B18" s="3" t="s">
        <v>80</v>
      </c>
      <c r="C18" s="3" t="s">
        <v>4</v>
      </c>
      <c r="D18" s="3" t="s">
        <v>95</v>
      </c>
      <c r="E18" s="35" t="s">
        <v>1434</v>
      </c>
      <c r="F18" s="8">
        <f>+'P. HISTORICO REP Y MANO OBRA '!F18</f>
        <v>200541.54122000001</v>
      </c>
      <c r="G18" s="35" t="s">
        <v>1434</v>
      </c>
      <c r="H18" s="8">
        <f>'PRECIO DE MERCADO REP Y MANO OB'!H18</f>
        <v>258767.22185333332</v>
      </c>
      <c r="I18" s="8">
        <f t="shared" si="0"/>
        <v>200541.54122000001</v>
      </c>
    </row>
    <row r="19" spans="1:9">
      <c r="A19" s="7">
        <v>17</v>
      </c>
      <c r="B19" s="3" t="s">
        <v>80</v>
      </c>
      <c r="C19" s="3" t="s">
        <v>4</v>
      </c>
      <c r="D19" s="3" t="s">
        <v>96</v>
      </c>
      <c r="E19" s="35" t="s">
        <v>1434</v>
      </c>
      <c r="F19" s="8">
        <f>+'P. HISTORICO REP Y MANO OBRA '!F19</f>
        <v>25467.127830000001</v>
      </c>
      <c r="G19" s="35" t="s">
        <v>1434</v>
      </c>
      <c r="H19" s="8">
        <f>'PRECIO DE MERCADO REP Y MANO OB'!H19</f>
        <v>33717.422113333334</v>
      </c>
      <c r="I19" s="8">
        <f t="shared" si="0"/>
        <v>25467.127830000001</v>
      </c>
    </row>
    <row r="20" spans="1:9">
      <c r="A20" s="7">
        <v>18</v>
      </c>
      <c r="B20" s="3" t="s">
        <v>80</v>
      </c>
      <c r="C20" s="3" t="s">
        <v>4</v>
      </c>
      <c r="D20" s="3" t="s">
        <v>8</v>
      </c>
      <c r="E20" s="35" t="s">
        <v>1434</v>
      </c>
      <c r="F20" s="8">
        <f>+'P. HISTORICO REP Y MANO OBRA '!F20</f>
        <v>397075.16751</v>
      </c>
      <c r="G20" s="35" t="s">
        <v>1434</v>
      </c>
      <c r="H20" s="8">
        <f>'PRECIO DE MERCADO REP Y MANO OB'!H20</f>
        <v>520331.16632666672</v>
      </c>
      <c r="I20" s="8">
        <f t="shared" si="0"/>
        <v>397075.16751</v>
      </c>
    </row>
    <row r="21" spans="1:9">
      <c r="A21" s="7">
        <v>19</v>
      </c>
      <c r="B21" s="3" t="s">
        <v>80</v>
      </c>
      <c r="C21" s="3" t="s">
        <v>4</v>
      </c>
      <c r="D21" s="3" t="s">
        <v>97</v>
      </c>
      <c r="E21" s="35" t="s">
        <v>1434</v>
      </c>
      <c r="F21" s="8">
        <f>+'P. HISTORICO REP Y MANO OBRA '!F21</f>
        <v>109022.16383999999</v>
      </c>
      <c r="G21" s="35" t="s">
        <v>1434</v>
      </c>
      <c r="H21" s="8">
        <f>'PRECIO DE MERCADO REP Y MANO OB'!H21</f>
        <v>139147.97610666667</v>
      </c>
      <c r="I21" s="8">
        <f t="shared" si="0"/>
        <v>109022.16383999999</v>
      </c>
    </row>
    <row r="22" spans="1:9">
      <c r="A22" s="7">
        <v>20</v>
      </c>
      <c r="B22" s="3" t="s">
        <v>80</v>
      </c>
      <c r="C22" s="3" t="s">
        <v>4</v>
      </c>
      <c r="D22" s="3" t="s">
        <v>98</v>
      </c>
      <c r="E22" s="35" t="s">
        <v>1434</v>
      </c>
      <c r="F22" s="8">
        <f>+'P. HISTORICO REP Y MANO OBRA '!F22</f>
        <v>158499.49176999999</v>
      </c>
      <c r="G22" s="35" t="s">
        <v>1434</v>
      </c>
      <c r="H22" s="8">
        <f>'PRECIO DE MERCADO REP Y MANO OB'!H22</f>
        <v>203289.71148666667</v>
      </c>
      <c r="I22" s="8">
        <f t="shared" si="0"/>
        <v>158499.49176999999</v>
      </c>
    </row>
    <row r="23" spans="1:9">
      <c r="A23" s="7">
        <v>21</v>
      </c>
      <c r="B23" s="3" t="s">
        <v>80</v>
      </c>
      <c r="C23" s="3" t="s">
        <v>4</v>
      </c>
      <c r="D23" s="3" t="s">
        <v>99</v>
      </c>
      <c r="E23" s="35" t="s">
        <v>1434</v>
      </c>
      <c r="F23" s="8">
        <f>+'P. HISTORICO REP Y MANO OBRA '!F23</f>
        <v>19260.436819999999</v>
      </c>
      <c r="G23" s="35" t="s">
        <v>1434</v>
      </c>
      <c r="H23" s="8">
        <f>'PRECIO DE MERCADO REP Y MANO OB'!H23</f>
        <v>25435.63812</v>
      </c>
      <c r="I23" s="8">
        <f t="shared" si="0"/>
        <v>19260.436819999999</v>
      </c>
    </row>
    <row r="24" spans="1:9">
      <c r="A24" s="7">
        <v>22</v>
      </c>
      <c r="B24" s="3" t="s">
        <v>80</v>
      </c>
      <c r="C24" s="3" t="s">
        <v>4</v>
      </c>
      <c r="D24" s="3" t="s">
        <v>100</v>
      </c>
      <c r="E24" s="35" t="s">
        <v>1434</v>
      </c>
      <c r="F24" s="8">
        <f>+'P. HISTORICO REP Y MANO OBRA '!F24</f>
        <v>65950.27102</v>
      </c>
      <c r="G24" s="35" t="s">
        <v>1434</v>
      </c>
      <c r="H24" s="8">
        <f>'PRECIO DE MERCADO REP Y MANO OB'!H24</f>
        <v>84769.841986666666</v>
      </c>
      <c r="I24" s="8">
        <f t="shared" si="0"/>
        <v>65950.27102</v>
      </c>
    </row>
    <row r="25" spans="1:9">
      <c r="A25" s="7">
        <v>23</v>
      </c>
      <c r="B25" s="3" t="s">
        <v>80</v>
      </c>
      <c r="C25" s="3" t="s">
        <v>4</v>
      </c>
      <c r="D25" s="3" t="s">
        <v>11</v>
      </c>
      <c r="E25" s="35" t="s">
        <v>1434</v>
      </c>
      <c r="F25" s="8">
        <f>+'P. HISTORICO REP Y MANO OBRA '!F25</f>
        <v>34804.558660000002</v>
      </c>
      <c r="G25" s="35" t="s">
        <v>1434</v>
      </c>
      <c r="H25" s="8">
        <f>'PRECIO DE MERCADO REP Y MANO OB'!H25</f>
        <v>44778.042226666672</v>
      </c>
      <c r="I25" s="8">
        <f t="shared" si="0"/>
        <v>34804.558660000002</v>
      </c>
    </row>
    <row r="26" spans="1:9">
      <c r="A26" s="7">
        <v>24</v>
      </c>
      <c r="B26" s="3" t="s">
        <v>80</v>
      </c>
      <c r="C26" s="3" t="s">
        <v>4</v>
      </c>
      <c r="D26" s="3" t="s">
        <v>101</v>
      </c>
      <c r="E26" s="35" t="s">
        <v>1434</v>
      </c>
      <c r="F26" s="8">
        <f>+'P. HISTORICO REP Y MANO OBRA '!F26</f>
        <v>59111.424529999997</v>
      </c>
      <c r="G26" s="35" t="s">
        <v>1434</v>
      </c>
      <c r="H26" s="8">
        <f>'PRECIO DE MERCADO REP Y MANO OB'!H26</f>
        <v>77374.484313333334</v>
      </c>
      <c r="I26" s="8">
        <f t="shared" si="0"/>
        <v>59111.424529999997</v>
      </c>
    </row>
    <row r="27" spans="1:9">
      <c r="A27" s="7">
        <v>25</v>
      </c>
      <c r="B27" s="3" t="s">
        <v>80</v>
      </c>
      <c r="C27" s="3" t="s">
        <v>4</v>
      </c>
      <c r="D27" s="3" t="s">
        <v>102</v>
      </c>
      <c r="E27" s="35" t="s">
        <v>1434</v>
      </c>
      <c r="F27" s="8">
        <f>+'P. HISTORICO REP Y MANO OBRA '!F27</f>
        <v>724497.32793999999</v>
      </c>
      <c r="G27" s="35" t="s">
        <v>1434</v>
      </c>
      <c r="H27" s="8">
        <f>'PRECIO DE MERCADO REP Y MANO OB'!H27</f>
        <v>925214.84670666663</v>
      </c>
      <c r="I27" s="8">
        <f t="shared" si="0"/>
        <v>724497.32793999999</v>
      </c>
    </row>
    <row r="28" spans="1:9">
      <c r="A28" s="7">
        <v>26</v>
      </c>
      <c r="B28" s="3" t="s">
        <v>80</v>
      </c>
      <c r="C28" s="3" t="s">
        <v>4</v>
      </c>
      <c r="D28" s="3" t="s">
        <v>103</v>
      </c>
      <c r="E28" s="35" t="s">
        <v>1434</v>
      </c>
      <c r="F28" s="8">
        <f>+'P. HISTORICO REP Y MANO OBRA '!F28</f>
        <v>770331.32233</v>
      </c>
      <c r="G28" s="35" t="s">
        <v>1434</v>
      </c>
      <c r="H28" s="8">
        <f>'PRECIO DE MERCADO REP Y MANO OB'!H28</f>
        <v>1005923.3924466666</v>
      </c>
      <c r="I28" s="8">
        <f t="shared" si="0"/>
        <v>770331.32233</v>
      </c>
    </row>
    <row r="29" spans="1:9">
      <c r="A29" s="7">
        <v>27</v>
      </c>
      <c r="B29" s="3" t="s">
        <v>80</v>
      </c>
      <c r="C29" s="3" t="s">
        <v>4</v>
      </c>
      <c r="D29" s="3" t="s">
        <v>104</v>
      </c>
      <c r="E29" s="35" t="s">
        <v>1434</v>
      </c>
      <c r="F29" s="8">
        <f>+'P. HISTORICO REP Y MANO OBRA '!F29</f>
        <v>196510.29408999998</v>
      </c>
      <c r="G29" s="35" t="s">
        <v>1434</v>
      </c>
      <c r="H29" s="8">
        <f>'PRECIO DE MERCADO REP Y MANO OB'!H29</f>
        <v>252597.67260666666</v>
      </c>
      <c r="I29" s="8">
        <f t="shared" si="0"/>
        <v>196510.29408999998</v>
      </c>
    </row>
    <row r="30" spans="1:9">
      <c r="A30" s="7">
        <v>28</v>
      </c>
      <c r="B30" s="3" t="s">
        <v>80</v>
      </c>
      <c r="C30" s="3" t="s">
        <v>4</v>
      </c>
      <c r="D30" s="3" t="s">
        <v>105</v>
      </c>
      <c r="E30" s="35" t="s">
        <v>1434</v>
      </c>
      <c r="F30" s="8">
        <f>+'P. HISTORICO REP Y MANO OBRA '!F30</f>
        <v>2037171.0198600001</v>
      </c>
      <c r="G30" s="35" t="s">
        <v>1434</v>
      </c>
      <c r="H30" s="8">
        <f>'PRECIO DE MERCADO REP Y MANO OB'!H30</f>
        <v>2669205.0947600002</v>
      </c>
      <c r="I30" s="8">
        <f t="shared" si="0"/>
        <v>2037171.0198600001</v>
      </c>
    </row>
    <row r="31" spans="1:9">
      <c r="A31" s="7">
        <v>29</v>
      </c>
      <c r="B31" s="3" t="s">
        <v>80</v>
      </c>
      <c r="C31" s="3" t="s">
        <v>4</v>
      </c>
      <c r="D31" s="3" t="s">
        <v>13</v>
      </c>
      <c r="E31" s="35" t="s">
        <v>1434</v>
      </c>
      <c r="F31" s="8">
        <f>+'P. HISTORICO REP Y MANO OBRA '!F31</f>
        <v>97485.767749999999</v>
      </c>
      <c r="G31" s="35" t="s">
        <v>1434</v>
      </c>
      <c r="H31" s="8">
        <f>'PRECIO DE MERCADO REP Y MANO OB'!H31</f>
        <v>123882.10483333333</v>
      </c>
      <c r="I31" s="8">
        <f t="shared" si="0"/>
        <v>97485.767749999999</v>
      </c>
    </row>
    <row r="32" spans="1:9">
      <c r="A32" s="7">
        <v>30</v>
      </c>
      <c r="B32" s="3" t="s">
        <v>80</v>
      </c>
      <c r="C32" s="3" t="s">
        <v>4</v>
      </c>
      <c r="D32" s="3" t="s">
        <v>106</v>
      </c>
      <c r="E32" s="35" t="s">
        <v>1434</v>
      </c>
      <c r="F32" s="8">
        <f>+'P. HISTORICO REP Y MANO OBRA '!F32</f>
        <v>48846.948640000002</v>
      </c>
      <c r="G32" s="35" t="s">
        <v>1434</v>
      </c>
      <c r="H32" s="8">
        <f>'PRECIO DE MERCADO REP Y MANO OB'!H32</f>
        <v>61855.559573333332</v>
      </c>
      <c r="I32" s="8">
        <f t="shared" si="0"/>
        <v>48846.948640000002</v>
      </c>
    </row>
    <row r="33" spans="1:9">
      <c r="A33" s="7">
        <v>31</v>
      </c>
      <c r="B33" s="3" t="s">
        <v>80</v>
      </c>
      <c r="C33" s="3" t="s">
        <v>4</v>
      </c>
      <c r="D33" s="3" t="s">
        <v>107</v>
      </c>
      <c r="E33" s="35" t="s">
        <v>1434</v>
      </c>
      <c r="F33" s="8">
        <f>+'P. HISTORICO REP Y MANO OBRA '!F33</f>
        <v>45146.356620000006</v>
      </c>
      <c r="G33" s="35" t="s">
        <v>1434</v>
      </c>
      <c r="H33" s="8">
        <f>'PRECIO DE MERCADO REP Y MANO OB'!H33</f>
        <v>58705.464919999999</v>
      </c>
      <c r="I33" s="8">
        <f t="shared" si="0"/>
        <v>45146.356620000006</v>
      </c>
    </row>
    <row r="34" spans="1:9">
      <c r="A34" s="7">
        <v>32</v>
      </c>
      <c r="B34" s="3" t="s">
        <v>80</v>
      </c>
      <c r="C34" s="3" t="s">
        <v>4</v>
      </c>
      <c r="D34" s="3" t="s">
        <v>108</v>
      </c>
      <c r="E34" s="35" t="s">
        <v>1434</v>
      </c>
      <c r="F34" s="8">
        <f>+'P. HISTORICO REP Y MANO OBRA '!F34</f>
        <v>157353.60748999999</v>
      </c>
      <c r="G34" s="35" t="s">
        <v>1434</v>
      </c>
      <c r="H34" s="8">
        <f>'PRECIO DE MERCADO REP Y MANO OB'!H34</f>
        <v>201457.98367333334</v>
      </c>
      <c r="I34" s="8">
        <f t="shared" si="0"/>
        <v>157353.60748999999</v>
      </c>
    </row>
    <row r="35" spans="1:9">
      <c r="A35" s="7">
        <v>33</v>
      </c>
      <c r="B35" s="3" t="s">
        <v>80</v>
      </c>
      <c r="C35" s="3" t="s">
        <v>4</v>
      </c>
      <c r="D35" s="3" t="s">
        <v>109</v>
      </c>
      <c r="E35" s="35" t="s">
        <v>1434</v>
      </c>
      <c r="F35" s="8">
        <f>+'P. HISTORICO REP Y MANO OBRA '!F35</f>
        <v>634485.31578000006</v>
      </c>
      <c r="G35" s="35" t="s">
        <v>1434</v>
      </c>
      <c r="H35" s="8">
        <f>'PRECIO DE MERCADO REP Y MANO OB'!H35</f>
        <v>812682.8068133333</v>
      </c>
      <c r="I35" s="8">
        <f t="shared" si="0"/>
        <v>634485.31578000006</v>
      </c>
    </row>
    <row r="36" spans="1:9">
      <c r="A36" s="7">
        <v>34</v>
      </c>
      <c r="B36" s="3" t="s">
        <v>80</v>
      </c>
      <c r="C36" s="3" t="s">
        <v>4</v>
      </c>
      <c r="D36" s="3" t="s">
        <v>110</v>
      </c>
      <c r="E36" s="35" t="s">
        <v>1434</v>
      </c>
      <c r="F36" s="8">
        <f>+'P. HISTORICO REP Y MANO OBRA '!F36</f>
        <v>200579.57691</v>
      </c>
      <c r="G36" s="35" t="s">
        <v>1434</v>
      </c>
      <c r="H36" s="8">
        <f>'PRECIO DE MERCADO REP Y MANO OB'!H36</f>
        <v>262772.88006</v>
      </c>
      <c r="I36" s="8">
        <f t="shared" si="0"/>
        <v>200579.57691</v>
      </c>
    </row>
    <row r="37" spans="1:9">
      <c r="A37" s="7">
        <v>35</v>
      </c>
      <c r="B37" s="3" t="s">
        <v>80</v>
      </c>
      <c r="C37" s="3" t="s">
        <v>4</v>
      </c>
      <c r="D37" s="3" t="s">
        <v>68</v>
      </c>
      <c r="E37" s="35" t="s">
        <v>1434</v>
      </c>
      <c r="F37" s="8">
        <f>+'P. HISTORICO REP Y MANO OBRA '!F37</f>
        <v>437059.14876000001</v>
      </c>
      <c r="G37" s="35" t="s">
        <v>1434</v>
      </c>
      <c r="H37" s="8">
        <f>'PRECIO DE MERCADO REP Y MANO OB'!H37</f>
        <v>576364.76216000004</v>
      </c>
      <c r="I37" s="8">
        <f t="shared" si="0"/>
        <v>437059.14876000001</v>
      </c>
    </row>
    <row r="38" spans="1:9">
      <c r="A38" s="7">
        <v>36</v>
      </c>
      <c r="B38" s="3" t="s">
        <v>80</v>
      </c>
      <c r="C38" s="3" t="s">
        <v>4</v>
      </c>
      <c r="D38" s="3" t="s">
        <v>111</v>
      </c>
      <c r="E38" s="35" t="s">
        <v>1434</v>
      </c>
      <c r="F38" s="8">
        <f>+'P. HISTORICO REP Y MANO OBRA '!F38</f>
        <v>111570.96496000001</v>
      </c>
      <c r="G38" s="35" t="s">
        <v>1434</v>
      </c>
      <c r="H38" s="8">
        <f>'PRECIO DE MERCADO REP Y MANO OB'!H38</f>
        <v>143080.57802666668</v>
      </c>
      <c r="I38" s="8">
        <f t="shared" si="0"/>
        <v>111570.96496000001</v>
      </c>
    </row>
    <row r="39" spans="1:9">
      <c r="A39" s="7">
        <v>37</v>
      </c>
      <c r="B39" s="3" t="s">
        <v>80</v>
      </c>
      <c r="C39" s="3" t="s">
        <v>4</v>
      </c>
      <c r="D39" s="3" t="s">
        <v>112</v>
      </c>
      <c r="E39" s="35" t="s">
        <v>1434</v>
      </c>
      <c r="F39" s="8">
        <f>+'P. HISTORICO REP Y MANO OBRA '!F39</f>
        <v>1200099.2636899999</v>
      </c>
      <c r="G39" s="35" t="s">
        <v>1434</v>
      </c>
      <c r="H39" s="8">
        <f>'PRECIO DE MERCADO REP Y MANO OB'!H39</f>
        <v>1546939.9062066667</v>
      </c>
      <c r="I39" s="8">
        <f t="shared" si="0"/>
        <v>1200099.2636899999</v>
      </c>
    </row>
    <row r="40" spans="1:9">
      <c r="A40" s="7">
        <v>38</v>
      </c>
      <c r="B40" s="3" t="s">
        <v>80</v>
      </c>
      <c r="C40" s="3" t="s">
        <v>4</v>
      </c>
      <c r="D40" s="3" t="s">
        <v>113</v>
      </c>
      <c r="E40" s="35" t="s">
        <v>1434</v>
      </c>
      <c r="F40" s="8">
        <f>+'P. HISTORICO REP Y MANO OBRA '!F40</f>
        <v>422402.71203000005</v>
      </c>
      <c r="G40" s="35" t="s">
        <v>1434</v>
      </c>
      <c r="H40" s="8">
        <f>'PRECIO DE MERCADO REP Y MANO OB'!H40</f>
        <v>558607.79264666664</v>
      </c>
      <c r="I40" s="8">
        <f t="shared" si="0"/>
        <v>422402.71203000005</v>
      </c>
    </row>
    <row r="41" spans="1:9">
      <c r="A41" s="7">
        <v>39</v>
      </c>
      <c r="B41" s="3" t="s">
        <v>80</v>
      </c>
      <c r="C41" s="3" t="s">
        <v>4</v>
      </c>
      <c r="D41" s="3" t="s">
        <v>114</v>
      </c>
      <c r="E41" s="35" t="s">
        <v>1434</v>
      </c>
      <c r="F41" s="8">
        <f>+'P. HISTORICO REP Y MANO OBRA '!F41</f>
        <v>1237001.0297900001</v>
      </c>
      <c r="G41" s="35" t="s">
        <v>1434</v>
      </c>
      <c r="H41" s="8">
        <f>'PRECIO DE MERCADO REP Y MANO OB'!H41</f>
        <v>1626487.9754733334</v>
      </c>
      <c r="I41" s="8">
        <f t="shared" si="0"/>
        <v>1237001.0297900001</v>
      </c>
    </row>
    <row r="42" spans="1:9">
      <c r="A42" s="7">
        <v>40</v>
      </c>
      <c r="B42" s="3" t="s">
        <v>80</v>
      </c>
      <c r="C42" s="3" t="s">
        <v>4</v>
      </c>
      <c r="D42" s="3" t="s">
        <v>19</v>
      </c>
      <c r="E42" s="35" t="s">
        <v>1434</v>
      </c>
      <c r="F42" s="8">
        <f>+'P. HISTORICO REP Y MANO OBRA '!F42</f>
        <v>655781.98102000006</v>
      </c>
      <c r="G42" s="35" t="s">
        <v>1434</v>
      </c>
      <c r="H42" s="8">
        <f>'PRECIO DE MERCADO REP Y MANO OB'!H42</f>
        <v>867883.3686533334</v>
      </c>
      <c r="I42" s="8">
        <f t="shared" si="0"/>
        <v>655781.98102000006</v>
      </c>
    </row>
    <row r="43" spans="1:9">
      <c r="A43" s="7">
        <v>41</v>
      </c>
      <c r="B43" s="3" t="s">
        <v>80</v>
      </c>
      <c r="C43" s="3" t="s">
        <v>4</v>
      </c>
      <c r="D43" s="3" t="s">
        <v>115</v>
      </c>
      <c r="E43" s="35" t="s">
        <v>1434</v>
      </c>
      <c r="F43" s="8">
        <f>+'P. HISTORICO REP Y MANO OBRA '!F43</f>
        <v>26619.444230000001</v>
      </c>
      <c r="G43" s="35" t="s">
        <v>1434</v>
      </c>
      <c r="H43" s="8">
        <f>'PRECIO DE MERCADO REP Y MANO OB'!H43</f>
        <v>34875.131180000004</v>
      </c>
      <c r="I43" s="8">
        <f t="shared" si="0"/>
        <v>26619.444230000001</v>
      </c>
    </row>
    <row r="44" spans="1:9">
      <c r="A44" s="7">
        <v>42</v>
      </c>
      <c r="B44" s="3" t="s">
        <v>80</v>
      </c>
      <c r="C44" s="3" t="s">
        <v>4</v>
      </c>
      <c r="D44" s="3" t="s">
        <v>116</v>
      </c>
      <c r="E44" s="35" t="s">
        <v>1434</v>
      </c>
      <c r="F44" s="8">
        <f>+'P. HISTORICO REP Y MANO OBRA '!F44</f>
        <v>35514.992620000005</v>
      </c>
      <c r="G44" s="35" t="s">
        <v>1434</v>
      </c>
      <c r="H44" s="8">
        <f>'PRECIO DE MERCADO REP Y MANO OB'!H44</f>
        <v>46737.174253333338</v>
      </c>
      <c r="I44" s="8">
        <f t="shared" si="0"/>
        <v>35514.992620000005</v>
      </c>
    </row>
    <row r="45" spans="1:9">
      <c r="A45" s="7">
        <v>43</v>
      </c>
      <c r="B45" s="3" t="s">
        <v>80</v>
      </c>
      <c r="C45" s="3" t="s">
        <v>4</v>
      </c>
      <c r="D45" s="3" t="s">
        <v>117</v>
      </c>
      <c r="E45" s="35" t="s">
        <v>1434</v>
      </c>
      <c r="F45" s="8">
        <f>+'P. HISTORICO REP Y MANO OBRA '!F45</f>
        <v>146121.50743</v>
      </c>
      <c r="G45" s="35" t="s">
        <v>1434</v>
      </c>
      <c r="H45" s="8">
        <f>'PRECIO DE MERCADO REP Y MANO OB'!H45</f>
        <v>185394.04904666668</v>
      </c>
      <c r="I45" s="8">
        <f t="shared" si="0"/>
        <v>146121.50743</v>
      </c>
    </row>
    <row r="46" spans="1:9">
      <c r="A46" s="7">
        <v>44</v>
      </c>
      <c r="B46" s="3" t="s">
        <v>80</v>
      </c>
      <c r="C46" s="3" t="s">
        <v>4</v>
      </c>
      <c r="D46" s="3" t="s">
        <v>118</v>
      </c>
      <c r="E46" s="35" t="s">
        <v>1434</v>
      </c>
      <c r="F46" s="8">
        <f>+'P. HISTORICO REP Y MANO OBRA '!F46</f>
        <v>42733.891219999998</v>
      </c>
      <c r="G46" s="35" t="s">
        <v>1434</v>
      </c>
      <c r="H46" s="8">
        <f>'PRECIO DE MERCADO REP Y MANO OB'!H46</f>
        <v>55112.321853333335</v>
      </c>
      <c r="I46" s="8">
        <f t="shared" si="0"/>
        <v>42733.891219999998</v>
      </c>
    </row>
    <row r="47" spans="1:9">
      <c r="A47" s="7">
        <v>45</v>
      </c>
      <c r="B47" s="3" t="s">
        <v>80</v>
      </c>
      <c r="C47" s="3" t="s">
        <v>4</v>
      </c>
      <c r="D47" s="3" t="s">
        <v>119</v>
      </c>
      <c r="E47" s="35" t="s">
        <v>1434</v>
      </c>
      <c r="F47" s="8">
        <f>+'P. HISTORICO REP Y MANO OBRA '!F47</f>
        <v>1099614.3728499999</v>
      </c>
      <c r="G47" s="35" t="s">
        <v>1434</v>
      </c>
      <c r="H47" s="8">
        <f>'PRECIO DE MERCADO REP Y MANO OB'!H47</f>
        <v>1417546.4814333331</v>
      </c>
      <c r="I47" s="8">
        <f t="shared" si="0"/>
        <v>1099614.3728499999</v>
      </c>
    </row>
    <row r="48" spans="1:9">
      <c r="A48" s="7">
        <v>46</v>
      </c>
      <c r="B48" s="3" t="s">
        <v>80</v>
      </c>
      <c r="C48" s="3" t="s">
        <v>4</v>
      </c>
      <c r="D48" s="3" t="s">
        <v>120</v>
      </c>
      <c r="E48" s="35" t="s">
        <v>1434</v>
      </c>
      <c r="F48" s="8">
        <f>+'P. HISTORICO REP Y MANO OBRA '!F48</f>
        <v>51088.700109999998</v>
      </c>
      <c r="G48" s="35" t="s">
        <v>1434</v>
      </c>
      <c r="H48" s="8">
        <f>'PRECIO DE MERCADO REP Y MANO OB'!H48</f>
        <v>65251.757926666665</v>
      </c>
      <c r="I48" s="8">
        <f t="shared" si="0"/>
        <v>51088.700109999998</v>
      </c>
    </row>
    <row r="49" spans="1:9">
      <c r="A49" s="7">
        <v>47</v>
      </c>
      <c r="B49" s="3" t="s">
        <v>80</v>
      </c>
      <c r="C49" s="3" t="s">
        <v>4</v>
      </c>
      <c r="D49" s="3" t="s">
        <v>121</v>
      </c>
      <c r="E49" s="35" t="s">
        <v>1434</v>
      </c>
      <c r="F49" s="8">
        <f>+'P. HISTORICO REP Y MANO OBRA '!F49</f>
        <v>110470.13705</v>
      </c>
      <c r="G49" s="35" t="s">
        <v>1434</v>
      </c>
      <c r="H49" s="8">
        <f>'PRECIO DE MERCADO REP Y MANO OB'!H49</f>
        <v>143194.06530000002</v>
      </c>
      <c r="I49" s="8">
        <f t="shared" si="0"/>
        <v>110470.13705</v>
      </c>
    </row>
    <row r="50" spans="1:9">
      <c r="A50" s="7">
        <v>48</v>
      </c>
      <c r="B50" s="3" t="s">
        <v>80</v>
      </c>
      <c r="C50" s="3" t="s">
        <v>4</v>
      </c>
      <c r="D50" s="3" t="s">
        <v>122</v>
      </c>
      <c r="E50" s="35" t="s">
        <v>1434</v>
      </c>
      <c r="F50" s="8">
        <f>+'P. HISTORICO REP Y MANO OBRA '!F50</f>
        <v>154193.13488</v>
      </c>
      <c r="G50" s="35" t="s">
        <v>1434</v>
      </c>
      <c r="H50" s="8">
        <f>'PRECIO DE MERCADO REP Y MANO OB'!H50</f>
        <v>202870.24074666668</v>
      </c>
      <c r="I50" s="8">
        <f t="shared" si="0"/>
        <v>154193.13488</v>
      </c>
    </row>
    <row r="51" spans="1:9">
      <c r="A51" s="7">
        <v>49</v>
      </c>
      <c r="B51" s="3" t="s">
        <v>80</v>
      </c>
      <c r="C51" s="3" t="s">
        <v>4</v>
      </c>
      <c r="D51" s="3" t="s">
        <v>123</v>
      </c>
      <c r="E51" s="35" t="s">
        <v>1434</v>
      </c>
      <c r="F51" s="8">
        <f>+'P. HISTORICO REP Y MANO OBRA '!F51</f>
        <v>66774.528279999999</v>
      </c>
      <c r="G51" s="35" t="s">
        <v>1434</v>
      </c>
      <c r="H51" s="8">
        <f>'PRECIO DE MERCADO REP Y MANO OB'!H51</f>
        <v>85289.165146666666</v>
      </c>
      <c r="I51" s="8">
        <f t="shared" si="0"/>
        <v>66774.528279999999</v>
      </c>
    </row>
    <row r="52" spans="1:9">
      <c r="A52" s="7">
        <v>50</v>
      </c>
      <c r="B52" s="3" t="s">
        <v>80</v>
      </c>
      <c r="C52" s="3" t="s">
        <v>4</v>
      </c>
      <c r="D52" s="3" t="s">
        <v>124</v>
      </c>
      <c r="E52" s="35" t="s">
        <v>1434</v>
      </c>
      <c r="F52" s="8">
        <f>+'P. HISTORICO REP Y MANO OBRA '!F52</f>
        <v>373084.67365999997</v>
      </c>
      <c r="G52" s="35" t="s">
        <v>1434</v>
      </c>
      <c r="H52" s="8">
        <f>'PRECIO DE MERCADO REP Y MANO OB'!H52</f>
        <v>492228.29889333335</v>
      </c>
      <c r="I52" s="8">
        <f t="shared" si="0"/>
        <v>373084.67365999997</v>
      </c>
    </row>
    <row r="53" spans="1:9">
      <c r="A53" s="7">
        <v>51</v>
      </c>
      <c r="B53" s="3" t="s">
        <v>80</v>
      </c>
      <c r="C53" s="3" t="s">
        <v>4</v>
      </c>
      <c r="D53" s="3" t="s">
        <v>125</v>
      </c>
      <c r="E53" s="35" t="s">
        <v>1434</v>
      </c>
      <c r="F53" s="8">
        <f>+'P. HISTORICO REP Y MANO OBRA '!F53</f>
        <v>443763.61439</v>
      </c>
      <c r="G53" s="35" t="s">
        <v>1434</v>
      </c>
      <c r="H53" s="8">
        <f>'PRECIO DE MERCADO REP Y MANO OB'!H53</f>
        <v>562444.79907333339</v>
      </c>
      <c r="I53" s="8">
        <f t="shared" si="0"/>
        <v>443763.61439</v>
      </c>
    </row>
    <row r="54" spans="1:9">
      <c r="A54" s="7">
        <v>52</v>
      </c>
      <c r="B54" s="3" t="s">
        <v>80</v>
      </c>
      <c r="C54" s="3" t="s">
        <v>4</v>
      </c>
      <c r="D54" s="3" t="s">
        <v>126</v>
      </c>
      <c r="E54" s="35" t="s">
        <v>1434</v>
      </c>
      <c r="F54" s="8">
        <f>+'P. HISTORICO REP Y MANO OBRA '!F54</f>
        <v>81449.893519999998</v>
      </c>
      <c r="G54" s="35" t="s">
        <v>1434</v>
      </c>
      <c r="H54" s="8">
        <f>'PRECIO DE MERCADO REP Y MANO OB'!H54</f>
        <v>104550.59365333333</v>
      </c>
      <c r="I54" s="8">
        <f t="shared" si="0"/>
        <v>81449.893519999998</v>
      </c>
    </row>
    <row r="55" spans="1:9">
      <c r="A55" s="7">
        <v>53</v>
      </c>
      <c r="B55" s="3" t="s">
        <v>80</v>
      </c>
      <c r="C55" s="3" t="s">
        <v>4</v>
      </c>
      <c r="D55" s="3" t="s">
        <v>127</v>
      </c>
      <c r="E55" s="35" t="s">
        <v>1434</v>
      </c>
      <c r="F55" s="8">
        <f>+'P. HISTORICO REP Y MANO OBRA '!F55</f>
        <v>28461.9208</v>
      </c>
      <c r="G55" s="35" t="s">
        <v>1434</v>
      </c>
      <c r="H55" s="8">
        <f>'PRECIO DE MERCADO REP Y MANO OB'!H55</f>
        <v>36506.959466666667</v>
      </c>
      <c r="I55" s="8">
        <f t="shared" si="0"/>
        <v>28461.9208</v>
      </c>
    </row>
    <row r="56" spans="1:9">
      <c r="A56" s="7">
        <v>54</v>
      </c>
      <c r="B56" s="3" t="s">
        <v>80</v>
      </c>
      <c r="C56" s="3" t="s">
        <v>4</v>
      </c>
      <c r="D56" s="3" t="s">
        <v>128</v>
      </c>
      <c r="E56" s="35" t="s">
        <v>1434</v>
      </c>
      <c r="F56" s="8">
        <f>+'P. HISTORICO REP Y MANO OBRA '!F56</f>
        <v>119482.73531</v>
      </c>
      <c r="G56" s="35" t="s">
        <v>1434</v>
      </c>
      <c r="H56" s="8">
        <f>'PRECIO DE MERCADO REP Y MANO OB'!H56</f>
        <v>153737.62779333335</v>
      </c>
      <c r="I56" s="8">
        <f t="shared" si="0"/>
        <v>119482.73531</v>
      </c>
    </row>
    <row r="57" spans="1:9">
      <c r="A57" s="7">
        <v>55</v>
      </c>
      <c r="B57" s="3" t="s">
        <v>80</v>
      </c>
      <c r="C57" s="3" t="s">
        <v>4</v>
      </c>
      <c r="D57" s="3" t="s">
        <v>129</v>
      </c>
      <c r="E57" s="35" t="s">
        <v>1434</v>
      </c>
      <c r="F57" s="8">
        <f>+'P. HISTORICO REP Y MANO OBRA '!F57</f>
        <v>107840.4825</v>
      </c>
      <c r="G57" s="35" t="s">
        <v>1434</v>
      </c>
      <c r="H57" s="8">
        <f>'PRECIO DE MERCADO REP Y MANO OB'!H57</f>
        <v>139594.845</v>
      </c>
      <c r="I57" s="8">
        <f t="shared" si="0"/>
        <v>107840.4825</v>
      </c>
    </row>
    <row r="58" spans="1:9">
      <c r="A58" s="7">
        <v>56</v>
      </c>
      <c r="B58" s="3" t="s">
        <v>80</v>
      </c>
      <c r="C58" s="3" t="s">
        <v>4</v>
      </c>
      <c r="D58" s="3" t="s">
        <v>130</v>
      </c>
      <c r="E58" s="35" t="s">
        <v>1434</v>
      </c>
      <c r="F58" s="8">
        <f>+'P. HISTORICO REP Y MANO OBRA '!F58</f>
        <v>50003.700260000005</v>
      </c>
      <c r="G58" s="35" t="s">
        <v>1434</v>
      </c>
      <c r="H58" s="8">
        <f>'PRECIO DE MERCADO REP Y MANO OB'!H58</f>
        <v>64135.094493333338</v>
      </c>
      <c r="I58" s="8">
        <f t="shared" si="0"/>
        <v>50003.700260000005</v>
      </c>
    </row>
    <row r="59" spans="1:9">
      <c r="A59" s="7">
        <v>57</v>
      </c>
      <c r="B59" s="3" t="s">
        <v>80</v>
      </c>
      <c r="C59" s="3" t="s">
        <v>4</v>
      </c>
      <c r="D59" s="3" t="s">
        <v>131</v>
      </c>
      <c r="E59" s="35" t="s">
        <v>1434</v>
      </c>
      <c r="F59" s="8">
        <f>+'P. HISTORICO REP Y MANO OBRA '!F59</f>
        <v>99869.793089999992</v>
      </c>
      <c r="G59" s="35" t="s">
        <v>1434</v>
      </c>
      <c r="H59" s="8">
        <f>'PRECIO DE MERCADO REP Y MANO OB'!H59</f>
        <v>127050.20660666667</v>
      </c>
      <c r="I59" s="8">
        <f t="shared" si="0"/>
        <v>99869.793089999992</v>
      </c>
    </row>
    <row r="60" spans="1:9">
      <c r="A60" s="7">
        <v>58</v>
      </c>
      <c r="B60" s="3" t="s">
        <v>80</v>
      </c>
      <c r="C60" s="3" t="s">
        <v>4</v>
      </c>
      <c r="D60" s="3" t="s">
        <v>69</v>
      </c>
      <c r="E60" s="35" t="s">
        <v>1434</v>
      </c>
      <c r="F60" s="8">
        <f>+'P. HISTORICO REP Y MANO OBRA '!F60</f>
        <v>375833.67977000005</v>
      </c>
      <c r="G60" s="35" t="s">
        <v>1434</v>
      </c>
      <c r="H60" s="8">
        <f>'PRECIO DE MERCADO REP Y MANO OB'!H60</f>
        <v>491023.3194866667</v>
      </c>
      <c r="I60" s="8">
        <f t="shared" si="0"/>
        <v>375833.67977000005</v>
      </c>
    </row>
    <row r="61" spans="1:9">
      <c r="A61" s="7">
        <v>59</v>
      </c>
      <c r="B61" s="3" t="s">
        <v>80</v>
      </c>
      <c r="C61" s="3" t="s">
        <v>4</v>
      </c>
      <c r="D61" s="3" t="s">
        <v>132</v>
      </c>
      <c r="E61" s="35" t="s">
        <v>1434</v>
      </c>
      <c r="F61" s="8">
        <f>+'P. HISTORICO REP Y MANO OBRA '!F61</f>
        <v>151634.2862</v>
      </c>
      <c r="G61" s="35" t="s">
        <v>1434</v>
      </c>
      <c r="H61" s="8">
        <f>'PRECIO DE MERCADO REP Y MANO OB'!H61</f>
        <v>195726.83586666666</v>
      </c>
      <c r="I61" s="8">
        <f t="shared" si="0"/>
        <v>151634.2862</v>
      </c>
    </row>
    <row r="62" spans="1:9">
      <c r="A62" s="7">
        <v>60</v>
      </c>
      <c r="B62" s="3" t="s">
        <v>80</v>
      </c>
      <c r="C62" s="3" t="s">
        <v>4</v>
      </c>
      <c r="D62" s="3" t="s">
        <v>133</v>
      </c>
      <c r="E62" s="35" t="s">
        <v>1434</v>
      </c>
      <c r="F62" s="8">
        <f>+'P. HISTORICO REP Y MANO OBRA '!F62</f>
        <v>128886.25302</v>
      </c>
      <c r="G62" s="35" t="s">
        <v>1434</v>
      </c>
      <c r="H62" s="8">
        <f>'PRECIO DE MERCADO REP Y MANO OB'!H62</f>
        <v>167175.45398666666</v>
      </c>
      <c r="I62" s="8">
        <f t="shared" si="0"/>
        <v>128886.25302</v>
      </c>
    </row>
    <row r="63" spans="1:9">
      <c r="A63" s="7">
        <v>61</v>
      </c>
      <c r="B63" s="3" t="s">
        <v>80</v>
      </c>
      <c r="C63" s="3" t="s">
        <v>4</v>
      </c>
      <c r="D63" s="3" t="s">
        <v>134</v>
      </c>
      <c r="E63" s="35" t="s">
        <v>1434</v>
      </c>
      <c r="F63" s="8">
        <f>+'P. HISTORICO REP Y MANO OBRA '!F63</f>
        <v>89659.906140000006</v>
      </c>
      <c r="G63" s="35" t="s">
        <v>1434</v>
      </c>
      <c r="H63" s="8">
        <f>'PRECIO DE MERCADO REP Y MANO OB'!H63</f>
        <v>114810.42124</v>
      </c>
      <c r="I63" s="8">
        <f t="shared" si="0"/>
        <v>89659.906140000006</v>
      </c>
    </row>
    <row r="64" spans="1:9">
      <c r="A64" s="7">
        <v>62</v>
      </c>
      <c r="B64" s="3" t="s">
        <v>80</v>
      </c>
      <c r="C64" s="3" t="s">
        <v>4</v>
      </c>
      <c r="D64" s="3" t="s">
        <v>135</v>
      </c>
      <c r="E64" s="35" t="s">
        <v>1434</v>
      </c>
      <c r="F64" s="8">
        <f>+'P. HISTORICO REP Y MANO OBRA '!F64</f>
        <v>39433.036540000001</v>
      </c>
      <c r="G64" s="35" t="s">
        <v>1434</v>
      </c>
      <c r="H64" s="8">
        <f>'PRECIO DE MERCADO REP Y MANO OB'!H64</f>
        <v>51073.454306666674</v>
      </c>
      <c r="I64" s="8">
        <f t="shared" si="0"/>
        <v>39433.036540000001</v>
      </c>
    </row>
    <row r="65" spans="1:9">
      <c r="A65" s="7">
        <v>63</v>
      </c>
      <c r="B65" s="3" t="s">
        <v>80</v>
      </c>
      <c r="C65" s="3" t="s">
        <v>4</v>
      </c>
      <c r="D65" s="3" t="s">
        <v>25</v>
      </c>
      <c r="E65" s="35" t="s">
        <v>1434</v>
      </c>
      <c r="F65" s="8">
        <f>+'P. HISTORICO REP Y MANO OBRA '!F65</f>
        <v>34006.93374</v>
      </c>
      <c r="G65" s="35" t="s">
        <v>1434</v>
      </c>
      <c r="H65" s="8">
        <f>'PRECIO DE MERCADO REP Y MANO OB'!H65</f>
        <v>43919.682840000001</v>
      </c>
      <c r="I65" s="8">
        <f t="shared" si="0"/>
        <v>34006.93374</v>
      </c>
    </row>
    <row r="66" spans="1:9">
      <c r="A66" s="7">
        <v>64</v>
      </c>
      <c r="B66" s="3" t="s">
        <v>80</v>
      </c>
      <c r="C66" s="3" t="s">
        <v>4</v>
      </c>
      <c r="D66" s="3" t="s">
        <v>27</v>
      </c>
      <c r="E66" s="35" t="s">
        <v>1434</v>
      </c>
      <c r="F66" s="8">
        <f>+'P. HISTORICO REP Y MANO OBRA '!F66</f>
        <v>73532.468789999999</v>
      </c>
      <c r="G66" s="35" t="s">
        <v>1434</v>
      </c>
      <c r="H66" s="8">
        <f>'PRECIO DE MERCADO REP Y MANO OB'!H66</f>
        <v>93564.549473333333</v>
      </c>
      <c r="I66" s="8">
        <f t="shared" si="0"/>
        <v>73532.468789999999</v>
      </c>
    </row>
    <row r="67" spans="1:9">
      <c r="A67" s="7">
        <v>65</v>
      </c>
      <c r="B67" s="3" t="s">
        <v>80</v>
      </c>
      <c r="C67" s="3" t="s">
        <v>4</v>
      </c>
      <c r="D67" s="3" t="s">
        <v>28</v>
      </c>
      <c r="E67" s="35" t="s">
        <v>1434</v>
      </c>
      <c r="F67" s="8">
        <f>+'P. HISTORICO REP Y MANO OBRA '!F67</f>
        <v>35393.328860000001</v>
      </c>
      <c r="G67" s="35" t="s">
        <v>1434</v>
      </c>
      <c r="H67" s="8">
        <f>'PRECIO DE MERCADO REP Y MANO OB'!H67</f>
        <v>45390.422093333334</v>
      </c>
      <c r="I67" s="8">
        <f t="shared" si="0"/>
        <v>35393.328860000001</v>
      </c>
    </row>
    <row r="68" spans="1:9">
      <c r="A68" s="7">
        <v>66</v>
      </c>
      <c r="B68" s="3" t="s">
        <v>80</v>
      </c>
      <c r="C68" s="3" t="s">
        <v>4</v>
      </c>
      <c r="D68" s="3" t="s">
        <v>136</v>
      </c>
      <c r="E68" s="35" t="s">
        <v>1434</v>
      </c>
      <c r="F68" s="8">
        <f>+'P. HISTORICO REP Y MANO OBRA '!F68</f>
        <v>17977.312959999999</v>
      </c>
      <c r="G68" s="35" t="s">
        <v>1434</v>
      </c>
      <c r="H68" s="8">
        <f>'PRECIO DE MERCADO REP Y MANO OB'!H68</f>
        <v>23480.746026666671</v>
      </c>
      <c r="I68" s="8">
        <f t="shared" ref="I68:I131" si="1">MIN(F68,H68)</f>
        <v>17977.312959999999</v>
      </c>
    </row>
    <row r="69" spans="1:9">
      <c r="A69" s="7">
        <v>67</v>
      </c>
      <c r="B69" s="3" t="s">
        <v>80</v>
      </c>
      <c r="C69" s="3" t="s">
        <v>4</v>
      </c>
      <c r="D69" s="3" t="s">
        <v>137</v>
      </c>
      <c r="E69" s="35" t="s">
        <v>1434</v>
      </c>
      <c r="F69" s="8">
        <f>+'P. HISTORICO REP Y MANO OBRA '!F69</f>
        <v>63537.469300000004</v>
      </c>
      <c r="G69" s="35" t="s">
        <v>1434</v>
      </c>
      <c r="H69" s="8">
        <f>'PRECIO DE MERCADO REP Y MANO OB'!H69</f>
        <v>81096.560466666662</v>
      </c>
      <c r="I69" s="8">
        <f t="shared" si="1"/>
        <v>63537.469300000004</v>
      </c>
    </row>
    <row r="70" spans="1:9">
      <c r="A70" s="7">
        <v>68</v>
      </c>
      <c r="B70" s="3" t="s">
        <v>80</v>
      </c>
      <c r="C70" s="3" t="s">
        <v>4</v>
      </c>
      <c r="D70" s="3" t="s">
        <v>138</v>
      </c>
      <c r="E70" s="35" t="s">
        <v>1434</v>
      </c>
      <c r="F70" s="8">
        <f>+'P. HISTORICO REP Y MANO OBRA '!F70</f>
        <v>51575.155460000002</v>
      </c>
      <c r="G70" s="35" t="s">
        <v>1434</v>
      </c>
      <c r="H70" s="8">
        <f>'PRECIO DE MERCADO REP Y MANO OB'!H70</f>
        <v>67018.684359999999</v>
      </c>
      <c r="I70" s="8">
        <f t="shared" si="1"/>
        <v>51575.155460000002</v>
      </c>
    </row>
    <row r="71" spans="1:9">
      <c r="A71" s="7">
        <v>69</v>
      </c>
      <c r="B71" s="3" t="s">
        <v>80</v>
      </c>
      <c r="C71" s="3" t="s">
        <v>4</v>
      </c>
      <c r="D71" s="3" t="s">
        <v>139</v>
      </c>
      <c r="E71" s="35" t="s">
        <v>1434</v>
      </c>
      <c r="F71" s="8">
        <f>+'P. HISTORICO REP Y MANO OBRA '!F71</f>
        <v>51482.247059999994</v>
      </c>
      <c r="G71" s="35" t="s">
        <v>1434</v>
      </c>
      <c r="H71" s="8">
        <f>'PRECIO DE MERCADO REP Y MANO OB'!H71</f>
        <v>66083.769960000005</v>
      </c>
      <c r="I71" s="8">
        <f t="shared" si="1"/>
        <v>51482.247059999994</v>
      </c>
    </row>
    <row r="72" spans="1:9">
      <c r="A72" s="7">
        <v>70</v>
      </c>
      <c r="B72" s="3" t="s">
        <v>80</v>
      </c>
      <c r="C72" s="3" t="s">
        <v>4</v>
      </c>
      <c r="D72" s="3" t="s">
        <v>140</v>
      </c>
      <c r="E72" s="35" t="s">
        <v>1434</v>
      </c>
      <c r="F72" s="8">
        <f>+'P. HISTORICO REP Y MANO OBRA '!F72</f>
        <v>45629.196530000001</v>
      </c>
      <c r="G72" s="35" t="s">
        <v>1434</v>
      </c>
      <c r="H72" s="8">
        <f>'PRECIO DE MERCADO REP Y MANO OB'!H72</f>
        <v>59857.56964666667</v>
      </c>
      <c r="I72" s="8">
        <f t="shared" si="1"/>
        <v>45629.196530000001</v>
      </c>
    </row>
    <row r="73" spans="1:9">
      <c r="A73" s="7">
        <v>71</v>
      </c>
      <c r="B73" s="3" t="s">
        <v>80</v>
      </c>
      <c r="C73" s="3" t="s">
        <v>4</v>
      </c>
      <c r="D73" s="3" t="s">
        <v>141</v>
      </c>
      <c r="E73" s="35" t="s">
        <v>1434</v>
      </c>
      <c r="F73" s="8">
        <f>+'P. HISTORICO REP Y MANO OBRA '!F73</f>
        <v>41780.297900000005</v>
      </c>
      <c r="G73" s="35" t="s">
        <v>1434</v>
      </c>
      <c r="H73" s="8">
        <f>'PRECIO DE MERCADO REP Y MANO OB'!H73</f>
        <v>54783.088066666671</v>
      </c>
      <c r="I73" s="8">
        <f t="shared" si="1"/>
        <v>41780.297900000005</v>
      </c>
    </row>
    <row r="74" spans="1:9">
      <c r="A74" s="7">
        <v>72</v>
      </c>
      <c r="B74" s="3" t="s">
        <v>80</v>
      </c>
      <c r="C74" s="3" t="s">
        <v>4</v>
      </c>
      <c r="D74" s="3" t="s">
        <v>142</v>
      </c>
      <c r="E74" s="35" t="s">
        <v>1434</v>
      </c>
      <c r="F74" s="8">
        <f>+'P. HISTORICO REP Y MANO OBRA '!F74</f>
        <v>106088.21325999999</v>
      </c>
      <c r="G74" s="35" t="s">
        <v>1434</v>
      </c>
      <c r="H74" s="8">
        <f>'PRECIO DE MERCADO REP Y MANO OB'!H74</f>
        <v>140706.81915999998</v>
      </c>
      <c r="I74" s="8">
        <f t="shared" si="1"/>
        <v>106088.21325999999</v>
      </c>
    </row>
    <row r="75" spans="1:9">
      <c r="A75" s="7">
        <v>73</v>
      </c>
      <c r="B75" s="3" t="s">
        <v>80</v>
      </c>
      <c r="C75" s="3" t="s">
        <v>4</v>
      </c>
      <c r="D75" s="3" t="s">
        <v>143</v>
      </c>
      <c r="E75" s="35" t="s">
        <v>1434</v>
      </c>
      <c r="F75" s="8">
        <f>+'P. HISTORICO REP Y MANO OBRA '!F75</f>
        <v>126347.18416</v>
      </c>
      <c r="G75" s="35" t="s">
        <v>1434</v>
      </c>
      <c r="H75" s="8">
        <f>'PRECIO DE MERCADO REP Y MANO OB'!H75</f>
        <v>167496.85855999999</v>
      </c>
      <c r="I75" s="8">
        <f t="shared" si="1"/>
        <v>126347.18416</v>
      </c>
    </row>
    <row r="76" spans="1:9">
      <c r="A76" s="7">
        <v>74</v>
      </c>
      <c r="B76" s="3" t="s">
        <v>80</v>
      </c>
      <c r="C76" s="3" t="s">
        <v>4</v>
      </c>
      <c r="D76" s="3" t="s">
        <v>144</v>
      </c>
      <c r="E76" s="35" t="s">
        <v>1434</v>
      </c>
      <c r="F76" s="8">
        <f>+'P. HISTORICO REP Y MANO OBRA '!F76</f>
        <v>393081.05220999999</v>
      </c>
      <c r="G76" s="35" t="s">
        <v>1434</v>
      </c>
      <c r="H76" s="8">
        <f>'PRECIO DE MERCADO REP Y MANO OB'!H76</f>
        <v>506870.23652666667</v>
      </c>
      <c r="I76" s="8">
        <f t="shared" si="1"/>
        <v>393081.05220999999</v>
      </c>
    </row>
    <row r="77" spans="1:9">
      <c r="A77" s="7">
        <v>75</v>
      </c>
      <c r="B77" s="3" t="s">
        <v>80</v>
      </c>
      <c r="C77" s="3" t="s">
        <v>4</v>
      </c>
      <c r="D77" s="3" t="s">
        <v>145</v>
      </c>
      <c r="E77" s="35" t="s">
        <v>1434</v>
      </c>
      <c r="F77" s="8">
        <f>+'P. HISTORICO REP Y MANO OBRA '!F77</f>
        <v>1918472.23596</v>
      </c>
      <c r="G77" s="35" t="s">
        <v>1434</v>
      </c>
      <c r="H77" s="8">
        <f>'PRECIO DE MERCADO REP Y MANO OB'!H77</f>
        <v>2440660.1973600001</v>
      </c>
      <c r="I77" s="8">
        <f t="shared" si="1"/>
        <v>1918472.23596</v>
      </c>
    </row>
    <row r="78" spans="1:9">
      <c r="A78" s="7">
        <v>76</v>
      </c>
      <c r="B78" s="3" t="s">
        <v>80</v>
      </c>
      <c r="C78" s="3" t="s">
        <v>4</v>
      </c>
      <c r="D78" s="3" t="s">
        <v>146</v>
      </c>
      <c r="E78" s="35" t="s">
        <v>1434</v>
      </c>
      <c r="F78" s="8">
        <f>+'P. HISTORICO REP Y MANO OBRA '!F78</f>
        <v>773288.73123000003</v>
      </c>
      <c r="G78" s="35" t="s">
        <v>1434</v>
      </c>
      <c r="H78" s="8">
        <f>'PRECIO DE MERCADO REP Y MANO OB'!H78</f>
        <v>1006500.8731800001</v>
      </c>
      <c r="I78" s="8">
        <f t="shared" si="1"/>
        <v>773288.73123000003</v>
      </c>
    </row>
    <row r="79" spans="1:9">
      <c r="A79" s="7">
        <v>77</v>
      </c>
      <c r="B79" s="10" t="s">
        <v>80</v>
      </c>
      <c r="C79" s="10" t="s">
        <v>4</v>
      </c>
      <c r="D79" s="10" t="s">
        <v>31</v>
      </c>
      <c r="E79" s="35" t="s">
        <v>1434</v>
      </c>
      <c r="F79" s="8">
        <f>+'P. HISTORICO REP Y MANO OBRA '!F79</f>
        <v>100557.86177</v>
      </c>
      <c r="G79" s="35" t="s">
        <v>1434</v>
      </c>
      <c r="H79" s="8">
        <f>'PRECIO DE MERCADO REP Y MANO OB'!H79</f>
        <v>129796.79815333332</v>
      </c>
      <c r="I79" s="8">
        <f t="shared" si="1"/>
        <v>100557.86177</v>
      </c>
    </row>
    <row r="80" spans="1:9">
      <c r="A80" s="7">
        <v>78</v>
      </c>
      <c r="B80" s="3" t="s">
        <v>80</v>
      </c>
      <c r="C80" s="3" t="s">
        <v>4</v>
      </c>
      <c r="D80" s="3" t="s">
        <v>53</v>
      </c>
      <c r="E80" s="35" t="s">
        <v>1434</v>
      </c>
      <c r="F80" s="8">
        <f>+'P. HISTORICO REP Y MANO OBRA '!F80</f>
        <v>47864.736589999993</v>
      </c>
      <c r="G80" s="35" t="s">
        <v>1434</v>
      </c>
      <c r="H80" s="8">
        <f>'PRECIO DE MERCADO REP Y MANO OB'!H80</f>
        <v>63437.877606666669</v>
      </c>
      <c r="I80" s="8">
        <f t="shared" si="1"/>
        <v>47864.736589999993</v>
      </c>
    </row>
    <row r="81" spans="1:9">
      <c r="A81" s="7">
        <v>79</v>
      </c>
      <c r="B81" s="3" t="s">
        <v>80</v>
      </c>
      <c r="C81" s="3" t="s">
        <v>4</v>
      </c>
      <c r="D81" s="3" t="s">
        <v>147</v>
      </c>
      <c r="E81" s="35" t="s">
        <v>1434</v>
      </c>
      <c r="F81" s="8">
        <f>+'P. HISTORICO REP Y MANO OBRA '!F81</f>
        <v>125622.18333999999</v>
      </c>
      <c r="G81" s="35" t="s">
        <v>1434</v>
      </c>
      <c r="H81" s="8">
        <f>'PRECIO DE MERCADO REP Y MANO OB'!H81</f>
        <v>165148.39644000001</v>
      </c>
      <c r="I81" s="8">
        <f t="shared" si="1"/>
        <v>125622.18333999999</v>
      </c>
    </row>
    <row r="82" spans="1:9">
      <c r="A82" s="7">
        <v>80</v>
      </c>
      <c r="B82" s="3" t="s">
        <v>80</v>
      </c>
      <c r="C82" s="3" t="s">
        <v>4</v>
      </c>
      <c r="D82" s="3" t="s">
        <v>148</v>
      </c>
      <c r="E82" s="35" t="s">
        <v>1434</v>
      </c>
      <c r="F82" s="8">
        <f>+'P. HISTORICO REP Y MANO OBRA '!F82</f>
        <v>117127.70706</v>
      </c>
      <c r="G82" s="35" t="s">
        <v>1434</v>
      </c>
      <c r="H82" s="8">
        <f>'PRECIO DE MERCADO REP Y MANO OB'!H82</f>
        <v>151578.12996000002</v>
      </c>
      <c r="I82" s="8">
        <f t="shared" si="1"/>
        <v>117127.70706</v>
      </c>
    </row>
    <row r="83" spans="1:9">
      <c r="A83" s="7">
        <v>81</v>
      </c>
      <c r="B83" s="3" t="s">
        <v>80</v>
      </c>
      <c r="C83" s="3" t="s">
        <v>4</v>
      </c>
      <c r="D83" s="3" t="s">
        <v>149</v>
      </c>
      <c r="E83" s="35" t="s">
        <v>1434</v>
      </c>
      <c r="F83" s="8">
        <f>+'P. HISTORICO REP Y MANO OBRA '!F83</f>
        <v>108068.08705999999</v>
      </c>
      <c r="G83" s="35" t="s">
        <v>1434</v>
      </c>
      <c r="H83" s="8">
        <f>'PRECIO DE MERCADO REP Y MANO OB'!H83</f>
        <v>139898.54329333335</v>
      </c>
      <c r="I83" s="8">
        <f t="shared" si="1"/>
        <v>108068.08705999999</v>
      </c>
    </row>
    <row r="84" spans="1:9">
      <c r="A84" s="7">
        <v>82</v>
      </c>
      <c r="B84" s="3" t="s">
        <v>80</v>
      </c>
      <c r="C84" s="3" t="s">
        <v>4</v>
      </c>
      <c r="D84" s="3" t="s">
        <v>150</v>
      </c>
      <c r="E84" s="35" t="s">
        <v>1434</v>
      </c>
      <c r="F84" s="8">
        <f>+'P. HISTORICO REP Y MANO OBRA '!F84</f>
        <v>33356.469839999998</v>
      </c>
      <c r="G84" s="35" t="s">
        <v>1434</v>
      </c>
      <c r="H84" s="8">
        <f>'PRECIO DE MERCADO REP Y MANO OB'!H84</f>
        <v>42828.572106666667</v>
      </c>
      <c r="I84" s="8">
        <f t="shared" si="1"/>
        <v>33356.469839999998</v>
      </c>
    </row>
    <row r="85" spans="1:9">
      <c r="A85" s="7">
        <v>83</v>
      </c>
      <c r="B85" s="3" t="s">
        <v>80</v>
      </c>
      <c r="C85" s="3" t="s">
        <v>4</v>
      </c>
      <c r="D85" s="3" t="s">
        <v>151</v>
      </c>
      <c r="E85" s="35" t="s">
        <v>1434</v>
      </c>
      <c r="F85" s="8">
        <f>+'P. HISTORICO REP Y MANO OBRA '!F85</f>
        <v>25225.63956</v>
      </c>
      <c r="G85" s="35" t="s">
        <v>1434</v>
      </c>
      <c r="H85" s="8">
        <f>'PRECIO DE MERCADO REP Y MANO OB'!H85</f>
        <v>33391.341626666668</v>
      </c>
      <c r="I85" s="8">
        <f t="shared" si="1"/>
        <v>25225.63956</v>
      </c>
    </row>
    <row r="86" spans="1:9">
      <c r="A86" s="7">
        <v>84</v>
      </c>
      <c r="B86" s="3" t="s">
        <v>80</v>
      </c>
      <c r="C86" s="3" t="s">
        <v>4</v>
      </c>
      <c r="D86" s="3" t="s">
        <v>152</v>
      </c>
      <c r="E86" s="35" t="s">
        <v>1434</v>
      </c>
      <c r="F86" s="8">
        <f>+'P. HISTORICO REP Y MANO OBRA '!F86</f>
        <v>73617.200410000005</v>
      </c>
      <c r="G86" s="35" t="s">
        <v>1434</v>
      </c>
      <c r="H86" s="8">
        <f>'PRECIO DE MERCADO REP Y MANO OB'!H86</f>
        <v>94589.431060000017</v>
      </c>
      <c r="I86" s="8">
        <f t="shared" si="1"/>
        <v>73617.200410000005</v>
      </c>
    </row>
    <row r="87" spans="1:9">
      <c r="A87" s="7">
        <v>85</v>
      </c>
      <c r="B87" s="3" t="s">
        <v>80</v>
      </c>
      <c r="C87" s="3" t="s">
        <v>4</v>
      </c>
      <c r="D87" s="3" t="s">
        <v>153</v>
      </c>
      <c r="E87" s="35" t="s">
        <v>1434</v>
      </c>
      <c r="F87" s="8">
        <f>+'P. HISTORICO REP Y MANO OBRA '!F87</f>
        <v>66488.340980000008</v>
      </c>
      <c r="G87" s="35" t="s">
        <v>1434</v>
      </c>
      <c r="H87" s="8">
        <f>'PRECIO DE MERCADO REP Y MANO OB'!H87</f>
        <v>85278.016680000001</v>
      </c>
      <c r="I87" s="8">
        <f t="shared" si="1"/>
        <v>66488.340980000008</v>
      </c>
    </row>
    <row r="88" spans="1:9">
      <c r="A88" s="7">
        <v>86</v>
      </c>
      <c r="B88" s="3" t="s">
        <v>80</v>
      </c>
      <c r="C88" s="3" t="s">
        <v>4</v>
      </c>
      <c r="D88" s="3" t="s">
        <v>154</v>
      </c>
      <c r="E88" s="35" t="s">
        <v>1434</v>
      </c>
      <c r="F88" s="8">
        <f>+'P. HISTORICO REP Y MANO OBRA '!F88</f>
        <v>72216.217409999997</v>
      </c>
      <c r="G88" s="35" t="s">
        <v>1434</v>
      </c>
      <c r="H88" s="8">
        <f>'PRECIO DE MERCADO REP Y MANO OB'!H88</f>
        <v>94369.353059999994</v>
      </c>
      <c r="I88" s="8">
        <f t="shared" si="1"/>
        <v>72216.217409999997</v>
      </c>
    </row>
    <row r="89" spans="1:9">
      <c r="A89" s="7">
        <v>87</v>
      </c>
      <c r="B89" s="3" t="s">
        <v>80</v>
      </c>
      <c r="C89" s="3" t="s">
        <v>4</v>
      </c>
      <c r="D89" s="3" t="s">
        <v>155</v>
      </c>
      <c r="E89" s="35" t="s">
        <v>1434</v>
      </c>
      <c r="F89" s="8">
        <f>+'P. HISTORICO REP Y MANO OBRA '!F89</f>
        <v>60484.335319999998</v>
      </c>
      <c r="G89" s="35" t="s">
        <v>1434</v>
      </c>
      <c r="H89" s="8">
        <f>'PRECIO DE MERCADO REP Y MANO OB'!H89</f>
        <v>77003.005786666661</v>
      </c>
      <c r="I89" s="8">
        <f t="shared" si="1"/>
        <v>60484.335319999998</v>
      </c>
    </row>
    <row r="90" spans="1:9">
      <c r="A90" s="7">
        <v>88</v>
      </c>
      <c r="B90" s="3" t="s">
        <v>80</v>
      </c>
      <c r="C90" s="3" t="s">
        <v>4</v>
      </c>
      <c r="D90" s="3" t="s">
        <v>156</v>
      </c>
      <c r="E90" s="35" t="s">
        <v>1434</v>
      </c>
      <c r="F90" s="8">
        <f>+'P. HISTORICO REP Y MANO OBRA '!F90</f>
        <v>51064.295890000001</v>
      </c>
      <c r="G90" s="35" t="s">
        <v>1434</v>
      </c>
      <c r="H90" s="8">
        <f>'PRECIO DE MERCADO REP Y MANO OB'!H90</f>
        <v>66581.711406666669</v>
      </c>
      <c r="I90" s="8">
        <f t="shared" si="1"/>
        <v>51064.295890000001</v>
      </c>
    </row>
    <row r="91" spans="1:9">
      <c r="A91" s="7">
        <v>89</v>
      </c>
      <c r="B91" s="3" t="s">
        <v>80</v>
      </c>
      <c r="C91" s="3" t="s">
        <v>4</v>
      </c>
      <c r="D91" s="3" t="s">
        <v>157</v>
      </c>
      <c r="E91" s="35" t="s">
        <v>1434</v>
      </c>
      <c r="F91" s="8">
        <f>+'P. HISTORICO REP Y MANO OBRA '!F91</f>
        <v>14368.735989999999</v>
      </c>
      <c r="G91" s="35" t="s">
        <v>1434</v>
      </c>
      <c r="H91" s="8">
        <f>'PRECIO DE MERCADO REP Y MANO OB'!H91</f>
        <v>18645.198006666669</v>
      </c>
      <c r="I91" s="8">
        <f t="shared" si="1"/>
        <v>14368.735989999999</v>
      </c>
    </row>
    <row r="92" spans="1:9">
      <c r="A92" s="7">
        <v>90</v>
      </c>
      <c r="B92" s="3" t="s">
        <v>80</v>
      </c>
      <c r="C92" s="3" t="s">
        <v>4</v>
      </c>
      <c r="D92" s="3" t="s">
        <v>158</v>
      </c>
      <c r="E92" s="35" t="s">
        <v>1434</v>
      </c>
      <c r="F92" s="8">
        <f>+'P. HISTORICO REP Y MANO OBRA '!F92</f>
        <v>19132.172779999997</v>
      </c>
      <c r="G92" s="35" t="s">
        <v>1434</v>
      </c>
      <c r="H92" s="8">
        <f>'PRECIO DE MERCADO REP Y MANO OB'!H92</f>
        <v>24959.502146666666</v>
      </c>
      <c r="I92" s="8">
        <f t="shared" si="1"/>
        <v>19132.172779999997</v>
      </c>
    </row>
    <row r="93" spans="1:9">
      <c r="A93" s="7">
        <v>91</v>
      </c>
      <c r="B93" s="3" t="s">
        <v>80</v>
      </c>
      <c r="C93" s="3" t="s">
        <v>4</v>
      </c>
      <c r="D93" s="3" t="s">
        <v>159</v>
      </c>
      <c r="E93" s="35" t="s">
        <v>1434</v>
      </c>
      <c r="F93" s="8">
        <f>+'P. HISTORICO REP Y MANO OBRA '!F93</f>
        <v>33084.681239999998</v>
      </c>
      <c r="G93" s="35" t="s">
        <v>1434</v>
      </c>
      <c r="H93" s="8">
        <f>'PRECIO DE MERCADO REP Y MANO OB'!H93</f>
        <v>42430.01784</v>
      </c>
      <c r="I93" s="8">
        <f t="shared" si="1"/>
        <v>33084.681239999998</v>
      </c>
    </row>
    <row r="94" spans="1:9">
      <c r="A94" s="7">
        <v>92</v>
      </c>
      <c r="B94" s="3" t="s">
        <v>80</v>
      </c>
      <c r="C94" s="3" t="s">
        <v>4</v>
      </c>
      <c r="D94" s="3" t="s">
        <v>160</v>
      </c>
      <c r="E94" s="35" t="s">
        <v>1434</v>
      </c>
      <c r="F94" s="8">
        <f>+'P. HISTORICO REP Y MANO OBRA '!F94</f>
        <v>69011.392600000006</v>
      </c>
      <c r="G94" s="35" t="s">
        <v>1434</v>
      </c>
      <c r="H94" s="8">
        <f>'PRECIO DE MERCADO REP Y MANO OB'!H94</f>
        <v>88930.018266666681</v>
      </c>
      <c r="I94" s="8">
        <f t="shared" si="1"/>
        <v>69011.392600000006</v>
      </c>
    </row>
    <row r="95" spans="1:9">
      <c r="A95" s="7">
        <v>93</v>
      </c>
      <c r="B95" s="3" t="s">
        <v>80</v>
      </c>
      <c r="C95" s="3" t="s">
        <v>4</v>
      </c>
      <c r="D95" s="3" t="s">
        <v>161</v>
      </c>
      <c r="E95" s="35" t="s">
        <v>1434</v>
      </c>
      <c r="F95" s="8">
        <f>+'P. HISTORICO REP Y MANO OBRA '!F95</f>
        <v>38178.962319999999</v>
      </c>
      <c r="G95" s="35" t="s">
        <v>1434</v>
      </c>
      <c r="H95" s="8">
        <f>'PRECIO DE MERCADO REP Y MANO OB'!H95</f>
        <v>48710.521119999998</v>
      </c>
      <c r="I95" s="8">
        <f t="shared" si="1"/>
        <v>38178.962319999999</v>
      </c>
    </row>
    <row r="96" spans="1:9">
      <c r="A96" s="7">
        <v>94</v>
      </c>
      <c r="B96" s="3" t="s">
        <v>80</v>
      </c>
      <c r="C96" s="3" t="s">
        <v>4</v>
      </c>
      <c r="D96" s="3" t="s">
        <v>162</v>
      </c>
      <c r="E96" s="35" t="s">
        <v>1434</v>
      </c>
      <c r="F96" s="8">
        <f>+'P. HISTORICO REP Y MANO OBRA '!F96</f>
        <v>122137.56130999999</v>
      </c>
      <c r="G96" s="35" t="s">
        <v>1434</v>
      </c>
      <c r="H96" s="8">
        <f>'PRECIO DE MERCADO REP Y MANO OB'!H96</f>
        <v>158013.87712666669</v>
      </c>
      <c r="I96" s="8">
        <f t="shared" si="1"/>
        <v>122137.56130999999</v>
      </c>
    </row>
    <row r="97" spans="1:9">
      <c r="A97" s="7">
        <v>95</v>
      </c>
      <c r="B97" s="3" t="s">
        <v>80</v>
      </c>
      <c r="C97" s="3" t="s">
        <v>4</v>
      </c>
      <c r="D97" s="3" t="s">
        <v>163</v>
      </c>
      <c r="E97" s="35" t="s">
        <v>1434</v>
      </c>
      <c r="F97" s="8">
        <f>+'P. HISTORICO REP Y MANO OBRA '!F97</f>
        <v>93299.350979999988</v>
      </c>
      <c r="G97" s="35" t="s">
        <v>1434</v>
      </c>
      <c r="H97" s="8">
        <f>'PRECIO DE MERCADO REP Y MANO OB'!H97</f>
        <v>121775.34334666666</v>
      </c>
      <c r="I97" s="8">
        <f t="shared" si="1"/>
        <v>93299.350979999988</v>
      </c>
    </row>
    <row r="98" spans="1:9">
      <c r="A98" s="7">
        <v>96</v>
      </c>
      <c r="B98" s="3" t="s">
        <v>80</v>
      </c>
      <c r="C98" s="3" t="s">
        <v>4</v>
      </c>
      <c r="D98" s="3" t="s">
        <v>164</v>
      </c>
      <c r="E98" s="35" t="s">
        <v>1434</v>
      </c>
      <c r="F98" s="8">
        <f>+'P. HISTORICO REP Y MANO OBRA '!F98</f>
        <v>43460.542110000002</v>
      </c>
      <c r="G98" s="35" t="s">
        <v>1434</v>
      </c>
      <c r="H98" s="8">
        <f>'PRECIO DE MERCADO REP Y MANO OB'!H98</f>
        <v>56461.463260000011</v>
      </c>
      <c r="I98" s="8">
        <f t="shared" si="1"/>
        <v>43460.542110000002</v>
      </c>
    </row>
    <row r="99" spans="1:9">
      <c r="A99" s="7">
        <v>97</v>
      </c>
      <c r="B99" s="3" t="s">
        <v>80</v>
      </c>
      <c r="C99" s="3" t="s">
        <v>4</v>
      </c>
      <c r="D99" s="3" t="s">
        <v>165</v>
      </c>
      <c r="E99" s="35" t="s">
        <v>1434</v>
      </c>
      <c r="F99" s="8">
        <f>+'P. HISTORICO REP Y MANO OBRA '!F99</f>
        <v>122131.82285000001</v>
      </c>
      <c r="G99" s="35" t="s">
        <v>1434</v>
      </c>
      <c r="H99" s="8">
        <f>'PRECIO DE MERCADO REP Y MANO OB'!H99</f>
        <v>161118.18143333335</v>
      </c>
      <c r="I99" s="8">
        <f t="shared" si="1"/>
        <v>122131.82285000001</v>
      </c>
    </row>
    <row r="100" spans="1:9">
      <c r="A100" s="7">
        <v>98</v>
      </c>
      <c r="B100" s="3" t="s">
        <v>80</v>
      </c>
      <c r="C100" s="3" t="s">
        <v>4</v>
      </c>
      <c r="D100" s="3" t="s">
        <v>166</v>
      </c>
      <c r="E100" s="35" t="s">
        <v>1434</v>
      </c>
      <c r="F100" s="8">
        <f>+'P. HISTORICO REP Y MANO OBRA '!F100</f>
        <v>57945.665839999994</v>
      </c>
      <c r="G100" s="35" t="s">
        <v>1434</v>
      </c>
      <c r="H100" s="8">
        <f>'PRECIO DE MERCADO REP Y MANO OB'!H100</f>
        <v>75701.241439999998</v>
      </c>
      <c r="I100" s="8">
        <f t="shared" si="1"/>
        <v>57945.665839999994</v>
      </c>
    </row>
    <row r="101" spans="1:9">
      <c r="A101" s="7">
        <v>99</v>
      </c>
      <c r="B101" s="3" t="s">
        <v>80</v>
      </c>
      <c r="C101" s="3" t="s">
        <v>4</v>
      </c>
      <c r="D101" s="3" t="s">
        <v>167</v>
      </c>
      <c r="E101" s="35" t="s">
        <v>1434</v>
      </c>
      <c r="F101" s="8">
        <f>+'P. HISTORICO REP Y MANO OBRA '!F101</f>
        <v>75912.290130000009</v>
      </c>
      <c r="G101" s="35" t="s">
        <v>1434</v>
      </c>
      <c r="H101" s="8">
        <f>'PRECIO DE MERCADO REP Y MANO OB'!H101</f>
        <v>98240.920579999991</v>
      </c>
      <c r="I101" s="8">
        <f t="shared" si="1"/>
        <v>75912.290130000009</v>
      </c>
    </row>
    <row r="102" spans="1:9">
      <c r="A102" s="7">
        <v>100</v>
      </c>
      <c r="B102" s="3" t="s">
        <v>80</v>
      </c>
      <c r="C102" s="3" t="s">
        <v>4</v>
      </c>
      <c r="D102" s="3" t="s">
        <v>168</v>
      </c>
      <c r="E102" s="35" t="s">
        <v>1434</v>
      </c>
      <c r="F102" s="8">
        <f>+'P. HISTORICO REP Y MANO OBRA '!F102</f>
        <v>40782.84635</v>
      </c>
      <c r="G102" s="35" t="s">
        <v>1434</v>
      </c>
      <c r="H102" s="8">
        <f>'PRECIO DE MERCADO REP Y MANO OB'!H102</f>
        <v>51629.13243333334</v>
      </c>
      <c r="I102" s="8">
        <f t="shared" si="1"/>
        <v>40782.84635</v>
      </c>
    </row>
    <row r="103" spans="1:9">
      <c r="A103" s="7">
        <v>101</v>
      </c>
      <c r="B103" s="3" t="s">
        <v>80</v>
      </c>
      <c r="C103" s="3" t="s">
        <v>4</v>
      </c>
      <c r="D103" s="3" t="s">
        <v>169</v>
      </c>
      <c r="E103" s="35" t="s">
        <v>1434</v>
      </c>
      <c r="F103" s="8">
        <f>+'P. HISTORICO REP Y MANO OBRA '!F103</f>
        <v>18036.9467</v>
      </c>
      <c r="G103" s="35" t="s">
        <v>1434</v>
      </c>
      <c r="H103" s="8">
        <f>'PRECIO DE MERCADO REP Y MANO OB'!H103</f>
        <v>23825.295533333334</v>
      </c>
      <c r="I103" s="8">
        <f t="shared" si="1"/>
        <v>18036.9467</v>
      </c>
    </row>
    <row r="104" spans="1:9">
      <c r="A104" s="7">
        <v>102</v>
      </c>
      <c r="B104" s="3" t="s">
        <v>80</v>
      </c>
      <c r="C104" s="3" t="s">
        <v>4</v>
      </c>
      <c r="D104" s="3" t="s">
        <v>170</v>
      </c>
      <c r="E104" s="35" t="s">
        <v>1434</v>
      </c>
      <c r="F104" s="8">
        <f>+'P. HISTORICO REP Y MANO OBRA '!F104</f>
        <v>70082.87659</v>
      </c>
      <c r="G104" s="35" t="s">
        <v>1434</v>
      </c>
      <c r="H104" s="8">
        <f>'PRECIO DE MERCADO REP Y MANO OB'!H104</f>
        <v>89821.117606666681</v>
      </c>
      <c r="I104" s="8">
        <f t="shared" si="1"/>
        <v>70082.87659</v>
      </c>
    </row>
    <row r="105" spans="1:9">
      <c r="A105" s="7">
        <v>103</v>
      </c>
      <c r="B105" s="3" t="s">
        <v>80</v>
      </c>
      <c r="C105" s="3" t="s">
        <v>4</v>
      </c>
      <c r="D105" s="3" t="s">
        <v>171</v>
      </c>
      <c r="E105" s="35" t="s">
        <v>1434</v>
      </c>
      <c r="F105" s="8">
        <f>+'P. HISTORICO REP Y MANO OBRA '!F105</f>
        <v>65623.231350000002</v>
      </c>
      <c r="G105" s="35" t="s">
        <v>1434</v>
      </c>
      <c r="H105" s="8">
        <f>'PRECIO DE MERCADO REP Y MANO OB'!H105</f>
        <v>86268.542433333336</v>
      </c>
      <c r="I105" s="8">
        <f t="shared" si="1"/>
        <v>65623.231350000002</v>
      </c>
    </row>
    <row r="106" spans="1:9">
      <c r="A106" s="7">
        <v>104</v>
      </c>
      <c r="B106" s="3" t="s">
        <v>80</v>
      </c>
      <c r="C106" s="3" t="s">
        <v>4</v>
      </c>
      <c r="D106" s="3" t="s">
        <v>172</v>
      </c>
      <c r="E106" s="35" t="s">
        <v>1434</v>
      </c>
      <c r="F106" s="8">
        <f>+'P. HISTORICO REP Y MANO OBRA '!F106</f>
        <v>65555.294710000002</v>
      </c>
      <c r="G106" s="35" t="s">
        <v>1434</v>
      </c>
      <c r="H106" s="8">
        <f>'PRECIO DE MERCADO REP Y MANO OB'!H106</f>
        <v>85753.908193333336</v>
      </c>
      <c r="I106" s="8">
        <f t="shared" si="1"/>
        <v>65555.294710000002</v>
      </c>
    </row>
    <row r="107" spans="1:9">
      <c r="A107" s="7">
        <v>105</v>
      </c>
      <c r="B107" s="3" t="s">
        <v>80</v>
      </c>
      <c r="C107" s="3" t="s">
        <v>4</v>
      </c>
      <c r="D107" s="3" t="s">
        <v>173</v>
      </c>
      <c r="E107" s="35" t="s">
        <v>1434</v>
      </c>
      <c r="F107" s="8">
        <f>+'P. HISTORICO REP Y MANO OBRA '!F107</f>
        <v>56524.661290000004</v>
      </c>
      <c r="G107" s="35" t="s">
        <v>1434</v>
      </c>
      <c r="H107" s="8">
        <f>'PRECIO DE MERCADO REP Y MANO OB'!H107</f>
        <v>73589.587806666663</v>
      </c>
      <c r="I107" s="8">
        <f t="shared" si="1"/>
        <v>56524.661290000004</v>
      </c>
    </row>
    <row r="108" spans="1:9">
      <c r="A108" s="7">
        <v>106</v>
      </c>
      <c r="B108" s="3" t="s">
        <v>80</v>
      </c>
      <c r="C108" s="3" t="s">
        <v>4</v>
      </c>
      <c r="D108" s="3" t="s">
        <v>174</v>
      </c>
      <c r="E108" s="35" t="s">
        <v>1434</v>
      </c>
      <c r="F108" s="8">
        <f>+'P. HISTORICO REP Y MANO OBRA '!F108</f>
        <v>174532.11841</v>
      </c>
      <c r="G108" s="35" t="s">
        <v>1434</v>
      </c>
      <c r="H108" s="8">
        <f>'PRECIO DE MERCADO REP Y MANO OB'!H108</f>
        <v>224776.55239333338</v>
      </c>
      <c r="I108" s="8">
        <f t="shared" si="1"/>
        <v>174532.11841</v>
      </c>
    </row>
    <row r="109" spans="1:9">
      <c r="A109" s="7">
        <v>107</v>
      </c>
      <c r="B109" s="3" t="s">
        <v>80</v>
      </c>
      <c r="C109" s="3" t="s">
        <v>4</v>
      </c>
      <c r="D109" s="3" t="s">
        <v>42</v>
      </c>
      <c r="E109" s="35" t="s">
        <v>1434</v>
      </c>
      <c r="F109" s="8">
        <f>+'P. HISTORICO REP Y MANO OBRA '!F109</f>
        <v>755406.35509999993</v>
      </c>
      <c r="G109" s="35" t="s">
        <v>1434</v>
      </c>
      <c r="H109" s="8">
        <f>'PRECIO DE MERCADO REP Y MANO OB'!H109</f>
        <v>954849.20993333345</v>
      </c>
      <c r="I109" s="8">
        <f t="shared" si="1"/>
        <v>755406.35509999993</v>
      </c>
    </row>
    <row r="110" spans="1:9">
      <c r="A110" s="7">
        <v>108</v>
      </c>
      <c r="B110" s="3" t="s">
        <v>80</v>
      </c>
      <c r="C110" s="3" t="s">
        <v>4</v>
      </c>
      <c r="D110" s="3" t="s">
        <v>175</v>
      </c>
      <c r="E110" s="35" t="s">
        <v>1434</v>
      </c>
      <c r="F110" s="8">
        <f>+'P. HISTORICO REP Y MANO OBRA '!F110</f>
        <v>17467.13654</v>
      </c>
      <c r="G110" s="35" t="s">
        <v>1434</v>
      </c>
      <c r="H110" s="8">
        <f>'PRECIO DE MERCADO REP Y MANO OB'!H110</f>
        <v>22077.387640000001</v>
      </c>
      <c r="I110" s="8">
        <f t="shared" si="1"/>
        <v>17467.13654</v>
      </c>
    </row>
    <row r="111" spans="1:9">
      <c r="A111" s="7">
        <v>109</v>
      </c>
      <c r="B111" s="3" t="s">
        <v>80</v>
      </c>
      <c r="C111" s="3" t="s">
        <v>4</v>
      </c>
      <c r="D111" s="3" t="s">
        <v>176</v>
      </c>
      <c r="E111" s="35" t="s">
        <v>1434</v>
      </c>
      <c r="F111" s="8">
        <f>+'P. HISTORICO REP Y MANO OBRA '!F111</f>
        <v>9200.4014500000012</v>
      </c>
      <c r="G111" s="35" t="s">
        <v>1434</v>
      </c>
      <c r="H111" s="8">
        <f>'PRECIO DE MERCADO REP Y MANO OB'!H111</f>
        <v>11987.542366666667</v>
      </c>
      <c r="I111" s="8">
        <f t="shared" si="1"/>
        <v>9200.4014500000012</v>
      </c>
    </row>
    <row r="112" spans="1:9">
      <c r="A112" s="7">
        <v>110</v>
      </c>
      <c r="B112" s="3" t="s">
        <v>80</v>
      </c>
      <c r="C112" s="3" t="s">
        <v>4</v>
      </c>
      <c r="D112" s="3" t="s">
        <v>177</v>
      </c>
      <c r="E112" s="35" t="s">
        <v>1434</v>
      </c>
      <c r="F112" s="8">
        <f>+'P. HISTORICO REP Y MANO OBRA '!F112</f>
        <v>7650.2395100000003</v>
      </c>
      <c r="G112" s="35" t="s">
        <v>1434</v>
      </c>
      <c r="H112" s="8">
        <f>'PRECIO DE MERCADO REP Y MANO OB'!H112</f>
        <v>9882.7183266666671</v>
      </c>
      <c r="I112" s="8">
        <f t="shared" si="1"/>
        <v>7650.2395100000003</v>
      </c>
    </row>
    <row r="113" spans="1:9">
      <c r="A113" s="7">
        <v>111</v>
      </c>
      <c r="B113" s="3" t="s">
        <v>80</v>
      </c>
      <c r="C113" s="3" t="s">
        <v>4</v>
      </c>
      <c r="D113" s="3" t="s">
        <v>178</v>
      </c>
      <c r="E113" s="35" t="s">
        <v>1434</v>
      </c>
      <c r="F113" s="8">
        <f>+'P. HISTORICO REP Y MANO OBRA '!F113</f>
        <v>10916.57935</v>
      </c>
      <c r="G113" s="35" t="s">
        <v>1434</v>
      </c>
      <c r="H113" s="8">
        <f>'PRECIO DE MERCADO REP Y MANO OB'!H113</f>
        <v>13920.710433333334</v>
      </c>
      <c r="I113" s="8">
        <f t="shared" si="1"/>
        <v>10916.57935</v>
      </c>
    </row>
    <row r="114" spans="1:9">
      <c r="A114" s="7">
        <v>112</v>
      </c>
      <c r="B114" s="3" t="s">
        <v>80</v>
      </c>
      <c r="C114" s="3" t="s">
        <v>4</v>
      </c>
      <c r="D114" s="3" t="s">
        <v>179</v>
      </c>
      <c r="E114" s="35" t="s">
        <v>1434</v>
      </c>
      <c r="F114" s="8">
        <f>+'P. HISTORICO REP Y MANO OBRA '!F114</f>
        <v>11455.36399</v>
      </c>
      <c r="G114" s="35" t="s">
        <v>1434</v>
      </c>
      <c r="H114" s="8">
        <f>'PRECIO DE MERCADO REP Y MANO OB'!H114</f>
        <v>14815.846006666667</v>
      </c>
      <c r="I114" s="8">
        <f t="shared" si="1"/>
        <v>11455.36399</v>
      </c>
    </row>
    <row r="115" spans="1:9">
      <c r="A115" s="7">
        <v>113</v>
      </c>
      <c r="B115" s="3" t="s">
        <v>80</v>
      </c>
      <c r="C115" s="3" t="s">
        <v>4</v>
      </c>
      <c r="D115" s="3" t="s">
        <v>180</v>
      </c>
      <c r="E115" s="35" t="s">
        <v>1434</v>
      </c>
      <c r="F115" s="8">
        <f>+'P. HISTORICO REP Y MANO OBRA '!F115</f>
        <v>11257.40814</v>
      </c>
      <c r="G115" s="35" t="s">
        <v>1434</v>
      </c>
      <c r="H115" s="8">
        <f>'PRECIO DE MERCADO REP Y MANO OB'!H115</f>
        <v>14884.353240000002</v>
      </c>
      <c r="I115" s="8">
        <f t="shared" si="1"/>
        <v>11257.40814</v>
      </c>
    </row>
    <row r="116" spans="1:9">
      <c r="A116" s="7">
        <v>114</v>
      </c>
      <c r="B116" s="3" t="s">
        <v>80</v>
      </c>
      <c r="C116" s="3" t="s">
        <v>4</v>
      </c>
      <c r="D116" s="3" t="s">
        <v>181</v>
      </c>
      <c r="E116" s="35" t="s">
        <v>1434</v>
      </c>
      <c r="F116" s="8">
        <f>+'P. HISTORICO REP Y MANO OBRA '!F116</f>
        <v>7922.5956499999993</v>
      </c>
      <c r="G116" s="35" t="s">
        <v>1434</v>
      </c>
      <c r="H116" s="8">
        <f>'PRECIO DE MERCADO REP Y MANO OB'!H116</f>
        <v>10778.1729</v>
      </c>
      <c r="I116" s="8">
        <f t="shared" si="1"/>
        <v>7922.5956499999993</v>
      </c>
    </row>
    <row r="117" spans="1:9">
      <c r="A117" s="7">
        <v>115</v>
      </c>
      <c r="B117" s="3" t="s">
        <v>80</v>
      </c>
      <c r="C117" s="3" t="s">
        <v>4</v>
      </c>
      <c r="D117" s="3" t="s">
        <v>182</v>
      </c>
      <c r="E117" s="35" t="s">
        <v>1434</v>
      </c>
      <c r="F117" s="8">
        <f>+'P. HISTORICO REP Y MANO OBRA '!F117</f>
        <v>14680.0527</v>
      </c>
      <c r="G117" s="35" t="s">
        <v>1434</v>
      </c>
      <c r="H117" s="8">
        <f>'PRECIO DE MERCADO REP Y MANO OB'!H117</f>
        <v>19576.691533333335</v>
      </c>
      <c r="I117" s="8">
        <f t="shared" si="1"/>
        <v>14680.0527</v>
      </c>
    </row>
    <row r="118" spans="1:9">
      <c r="A118" s="7">
        <v>116</v>
      </c>
      <c r="B118" s="3" t="s">
        <v>80</v>
      </c>
      <c r="C118" s="3" t="s">
        <v>4</v>
      </c>
      <c r="D118" s="3" t="s">
        <v>183</v>
      </c>
      <c r="E118" s="35" t="s">
        <v>1434</v>
      </c>
      <c r="F118" s="8">
        <f>+'P. HISTORICO REP Y MANO OBRA '!F118</f>
        <v>20376.830040000001</v>
      </c>
      <c r="G118" s="35" t="s">
        <v>1434</v>
      </c>
      <c r="H118" s="8">
        <f>'PRECIO DE MERCADO REP Y MANO OB'!H118</f>
        <v>26068.558640000003</v>
      </c>
      <c r="I118" s="8">
        <f t="shared" si="1"/>
        <v>20376.830040000001</v>
      </c>
    </row>
    <row r="119" spans="1:9">
      <c r="A119" s="7">
        <v>117</v>
      </c>
      <c r="B119" s="3" t="s">
        <v>80</v>
      </c>
      <c r="C119" s="3" t="s">
        <v>4</v>
      </c>
      <c r="D119" s="3" t="s">
        <v>184</v>
      </c>
      <c r="E119" s="35" t="s">
        <v>1434</v>
      </c>
      <c r="F119" s="8">
        <f>+'P. HISTORICO REP Y MANO OBRA '!F119</f>
        <v>30122.416720000001</v>
      </c>
      <c r="G119" s="35" t="s">
        <v>1434</v>
      </c>
      <c r="H119" s="8">
        <f>'PRECIO DE MERCADO REP Y MANO OB'!H119</f>
        <v>37987.204853333336</v>
      </c>
      <c r="I119" s="8">
        <f t="shared" si="1"/>
        <v>30122.416720000001</v>
      </c>
    </row>
    <row r="120" spans="1:9">
      <c r="A120" s="7">
        <v>118</v>
      </c>
      <c r="B120" s="3" t="s">
        <v>80</v>
      </c>
      <c r="C120" s="3" t="s">
        <v>4</v>
      </c>
      <c r="D120" s="3" t="s">
        <v>185</v>
      </c>
      <c r="E120" s="35" t="s">
        <v>1434</v>
      </c>
      <c r="F120" s="8">
        <f>+'P. HISTORICO REP Y MANO OBRA '!F120</f>
        <v>236080.83296</v>
      </c>
      <c r="G120" s="35" t="s">
        <v>1434</v>
      </c>
      <c r="H120" s="8">
        <f>'PRECIO DE MERCADO REP Y MANO OB'!H120</f>
        <v>306277.73269333335</v>
      </c>
      <c r="I120" s="8">
        <f t="shared" si="1"/>
        <v>236080.83296</v>
      </c>
    </row>
    <row r="121" spans="1:9">
      <c r="A121" s="7">
        <v>119</v>
      </c>
      <c r="B121" s="3" t="s">
        <v>80</v>
      </c>
      <c r="C121" s="3" t="s">
        <v>4</v>
      </c>
      <c r="D121" s="3" t="s">
        <v>186</v>
      </c>
      <c r="E121" s="35" t="s">
        <v>1434</v>
      </c>
      <c r="F121" s="8">
        <f>+'P. HISTORICO REP Y MANO OBRA '!F121</f>
        <v>228097.75226000001</v>
      </c>
      <c r="G121" s="35" t="s">
        <v>1434</v>
      </c>
      <c r="H121" s="8">
        <f>'PRECIO DE MERCADO REP Y MANO OB'!H121</f>
        <v>291187.99316000001</v>
      </c>
      <c r="I121" s="8">
        <f t="shared" si="1"/>
        <v>228097.75226000001</v>
      </c>
    </row>
    <row r="122" spans="1:9">
      <c r="A122" s="7">
        <v>120</v>
      </c>
      <c r="B122" s="3" t="s">
        <v>80</v>
      </c>
      <c r="C122" s="3" t="s">
        <v>4</v>
      </c>
      <c r="D122" s="3" t="s">
        <v>187</v>
      </c>
      <c r="E122" s="35" t="s">
        <v>1434</v>
      </c>
      <c r="F122" s="8">
        <f>+'P. HISTORICO REP Y MANO OBRA '!F122</f>
        <v>126649.18900999999</v>
      </c>
      <c r="G122" s="35" t="s">
        <v>1434</v>
      </c>
      <c r="H122" s="8">
        <f>'PRECIO DE MERCADO REP Y MANO OB'!H122</f>
        <v>167621.18532666666</v>
      </c>
      <c r="I122" s="8">
        <f t="shared" si="1"/>
        <v>126649.18900999999</v>
      </c>
    </row>
    <row r="123" spans="1:9">
      <c r="A123" s="7">
        <v>121</v>
      </c>
      <c r="B123" s="3" t="s">
        <v>80</v>
      </c>
      <c r="C123" s="3" t="s">
        <v>4</v>
      </c>
      <c r="D123" s="3" t="s">
        <v>188</v>
      </c>
      <c r="E123" s="35" t="s">
        <v>1434</v>
      </c>
      <c r="F123" s="8">
        <f>+'P. HISTORICO REP Y MANO OBRA '!F123</f>
        <v>100254.91102</v>
      </c>
      <c r="G123" s="35" t="s">
        <v>1434</v>
      </c>
      <c r="H123" s="8">
        <f>'PRECIO DE MERCADO REP Y MANO OB'!H123</f>
        <v>127885.41532000001</v>
      </c>
      <c r="I123" s="8">
        <f t="shared" si="1"/>
        <v>100254.91102</v>
      </c>
    </row>
    <row r="124" spans="1:9">
      <c r="A124" s="7">
        <v>122</v>
      </c>
      <c r="B124" s="3" t="s">
        <v>80</v>
      </c>
      <c r="C124" s="3" t="s">
        <v>4</v>
      </c>
      <c r="D124" s="3" t="s">
        <v>189</v>
      </c>
      <c r="E124" s="35" t="s">
        <v>1434</v>
      </c>
      <c r="F124" s="8">
        <f>+'P. HISTORICO REP Y MANO OBRA '!F124</f>
        <v>212568.86992000003</v>
      </c>
      <c r="G124" s="35" t="s">
        <v>1434</v>
      </c>
      <c r="H124" s="8">
        <f>'PRECIO DE MERCADO REP Y MANO OB'!H124</f>
        <v>275621.86272000003</v>
      </c>
      <c r="I124" s="8">
        <f t="shared" si="1"/>
        <v>212568.86992000003</v>
      </c>
    </row>
    <row r="125" spans="1:9">
      <c r="A125" s="7">
        <v>123</v>
      </c>
      <c r="B125" s="3" t="s">
        <v>80</v>
      </c>
      <c r="C125" s="3" t="s">
        <v>4</v>
      </c>
      <c r="D125" s="3" t="s">
        <v>190</v>
      </c>
      <c r="E125" s="35" t="s">
        <v>1434</v>
      </c>
      <c r="F125" s="8">
        <f>+'P. HISTORICO REP Y MANO OBRA '!F125</f>
        <v>117880.39122</v>
      </c>
      <c r="G125" s="35" t="s">
        <v>1434</v>
      </c>
      <c r="H125" s="8">
        <f>'PRECIO DE MERCADO REP Y MANO OB'!H125</f>
        <v>151707.98852000001</v>
      </c>
      <c r="I125" s="8">
        <f t="shared" si="1"/>
        <v>117880.39122</v>
      </c>
    </row>
    <row r="126" spans="1:9">
      <c r="A126" s="7">
        <v>124</v>
      </c>
      <c r="B126" s="3" t="s">
        <v>80</v>
      </c>
      <c r="C126" s="3" t="s">
        <v>4</v>
      </c>
      <c r="D126" s="3" t="s">
        <v>43</v>
      </c>
      <c r="E126" s="35" t="s">
        <v>1434</v>
      </c>
      <c r="F126" s="8">
        <f>+'P. HISTORICO REP Y MANO OBRA '!F126</f>
        <v>214140.60889</v>
      </c>
      <c r="G126" s="35" t="s">
        <v>1434</v>
      </c>
      <c r="H126" s="8">
        <f>'PRECIO DE MERCADO REP Y MANO OB'!H126</f>
        <v>276268.90273999999</v>
      </c>
      <c r="I126" s="8">
        <f t="shared" si="1"/>
        <v>214140.60889</v>
      </c>
    </row>
    <row r="127" spans="1:9">
      <c r="A127" s="7">
        <v>125</v>
      </c>
      <c r="B127" s="3" t="s">
        <v>80</v>
      </c>
      <c r="C127" s="3" t="s">
        <v>4</v>
      </c>
      <c r="D127" s="3" t="s">
        <v>191</v>
      </c>
      <c r="E127" s="35" t="s">
        <v>1434</v>
      </c>
      <c r="F127" s="8">
        <f>+'P. HISTORICO REP Y MANO OBRA '!F127</f>
        <v>24799.417020000001</v>
      </c>
      <c r="G127" s="35" t="s">
        <v>1434</v>
      </c>
      <c r="H127" s="8">
        <f>'PRECIO DE MERCADO REP Y MANO OB'!H127</f>
        <v>32759.211320000002</v>
      </c>
      <c r="I127" s="8">
        <f t="shared" si="1"/>
        <v>24799.417020000001</v>
      </c>
    </row>
    <row r="128" spans="1:9">
      <c r="A128" s="7">
        <v>126</v>
      </c>
      <c r="B128" s="3" t="s">
        <v>80</v>
      </c>
      <c r="C128" s="3" t="s">
        <v>4</v>
      </c>
      <c r="D128" s="3" t="s">
        <v>192</v>
      </c>
      <c r="E128" s="35" t="s">
        <v>1434</v>
      </c>
      <c r="F128" s="8">
        <f>+'P. HISTORICO REP Y MANO OBRA '!F128</f>
        <v>52962.086589999999</v>
      </c>
      <c r="G128" s="35" t="s">
        <v>1434</v>
      </c>
      <c r="H128" s="8">
        <f>'PRECIO DE MERCADO REP Y MANO OB'!H128</f>
        <v>68042.977606666667</v>
      </c>
      <c r="I128" s="8">
        <f t="shared" si="1"/>
        <v>52962.086589999999</v>
      </c>
    </row>
    <row r="129" spans="1:9">
      <c r="A129" s="7">
        <v>127</v>
      </c>
      <c r="B129" s="3" t="s">
        <v>80</v>
      </c>
      <c r="C129" s="3" t="s">
        <v>4</v>
      </c>
      <c r="D129" s="3" t="s">
        <v>193</v>
      </c>
      <c r="E129" s="35" t="s">
        <v>1434</v>
      </c>
      <c r="F129" s="8">
        <f>+'P. HISTORICO REP Y MANO OBRA '!F129</f>
        <v>106792.22560999999</v>
      </c>
      <c r="G129" s="35" t="s">
        <v>1434</v>
      </c>
      <c r="H129" s="8">
        <f>'PRECIO DE MERCADO REP Y MANO OB'!H129</f>
        <v>136883.30759333333</v>
      </c>
      <c r="I129" s="8">
        <f t="shared" si="1"/>
        <v>106792.22560999999</v>
      </c>
    </row>
    <row r="130" spans="1:9">
      <c r="A130" s="7">
        <v>128</v>
      </c>
      <c r="B130" s="3" t="s">
        <v>80</v>
      </c>
      <c r="C130" s="3" t="s">
        <v>4</v>
      </c>
      <c r="D130" s="3" t="s">
        <v>194</v>
      </c>
      <c r="E130" s="35" t="s">
        <v>1434</v>
      </c>
      <c r="F130" s="8">
        <f>+'P. HISTORICO REP Y MANO OBRA '!F130</f>
        <v>44879.034769999998</v>
      </c>
      <c r="G130" s="35" t="s">
        <v>1434</v>
      </c>
      <c r="H130" s="8">
        <f>'PRECIO DE MERCADO REP Y MANO OB'!H130</f>
        <v>58875.416153333332</v>
      </c>
      <c r="I130" s="8">
        <f t="shared" si="1"/>
        <v>44879.034769999998</v>
      </c>
    </row>
    <row r="131" spans="1:9">
      <c r="A131" s="7">
        <v>129</v>
      </c>
      <c r="B131" s="3" t="s">
        <v>80</v>
      </c>
      <c r="C131" s="3" t="s">
        <v>4</v>
      </c>
      <c r="D131" s="3" t="s">
        <v>195</v>
      </c>
      <c r="E131" s="35" t="s">
        <v>1434</v>
      </c>
      <c r="F131" s="8">
        <f>+'P. HISTORICO REP Y MANO OBRA '!F131</f>
        <v>149885.97923</v>
      </c>
      <c r="G131" s="35" t="s">
        <v>1434</v>
      </c>
      <c r="H131" s="8">
        <f>'PRECIO DE MERCADO REP Y MANO OB'!H131</f>
        <v>195637.10784666668</v>
      </c>
      <c r="I131" s="8">
        <f t="shared" si="1"/>
        <v>149885.97923</v>
      </c>
    </row>
    <row r="132" spans="1:9">
      <c r="A132" s="7">
        <v>130</v>
      </c>
      <c r="B132" s="3" t="s">
        <v>80</v>
      </c>
      <c r="C132" s="3" t="s">
        <v>4</v>
      </c>
      <c r="D132" s="3" t="s">
        <v>196</v>
      </c>
      <c r="E132" s="35" t="s">
        <v>1434</v>
      </c>
      <c r="F132" s="8">
        <f>+'P. HISTORICO REP Y MANO OBRA '!F132</f>
        <v>89092.366139999998</v>
      </c>
      <c r="G132" s="35" t="s">
        <v>1434</v>
      </c>
      <c r="H132" s="8">
        <f>'PRECIO DE MERCADO REP Y MANO OB'!H132</f>
        <v>117310.11457333334</v>
      </c>
      <c r="I132" s="8">
        <f t="shared" ref="I132:I195" si="2">MIN(F132,H132)</f>
        <v>89092.366139999998</v>
      </c>
    </row>
    <row r="133" spans="1:9">
      <c r="A133" s="7">
        <v>131</v>
      </c>
      <c r="B133" s="3" t="s">
        <v>80</v>
      </c>
      <c r="C133" s="3" t="s">
        <v>4</v>
      </c>
      <c r="D133" s="3" t="s">
        <v>197</v>
      </c>
      <c r="E133" s="35" t="s">
        <v>1434</v>
      </c>
      <c r="F133" s="8">
        <f>+'P. HISTORICO REP Y MANO OBRA '!F133</f>
        <v>39816.86174</v>
      </c>
      <c r="G133" s="35" t="s">
        <v>1434</v>
      </c>
      <c r="H133" s="8">
        <f>'PRECIO DE MERCADO REP Y MANO OB'!H133</f>
        <v>51404.797506666662</v>
      </c>
      <c r="I133" s="8">
        <f t="shared" si="2"/>
        <v>39816.86174</v>
      </c>
    </row>
    <row r="134" spans="1:9">
      <c r="A134" s="7">
        <v>132</v>
      </c>
      <c r="B134" s="3" t="s">
        <v>80</v>
      </c>
      <c r="C134" s="3" t="s">
        <v>4</v>
      </c>
      <c r="D134" s="3" t="s">
        <v>198</v>
      </c>
      <c r="E134" s="35" t="s">
        <v>1434</v>
      </c>
      <c r="F134" s="8">
        <f>+'P. HISTORICO REP Y MANO OBRA '!F134</f>
        <v>69982.684759999989</v>
      </c>
      <c r="G134" s="35" t="s">
        <v>1434</v>
      </c>
      <c r="H134" s="8">
        <f>'PRECIO DE MERCADO REP Y MANO OB'!H134</f>
        <v>91676.538159999996</v>
      </c>
      <c r="I134" s="8">
        <f t="shared" si="2"/>
        <v>69982.684759999989</v>
      </c>
    </row>
    <row r="135" spans="1:9">
      <c r="A135" s="7">
        <v>133</v>
      </c>
      <c r="B135" s="3" t="s">
        <v>80</v>
      </c>
      <c r="C135" s="3" t="s">
        <v>4</v>
      </c>
      <c r="D135" s="3" t="s">
        <v>199</v>
      </c>
      <c r="E135" s="35" t="s">
        <v>1434</v>
      </c>
      <c r="F135" s="8">
        <f>+'P. HISTORICO REP Y MANO OBRA '!F135</f>
        <v>232201.44482</v>
      </c>
      <c r="G135" s="35" t="s">
        <v>1434</v>
      </c>
      <c r="H135" s="8">
        <f>'PRECIO DE MERCADO REP Y MANO OB'!H135</f>
        <v>301297.36611999996</v>
      </c>
      <c r="I135" s="8">
        <f t="shared" si="2"/>
        <v>232201.44482</v>
      </c>
    </row>
    <row r="136" spans="1:9">
      <c r="A136" s="7">
        <v>134</v>
      </c>
      <c r="B136" s="3" t="s">
        <v>80</v>
      </c>
      <c r="C136" s="3" t="s">
        <v>4</v>
      </c>
      <c r="D136" s="3" t="s">
        <v>200</v>
      </c>
      <c r="E136" s="35" t="s">
        <v>1434</v>
      </c>
      <c r="F136" s="8">
        <f>+'P. HISTORICO REP Y MANO OBRA '!F136</f>
        <v>88632.248850000004</v>
      </c>
      <c r="G136" s="35" t="s">
        <v>1434</v>
      </c>
      <c r="H136" s="8">
        <f>'PRECIO DE MERCADO REP Y MANO OB'!H136</f>
        <v>114980.69743333333</v>
      </c>
      <c r="I136" s="8">
        <f t="shared" si="2"/>
        <v>88632.248850000004</v>
      </c>
    </row>
    <row r="137" spans="1:9">
      <c r="A137" s="7">
        <v>135</v>
      </c>
      <c r="B137" s="3" t="s">
        <v>80</v>
      </c>
      <c r="C137" s="3" t="s">
        <v>4</v>
      </c>
      <c r="D137" s="3" t="s">
        <v>201</v>
      </c>
      <c r="E137" s="35" t="s">
        <v>1434</v>
      </c>
      <c r="F137" s="8">
        <f>+'P. HISTORICO REP Y MANO OBRA '!F137</f>
        <v>55405.735160000004</v>
      </c>
      <c r="G137" s="35" t="s">
        <v>1434</v>
      </c>
      <c r="H137" s="8">
        <f>'PRECIO DE MERCADO REP Y MANO OB'!H137</f>
        <v>72205.624560000011</v>
      </c>
      <c r="I137" s="8">
        <f t="shared" si="2"/>
        <v>55405.735160000004</v>
      </c>
    </row>
    <row r="138" spans="1:9">
      <c r="A138" s="7">
        <v>136</v>
      </c>
      <c r="B138" s="3" t="s">
        <v>80</v>
      </c>
      <c r="C138" s="3" t="s">
        <v>4</v>
      </c>
      <c r="D138" s="3" t="s">
        <v>202</v>
      </c>
      <c r="E138" s="35" t="s">
        <v>1434</v>
      </c>
      <c r="F138" s="8">
        <f>+'P. HISTORICO REP Y MANO OBRA '!F138</f>
        <v>17657.703860000001</v>
      </c>
      <c r="G138" s="35" t="s">
        <v>1434</v>
      </c>
      <c r="H138" s="8">
        <f>'PRECIO DE MERCADO REP Y MANO OB'!H138</f>
        <v>22302.50542666667</v>
      </c>
      <c r="I138" s="8">
        <f t="shared" si="2"/>
        <v>17657.703860000001</v>
      </c>
    </row>
    <row r="139" spans="1:9">
      <c r="A139" s="7">
        <v>137</v>
      </c>
      <c r="B139" s="3" t="s">
        <v>80</v>
      </c>
      <c r="C139" s="3" t="s">
        <v>4</v>
      </c>
      <c r="D139" s="3" t="s">
        <v>203</v>
      </c>
      <c r="E139" s="35" t="s">
        <v>1434</v>
      </c>
      <c r="F139" s="8">
        <f>+'P. HISTORICO REP Y MANO OBRA '!F139</f>
        <v>35103.957029999998</v>
      </c>
      <c r="G139" s="35" t="s">
        <v>1434</v>
      </c>
      <c r="H139" s="8">
        <f>'PRECIO DE MERCADO REP Y MANO OB'!H139</f>
        <v>45201.295979999995</v>
      </c>
      <c r="I139" s="8">
        <f t="shared" si="2"/>
        <v>35103.957029999998</v>
      </c>
    </row>
    <row r="140" spans="1:9">
      <c r="A140" s="7">
        <v>138</v>
      </c>
      <c r="B140" s="3" t="s">
        <v>80</v>
      </c>
      <c r="C140" s="3" t="s">
        <v>4</v>
      </c>
      <c r="D140" s="3" t="s">
        <v>204</v>
      </c>
      <c r="E140" s="35" t="s">
        <v>1434</v>
      </c>
      <c r="F140" s="8">
        <f>+'P. HISTORICO REP Y MANO OBRA '!F140</f>
        <v>23431.466950000002</v>
      </c>
      <c r="G140" s="35" t="s">
        <v>1434</v>
      </c>
      <c r="H140" s="8">
        <f>'PRECIO DE MERCADO REP Y MANO OB'!H140</f>
        <v>29946.065366666666</v>
      </c>
      <c r="I140" s="8">
        <f t="shared" si="2"/>
        <v>23431.466950000002</v>
      </c>
    </row>
    <row r="141" spans="1:9">
      <c r="A141" s="7">
        <v>139</v>
      </c>
      <c r="B141" s="3" t="s">
        <v>80</v>
      </c>
      <c r="C141" s="3" t="s">
        <v>4</v>
      </c>
      <c r="D141" s="3" t="s">
        <v>205</v>
      </c>
      <c r="E141" s="35" t="s">
        <v>1434</v>
      </c>
      <c r="F141" s="8">
        <f>+'P. HISTORICO REP Y MANO OBRA '!F141</f>
        <v>140679.69217999998</v>
      </c>
      <c r="G141" s="35" t="s">
        <v>1434</v>
      </c>
      <c r="H141" s="8">
        <f>'PRECIO DE MERCADO REP Y MANO OB'!H141</f>
        <v>179183.80921333333</v>
      </c>
      <c r="I141" s="8">
        <f t="shared" si="2"/>
        <v>140679.69217999998</v>
      </c>
    </row>
    <row r="142" spans="1:9">
      <c r="A142" s="7">
        <v>140</v>
      </c>
      <c r="B142" s="3" t="s">
        <v>80</v>
      </c>
      <c r="C142" s="3" t="s">
        <v>4</v>
      </c>
      <c r="D142" s="3" t="s">
        <v>206</v>
      </c>
      <c r="E142" s="35" t="s">
        <v>1434</v>
      </c>
      <c r="F142" s="8">
        <f>+'P. HISTORICO REP Y MANO OBRA '!F142</f>
        <v>57579.844269999994</v>
      </c>
      <c r="G142" s="35" t="s">
        <v>1434</v>
      </c>
      <c r="H142" s="8">
        <f>'PRECIO DE MERCADO REP Y MANO OB'!H142</f>
        <v>76063.976486666666</v>
      </c>
      <c r="I142" s="8">
        <f t="shared" si="2"/>
        <v>57579.844269999994</v>
      </c>
    </row>
    <row r="143" spans="1:9">
      <c r="A143" s="7">
        <v>141</v>
      </c>
      <c r="B143" s="3" t="s">
        <v>80</v>
      </c>
      <c r="C143" s="3" t="s">
        <v>4</v>
      </c>
      <c r="D143" s="3" t="s">
        <v>207</v>
      </c>
      <c r="E143" s="35" t="s">
        <v>1434</v>
      </c>
      <c r="F143" s="8">
        <f>+'P. HISTORICO REP Y MANO OBRA '!F143</f>
        <v>66765.153359999997</v>
      </c>
      <c r="G143" s="35" t="s">
        <v>1434</v>
      </c>
      <c r="H143" s="8">
        <f>'PRECIO DE MERCADO REP Y MANO OB'!H143</f>
        <v>86355.305760000003</v>
      </c>
      <c r="I143" s="8">
        <f t="shared" si="2"/>
        <v>66765.153359999997</v>
      </c>
    </row>
    <row r="144" spans="1:9">
      <c r="A144" s="7">
        <v>142</v>
      </c>
      <c r="B144" s="3" t="s">
        <v>80</v>
      </c>
      <c r="C144" s="3" t="s">
        <v>4</v>
      </c>
      <c r="D144" s="3" t="s">
        <v>208</v>
      </c>
      <c r="E144" s="35" t="s">
        <v>1434</v>
      </c>
      <c r="F144" s="8">
        <f>+'P. HISTORICO REP Y MANO OBRA '!F144</f>
        <v>1123472.91365</v>
      </c>
      <c r="G144" s="35" t="s">
        <v>1434</v>
      </c>
      <c r="H144" s="8">
        <f>'PRECIO DE MERCADO REP Y MANO OB'!H144</f>
        <v>1467685.0275666667</v>
      </c>
      <c r="I144" s="8">
        <f t="shared" si="2"/>
        <v>1123472.91365</v>
      </c>
    </row>
    <row r="145" spans="1:9">
      <c r="A145" s="7">
        <v>143</v>
      </c>
      <c r="B145" s="3" t="s">
        <v>80</v>
      </c>
      <c r="C145" s="3" t="s">
        <v>4</v>
      </c>
      <c r="D145" s="3" t="s">
        <v>209</v>
      </c>
      <c r="E145" s="35" t="s">
        <v>1434</v>
      </c>
      <c r="F145" s="8">
        <f>+'P. HISTORICO REP Y MANO OBRA '!F145</f>
        <v>1204162.1459199998</v>
      </c>
      <c r="G145" s="35" t="s">
        <v>1434</v>
      </c>
      <c r="H145" s="8">
        <f>'PRECIO DE MERCADO REP Y MANO OB'!H145</f>
        <v>1561689.1453866668</v>
      </c>
      <c r="I145" s="8">
        <f t="shared" si="2"/>
        <v>1204162.1459199998</v>
      </c>
    </row>
    <row r="146" spans="1:9">
      <c r="A146" s="7">
        <v>144</v>
      </c>
      <c r="B146" s="3" t="s">
        <v>80</v>
      </c>
      <c r="C146" s="3" t="s">
        <v>4</v>
      </c>
      <c r="D146" s="3" t="s">
        <v>210</v>
      </c>
      <c r="E146" s="35" t="s">
        <v>1434</v>
      </c>
      <c r="F146" s="8">
        <f>+'P. HISTORICO REP Y MANO OBRA '!F146</f>
        <v>191768.77064999999</v>
      </c>
      <c r="G146" s="35" t="s">
        <v>1434</v>
      </c>
      <c r="H146" s="8">
        <f>'PRECIO DE MERCADO REP Y MANO OB'!H146</f>
        <v>248265.72290000002</v>
      </c>
      <c r="I146" s="8">
        <f t="shared" si="2"/>
        <v>191768.77064999999</v>
      </c>
    </row>
    <row r="147" spans="1:9">
      <c r="A147" s="7">
        <v>145</v>
      </c>
      <c r="B147" s="3" t="s">
        <v>80</v>
      </c>
      <c r="C147" s="3" t="s">
        <v>4</v>
      </c>
      <c r="D147" s="3" t="s">
        <v>211</v>
      </c>
      <c r="E147" s="35" t="s">
        <v>1434</v>
      </c>
      <c r="F147" s="8">
        <f>+'P. HISTORICO REP Y MANO OBRA '!F147</f>
        <v>110597.38162</v>
      </c>
      <c r="G147" s="35" t="s">
        <v>1434</v>
      </c>
      <c r="H147" s="8">
        <f>'PRECIO DE MERCADO REP Y MANO OB'!H147</f>
        <v>140469.78158666668</v>
      </c>
      <c r="I147" s="8">
        <f t="shared" si="2"/>
        <v>110597.38162</v>
      </c>
    </row>
    <row r="148" spans="1:9">
      <c r="A148" s="7">
        <v>146</v>
      </c>
      <c r="B148" s="3" t="s">
        <v>80</v>
      </c>
      <c r="C148" s="3" t="s">
        <v>4</v>
      </c>
      <c r="D148" s="3" t="s">
        <v>212</v>
      </c>
      <c r="E148" s="35" t="s">
        <v>1434</v>
      </c>
      <c r="F148" s="8">
        <f>+'P. HISTORICO REP Y MANO OBRA '!F148</f>
        <v>118806.11202</v>
      </c>
      <c r="G148" s="35" t="s">
        <v>1434</v>
      </c>
      <c r="H148" s="8">
        <f>'PRECIO DE MERCADO REP Y MANO OB'!H148</f>
        <v>156192.41465333334</v>
      </c>
      <c r="I148" s="8">
        <f t="shared" si="2"/>
        <v>118806.11202</v>
      </c>
    </row>
    <row r="149" spans="1:9">
      <c r="A149" s="7">
        <v>147</v>
      </c>
      <c r="B149" s="3" t="s">
        <v>80</v>
      </c>
      <c r="C149" s="3" t="s">
        <v>4</v>
      </c>
      <c r="D149" s="3" t="s">
        <v>213</v>
      </c>
      <c r="E149" s="35" t="s">
        <v>1434</v>
      </c>
      <c r="F149" s="8">
        <f>+'P. HISTORICO REP Y MANO OBRA '!F149</f>
        <v>19073.243210000001</v>
      </c>
      <c r="G149" s="35" t="s">
        <v>1434</v>
      </c>
      <c r="H149" s="8">
        <f>'PRECIO DE MERCADO REP Y MANO OB'!H149</f>
        <v>24601.909193333337</v>
      </c>
      <c r="I149" s="8">
        <f t="shared" si="2"/>
        <v>19073.243210000001</v>
      </c>
    </row>
    <row r="150" spans="1:9">
      <c r="A150" s="7">
        <v>148</v>
      </c>
      <c r="B150" s="3" t="s">
        <v>80</v>
      </c>
      <c r="C150" s="3" t="s">
        <v>4</v>
      </c>
      <c r="D150" s="3" t="s">
        <v>214</v>
      </c>
      <c r="E150" s="35" t="s">
        <v>1434</v>
      </c>
      <c r="F150" s="8">
        <f>+'P. HISTORICO REP Y MANO OBRA '!F150</f>
        <v>353242.43476999999</v>
      </c>
      <c r="G150" s="35" t="s">
        <v>1434</v>
      </c>
      <c r="H150" s="8">
        <f>'PRECIO DE MERCADO REP Y MANO OB'!H150</f>
        <v>459866.48282000003</v>
      </c>
      <c r="I150" s="8">
        <f t="shared" si="2"/>
        <v>353242.43476999999</v>
      </c>
    </row>
    <row r="151" spans="1:9">
      <c r="A151" s="7">
        <v>149</v>
      </c>
      <c r="B151" s="3" t="s">
        <v>80</v>
      </c>
      <c r="C151" s="3" t="s">
        <v>4</v>
      </c>
      <c r="D151" s="3" t="s">
        <v>215</v>
      </c>
      <c r="E151" s="35" t="s">
        <v>1434</v>
      </c>
      <c r="F151" s="8">
        <f>+'P. HISTORICO REP Y MANO OBRA '!F151</f>
        <v>54725.422859999999</v>
      </c>
      <c r="G151" s="35" t="s">
        <v>1434</v>
      </c>
      <c r="H151" s="8">
        <f>'PRECIO DE MERCADO REP Y MANO OB'!H151</f>
        <v>69428.892760000002</v>
      </c>
      <c r="I151" s="8">
        <f t="shared" si="2"/>
        <v>54725.422859999999</v>
      </c>
    </row>
    <row r="152" spans="1:9">
      <c r="A152" s="7">
        <v>150</v>
      </c>
      <c r="B152" s="3" t="s">
        <v>80</v>
      </c>
      <c r="C152" s="3" t="s">
        <v>4</v>
      </c>
      <c r="D152" s="3" t="s">
        <v>216</v>
      </c>
      <c r="E152" s="35" t="s">
        <v>1434</v>
      </c>
      <c r="F152" s="8">
        <f>+'P. HISTORICO REP Y MANO OBRA '!F152</f>
        <v>54956.138379999997</v>
      </c>
      <c r="G152" s="35" t="s">
        <v>1434</v>
      </c>
      <c r="H152" s="8">
        <f>'PRECIO DE MERCADO REP Y MANO OB'!H152</f>
        <v>69757.20508</v>
      </c>
      <c r="I152" s="8">
        <f t="shared" si="2"/>
        <v>54956.138379999997</v>
      </c>
    </row>
    <row r="153" spans="1:9">
      <c r="A153" s="7">
        <v>151</v>
      </c>
      <c r="B153" s="3" t="s">
        <v>80</v>
      </c>
      <c r="C153" s="3" t="s">
        <v>4</v>
      </c>
      <c r="D153" s="3" t="s">
        <v>217</v>
      </c>
      <c r="E153" s="35" t="s">
        <v>1434</v>
      </c>
      <c r="F153" s="8">
        <f>+'P. HISTORICO REP Y MANO OBRA '!F153</f>
        <v>289783.41210999998</v>
      </c>
      <c r="G153" s="35" t="s">
        <v>1434</v>
      </c>
      <c r="H153" s="8">
        <f>'PRECIO DE MERCADO REP Y MANO OB'!H153</f>
        <v>379875.54992666672</v>
      </c>
      <c r="I153" s="8">
        <f t="shared" si="2"/>
        <v>289783.41210999998</v>
      </c>
    </row>
    <row r="154" spans="1:9">
      <c r="A154" s="7">
        <v>152</v>
      </c>
      <c r="B154" s="3" t="s">
        <v>80</v>
      </c>
      <c r="C154" s="3" t="s">
        <v>4</v>
      </c>
      <c r="D154" s="3" t="s">
        <v>218</v>
      </c>
      <c r="E154" s="35" t="s">
        <v>1434</v>
      </c>
      <c r="F154" s="8">
        <f>+'P. HISTORICO REP Y MANO OBRA '!F154</f>
        <v>248903.85274</v>
      </c>
      <c r="G154" s="35" t="s">
        <v>1434</v>
      </c>
      <c r="H154" s="8">
        <f>'PRECIO DE MERCADO REP Y MANO OB'!H154</f>
        <v>326186.60350666667</v>
      </c>
      <c r="I154" s="8">
        <f t="shared" si="2"/>
        <v>248903.85274</v>
      </c>
    </row>
    <row r="155" spans="1:9">
      <c r="A155" s="7">
        <v>153</v>
      </c>
      <c r="B155" s="3" t="s">
        <v>80</v>
      </c>
      <c r="C155" s="3" t="s">
        <v>4</v>
      </c>
      <c r="D155" s="3" t="s">
        <v>219</v>
      </c>
      <c r="E155" s="35" t="s">
        <v>1434</v>
      </c>
      <c r="F155" s="8">
        <f>+'P. HISTORICO REP Y MANO OBRA '!F155</f>
        <v>589887.41299999994</v>
      </c>
      <c r="G155" s="35" t="s">
        <v>1434</v>
      </c>
      <c r="H155" s="8">
        <f>'PRECIO DE MERCADO REP Y MANO OB'!H155</f>
        <v>775839.79133333324</v>
      </c>
      <c r="I155" s="8">
        <f t="shared" si="2"/>
        <v>589887.41299999994</v>
      </c>
    </row>
    <row r="156" spans="1:9">
      <c r="A156" s="7">
        <v>154</v>
      </c>
      <c r="B156" s="3" t="s">
        <v>80</v>
      </c>
      <c r="C156" s="3" t="s">
        <v>4</v>
      </c>
      <c r="D156" s="3" t="s">
        <v>220</v>
      </c>
      <c r="E156" s="35" t="s">
        <v>1434</v>
      </c>
      <c r="F156" s="8">
        <f>+'P. HISTORICO REP Y MANO OBRA '!F156</f>
        <v>46420.357800000005</v>
      </c>
      <c r="G156" s="35" t="s">
        <v>1434</v>
      </c>
      <c r="H156" s="8">
        <f>'PRECIO DE MERCADO REP Y MANO OB'!H156</f>
        <v>60793.268133333338</v>
      </c>
      <c r="I156" s="8">
        <f t="shared" si="2"/>
        <v>46420.357800000005</v>
      </c>
    </row>
    <row r="157" spans="1:9">
      <c r="A157" s="7">
        <v>155</v>
      </c>
      <c r="B157" s="3" t="s">
        <v>80</v>
      </c>
      <c r="C157" s="3" t="s">
        <v>4</v>
      </c>
      <c r="D157" s="3" t="s">
        <v>221</v>
      </c>
      <c r="E157" s="35" t="s">
        <v>1434</v>
      </c>
      <c r="F157" s="8">
        <f>+'P. HISTORICO REP Y MANO OBRA '!F157</f>
        <v>238167.86671999999</v>
      </c>
      <c r="G157" s="35" t="s">
        <v>1434</v>
      </c>
      <c r="H157" s="8">
        <f>'PRECIO DE MERCADO REP Y MANO OB'!H157</f>
        <v>301056.90485333331</v>
      </c>
      <c r="I157" s="8">
        <f t="shared" si="2"/>
        <v>238167.86671999999</v>
      </c>
    </row>
    <row r="158" spans="1:9">
      <c r="A158" s="7">
        <v>156</v>
      </c>
      <c r="B158" s="3" t="s">
        <v>80</v>
      </c>
      <c r="C158" s="3" t="s">
        <v>4</v>
      </c>
      <c r="D158" s="3" t="s">
        <v>222</v>
      </c>
      <c r="E158" s="35" t="s">
        <v>1434</v>
      </c>
      <c r="F158" s="8">
        <f>+'P. HISTORICO REP Y MANO OBRA '!F158</f>
        <v>93848.635110000003</v>
      </c>
      <c r="G158" s="35" t="s">
        <v>1434</v>
      </c>
      <c r="H158" s="8">
        <f>'PRECIO DE MERCADO REP Y MANO OB'!H158</f>
        <v>121454.80125999999</v>
      </c>
      <c r="I158" s="8">
        <f t="shared" si="2"/>
        <v>93848.635110000003</v>
      </c>
    </row>
    <row r="159" spans="1:9">
      <c r="A159" s="7">
        <v>157</v>
      </c>
      <c r="B159" s="3" t="s">
        <v>80</v>
      </c>
      <c r="C159" s="3" t="s">
        <v>4</v>
      </c>
      <c r="D159" s="3" t="s">
        <v>223</v>
      </c>
      <c r="E159" s="35" t="s">
        <v>1434</v>
      </c>
      <c r="F159" s="8">
        <f>+'P. HISTORICO REP Y MANO OBRA '!F159</f>
        <v>116314.35918</v>
      </c>
      <c r="G159" s="35" t="s">
        <v>1434</v>
      </c>
      <c r="H159" s="8">
        <f>'PRECIO DE MERCADO REP Y MANO OB'!H159</f>
        <v>152603.29788</v>
      </c>
      <c r="I159" s="8">
        <f t="shared" si="2"/>
        <v>116314.35918</v>
      </c>
    </row>
    <row r="160" spans="1:9">
      <c r="A160" s="7">
        <v>158</v>
      </c>
      <c r="B160" s="3" t="s">
        <v>80</v>
      </c>
      <c r="C160" s="3" t="s">
        <v>4</v>
      </c>
      <c r="D160" s="3" t="s">
        <v>224</v>
      </c>
      <c r="E160" s="35" t="s">
        <v>1434</v>
      </c>
      <c r="F160" s="8">
        <f>+'P. HISTORICO REP Y MANO OBRA '!F160</f>
        <v>154626.35707999999</v>
      </c>
      <c r="G160" s="35" t="s">
        <v>1434</v>
      </c>
      <c r="H160" s="8">
        <f>'PRECIO DE MERCADO REP Y MANO OB'!H160</f>
        <v>202361.91928</v>
      </c>
      <c r="I160" s="8">
        <f t="shared" si="2"/>
        <v>154626.35707999999</v>
      </c>
    </row>
    <row r="161" spans="1:9">
      <c r="A161" s="7">
        <v>159</v>
      </c>
      <c r="B161" s="3" t="s">
        <v>80</v>
      </c>
      <c r="C161" s="3" t="s">
        <v>4</v>
      </c>
      <c r="D161" s="3" t="s">
        <v>225</v>
      </c>
      <c r="E161" s="35" t="s">
        <v>1434</v>
      </c>
      <c r="F161" s="8">
        <f>+'P. HISTORICO REP Y MANO OBRA '!F161</f>
        <v>148110.43033999999</v>
      </c>
      <c r="G161" s="35" t="s">
        <v>1434</v>
      </c>
      <c r="H161" s="8">
        <f>'PRECIO DE MERCADO REP Y MANO OB'!H161</f>
        <v>193632.83177333334</v>
      </c>
      <c r="I161" s="8">
        <f t="shared" si="2"/>
        <v>148110.43033999999</v>
      </c>
    </row>
    <row r="162" spans="1:9">
      <c r="A162" s="7">
        <v>160</v>
      </c>
      <c r="B162" s="3" t="s">
        <v>80</v>
      </c>
      <c r="C162" s="3" t="s">
        <v>4</v>
      </c>
      <c r="D162" s="3" t="s">
        <v>226</v>
      </c>
      <c r="E162" s="35" t="s">
        <v>1434</v>
      </c>
      <c r="F162" s="8">
        <f>+'P. HISTORICO REP Y MANO OBRA '!F162</f>
        <v>194444.65869000001</v>
      </c>
      <c r="G162" s="35" t="s">
        <v>1434</v>
      </c>
      <c r="H162" s="8">
        <f>'PRECIO DE MERCADO REP Y MANO OB'!H162</f>
        <v>248380.64287333333</v>
      </c>
      <c r="I162" s="8">
        <f t="shared" si="2"/>
        <v>194444.65869000001</v>
      </c>
    </row>
    <row r="163" spans="1:9">
      <c r="A163" s="7">
        <v>161</v>
      </c>
      <c r="B163" s="3" t="s">
        <v>80</v>
      </c>
      <c r="C163" s="3" t="s">
        <v>4</v>
      </c>
      <c r="D163" s="3" t="s">
        <v>227</v>
      </c>
      <c r="E163" s="35" t="s">
        <v>1434</v>
      </c>
      <c r="F163" s="8">
        <f>+'P. HISTORICO REP Y MANO OBRA '!F163</f>
        <v>191256.06132000001</v>
      </c>
      <c r="G163" s="35" t="s">
        <v>1434</v>
      </c>
      <c r="H163" s="8">
        <f>'PRECIO DE MERCADO REP Y MANO OB'!H163</f>
        <v>241544.65512000001</v>
      </c>
      <c r="I163" s="8">
        <f t="shared" si="2"/>
        <v>191256.06132000001</v>
      </c>
    </row>
    <row r="164" spans="1:9">
      <c r="A164" s="7">
        <v>162</v>
      </c>
      <c r="B164" s="3" t="s">
        <v>80</v>
      </c>
      <c r="C164" s="3" t="s">
        <v>4</v>
      </c>
      <c r="D164" s="3" t="s">
        <v>228</v>
      </c>
      <c r="E164" s="35" t="s">
        <v>1434</v>
      </c>
      <c r="F164" s="8">
        <f>+'P. HISTORICO REP Y MANO OBRA '!F164</f>
        <v>373461.22593999997</v>
      </c>
      <c r="G164" s="35" t="s">
        <v>1434</v>
      </c>
      <c r="H164" s="8">
        <f>'PRECIO DE MERCADO REP Y MANO OB'!H164</f>
        <v>482863.31470666669</v>
      </c>
      <c r="I164" s="8">
        <f t="shared" si="2"/>
        <v>373461.22593999997</v>
      </c>
    </row>
    <row r="165" spans="1:9">
      <c r="A165" s="7">
        <v>163</v>
      </c>
      <c r="B165" s="3" t="s">
        <v>80</v>
      </c>
      <c r="C165" s="3" t="s">
        <v>4</v>
      </c>
      <c r="D165" s="3" t="s">
        <v>229</v>
      </c>
      <c r="E165" s="35" t="s">
        <v>1434</v>
      </c>
      <c r="F165" s="8">
        <f>+'P. HISTORICO REP Y MANO OBRA '!F165</f>
        <v>302133.59749999997</v>
      </c>
      <c r="G165" s="35" t="s">
        <v>1434</v>
      </c>
      <c r="H165" s="8">
        <f>'PRECIO DE MERCADO REP Y MANO OB'!H165</f>
        <v>397029.76833333331</v>
      </c>
      <c r="I165" s="8">
        <f t="shared" si="2"/>
        <v>302133.59749999997</v>
      </c>
    </row>
    <row r="166" spans="1:9">
      <c r="A166" s="7">
        <v>164</v>
      </c>
      <c r="B166" s="3" t="s">
        <v>80</v>
      </c>
      <c r="C166" s="3" t="s">
        <v>4</v>
      </c>
      <c r="D166" s="3" t="s">
        <v>230</v>
      </c>
      <c r="E166" s="35" t="s">
        <v>1434</v>
      </c>
      <c r="F166" s="8">
        <f>+'P. HISTORICO REP Y MANO OBRA '!F166</f>
        <v>161829.93210000001</v>
      </c>
      <c r="G166" s="35" t="s">
        <v>1434</v>
      </c>
      <c r="H166" s="8">
        <f>'PRECIO DE MERCADO REP Y MANO OB'!H166</f>
        <v>210120.75860000003</v>
      </c>
      <c r="I166" s="8">
        <f t="shared" si="2"/>
        <v>161829.93210000001</v>
      </c>
    </row>
    <row r="167" spans="1:9">
      <c r="A167" s="7">
        <v>165</v>
      </c>
      <c r="B167" s="3" t="s">
        <v>80</v>
      </c>
      <c r="C167" s="3" t="s">
        <v>4</v>
      </c>
      <c r="D167" s="3" t="s">
        <v>231</v>
      </c>
      <c r="E167" s="35" t="s">
        <v>1434</v>
      </c>
      <c r="F167" s="8">
        <f>+'P. HISTORICO REP Y MANO OBRA '!F167</f>
        <v>47723.660860000004</v>
      </c>
      <c r="G167" s="35" t="s">
        <v>1434</v>
      </c>
      <c r="H167" s="8">
        <f>'PRECIO DE MERCADO REP Y MANO OB'!H167</f>
        <v>62013.134093333334</v>
      </c>
      <c r="I167" s="8">
        <f t="shared" si="2"/>
        <v>47723.660860000004</v>
      </c>
    </row>
    <row r="168" spans="1:9">
      <c r="A168" s="7">
        <v>166</v>
      </c>
      <c r="B168" s="3" t="s">
        <v>80</v>
      </c>
      <c r="C168" s="3" t="s">
        <v>4</v>
      </c>
      <c r="D168" s="3" t="s">
        <v>232</v>
      </c>
      <c r="E168" s="35" t="s">
        <v>1434</v>
      </c>
      <c r="F168" s="8">
        <f>+'P. HISTORICO REP Y MANO OBRA '!F168</f>
        <v>33532.491320000001</v>
      </c>
      <c r="G168" s="35" t="s">
        <v>1434</v>
      </c>
      <c r="H168" s="8">
        <f>'PRECIO DE MERCADO REP Y MANO OB'!H168</f>
        <v>43284.368453333336</v>
      </c>
      <c r="I168" s="8">
        <f t="shared" si="2"/>
        <v>33532.491320000001</v>
      </c>
    </row>
    <row r="169" spans="1:9">
      <c r="A169" s="7">
        <v>167</v>
      </c>
      <c r="B169" s="3" t="s">
        <v>80</v>
      </c>
      <c r="C169" s="3" t="s">
        <v>4</v>
      </c>
      <c r="D169" s="3" t="s">
        <v>233</v>
      </c>
      <c r="E169" s="35" t="s">
        <v>1434</v>
      </c>
      <c r="F169" s="8">
        <f>+'P. HISTORICO REP Y MANO OBRA '!F169</f>
        <v>106522.01350999999</v>
      </c>
      <c r="G169" s="35" t="s">
        <v>1434</v>
      </c>
      <c r="H169" s="8">
        <f>'PRECIO DE MERCADO REP Y MANO OB'!H169</f>
        <v>140412.06899333335</v>
      </c>
      <c r="I169" s="8">
        <f t="shared" si="2"/>
        <v>106522.01350999999</v>
      </c>
    </row>
    <row r="170" spans="1:9">
      <c r="A170" s="7">
        <v>168</v>
      </c>
      <c r="B170" s="3" t="s">
        <v>80</v>
      </c>
      <c r="C170" s="3" t="s">
        <v>4</v>
      </c>
      <c r="D170" s="3" t="s">
        <v>234</v>
      </c>
      <c r="E170" s="35" t="s">
        <v>1434</v>
      </c>
      <c r="F170" s="8">
        <f>+'P. HISTORICO REP Y MANO OBRA '!F170</f>
        <v>113834.09377000001</v>
      </c>
      <c r="G170" s="35" t="s">
        <v>1434</v>
      </c>
      <c r="H170" s="8">
        <f>'PRECIO DE MERCADO REP Y MANO OB'!H170</f>
        <v>147008.91015333333</v>
      </c>
      <c r="I170" s="8">
        <f t="shared" si="2"/>
        <v>113834.09377000001</v>
      </c>
    </row>
    <row r="171" spans="1:9">
      <c r="A171" s="7">
        <v>169</v>
      </c>
      <c r="B171" s="3" t="s">
        <v>80</v>
      </c>
      <c r="C171" s="3" t="s">
        <v>4</v>
      </c>
      <c r="D171" s="3" t="s">
        <v>235</v>
      </c>
      <c r="E171" s="35" t="s">
        <v>1434</v>
      </c>
      <c r="F171" s="8">
        <f>+'P. HISTORICO REP Y MANO OBRA '!F171</f>
        <v>544279.83554</v>
      </c>
      <c r="G171" s="35" t="s">
        <v>1434</v>
      </c>
      <c r="H171" s="8">
        <f>'PRECIO DE MERCADO REP Y MANO OB'!H171</f>
        <v>704144.4549733334</v>
      </c>
      <c r="I171" s="8">
        <f t="shared" si="2"/>
        <v>544279.83554</v>
      </c>
    </row>
    <row r="172" spans="1:9">
      <c r="A172" s="7">
        <v>170</v>
      </c>
      <c r="B172" s="3" t="s">
        <v>80</v>
      </c>
      <c r="C172" s="3" t="s">
        <v>4</v>
      </c>
      <c r="D172" s="3" t="s">
        <v>51</v>
      </c>
      <c r="E172" s="35" t="s">
        <v>1434</v>
      </c>
      <c r="F172" s="8">
        <f>+'P. HISTORICO REP Y MANO OBRA '!F172</f>
        <v>80800.217869999993</v>
      </c>
      <c r="G172" s="35" t="s">
        <v>1434</v>
      </c>
      <c r="H172" s="8">
        <f>'PRECIO DE MERCADO REP Y MANO OB'!H172</f>
        <v>102959.80742000001</v>
      </c>
      <c r="I172" s="8">
        <f t="shared" si="2"/>
        <v>80800.217869999993</v>
      </c>
    </row>
    <row r="173" spans="1:9">
      <c r="A173" s="7">
        <v>171</v>
      </c>
      <c r="B173" s="3" t="s">
        <v>80</v>
      </c>
      <c r="C173" s="3" t="s">
        <v>4</v>
      </c>
      <c r="D173" s="3" t="s">
        <v>236</v>
      </c>
      <c r="E173" s="35" t="s">
        <v>1434</v>
      </c>
      <c r="F173" s="8">
        <f>+'P. HISTORICO REP Y MANO OBRA '!F173</f>
        <v>97697.733429999993</v>
      </c>
      <c r="G173" s="35" t="s">
        <v>1434</v>
      </c>
      <c r="H173" s="8">
        <f>'PRECIO DE MERCADO REP Y MANO OB'!H173</f>
        <v>127939.36504666666</v>
      </c>
      <c r="I173" s="8">
        <f t="shared" si="2"/>
        <v>97697.733429999993</v>
      </c>
    </row>
    <row r="174" spans="1:9">
      <c r="A174" s="7">
        <v>172</v>
      </c>
      <c r="B174" s="3" t="s">
        <v>80</v>
      </c>
      <c r="C174" s="3" t="s">
        <v>4</v>
      </c>
      <c r="D174" s="3" t="s">
        <v>237</v>
      </c>
      <c r="E174" s="35" t="s">
        <v>1434</v>
      </c>
      <c r="F174" s="8">
        <f>+'P. HISTORICO REP Y MANO OBRA '!F174</f>
        <v>152066.34179000001</v>
      </c>
      <c r="G174" s="35" t="s">
        <v>1434</v>
      </c>
      <c r="H174" s="8">
        <f>'PRECIO DE MERCADO REP Y MANO OB'!H174</f>
        <v>197941.36747333335</v>
      </c>
      <c r="I174" s="8">
        <f t="shared" si="2"/>
        <v>152066.34179000001</v>
      </c>
    </row>
    <row r="175" spans="1:9">
      <c r="A175" s="7">
        <v>173</v>
      </c>
      <c r="B175" s="3" t="s">
        <v>80</v>
      </c>
      <c r="C175" s="3" t="s">
        <v>4</v>
      </c>
      <c r="D175" s="3" t="s">
        <v>238</v>
      </c>
      <c r="E175" s="35" t="s">
        <v>1434</v>
      </c>
      <c r="F175" s="8">
        <f>+'P. HISTORICO REP Y MANO OBRA '!F175</f>
        <v>158836.23217</v>
      </c>
      <c r="G175" s="35" t="s">
        <v>1434</v>
      </c>
      <c r="H175" s="8">
        <f>'PRECIO DE MERCADO REP Y MANO OB'!H175</f>
        <v>204781.67122000002</v>
      </c>
      <c r="I175" s="8">
        <f t="shared" si="2"/>
        <v>158836.23217</v>
      </c>
    </row>
    <row r="176" spans="1:9">
      <c r="A176" s="7">
        <v>174</v>
      </c>
      <c r="B176" s="3" t="s">
        <v>80</v>
      </c>
      <c r="C176" s="3" t="s">
        <v>4</v>
      </c>
      <c r="D176" s="3" t="s">
        <v>239</v>
      </c>
      <c r="E176" s="35" t="s">
        <v>1434</v>
      </c>
      <c r="F176" s="8">
        <f>+'P. HISTORICO REP Y MANO OBRA '!F176</f>
        <v>23729.898400000002</v>
      </c>
      <c r="G176" s="35" t="s">
        <v>1434</v>
      </c>
      <c r="H176" s="8">
        <f>'PRECIO DE MERCADO REP Y MANO OB'!H176</f>
        <v>30538.921066666666</v>
      </c>
      <c r="I176" s="8">
        <f t="shared" si="2"/>
        <v>23729.898400000002</v>
      </c>
    </row>
    <row r="177" spans="1:9">
      <c r="A177" s="7">
        <v>175</v>
      </c>
      <c r="B177" s="3" t="s">
        <v>80</v>
      </c>
      <c r="C177" s="3" t="s">
        <v>4</v>
      </c>
      <c r="D177" s="3" t="s">
        <v>240</v>
      </c>
      <c r="E177" s="35" t="s">
        <v>1434</v>
      </c>
      <c r="F177" s="8">
        <f>+'P. HISTORICO REP Y MANO OBRA '!F177</f>
        <v>890497.29171999998</v>
      </c>
      <c r="G177" s="35" t="s">
        <v>1434</v>
      </c>
      <c r="H177" s="8">
        <f>'PRECIO DE MERCADO REP Y MANO OB'!H177</f>
        <v>1137032.2881866668</v>
      </c>
      <c r="I177" s="8">
        <f t="shared" si="2"/>
        <v>890497.29171999998</v>
      </c>
    </row>
    <row r="178" spans="1:9">
      <c r="A178" s="7">
        <v>176</v>
      </c>
      <c r="B178" s="3" t="s">
        <v>80</v>
      </c>
      <c r="C178" s="3" t="s">
        <v>4</v>
      </c>
      <c r="D178" s="3" t="s">
        <v>241</v>
      </c>
      <c r="E178" s="35" t="s">
        <v>1434</v>
      </c>
      <c r="F178" s="8">
        <f>+'P. HISTORICO REP Y MANO OBRA '!F178</f>
        <v>84439.673219999997</v>
      </c>
      <c r="G178" s="35" t="s">
        <v>1434</v>
      </c>
      <c r="H178" s="8">
        <f>'PRECIO DE MERCADO REP Y MANO OB'!H178</f>
        <v>110848.06718666667</v>
      </c>
      <c r="I178" s="8">
        <f t="shared" si="2"/>
        <v>84439.673219999997</v>
      </c>
    </row>
    <row r="179" spans="1:9">
      <c r="A179" s="7">
        <v>177</v>
      </c>
      <c r="B179" s="3" t="s">
        <v>80</v>
      </c>
      <c r="C179" s="3" t="s">
        <v>4</v>
      </c>
      <c r="D179" s="3" t="s">
        <v>242</v>
      </c>
      <c r="E179" s="35" t="s">
        <v>1434</v>
      </c>
      <c r="F179" s="8">
        <f>+'P. HISTORICO REP Y MANO OBRA '!F179</f>
        <v>184221.2769</v>
      </c>
      <c r="G179" s="35" t="s">
        <v>1434</v>
      </c>
      <c r="H179" s="8">
        <f>'PRECIO DE MERCADO REP Y MANO OB'!H179</f>
        <v>240521.96873333331</v>
      </c>
      <c r="I179" s="8">
        <f t="shared" si="2"/>
        <v>184221.2769</v>
      </c>
    </row>
    <row r="180" spans="1:9">
      <c r="A180" s="7">
        <v>178</v>
      </c>
      <c r="B180" s="3" t="s">
        <v>80</v>
      </c>
      <c r="C180" s="3" t="s">
        <v>4</v>
      </c>
      <c r="D180" s="3" t="s">
        <v>243</v>
      </c>
      <c r="E180" s="35" t="s">
        <v>1434</v>
      </c>
      <c r="F180" s="8">
        <f>+'P. HISTORICO REP Y MANO OBRA '!F180</f>
        <v>335704.50286999997</v>
      </c>
      <c r="G180" s="35" t="s">
        <v>1434</v>
      </c>
      <c r="H180" s="8">
        <f>'PRECIO DE MERCADO REP Y MANO OB'!H180</f>
        <v>437159.95075333334</v>
      </c>
      <c r="I180" s="8">
        <f t="shared" si="2"/>
        <v>335704.50286999997</v>
      </c>
    </row>
    <row r="181" spans="1:9">
      <c r="A181" s="7">
        <v>179</v>
      </c>
      <c r="B181" s="3" t="s">
        <v>80</v>
      </c>
      <c r="C181" s="3" t="s">
        <v>4</v>
      </c>
      <c r="D181" s="3" t="s">
        <v>244</v>
      </c>
      <c r="E181" s="35" t="s">
        <v>1434</v>
      </c>
      <c r="F181" s="8">
        <f>+'P. HISTORICO REP Y MANO OBRA '!F181</f>
        <v>1479561.81376</v>
      </c>
      <c r="G181" s="35" t="s">
        <v>1434</v>
      </c>
      <c r="H181" s="8">
        <f>'PRECIO DE MERCADO REP Y MANO OB'!H181</f>
        <v>1919796.6521600001</v>
      </c>
      <c r="I181" s="8">
        <f t="shared" si="2"/>
        <v>1479561.81376</v>
      </c>
    </row>
    <row r="182" spans="1:9">
      <c r="A182" s="7">
        <v>180</v>
      </c>
      <c r="B182" s="3" t="s">
        <v>80</v>
      </c>
      <c r="C182" s="3" t="s">
        <v>4</v>
      </c>
      <c r="D182" s="3" t="s">
        <v>245</v>
      </c>
      <c r="E182" s="35" t="s">
        <v>1434</v>
      </c>
      <c r="F182" s="8">
        <f>+'P. HISTORICO REP Y MANO OBRA '!F182</f>
        <v>245930.77343</v>
      </c>
      <c r="G182" s="35" t="s">
        <v>1434</v>
      </c>
      <c r="H182" s="8">
        <f>'PRECIO DE MERCADO REP Y MANO OB'!H182</f>
        <v>315069.33838000003</v>
      </c>
      <c r="I182" s="8">
        <f t="shared" si="2"/>
        <v>245930.77343</v>
      </c>
    </row>
    <row r="183" spans="1:9">
      <c r="A183" s="7">
        <v>181</v>
      </c>
      <c r="B183" s="3" t="s">
        <v>80</v>
      </c>
      <c r="C183" s="3" t="s">
        <v>4</v>
      </c>
      <c r="D183" s="3" t="s">
        <v>246</v>
      </c>
      <c r="E183" s="35" t="s">
        <v>1434</v>
      </c>
      <c r="F183" s="8">
        <f>+'P. HISTORICO REP Y MANO OBRA '!F183</f>
        <v>36679.931530000002</v>
      </c>
      <c r="G183" s="35" t="s">
        <v>1434</v>
      </c>
      <c r="H183" s="8">
        <f>'PRECIO DE MERCADO REP Y MANO OB'!H183</f>
        <v>47420.079646666672</v>
      </c>
      <c r="I183" s="8">
        <f t="shared" si="2"/>
        <v>36679.931530000002</v>
      </c>
    </row>
    <row r="184" spans="1:9">
      <c r="A184" s="7">
        <v>182</v>
      </c>
      <c r="B184" s="3" t="s">
        <v>80</v>
      </c>
      <c r="C184" s="3" t="s">
        <v>4</v>
      </c>
      <c r="D184" s="3" t="s">
        <v>48</v>
      </c>
      <c r="E184" s="35" t="s">
        <v>1434</v>
      </c>
      <c r="F184" s="8">
        <f>+'P. HISTORICO REP Y MANO OBRA '!F184</f>
        <v>981762.19046999991</v>
      </c>
      <c r="G184" s="35" t="s">
        <v>1434</v>
      </c>
      <c r="H184" s="8">
        <f>'PRECIO DE MERCADO REP Y MANO OB'!H184</f>
        <v>1290446.7723533334</v>
      </c>
      <c r="I184" s="8">
        <f t="shared" si="2"/>
        <v>981762.19046999991</v>
      </c>
    </row>
    <row r="185" spans="1:9">
      <c r="A185" s="7">
        <v>183</v>
      </c>
      <c r="B185" s="3" t="s">
        <v>80</v>
      </c>
      <c r="C185" s="3" t="s">
        <v>4</v>
      </c>
      <c r="D185" s="3" t="s">
        <v>247</v>
      </c>
      <c r="E185" s="35" t="s">
        <v>1434</v>
      </c>
      <c r="F185" s="8">
        <f>+'P. HISTORICO REP Y MANO OBRA '!F185</f>
        <v>72769.642479999995</v>
      </c>
      <c r="G185" s="35" t="s">
        <v>1434</v>
      </c>
      <c r="H185" s="8">
        <f>'PRECIO DE MERCADO REP Y MANO OB'!H185</f>
        <v>92577.182346666654</v>
      </c>
      <c r="I185" s="8">
        <f t="shared" si="2"/>
        <v>72769.642479999995</v>
      </c>
    </row>
    <row r="186" spans="1:9">
      <c r="A186" s="7">
        <v>184</v>
      </c>
      <c r="B186" s="3" t="s">
        <v>80</v>
      </c>
      <c r="C186" s="3" t="s">
        <v>4</v>
      </c>
      <c r="D186" s="3" t="s">
        <v>248</v>
      </c>
      <c r="E186" s="35" t="s">
        <v>1434</v>
      </c>
      <c r="F186" s="8">
        <f>+'P. HISTORICO REP Y MANO OBRA '!F186</f>
        <v>92719.41969000001</v>
      </c>
      <c r="G186" s="35" t="s">
        <v>1434</v>
      </c>
      <c r="H186" s="8">
        <f>'PRECIO DE MERCADO REP Y MANO OB'!H186</f>
        <v>122219.93554000002</v>
      </c>
      <c r="I186" s="8">
        <f t="shared" si="2"/>
        <v>92719.41969000001</v>
      </c>
    </row>
    <row r="187" spans="1:9">
      <c r="A187" s="7">
        <v>185</v>
      </c>
      <c r="B187" s="3" t="s">
        <v>80</v>
      </c>
      <c r="C187" s="3" t="s">
        <v>4</v>
      </c>
      <c r="D187" s="3" t="s">
        <v>249</v>
      </c>
      <c r="E187" s="35" t="s">
        <v>1434</v>
      </c>
      <c r="F187" s="8">
        <f>+'P. HISTORICO REP Y MANO OBRA '!F187</f>
        <v>104924.12566000001</v>
      </c>
      <c r="G187" s="35" t="s">
        <v>1434</v>
      </c>
      <c r="H187" s="8">
        <f>'PRECIO DE MERCADO REP Y MANO OB'!H187</f>
        <v>135440.93089333334</v>
      </c>
      <c r="I187" s="8">
        <f t="shared" si="2"/>
        <v>104924.12566000001</v>
      </c>
    </row>
    <row r="188" spans="1:9">
      <c r="A188" s="7">
        <v>186</v>
      </c>
      <c r="B188" s="3" t="s">
        <v>80</v>
      </c>
      <c r="C188" s="3" t="s">
        <v>4</v>
      </c>
      <c r="D188" s="3" t="s">
        <v>1334</v>
      </c>
      <c r="E188" s="35" t="s">
        <v>1434</v>
      </c>
      <c r="F188" s="8">
        <f>+'P. HISTORICO REP Y MANO OBRA '!F188</f>
        <v>0</v>
      </c>
      <c r="G188" s="35" t="s">
        <v>1434</v>
      </c>
      <c r="H188" s="8">
        <f>'PRECIO DE MERCADO REP Y MANO OB'!H188</f>
        <v>74296.666666666672</v>
      </c>
      <c r="I188" s="8">
        <f t="shared" si="2"/>
        <v>0</v>
      </c>
    </row>
    <row r="189" spans="1:9">
      <c r="A189" s="7">
        <v>187</v>
      </c>
      <c r="B189" s="3" t="s">
        <v>80</v>
      </c>
      <c r="C189" s="3" t="s">
        <v>4</v>
      </c>
      <c r="D189" s="3" t="s">
        <v>1335</v>
      </c>
      <c r="E189" s="35" t="s">
        <v>1434</v>
      </c>
      <c r="F189" s="8">
        <f>+'P. HISTORICO REP Y MANO OBRA '!F189</f>
        <v>0</v>
      </c>
      <c r="G189" s="35" t="s">
        <v>1434</v>
      </c>
      <c r="H189" s="8">
        <f>'PRECIO DE MERCADO REP Y MANO OB'!H189</f>
        <v>38374.666666666664</v>
      </c>
      <c r="I189" s="8">
        <f t="shared" si="2"/>
        <v>0</v>
      </c>
    </row>
    <row r="190" spans="1:9">
      <c r="A190" s="7">
        <v>188</v>
      </c>
      <c r="B190" s="3" t="s">
        <v>80</v>
      </c>
      <c r="C190" s="3" t="s">
        <v>4</v>
      </c>
      <c r="D190" s="3" t="s">
        <v>1336</v>
      </c>
      <c r="E190" s="35" t="s">
        <v>1434</v>
      </c>
      <c r="F190" s="8">
        <f>+'P. HISTORICO REP Y MANO OBRA '!F190</f>
        <v>0</v>
      </c>
      <c r="G190" s="35" t="s">
        <v>1434</v>
      </c>
      <c r="H190" s="8">
        <f>'PRECIO DE MERCADO REP Y MANO OB'!H190</f>
        <v>99783.333333333328</v>
      </c>
      <c r="I190" s="8">
        <f t="shared" si="2"/>
        <v>0</v>
      </c>
    </row>
    <row r="191" spans="1:9">
      <c r="A191" s="7">
        <v>189</v>
      </c>
      <c r="B191" s="3" t="s">
        <v>80</v>
      </c>
      <c r="C191" s="3" t="s">
        <v>4</v>
      </c>
      <c r="D191" s="3" t="s">
        <v>621</v>
      </c>
      <c r="E191" s="35" t="s">
        <v>1434</v>
      </c>
      <c r="F191" s="8">
        <f>+'P. HISTORICO REP Y MANO OBRA '!F191</f>
        <v>0</v>
      </c>
      <c r="G191" s="35" t="s">
        <v>1434</v>
      </c>
      <c r="H191" s="8">
        <f>'PRECIO DE MERCADO REP Y MANO OB'!H191</f>
        <v>106468</v>
      </c>
      <c r="I191" s="8">
        <f t="shared" si="2"/>
        <v>0</v>
      </c>
    </row>
    <row r="192" spans="1:9">
      <c r="A192" s="7">
        <v>190</v>
      </c>
      <c r="B192" s="3" t="s">
        <v>80</v>
      </c>
      <c r="C192" s="3" t="s">
        <v>4</v>
      </c>
      <c r="D192" s="3" t="s">
        <v>1337</v>
      </c>
      <c r="E192" s="35" t="s">
        <v>1434</v>
      </c>
      <c r="F192" s="8">
        <f>+'P. HISTORICO REP Y MANO OBRA '!F192</f>
        <v>0</v>
      </c>
      <c r="G192" s="35" t="s">
        <v>1434</v>
      </c>
      <c r="H192" s="8">
        <f>'PRECIO DE MERCADO REP Y MANO OB'!H192</f>
        <v>130423.33333333333</v>
      </c>
      <c r="I192" s="8">
        <f t="shared" si="2"/>
        <v>0</v>
      </c>
    </row>
    <row r="193" spans="1:9">
      <c r="A193" s="7">
        <v>191</v>
      </c>
      <c r="B193" s="3" t="s">
        <v>80</v>
      </c>
      <c r="C193" s="3" t="s">
        <v>54</v>
      </c>
      <c r="D193" s="11" t="s">
        <v>250</v>
      </c>
      <c r="E193" s="35" t="s">
        <v>1434</v>
      </c>
      <c r="F193" s="8">
        <f>+'P. HISTORICO REP Y MANO OBRA '!F193</f>
        <v>70439.7016</v>
      </c>
      <c r="G193" s="35" t="s">
        <v>1434</v>
      </c>
      <c r="H193" s="8">
        <f>'PRECIO DE MERCADO REP Y MANO OB'!H193</f>
        <v>91181.345600000001</v>
      </c>
      <c r="I193" s="8">
        <f t="shared" si="2"/>
        <v>70439.7016</v>
      </c>
    </row>
    <row r="194" spans="1:9">
      <c r="A194" s="7">
        <v>192</v>
      </c>
      <c r="B194" s="3" t="s">
        <v>80</v>
      </c>
      <c r="C194" s="3" t="s">
        <v>54</v>
      </c>
      <c r="D194" s="11" t="s">
        <v>251</v>
      </c>
      <c r="E194" s="35" t="s">
        <v>1434</v>
      </c>
      <c r="F194" s="8">
        <f>+'P. HISTORICO REP Y MANO OBRA '!F194</f>
        <v>62023.566859999999</v>
      </c>
      <c r="G194" s="35" t="s">
        <v>1434</v>
      </c>
      <c r="H194" s="8">
        <f>'PRECIO DE MERCADO REP Y MANO OB'!H194</f>
        <v>81293.330093333338</v>
      </c>
      <c r="I194" s="8">
        <f t="shared" si="2"/>
        <v>62023.566859999999</v>
      </c>
    </row>
    <row r="195" spans="1:9" ht="24">
      <c r="A195" s="7">
        <v>193</v>
      </c>
      <c r="B195" s="3" t="s">
        <v>80</v>
      </c>
      <c r="C195" s="3" t="s">
        <v>54</v>
      </c>
      <c r="D195" s="11" t="s">
        <v>252</v>
      </c>
      <c r="E195" s="35" t="s">
        <v>1434</v>
      </c>
      <c r="F195" s="8">
        <f>+'P. HISTORICO REP Y MANO OBRA '!F195</f>
        <v>335494.43949999998</v>
      </c>
      <c r="G195" s="35" t="s">
        <v>1434</v>
      </c>
      <c r="H195" s="8">
        <f>'PRECIO DE MERCADO REP Y MANO OB'!H195</f>
        <v>443563.47366666672</v>
      </c>
      <c r="I195" s="8">
        <f t="shared" si="2"/>
        <v>335494.43949999998</v>
      </c>
    </row>
    <row r="196" spans="1:9">
      <c r="A196" s="7">
        <v>194</v>
      </c>
      <c r="B196" s="3" t="s">
        <v>80</v>
      </c>
      <c r="C196" s="3" t="s">
        <v>54</v>
      </c>
      <c r="D196" s="11" t="s">
        <v>253</v>
      </c>
      <c r="E196" s="35" t="s">
        <v>1434</v>
      </c>
      <c r="F196" s="8">
        <f>+'P. HISTORICO REP Y MANO OBRA '!F196</f>
        <v>367661.74488000001</v>
      </c>
      <c r="G196" s="35" t="s">
        <v>1434</v>
      </c>
      <c r="H196" s="8">
        <f>'PRECIO DE MERCADO REP Y MANO OB'!H196</f>
        <v>482922.50074666669</v>
      </c>
      <c r="I196" s="8">
        <f t="shared" ref="I196:I259" si="3">MIN(F196,H196)</f>
        <v>367661.74488000001</v>
      </c>
    </row>
    <row r="197" spans="1:9" ht="24">
      <c r="A197" s="7">
        <v>195</v>
      </c>
      <c r="B197" s="3" t="s">
        <v>80</v>
      </c>
      <c r="C197" s="3" t="s">
        <v>54</v>
      </c>
      <c r="D197" s="11" t="s">
        <v>254</v>
      </c>
      <c r="E197" s="35" t="s">
        <v>1434</v>
      </c>
      <c r="F197" s="8">
        <f>+'P. HISTORICO REP Y MANO OBRA '!F197</f>
        <v>147215.53537</v>
      </c>
      <c r="G197" s="35" t="s">
        <v>1434</v>
      </c>
      <c r="H197" s="8">
        <f>'PRECIO DE MERCADO REP Y MANO OB'!H197</f>
        <v>187234.42908666667</v>
      </c>
      <c r="I197" s="8">
        <f t="shared" si="3"/>
        <v>147215.53537</v>
      </c>
    </row>
    <row r="198" spans="1:9">
      <c r="A198" s="7">
        <v>196</v>
      </c>
      <c r="B198" s="3" t="s">
        <v>80</v>
      </c>
      <c r="C198" s="3" t="s">
        <v>54</v>
      </c>
      <c r="D198" s="11" t="s">
        <v>255</v>
      </c>
      <c r="E198" s="35" t="s">
        <v>1434</v>
      </c>
      <c r="F198" s="8">
        <f>+'P. HISTORICO REP Y MANO OBRA '!F198</f>
        <v>338140.77341999998</v>
      </c>
      <c r="G198" s="35" t="s">
        <v>1434</v>
      </c>
      <c r="H198" s="8">
        <f>'PRECIO DE MERCADO REP Y MANO OB'!H198</f>
        <v>432876.22705333336</v>
      </c>
      <c r="I198" s="8">
        <f t="shared" si="3"/>
        <v>338140.77341999998</v>
      </c>
    </row>
    <row r="199" spans="1:9">
      <c r="A199" s="7">
        <v>197</v>
      </c>
      <c r="B199" s="3" t="s">
        <v>80</v>
      </c>
      <c r="C199" s="3" t="s">
        <v>54</v>
      </c>
      <c r="D199" s="11" t="s">
        <v>256</v>
      </c>
      <c r="E199" s="35" t="s">
        <v>1434</v>
      </c>
      <c r="F199" s="8">
        <f>+'P. HISTORICO REP Y MANO OBRA '!F199</f>
        <v>243143.24817000001</v>
      </c>
      <c r="G199" s="35" t="s">
        <v>1434</v>
      </c>
      <c r="H199" s="8">
        <f>'PRECIO DE MERCADO REP Y MANO OB'!H199</f>
        <v>311215.12722000002</v>
      </c>
      <c r="I199" s="8">
        <f t="shared" si="3"/>
        <v>243143.24817000001</v>
      </c>
    </row>
    <row r="200" spans="1:9">
      <c r="A200" s="7">
        <v>198</v>
      </c>
      <c r="B200" s="3" t="s">
        <v>80</v>
      </c>
      <c r="C200" s="3" t="s">
        <v>54</v>
      </c>
      <c r="D200" s="11" t="s">
        <v>257</v>
      </c>
      <c r="E200" s="35" t="s">
        <v>1434</v>
      </c>
      <c r="F200" s="8">
        <f>+'P. HISTORICO REP Y MANO OBRA '!F200</f>
        <v>117808.83914</v>
      </c>
      <c r="G200" s="35" t="s">
        <v>1434</v>
      </c>
      <c r="H200" s="8">
        <f>'PRECIO DE MERCADO REP Y MANO OB'!H200</f>
        <v>152028.53257333333</v>
      </c>
      <c r="I200" s="8">
        <f t="shared" si="3"/>
        <v>117808.83914</v>
      </c>
    </row>
    <row r="201" spans="1:9">
      <c r="A201" s="7">
        <v>199</v>
      </c>
      <c r="B201" s="3" t="s">
        <v>80</v>
      </c>
      <c r="C201" s="3" t="s">
        <v>54</v>
      </c>
      <c r="D201" s="11" t="s">
        <v>258</v>
      </c>
      <c r="E201" s="35" t="s">
        <v>1434</v>
      </c>
      <c r="F201" s="8">
        <f>+'P. HISTORICO REP Y MANO OBRA '!F201</f>
        <v>106287.59847</v>
      </c>
      <c r="G201" s="35" t="s">
        <v>1434</v>
      </c>
      <c r="H201" s="8">
        <f>'PRECIO DE MERCADO REP Y MANO OB'!H201</f>
        <v>135555.56701999999</v>
      </c>
      <c r="I201" s="8">
        <f t="shared" si="3"/>
        <v>106287.59847</v>
      </c>
    </row>
    <row r="202" spans="1:9">
      <c r="A202" s="7">
        <v>200</v>
      </c>
      <c r="B202" s="3" t="s">
        <v>80</v>
      </c>
      <c r="C202" s="3" t="s">
        <v>54</v>
      </c>
      <c r="D202" s="11" t="s">
        <v>259</v>
      </c>
      <c r="E202" s="35" t="s">
        <v>1434</v>
      </c>
      <c r="F202" s="8">
        <f>+'P. HISTORICO REP Y MANO OBRA '!F202</f>
        <v>103672.07987</v>
      </c>
      <c r="G202" s="35" t="s">
        <v>1434</v>
      </c>
      <c r="H202" s="8">
        <f>'PRECIO DE MERCADO REP Y MANO OB'!H202</f>
        <v>132905.49942000001</v>
      </c>
      <c r="I202" s="8">
        <f t="shared" si="3"/>
        <v>103672.07987</v>
      </c>
    </row>
    <row r="203" spans="1:9">
      <c r="A203" s="7">
        <v>201</v>
      </c>
      <c r="B203" s="3" t="s">
        <v>80</v>
      </c>
      <c r="C203" s="3" t="s">
        <v>54</v>
      </c>
      <c r="D203" s="12" t="s">
        <v>260</v>
      </c>
      <c r="E203" s="35" t="s">
        <v>1434</v>
      </c>
      <c r="F203" s="8">
        <f>+'P. HISTORICO REP Y MANO OBRA '!F203</f>
        <v>59375.87715</v>
      </c>
      <c r="G203" s="35" t="s">
        <v>1434</v>
      </c>
      <c r="H203" s="8">
        <f>'PRECIO DE MERCADO REP Y MANO OB'!H203</f>
        <v>77060.01856666668</v>
      </c>
      <c r="I203" s="8">
        <f t="shared" si="3"/>
        <v>59375.87715</v>
      </c>
    </row>
    <row r="204" spans="1:9">
      <c r="A204" s="7">
        <v>202</v>
      </c>
      <c r="B204" s="3" t="s">
        <v>80</v>
      </c>
      <c r="C204" s="3" t="s">
        <v>54</v>
      </c>
      <c r="D204" s="12" t="s">
        <v>261</v>
      </c>
      <c r="E204" s="35" t="s">
        <v>1434</v>
      </c>
      <c r="F204" s="8">
        <f>+'P. HISTORICO REP Y MANO OBRA '!F204</f>
        <v>194815.14670000001</v>
      </c>
      <c r="G204" s="35" t="s">
        <v>1434</v>
      </c>
      <c r="H204" s="8">
        <f>'PRECIO DE MERCADO REP Y MANO OB'!H204</f>
        <v>254399.82886666668</v>
      </c>
      <c r="I204" s="8">
        <f t="shared" si="3"/>
        <v>194815.14670000001</v>
      </c>
    </row>
    <row r="205" spans="1:9">
      <c r="A205" s="7">
        <v>203</v>
      </c>
      <c r="B205" s="3" t="s">
        <v>80</v>
      </c>
      <c r="C205" s="3" t="s">
        <v>54</v>
      </c>
      <c r="D205" s="11" t="s">
        <v>262</v>
      </c>
      <c r="E205" s="35" t="s">
        <v>1434</v>
      </c>
      <c r="F205" s="8">
        <f>+'P. HISTORICO REP Y MANO OBRA '!F205</f>
        <v>55685.711050000005</v>
      </c>
      <c r="G205" s="35" t="s">
        <v>1434</v>
      </c>
      <c r="H205" s="8">
        <f>'PRECIO DE MERCADO REP Y MANO OB'!H205</f>
        <v>73244.21596666667</v>
      </c>
      <c r="I205" s="8">
        <f t="shared" si="3"/>
        <v>55685.711050000005</v>
      </c>
    </row>
    <row r="206" spans="1:9">
      <c r="A206" s="7">
        <v>204</v>
      </c>
      <c r="B206" s="3" t="s">
        <v>80</v>
      </c>
      <c r="C206" s="3" t="s">
        <v>54</v>
      </c>
      <c r="D206" s="11" t="s">
        <v>263</v>
      </c>
      <c r="E206" s="35" t="s">
        <v>1434</v>
      </c>
      <c r="F206" s="8">
        <f>+'P. HISTORICO REP Y MANO OBRA '!F206</f>
        <v>192693.19871999999</v>
      </c>
      <c r="G206" s="35" t="s">
        <v>1434</v>
      </c>
      <c r="H206" s="8">
        <f>'PRECIO DE MERCADO REP Y MANO OB'!H206</f>
        <v>243476.28352000003</v>
      </c>
      <c r="I206" s="8">
        <f t="shared" si="3"/>
        <v>192693.19871999999</v>
      </c>
    </row>
    <row r="207" spans="1:9">
      <c r="A207" s="7">
        <v>205</v>
      </c>
      <c r="B207" s="3" t="s">
        <v>80</v>
      </c>
      <c r="C207" s="3" t="s">
        <v>54</v>
      </c>
      <c r="D207" s="11" t="s">
        <v>264</v>
      </c>
      <c r="E207" s="35" t="s">
        <v>1434</v>
      </c>
      <c r="F207" s="8">
        <f>+'P. HISTORICO REP Y MANO OBRA '!F207</f>
        <v>101346.15381</v>
      </c>
      <c r="G207" s="35" t="s">
        <v>1434</v>
      </c>
      <c r="H207" s="8">
        <f>'PRECIO DE MERCADO REP Y MANO OB'!H207</f>
        <v>130121.31546</v>
      </c>
      <c r="I207" s="8">
        <f t="shared" si="3"/>
        <v>101346.15381</v>
      </c>
    </row>
    <row r="208" spans="1:9">
      <c r="A208" s="7">
        <v>206</v>
      </c>
      <c r="B208" s="3" t="s">
        <v>80</v>
      </c>
      <c r="C208" s="3" t="s">
        <v>54</v>
      </c>
      <c r="D208" s="11" t="s">
        <v>265</v>
      </c>
      <c r="E208" s="35" t="s">
        <v>1434</v>
      </c>
      <c r="F208" s="8">
        <f>+'P. HISTORICO REP Y MANO OBRA '!F208</f>
        <v>61784.506399999998</v>
      </c>
      <c r="G208" s="35" t="s">
        <v>1434</v>
      </c>
      <c r="H208" s="8">
        <f>'PRECIO DE MERCADO REP Y MANO OB'!H208</f>
        <v>81468.249066666671</v>
      </c>
      <c r="I208" s="8">
        <f t="shared" si="3"/>
        <v>61784.506399999998</v>
      </c>
    </row>
    <row r="209" spans="1:9">
      <c r="A209" s="7">
        <v>207</v>
      </c>
      <c r="B209" s="3" t="s">
        <v>80</v>
      </c>
      <c r="C209" s="3" t="s">
        <v>54</v>
      </c>
      <c r="D209" s="11" t="s">
        <v>266</v>
      </c>
      <c r="E209" s="35" t="s">
        <v>1434</v>
      </c>
      <c r="F209" s="8">
        <f>+'P. HISTORICO REP Y MANO OBRA '!F209</f>
        <v>222675.7904</v>
      </c>
      <c r="G209" s="35" t="s">
        <v>1434</v>
      </c>
      <c r="H209" s="8">
        <f>'PRECIO DE MERCADO REP Y MANO OB'!H209</f>
        <v>289255.9264</v>
      </c>
      <c r="I209" s="8">
        <f t="shared" si="3"/>
        <v>222675.7904</v>
      </c>
    </row>
    <row r="210" spans="1:9">
      <c r="A210" s="7">
        <v>208</v>
      </c>
      <c r="B210" s="3" t="s">
        <v>80</v>
      </c>
      <c r="C210" s="3" t="s">
        <v>54</v>
      </c>
      <c r="D210" s="11" t="s">
        <v>267</v>
      </c>
      <c r="E210" s="35" t="s">
        <v>1434</v>
      </c>
      <c r="F210" s="8">
        <f>+'P. HISTORICO REP Y MANO OBRA '!F210</f>
        <v>45089.760269999999</v>
      </c>
      <c r="G210" s="35" t="s">
        <v>1434</v>
      </c>
      <c r="H210" s="8">
        <f>'PRECIO DE MERCADO REP Y MANO OB'!H210</f>
        <v>58682.165819999995</v>
      </c>
      <c r="I210" s="8">
        <f t="shared" si="3"/>
        <v>45089.760269999999</v>
      </c>
    </row>
    <row r="211" spans="1:9">
      <c r="A211" s="7">
        <v>209</v>
      </c>
      <c r="B211" s="3" t="s">
        <v>80</v>
      </c>
      <c r="C211" s="3" t="s">
        <v>54</v>
      </c>
      <c r="D211" s="11" t="s">
        <v>268</v>
      </c>
      <c r="E211" s="35" t="s">
        <v>1434</v>
      </c>
      <c r="F211" s="8">
        <f>+'P. HISTORICO REP Y MANO OBRA '!F211</f>
        <v>213952.19612000001</v>
      </c>
      <c r="G211" s="35" t="s">
        <v>1434</v>
      </c>
      <c r="H211" s="8">
        <f>'PRECIO DE MERCADO REP Y MANO OB'!H211</f>
        <v>281461.33858666668</v>
      </c>
      <c r="I211" s="8">
        <f t="shared" si="3"/>
        <v>213952.19612000001</v>
      </c>
    </row>
    <row r="212" spans="1:9">
      <c r="A212" s="7">
        <v>210</v>
      </c>
      <c r="B212" s="3" t="s">
        <v>80</v>
      </c>
      <c r="C212" s="3" t="s">
        <v>54</v>
      </c>
      <c r="D212" s="11" t="s">
        <v>269</v>
      </c>
      <c r="E212" s="35" t="s">
        <v>1434</v>
      </c>
      <c r="F212" s="8">
        <f>+'P. HISTORICO REP Y MANO OBRA '!F212</f>
        <v>60265.895480000007</v>
      </c>
      <c r="G212" s="35" t="s">
        <v>1434</v>
      </c>
      <c r="H212" s="8">
        <f>'PRECIO DE MERCADO REP Y MANO OB'!H212</f>
        <v>78943.080346666669</v>
      </c>
      <c r="I212" s="8">
        <f t="shared" si="3"/>
        <v>60265.895480000007</v>
      </c>
    </row>
    <row r="213" spans="1:9">
      <c r="A213" s="7">
        <v>211</v>
      </c>
      <c r="B213" s="3" t="s">
        <v>80</v>
      </c>
      <c r="C213" s="3" t="s">
        <v>54</v>
      </c>
      <c r="D213" s="11" t="s">
        <v>270</v>
      </c>
      <c r="E213" s="35" t="s">
        <v>1434</v>
      </c>
      <c r="F213" s="8">
        <f>+'P. HISTORICO REP Y MANO OBRA '!F213</f>
        <v>53047.24912</v>
      </c>
      <c r="G213" s="35" t="s">
        <v>1434</v>
      </c>
      <c r="H213" s="8">
        <f>'PRECIO DE MERCADO REP Y MANO OB'!H213</f>
        <v>69204.70325333334</v>
      </c>
      <c r="I213" s="8">
        <f t="shared" si="3"/>
        <v>53047.24912</v>
      </c>
    </row>
    <row r="214" spans="1:9">
      <c r="A214" s="7">
        <v>212</v>
      </c>
      <c r="B214" s="3" t="s">
        <v>80</v>
      </c>
      <c r="C214" s="3" t="s">
        <v>54</v>
      </c>
      <c r="D214" s="11" t="s">
        <v>271</v>
      </c>
      <c r="E214" s="35" t="s">
        <v>1434</v>
      </c>
      <c r="F214" s="8">
        <f>+'P. HISTORICO REP Y MANO OBRA '!F214</f>
        <v>58260.482379999994</v>
      </c>
      <c r="G214" s="35" t="s">
        <v>1434</v>
      </c>
      <c r="H214" s="8">
        <f>'PRECIO DE MERCADO REP Y MANO OB'!H214</f>
        <v>74904.17574666666</v>
      </c>
      <c r="I214" s="8">
        <f t="shared" si="3"/>
        <v>58260.482379999994</v>
      </c>
    </row>
    <row r="215" spans="1:9" ht="60">
      <c r="A215" s="7">
        <v>213</v>
      </c>
      <c r="B215" s="3" t="s">
        <v>80</v>
      </c>
      <c r="C215" s="3" t="s">
        <v>54</v>
      </c>
      <c r="D215" s="2" t="s">
        <v>58</v>
      </c>
      <c r="E215" s="35" t="s">
        <v>1434</v>
      </c>
      <c r="F215" s="8">
        <f>+'P. HISTORICO REP Y MANO OBRA '!F215</f>
        <v>93963.782670000001</v>
      </c>
      <c r="G215" s="35" t="s">
        <v>1434</v>
      </c>
      <c r="H215" s="8">
        <f>'PRECIO DE MERCADO REP Y MANO OB'!H215</f>
        <v>121762.20422</v>
      </c>
      <c r="I215" s="8">
        <f t="shared" si="3"/>
        <v>93963.782670000001</v>
      </c>
    </row>
    <row r="216" spans="1:9">
      <c r="A216" s="7">
        <v>214</v>
      </c>
      <c r="B216" s="3" t="s">
        <v>80</v>
      </c>
      <c r="C216" s="3" t="s">
        <v>54</v>
      </c>
      <c r="D216" s="11" t="s">
        <v>272</v>
      </c>
      <c r="E216" s="35" t="s">
        <v>1434</v>
      </c>
      <c r="F216" s="8">
        <f>+'P. HISTORICO REP Y MANO OBRA '!F216</f>
        <v>72217.72034</v>
      </c>
      <c r="G216" s="35" t="s">
        <v>1434</v>
      </c>
      <c r="H216" s="8">
        <f>'PRECIO DE MERCADO REP Y MANO OB'!H216</f>
        <v>95329.971773333338</v>
      </c>
      <c r="I216" s="8">
        <f t="shared" si="3"/>
        <v>72217.72034</v>
      </c>
    </row>
    <row r="217" spans="1:9">
      <c r="A217" s="7">
        <v>215</v>
      </c>
      <c r="B217" s="3" t="s">
        <v>80</v>
      </c>
      <c r="C217" s="3" t="s">
        <v>54</v>
      </c>
      <c r="D217" s="11" t="s">
        <v>273</v>
      </c>
      <c r="E217" s="35" t="s">
        <v>1434</v>
      </c>
      <c r="F217" s="8">
        <f>+'P. HISTORICO REP Y MANO OBRA '!F217</f>
        <v>117327.61777</v>
      </c>
      <c r="G217" s="35" t="s">
        <v>1434</v>
      </c>
      <c r="H217" s="8">
        <f>'PRECIO DE MERCADO REP Y MANO OB'!H217</f>
        <v>152167.09415333334</v>
      </c>
      <c r="I217" s="8">
        <f t="shared" si="3"/>
        <v>117327.61777</v>
      </c>
    </row>
    <row r="218" spans="1:9">
      <c r="A218" s="7">
        <v>216</v>
      </c>
      <c r="B218" s="3" t="s">
        <v>80</v>
      </c>
      <c r="C218" s="3" t="s">
        <v>54</v>
      </c>
      <c r="D218" s="11" t="s">
        <v>274</v>
      </c>
      <c r="E218" s="35" t="s">
        <v>1434</v>
      </c>
      <c r="F218" s="8">
        <f>+'P. HISTORICO REP Y MANO OBRA '!F218</f>
        <v>67094.337069999994</v>
      </c>
      <c r="G218" s="35" t="s">
        <v>1434</v>
      </c>
      <c r="H218" s="8">
        <f>'PRECIO DE MERCADO REP Y MANO OB'!H218</f>
        <v>88437.487953333344</v>
      </c>
      <c r="I218" s="8">
        <f t="shared" si="3"/>
        <v>67094.337069999994</v>
      </c>
    </row>
    <row r="219" spans="1:9">
      <c r="A219" s="7">
        <v>217</v>
      </c>
      <c r="B219" s="3" t="s">
        <v>80</v>
      </c>
      <c r="C219" s="3" t="s">
        <v>54</v>
      </c>
      <c r="D219" s="11" t="s">
        <v>275</v>
      </c>
      <c r="E219" s="35" t="s">
        <v>1434</v>
      </c>
      <c r="F219" s="8">
        <f>+'P. HISTORICO REP Y MANO OBRA '!F219</f>
        <v>132384.86386000001</v>
      </c>
      <c r="G219" s="35" t="s">
        <v>1434</v>
      </c>
      <c r="H219" s="8">
        <f>'PRECIO DE MERCADO REP Y MANO OB'!H219</f>
        <v>170099.06542666667</v>
      </c>
      <c r="I219" s="8">
        <f t="shared" si="3"/>
        <v>132384.86386000001</v>
      </c>
    </row>
    <row r="220" spans="1:9">
      <c r="A220" s="7">
        <v>218</v>
      </c>
      <c r="B220" s="3" t="s">
        <v>80</v>
      </c>
      <c r="C220" s="3" t="s">
        <v>54</v>
      </c>
      <c r="D220" s="11" t="s">
        <v>276</v>
      </c>
      <c r="E220" s="35" t="s">
        <v>1434</v>
      </c>
      <c r="F220" s="8">
        <f>+'P. HISTORICO REP Y MANO OBRA '!F220</f>
        <v>119310.01397</v>
      </c>
      <c r="G220" s="35" t="s">
        <v>1434</v>
      </c>
      <c r="H220" s="8">
        <f>'PRECIO DE MERCADO REP Y MANO OB'!H220</f>
        <v>156176.52335333332</v>
      </c>
      <c r="I220" s="8">
        <f t="shared" si="3"/>
        <v>119310.01397</v>
      </c>
    </row>
    <row r="221" spans="1:9">
      <c r="A221" s="7">
        <v>219</v>
      </c>
      <c r="B221" s="3" t="s">
        <v>80</v>
      </c>
      <c r="C221" s="3" t="s">
        <v>54</v>
      </c>
      <c r="D221" s="11" t="s">
        <v>277</v>
      </c>
      <c r="E221" s="35" t="s">
        <v>1434</v>
      </c>
      <c r="F221" s="8">
        <f>+'P. HISTORICO REP Y MANO OBRA '!F221</f>
        <v>312177.44746999996</v>
      </c>
      <c r="G221" s="35" t="s">
        <v>1434</v>
      </c>
      <c r="H221" s="8">
        <f>'PRECIO DE MERCADO REP Y MANO OB'!H221</f>
        <v>405224.53435333335</v>
      </c>
      <c r="I221" s="8">
        <f t="shared" si="3"/>
        <v>312177.44746999996</v>
      </c>
    </row>
    <row r="222" spans="1:9">
      <c r="A222" s="7">
        <v>220</v>
      </c>
      <c r="B222" s="3" t="s">
        <v>80</v>
      </c>
      <c r="C222" s="3" t="s">
        <v>54</v>
      </c>
      <c r="D222" s="11" t="s">
        <v>278</v>
      </c>
      <c r="E222" s="35" t="s">
        <v>1434</v>
      </c>
      <c r="F222" s="8">
        <f>+'P. HISTORICO REP Y MANO OBRA '!F222</f>
        <v>27439.959930000001</v>
      </c>
      <c r="G222" s="35" t="s">
        <v>1434</v>
      </c>
      <c r="H222" s="8">
        <f>'PRECIO DE MERCADO REP Y MANO OB'!H222</f>
        <v>34862.914046666665</v>
      </c>
      <c r="I222" s="8">
        <f t="shared" si="3"/>
        <v>27439.959930000001</v>
      </c>
    </row>
    <row r="223" spans="1:9">
      <c r="A223" s="7">
        <v>221</v>
      </c>
      <c r="B223" s="3" t="s">
        <v>80</v>
      </c>
      <c r="C223" s="3" t="s">
        <v>54</v>
      </c>
      <c r="D223" s="11" t="s">
        <v>279</v>
      </c>
      <c r="E223" s="35" t="s">
        <v>1434</v>
      </c>
      <c r="F223" s="8">
        <f>+'P. HISTORICO REP Y MANO OBRA '!F223</f>
        <v>35677.31957</v>
      </c>
      <c r="G223" s="35" t="s">
        <v>1434</v>
      </c>
      <c r="H223" s="8">
        <f>'PRECIO DE MERCADO REP Y MANO OB'!H223</f>
        <v>46803.999619999995</v>
      </c>
      <c r="I223" s="8">
        <f t="shared" si="3"/>
        <v>35677.31957</v>
      </c>
    </row>
    <row r="224" spans="1:9">
      <c r="A224" s="7">
        <v>222</v>
      </c>
      <c r="B224" s="3" t="s">
        <v>80</v>
      </c>
      <c r="C224" s="3" t="s">
        <v>54</v>
      </c>
      <c r="D224" s="11" t="s">
        <v>280</v>
      </c>
      <c r="E224" s="35" t="s">
        <v>1434</v>
      </c>
      <c r="F224" s="8">
        <f>+'P. HISTORICO REP Y MANO OBRA '!F224</f>
        <v>30554.220069999999</v>
      </c>
      <c r="G224" s="35" t="s">
        <v>1434</v>
      </c>
      <c r="H224" s="8">
        <f>'PRECIO DE MERCADO REP Y MANO OB'!H224</f>
        <v>39911.632619999997</v>
      </c>
      <c r="I224" s="8">
        <f t="shared" si="3"/>
        <v>30554.220069999999</v>
      </c>
    </row>
    <row r="225" spans="1:9">
      <c r="A225" s="7">
        <v>223</v>
      </c>
      <c r="B225" s="3" t="s">
        <v>80</v>
      </c>
      <c r="C225" s="3" t="s">
        <v>54</v>
      </c>
      <c r="D225" s="11" t="s">
        <v>281</v>
      </c>
      <c r="E225" s="35" t="s">
        <v>1434</v>
      </c>
      <c r="F225" s="8">
        <f>+'P. HISTORICO REP Y MANO OBRA '!F225</f>
        <v>286361.60834999999</v>
      </c>
      <c r="G225" s="35" t="s">
        <v>1434</v>
      </c>
      <c r="H225" s="8">
        <f>'PRECIO DE MERCADO REP Y MANO OB'!H225</f>
        <v>370386.89109999995</v>
      </c>
      <c r="I225" s="8">
        <f t="shared" si="3"/>
        <v>286361.60834999999</v>
      </c>
    </row>
    <row r="226" spans="1:9">
      <c r="A226" s="7">
        <v>224</v>
      </c>
      <c r="B226" s="3" t="s">
        <v>80</v>
      </c>
      <c r="C226" s="3" t="s">
        <v>54</v>
      </c>
      <c r="D226" s="11" t="s">
        <v>282</v>
      </c>
      <c r="E226" s="35" t="s">
        <v>1434</v>
      </c>
      <c r="F226" s="8">
        <f>+'P. HISTORICO REP Y MANO OBRA '!F226</f>
        <v>123215.41436</v>
      </c>
      <c r="G226" s="35" t="s">
        <v>1434</v>
      </c>
      <c r="H226" s="8">
        <f>'PRECIO DE MERCADO REP Y MANO OB'!H226</f>
        <v>161697.59842666666</v>
      </c>
      <c r="I226" s="8">
        <f t="shared" si="3"/>
        <v>123215.41436</v>
      </c>
    </row>
    <row r="227" spans="1:9">
      <c r="A227" s="7">
        <v>225</v>
      </c>
      <c r="B227" s="3" t="s">
        <v>80</v>
      </c>
      <c r="C227" s="3" t="s">
        <v>54</v>
      </c>
      <c r="D227" s="11" t="s">
        <v>283</v>
      </c>
      <c r="E227" s="35" t="s">
        <v>1434</v>
      </c>
      <c r="F227" s="8">
        <f>+'P. HISTORICO REP Y MANO OBRA '!F227</f>
        <v>72539.042570000005</v>
      </c>
      <c r="G227" s="35" t="s">
        <v>1434</v>
      </c>
      <c r="H227" s="8">
        <f>'PRECIO DE MERCADO REP Y MANO OB'!H227</f>
        <v>92115.584286666664</v>
      </c>
      <c r="I227" s="8">
        <f t="shared" si="3"/>
        <v>72539.042570000005</v>
      </c>
    </row>
    <row r="228" spans="1:9">
      <c r="A228" s="7">
        <v>226</v>
      </c>
      <c r="B228" s="3" t="s">
        <v>80</v>
      </c>
      <c r="C228" s="3" t="s">
        <v>54</v>
      </c>
      <c r="D228" s="11" t="s">
        <v>284</v>
      </c>
      <c r="E228" s="35" t="s">
        <v>1434</v>
      </c>
      <c r="F228" s="8">
        <f>+'P. HISTORICO REP Y MANO OBRA '!F228</f>
        <v>85816.977190000005</v>
      </c>
      <c r="G228" s="35" t="s">
        <v>1434</v>
      </c>
      <c r="H228" s="8">
        <f>'PRECIO DE MERCADO REP Y MANO OB'!H228</f>
        <v>111488.39720666666</v>
      </c>
      <c r="I228" s="8">
        <f t="shared" si="3"/>
        <v>85816.977190000005</v>
      </c>
    </row>
    <row r="229" spans="1:9">
      <c r="A229" s="7">
        <v>227</v>
      </c>
      <c r="B229" s="3" t="s">
        <v>80</v>
      </c>
      <c r="C229" s="3" t="s">
        <v>54</v>
      </c>
      <c r="D229" s="11" t="s">
        <v>285</v>
      </c>
      <c r="E229" s="35" t="s">
        <v>1434</v>
      </c>
      <c r="F229" s="8">
        <f>+'P. HISTORICO REP Y MANO OBRA '!F229</f>
        <v>52346.042939999999</v>
      </c>
      <c r="G229" s="35" t="s">
        <v>1434</v>
      </c>
      <c r="H229" s="8">
        <f>'PRECIO DE MERCADO REP Y MANO OB'!H229</f>
        <v>67779.370040000009</v>
      </c>
      <c r="I229" s="8">
        <f t="shared" si="3"/>
        <v>52346.042939999999</v>
      </c>
    </row>
    <row r="230" spans="1:9">
      <c r="A230" s="7">
        <v>228</v>
      </c>
      <c r="B230" s="3" t="s">
        <v>80</v>
      </c>
      <c r="C230" s="3" t="s">
        <v>54</v>
      </c>
      <c r="D230" s="11" t="s">
        <v>286</v>
      </c>
      <c r="E230" s="35" t="s">
        <v>1434</v>
      </c>
      <c r="F230" s="8">
        <f>+'P. HISTORICO REP Y MANO OBRA '!F230</f>
        <v>37837.671089999996</v>
      </c>
      <c r="G230" s="35" t="s">
        <v>1434</v>
      </c>
      <c r="H230" s="8">
        <f>'PRECIO DE MERCADO REP Y MANO OB'!H230</f>
        <v>49410.021273333325</v>
      </c>
      <c r="I230" s="8">
        <f t="shared" si="3"/>
        <v>37837.671089999996</v>
      </c>
    </row>
    <row r="231" spans="1:9">
      <c r="A231" s="7">
        <v>229</v>
      </c>
      <c r="B231" s="3" t="s">
        <v>80</v>
      </c>
      <c r="C231" s="3" t="s">
        <v>54</v>
      </c>
      <c r="D231" s="11" t="s">
        <v>287</v>
      </c>
      <c r="E231" s="35" t="s">
        <v>1434</v>
      </c>
      <c r="F231" s="8">
        <f>+'P. HISTORICO REP Y MANO OBRA '!F231</f>
        <v>83579.766039999988</v>
      </c>
      <c r="G231" s="35" t="s">
        <v>1434</v>
      </c>
      <c r="H231" s="8">
        <f>'PRECIO DE MERCADO REP Y MANO OB'!H231</f>
        <v>108164.06797333334</v>
      </c>
      <c r="I231" s="8">
        <f t="shared" si="3"/>
        <v>83579.766039999988</v>
      </c>
    </row>
    <row r="232" spans="1:9">
      <c r="A232" s="7">
        <v>230</v>
      </c>
      <c r="B232" s="3" t="s">
        <v>80</v>
      </c>
      <c r="C232" s="3" t="s">
        <v>54</v>
      </c>
      <c r="D232" s="11" t="s">
        <v>288</v>
      </c>
      <c r="E232" s="35" t="s">
        <v>1434</v>
      </c>
      <c r="F232" s="8">
        <f>+'P. HISTORICO REP Y MANO OBRA '!F232</f>
        <v>115794.86039</v>
      </c>
      <c r="G232" s="35" t="s">
        <v>1434</v>
      </c>
      <c r="H232" s="8">
        <f>'PRECIO DE MERCADO REP Y MANO OB'!H232</f>
        <v>148669.43507333333</v>
      </c>
      <c r="I232" s="8">
        <f t="shared" si="3"/>
        <v>115794.86039</v>
      </c>
    </row>
    <row r="233" spans="1:9">
      <c r="A233" s="7">
        <v>231</v>
      </c>
      <c r="B233" s="3" t="s">
        <v>80</v>
      </c>
      <c r="C233" s="3" t="s">
        <v>54</v>
      </c>
      <c r="D233" s="11" t="s">
        <v>289</v>
      </c>
      <c r="E233" s="35" t="s">
        <v>1434</v>
      </c>
      <c r="F233" s="8">
        <f>+'P. HISTORICO REP Y MANO OBRA '!F233</f>
        <v>37587.99553</v>
      </c>
      <c r="G233" s="35" t="s">
        <v>1434</v>
      </c>
      <c r="H233" s="8">
        <f>'PRECIO DE MERCADO REP Y MANO OB'!H233</f>
        <v>48467.236980000009</v>
      </c>
      <c r="I233" s="8">
        <f t="shared" si="3"/>
        <v>37587.99553</v>
      </c>
    </row>
    <row r="234" spans="1:9">
      <c r="A234" s="7">
        <v>232</v>
      </c>
      <c r="B234" s="3" t="s">
        <v>80</v>
      </c>
      <c r="C234" s="3" t="s">
        <v>54</v>
      </c>
      <c r="D234" s="11" t="s">
        <v>66</v>
      </c>
      <c r="E234" s="35" t="s">
        <v>1434</v>
      </c>
      <c r="F234" s="8">
        <f>+'P. HISTORICO REP Y MANO OBRA '!F234</f>
        <v>27925.574479999999</v>
      </c>
      <c r="G234" s="35" t="s">
        <v>1434</v>
      </c>
      <c r="H234" s="8">
        <f>'PRECIO DE MERCADO REP Y MANO OB'!H234</f>
        <v>36096.161013333331</v>
      </c>
      <c r="I234" s="8">
        <f t="shared" si="3"/>
        <v>27925.574479999999</v>
      </c>
    </row>
    <row r="235" spans="1:9">
      <c r="A235" s="7">
        <v>233</v>
      </c>
      <c r="B235" s="3" t="s">
        <v>80</v>
      </c>
      <c r="C235" s="3" t="s">
        <v>54</v>
      </c>
      <c r="D235" s="11" t="s">
        <v>290</v>
      </c>
      <c r="E235" s="35" t="s">
        <v>1434</v>
      </c>
      <c r="F235" s="8">
        <f>+'P. HISTORICO REP Y MANO OBRA '!F235</f>
        <v>72437.116589999991</v>
      </c>
      <c r="G235" s="35" t="s">
        <v>1434</v>
      </c>
      <c r="H235" s="8">
        <f>'PRECIO DE MERCADO REP Y MANO OB'!H235</f>
        <v>93426.957606666663</v>
      </c>
      <c r="I235" s="8">
        <f t="shared" si="3"/>
        <v>72437.116589999991</v>
      </c>
    </row>
    <row r="236" spans="1:9">
      <c r="A236" s="7">
        <v>234</v>
      </c>
      <c r="B236" s="3" t="s">
        <v>80</v>
      </c>
      <c r="C236" s="3" t="s">
        <v>54</v>
      </c>
      <c r="D236" s="11" t="s">
        <v>291</v>
      </c>
      <c r="E236" s="35" t="s">
        <v>1434</v>
      </c>
      <c r="F236" s="8">
        <f>+'P. HISTORICO REP Y MANO OBRA '!F236</f>
        <v>53286.330600000001</v>
      </c>
      <c r="G236" s="35" t="s">
        <v>1434</v>
      </c>
      <c r="H236" s="8">
        <f>'PRECIO DE MERCADO REP Y MANO OB'!H236</f>
        <v>69303.126266666673</v>
      </c>
      <c r="I236" s="8">
        <f t="shared" si="3"/>
        <v>53286.330600000001</v>
      </c>
    </row>
    <row r="237" spans="1:9">
      <c r="A237" s="7">
        <v>235</v>
      </c>
      <c r="B237" s="3" t="s">
        <v>80</v>
      </c>
      <c r="C237" s="3" t="s">
        <v>54</v>
      </c>
      <c r="D237" s="11" t="s">
        <v>292</v>
      </c>
      <c r="E237" s="35" t="s">
        <v>1434</v>
      </c>
      <c r="F237" s="8">
        <f>+'P. HISTORICO REP Y MANO OBRA '!F237</f>
        <v>50385.549579999999</v>
      </c>
      <c r="G237" s="35" t="s">
        <v>1434</v>
      </c>
      <c r="H237" s="8">
        <f>'PRECIO DE MERCADO REP Y MANO OB'!H237</f>
        <v>64942.290946666675</v>
      </c>
      <c r="I237" s="8">
        <f t="shared" si="3"/>
        <v>50385.549579999999</v>
      </c>
    </row>
    <row r="238" spans="1:9">
      <c r="A238" s="7">
        <v>236</v>
      </c>
      <c r="B238" s="3" t="s">
        <v>80</v>
      </c>
      <c r="C238" s="3" t="s">
        <v>54</v>
      </c>
      <c r="D238" s="11" t="s">
        <v>293</v>
      </c>
      <c r="E238" s="35" t="s">
        <v>1434</v>
      </c>
      <c r="F238" s="8">
        <f>+'P. HISTORICO REP Y MANO OBRA '!F238</f>
        <v>49851.315769999994</v>
      </c>
      <c r="G238" s="35" t="s">
        <v>1434</v>
      </c>
      <c r="H238" s="8">
        <f>'PRECIO DE MERCADO REP Y MANO OB'!H238</f>
        <v>64505.695486666671</v>
      </c>
      <c r="I238" s="8">
        <f t="shared" si="3"/>
        <v>49851.315769999994</v>
      </c>
    </row>
    <row r="239" spans="1:9">
      <c r="A239" s="7">
        <v>237</v>
      </c>
      <c r="B239" s="3" t="s">
        <v>80</v>
      </c>
      <c r="C239" s="3" t="s">
        <v>54</v>
      </c>
      <c r="D239" s="11" t="s">
        <v>294</v>
      </c>
      <c r="E239" s="35" t="s">
        <v>1434</v>
      </c>
      <c r="F239" s="8">
        <f>+'P. HISTORICO REP Y MANO OBRA '!F239</f>
        <v>23839.52821</v>
      </c>
      <c r="G239" s="35" t="s">
        <v>1434</v>
      </c>
      <c r="H239" s="8">
        <f>'PRECIO DE MERCADO REP Y MANO OB'!H239</f>
        <v>30314.052526666666</v>
      </c>
      <c r="I239" s="8">
        <f t="shared" si="3"/>
        <v>23839.52821</v>
      </c>
    </row>
    <row r="240" spans="1:9">
      <c r="A240" s="7">
        <v>238</v>
      </c>
      <c r="B240" s="3" t="s">
        <v>80</v>
      </c>
      <c r="C240" s="3" t="s">
        <v>54</v>
      </c>
      <c r="D240" s="11" t="s">
        <v>295</v>
      </c>
      <c r="E240" s="35" t="s">
        <v>1434</v>
      </c>
      <c r="F240" s="8">
        <f>+'P. HISTORICO REP Y MANO OBRA '!F240</f>
        <v>23451.07861</v>
      </c>
      <c r="G240" s="35" t="s">
        <v>1434</v>
      </c>
      <c r="H240" s="8">
        <f>'PRECIO DE MERCADO REP Y MANO OB'!H240</f>
        <v>30527.472259999999</v>
      </c>
      <c r="I240" s="8">
        <f t="shared" si="3"/>
        <v>23451.07861</v>
      </c>
    </row>
    <row r="241" spans="1:9">
      <c r="A241" s="7">
        <v>239</v>
      </c>
      <c r="B241" s="3" t="s">
        <v>80</v>
      </c>
      <c r="C241" s="3" t="s">
        <v>54</v>
      </c>
      <c r="D241" s="11" t="s">
        <v>296</v>
      </c>
      <c r="E241" s="35" t="s">
        <v>1434</v>
      </c>
      <c r="F241" s="8">
        <f>+'P. HISTORICO REP Y MANO OBRA '!F241</f>
        <v>69674.132179999986</v>
      </c>
      <c r="G241" s="35" t="s">
        <v>1434</v>
      </c>
      <c r="H241" s="8">
        <f>'PRECIO DE MERCADO REP Y MANO OB'!H241</f>
        <v>89202.849213333335</v>
      </c>
      <c r="I241" s="8">
        <f t="shared" si="3"/>
        <v>69674.132179999986</v>
      </c>
    </row>
    <row r="242" spans="1:9">
      <c r="A242" s="7">
        <v>240</v>
      </c>
      <c r="B242" s="3" t="s">
        <v>80</v>
      </c>
      <c r="C242" s="3" t="s">
        <v>54</v>
      </c>
      <c r="D242" s="11" t="s">
        <v>297</v>
      </c>
      <c r="E242" s="35" t="s">
        <v>1434</v>
      </c>
      <c r="F242" s="8">
        <f>+'P. HISTORICO REP Y MANO OBRA '!F242</f>
        <v>52207.857459999999</v>
      </c>
      <c r="G242" s="35" t="s">
        <v>1434</v>
      </c>
      <c r="H242" s="8">
        <f>'PRECIO DE MERCADO REP Y MANO OB'!H242</f>
        <v>67052.483026666669</v>
      </c>
      <c r="I242" s="8">
        <f t="shared" si="3"/>
        <v>52207.857459999999</v>
      </c>
    </row>
    <row r="243" spans="1:9">
      <c r="A243" s="7">
        <v>241</v>
      </c>
      <c r="B243" s="3" t="s">
        <v>80</v>
      </c>
      <c r="C243" s="3" t="s">
        <v>54</v>
      </c>
      <c r="D243" s="11" t="s">
        <v>298</v>
      </c>
      <c r="E243" s="35" t="s">
        <v>1434</v>
      </c>
      <c r="F243" s="8">
        <f>+'P. HISTORICO REP Y MANO OBRA '!F243</f>
        <v>40311.420300000005</v>
      </c>
      <c r="G243" s="35" t="s">
        <v>1434</v>
      </c>
      <c r="H243" s="8">
        <f>'PRECIO DE MERCADO REP Y MANO OB'!H243</f>
        <v>50765.05980000001</v>
      </c>
      <c r="I243" s="8">
        <f t="shared" si="3"/>
        <v>40311.420300000005</v>
      </c>
    </row>
    <row r="244" spans="1:9">
      <c r="A244" s="7">
        <v>242</v>
      </c>
      <c r="B244" s="3" t="s">
        <v>80</v>
      </c>
      <c r="C244" s="3" t="s">
        <v>54</v>
      </c>
      <c r="D244" s="11" t="s">
        <v>299</v>
      </c>
      <c r="E244" s="35" t="s">
        <v>1434</v>
      </c>
      <c r="F244" s="8">
        <f>+'P. HISTORICO REP Y MANO OBRA '!F244</f>
        <v>28797.15827</v>
      </c>
      <c r="G244" s="35" t="s">
        <v>1434</v>
      </c>
      <c r="H244" s="8">
        <f>'PRECIO DE MERCADO REP Y MANO OB'!H244</f>
        <v>37314.967153333331</v>
      </c>
      <c r="I244" s="8">
        <f t="shared" si="3"/>
        <v>28797.15827</v>
      </c>
    </row>
    <row r="245" spans="1:9">
      <c r="A245" s="7">
        <v>243</v>
      </c>
      <c r="B245" s="3" t="s">
        <v>80</v>
      </c>
      <c r="C245" s="3" t="s">
        <v>54</v>
      </c>
      <c r="D245" s="11" t="s">
        <v>300</v>
      </c>
      <c r="E245" s="35" t="s">
        <v>1434</v>
      </c>
      <c r="F245" s="8">
        <f>+'P. HISTORICO REP Y MANO OBRA '!F245</f>
        <v>35239.220730000001</v>
      </c>
      <c r="G245" s="35" t="s">
        <v>1434</v>
      </c>
      <c r="H245" s="8">
        <f>'PRECIO DE MERCADO REP Y MANO OB'!H245</f>
        <v>45326.980180000006</v>
      </c>
      <c r="I245" s="8">
        <f t="shared" si="3"/>
        <v>35239.220730000001</v>
      </c>
    </row>
    <row r="246" spans="1:9">
      <c r="A246" s="7">
        <v>244</v>
      </c>
      <c r="B246" s="3" t="s">
        <v>80</v>
      </c>
      <c r="C246" s="3" t="s">
        <v>54</v>
      </c>
      <c r="D246" s="11" t="s">
        <v>301</v>
      </c>
      <c r="E246" s="35" t="s">
        <v>1434</v>
      </c>
      <c r="F246" s="8">
        <f>+'P. HISTORICO REP Y MANO OBRA '!F246</f>
        <v>84943.985059999992</v>
      </c>
      <c r="G246" s="35" t="s">
        <v>1434</v>
      </c>
      <c r="H246" s="8">
        <f>'PRECIO DE MERCADO REP Y MANO OB'!H246</f>
        <v>110679.01129333333</v>
      </c>
      <c r="I246" s="8">
        <f t="shared" si="3"/>
        <v>84943.985059999992</v>
      </c>
    </row>
    <row r="247" spans="1:9">
      <c r="A247" s="7">
        <v>245</v>
      </c>
      <c r="B247" s="3" t="s">
        <v>80</v>
      </c>
      <c r="C247" s="3" t="s">
        <v>54</v>
      </c>
      <c r="D247" s="11" t="s">
        <v>302</v>
      </c>
      <c r="E247" s="35" t="s">
        <v>1434</v>
      </c>
      <c r="F247" s="8">
        <f>+'P. HISTORICO REP Y MANO OBRA '!F247</f>
        <v>97549.563450000001</v>
      </c>
      <c r="G247" s="35" t="s">
        <v>1434</v>
      </c>
      <c r="H247" s="8">
        <f>'PRECIO DE MERCADO REP Y MANO OB'!H247</f>
        <v>127878.3677</v>
      </c>
      <c r="I247" s="8">
        <f t="shared" si="3"/>
        <v>97549.563450000001</v>
      </c>
    </row>
    <row r="248" spans="1:9">
      <c r="A248" s="7">
        <v>246</v>
      </c>
      <c r="B248" s="3" t="s">
        <v>80</v>
      </c>
      <c r="C248" s="3" t="s">
        <v>54</v>
      </c>
      <c r="D248" s="11" t="s">
        <v>303</v>
      </c>
      <c r="E248" s="35" t="s">
        <v>1434</v>
      </c>
      <c r="F248" s="8">
        <f>+'P. HISTORICO REP Y MANO OBRA '!F248</f>
        <v>44402.185559999998</v>
      </c>
      <c r="G248" s="35" t="s">
        <v>1434</v>
      </c>
      <c r="H248" s="8">
        <f>'PRECIO DE MERCADO REP Y MANO OB'!H248</f>
        <v>58595.77762666667</v>
      </c>
      <c r="I248" s="8">
        <f t="shared" si="3"/>
        <v>44402.185559999998</v>
      </c>
    </row>
    <row r="249" spans="1:9">
      <c r="A249" s="7">
        <v>247</v>
      </c>
      <c r="B249" s="3" t="s">
        <v>80</v>
      </c>
      <c r="C249" s="3" t="s">
        <v>54</v>
      </c>
      <c r="D249" s="11" t="s">
        <v>304</v>
      </c>
      <c r="E249" s="35" t="s">
        <v>1434</v>
      </c>
      <c r="F249" s="8">
        <f>+'P. HISTORICO REP Y MANO OBRA '!F249</f>
        <v>31274.491389999999</v>
      </c>
      <c r="G249" s="35" t="s">
        <v>1434</v>
      </c>
      <c r="H249" s="8">
        <f>'PRECIO DE MERCADO REP Y MANO OB'!H249</f>
        <v>39808.14774</v>
      </c>
      <c r="I249" s="8">
        <f t="shared" si="3"/>
        <v>31274.491389999999</v>
      </c>
    </row>
    <row r="250" spans="1:9">
      <c r="A250" s="7">
        <v>248</v>
      </c>
      <c r="B250" s="3" t="s">
        <v>80</v>
      </c>
      <c r="C250" s="3" t="s">
        <v>54</v>
      </c>
      <c r="D250" s="11" t="s">
        <v>305</v>
      </c>
      <c r="E250" s="35" t="s">
        <v>1434</v>
      </c>
      <c r="F250" s="8">
        <f>+'P. HISTORICO REP Y MANO OBRA '!F250</f>
        <v>33210.475429999999</v>
      </c>
      <c r="G250" s="35" t="s">
        <v>1434</v>
      </c>
      <c r="H250" s="8">
        <f>'PRECIO DE MERCADO REP Y MANO OB'!H250</f>
        <v>41811.803713333335</v>
      </c>
      <c r="I250" s="8">
        <f t="shared" si="3"/>
        <v>33210.475429999999</v>
      </c>
    </row>
    <row r="251" spans="1:9">
      <c r="A251" s="7">
        <v>249</v>
      </c>
      <c r="B251" s="3" t="s">
        <v>80</v>
      </c>
      <c r="C251" s="3" t="s">
        <v>54</v>
      </c>
      <c r="D251" s="11" t="s">
        <v>306</v>
      </c>
      <c r="E251" s="35" t="s">
        <v>1434</v>
      </c>
      <c r="F251" s="8">
        <f>+'P. HISTORICO REP Y MANO OBRA '!F251</f>
        <v>31729.2696</v>
      </c>
      <c r="G251" s="35" t="s">
        <v>1434</v>
      </c>
      <c r="H251" s="8">
        <f>'PRECIO DE MERCADO REP Y MANO OB'!H251</f>
        <v>41622.033600000002</v>
      </c>
      <c r="I251" s="8">
        <f t="shared" si="3"/>
        <v>31729.2696</v>
      </c>
    </row>
    <row r="252" spans="1:9">
      <c r="A252" s="7">
        <v>250</v>
      </c>
      <c r="B252" s="3" t="s">
        <v>80</v>
      </c>
      <c r="C252" s="3" t="s">
        <v>54</v>
      </c>
      <c r="D252" s="11" t="s">
        <v>307</v>
      </c>
      <c r="E252" s="35" t="s">
        <v>1434</v>
      </c>
      <c r="F252" s="8">
        <f>+'P. HISTORICO REP Y MANO OBRA '!F252</f>
        <v>27438.11017</v>
      </c>
      <c r="G252" s="35" t="s">
        <v>1434</v>
      </c>
      <c r="H252" s="8">
        <f>'PRECIO DE MERCADO REP Y MANO OB'!H252</f>
        <v>36578.819219999998</v>
      </c>
      <c r="I252" s="8">
        <f t="shared" si="3"/>
        <v>27438.11017</v>
      </c>
    </row>
    <row r="253" spans="1:9">
      <c r="A253" s="7">
        <v>251</v>
      </c>
      <c r="B253" s="3" t="s">
        <v>80</v>
      </c>
      <c r="C253" s="3" t="s">
        <v>54</v>
      </c>
      <c r="D253" s="11" t="s">
        <v>308</v>
      </c>
      <c r="E253" s="35" t="s">
        <v>1434</v>
      </c>
      <c r="F253" s="8">
        <f>+'P. HISTORICO REP Y MANO OBRA '!F253</f>
        <v>34070.424650000001</v>
      </c>
      <c r="G253" s="35" t="s">
        <v>1434</v>
      </c>
      <c r="H253" s="8">
        <f>'PRECIO DE MERCADO REP Y MANO OB'!H253</f>
        <v>44475.820233333332</v>
      </c>
      <c r="I253" s="8">
        <f t="shared" si="3"/>
        <v>34070.424650000001</v>
      </c>
    </row>
    <row r="254" spans="1:9">
      <c r="A254" s="7">
        <v>252</v>
      </c>
      <c r="B254" s="3" t="s">
        <v>80</v>
      </c>
      <c r="C254" s="3" t="s">
        <v>54</v>
      </c>
      <c r="D254" s="11" t="s">
        <v>309</v>
      </c>
      <c r="E254" s="35" t="s">
        <v>1434</v>
      </c>
      <c r="F254" s="8">
        <f>+'P. HISTORICO REP Y MANO OBRA '!F254</f>
        <v>45357.460480000002</v>
      </c>
      <c r="G254" s="35" t="s">
        <v>1434</v>
      </c>
      <c r="H254" s="8">
        <f>'PRECIO DE MERCADO REP Y MANO OB'!H254</f>
        <v>58595.703679999999</v>
      </c>
      <c r="I254" s="8">
        <f t="shared" si="3"/>
        <v>45357.460480000002</v>
      </c>
    </row>
    <row r="255" spans="1:9">
      <c r="A255" s="7">
        <v>253</v>
      </c>
      <c r="B255" s="3" t="s">
        <v>80</v>
      </c>
      <c r="C255" s="3" t="s">
        <v>54</v>
      </c>
      <c r="D255" s="11" t="s">
        <v>310</v>
      </c>
      <c r="E255" s="35" t="s">
        <v>1434</v>
      </c>
      <c r="F255" s="8">
        <f>+'P. HISTORICO REP Y MANO OBRA '!F255</f>
        <v>18586.68276</v>
      </c>
      <c r="G255" s="35" t="s">
        <v>1434</v>
      </c>
      <c r="H255" s="8">
        <f>'PRECIO DE MERCADO REP Y MANO OB'!H255</f>
        <v>24568.272826666667</v>
      </c>
      <c r="I255" s="8">
        <f t="shared" si="3"/>
        <v>18586.68276</v>
      </c>
    </row>
    <row r="256" spans="1:9">
      <c r="A256" s="7">
        <v>254</v>
      </c>
      <c r="B256" s="3" t="s">
        <v>80</v>
      </c>
      <c r="C256" s="3" t="s">
        <v>54</v>
      </c>
      <c r="D256" s="11" t="s">
        <v>311</v>
      </c>
      <c r="E256" s="35" t="s">
        <v>1434</v>
      </c>
      <c r="F256" s="8">
        <f>+'P. HISTORICO REP Y MANO OBRA '!F256</f>
        <v>42048.901969999999</v>
      </c>
      <c r="G256" s="35" t="s">
        <v>1434</v>
      </c>
      <c r="H256" s="8">
        <f>'PRECIO DE MERCADO REP Y MANO OB'!H256</f>
        <v>53850.331353333335</v>
      </c>
      <c r="I256" s="8">
        <f t="shared" si="3"/>
        <v>42048.901969999999</v>
      </c>
    </row>
    <row r="257" spans="1:9">
      <c r="A257" s="7">
        <v>255</v>
      </c>
      <c r="B257" s="3" t="s">
        <v>80</v>
      </c>
      <c r="C257" s="3" t="s">
        <v>54</v>
      </c>
      <c r="D257" s="11" t="s">
        <v>312</v>
      </c>
      <c r="E257" s="35" t="s">
        <v>1434</v>
      </c>
      <c r="F257" s="8">
        <f>+'P. HISTORICO REP Y MANO OBRA '!F257</f>
        <v>45518.179400000001</v>
      </c>
      <c r="G257" s="35" t="s">
        <v>1434</v>
      </c>
      <c r="H257" s="8">
        <f>'PRECIO DE MERCADO REP Y MANO OB'!H257</f>
        <v>57791.867066666666</v>
      </c>
      <c r="I257" s="8">
        <f t="shared" si="3"/>
        <v>45518.179400000001</v>
      </c>
    </row>
    <row r="258" spans="1:9">
      <c r="A258" s="7">
        <v>256</v>
      </c>
      <c r="B258" s="3" t="s">
        <v>80</v>
      </c>
      <c r="C258" s="3" t="s">
        <v>54</v>
      </c>
      <c r="D258" s="11" t="s">
        <v>313</v>
      </c>
      <c r="E258" s="35" t="s">
        <v>1434</v>
      </c>
      <c r="F258" s="8">
        <f>+'P. HISTORICO REP Y MANO OBRA '!F258</f>
        <v>35601.037989999997</v>
      </c>
      <c r="G258" s="35" t="s">
        <v>1434</v>
      </c>
      <c r="H258" s="8">
        <f>'PRECIO DE MERCADO REP Y MANO OB'!H258</f>
        <v>45935.930006666669</v>
      </c>
      <c r="I258" s="8">
        <f t="shared" si="3"/>
        <v>35601.037989999997</v>
      </c>
    </row>
    <row r="259" spans="1:9">
      <c r="A259" s="7">
        <v>257</v>
      </c>
      <c r="B259" s="3" t="s">
        <v>80</v>
      </c>
      <c r="C259" s="3" t="s">
        <v>54</v>
      </c>
      <c r="D259" s="11" t="s">
        <v>314</v>
      </c>
      <c r="E259" s="35" t="s">
        <v>1434</v>
      </c>
      <c r="F259" s="8">
        <f>+'P. HISTORICO REP Y MANO OBRA '!F259</f>
        <v>25446.811999999998</v>
      </c>
      <c r="G259" s="35" t="s">
        <v>1434</v>
      </c>
      <c r="H259" s="8">
        <f>'PRECIO DE MERCADO REP Y MANO OB'!H259</f>
        <v>32695.725333333336</v>
      </c>
      <c r="I259" s="8">
        <f t="shared" si="3"/>
        <v>25446.811999999998</v>
      </c>
    </row>
    <row r="260" spans="1:9">
      <c r="A260" s="7">
        <v>258</v>
      </c>
      <c r="B260" s="3" t="s">
        <v>80</v>
      </c>
      <c r="C260" s="3" t="s">
        <v>54</v>
      </c>
      <c r="D260" s="11" t="s">
        <v>315</v>
      </c>
      <c r="E260" s="35" t="s">
        <v>1434</v>
      </c>
      <c r="F260" s="8">
        <f>+'P. HISTORICO REP Y MANO OBRA '!F260</f>
        <v>19608.443939999997</v>
      </c>
      <c r="G260" s="35" t="s">
        <v>1434</v>
      </c>
      <c r="H260" s="8">
        <f>'PRECIO DE MERCADO REP Y MANO OB'!H260</f>
        <v>25072.23604</v>
      </c>
      <c r="I260" s="8">
        <f t="shared" ref="I260:I323" si="4">MIN(F260,H260)</f>
        <v>19608.443939999997</v>
      </c>
    </row>
    <row r="261" spans="1:9">
      <c r="A261" s="7">
        <v>259</v>
      </c>
      <c r="B261" s="3" t="s">
        <v>80</v>
      </c>
      <c r="C261" s="3" t="s">
        <v>54</v>
      </c>
      <c r="D261" s="11" t="s">
        <v>316</v>
      </c>
      <c r="E261" s="35" t="s">
        <v>1434</v>
      </c>
      <c r="F261" s="8">
        <f>+'P. HISTORICO REP Y MANO OBRA '!F261</f>
        <v>40738.084260000003</v>
      </c>
      <c r="G261" s="35" t="s">
        <v>1434</v>
      </c>
      <c r="H261" s="8">
        <f>'PRECIO DE MERCADO REP Y MANO OB'!H261</f>
        <v>52810.705160000005</v>
      </c>
      <c r="I261" s="8">
        <f t="shared" si="4"/>
        <v>40738.084260000003</v>
      </c>
    </row>
    <row r="262" spans="1:9">
      <c r="A262" s="7">
        <v>260</v>
      </c>
      <c r="B262" s="3" t="s">
        <v>80</v>
      </c>
      <c r="C262" s="3" t="s">
        <v>54</v>
      </c>
      <c r="D262" s="11" t="s">
        <v>317</v>
      </c>
      <c r="E262" s="35" t="s">
        <v>1434</v>
      </c>
      <c r="F262" s="8">
        <f>+'P. HISTORICO REP Y MANO OBRA '!F262</f>
        <v>48101.253629999999</v>
      </c>
      <c r="G262" s="35" t="s">
        <v>1434</v>
      </c>
      <c r="H262" s="8">
        <f>'PRECIO DE MERCADO REP Y MANO OB'!H262</f>
        <v>62895.244913333328</v>
      </c>
      <c r="I262" s="8">
        <f t="shared" si="4"/>
        <v>48101.253629999999</v>
      </c>
    </row>
    <row r="263" spans="1:9">
      <c r="A263" s="7">
        <v>261</v>
      </c>
      <c r="B263" s="3" t="s">
        <v>80</v>
      </c>
      <c r="C263" s="3" t="s">
        <v>54</v>
      </c>
      <c r="D263" s="11" t="s">
        <v>318</v>
      </c>
      <c r="E263" s="35" t="s">
        <v>1434</v>
      </c>
      <c r="F263" s="8">
        <f>+'P. HISTORICO REP Y MANO OBRA '!F263</f>
        <v>22074.710029999998</v>
      </c>
      <c r="G263" s="35" t="s">
        <v>1434</v>
      </c>
      <c r="H263" s="8">
        <f>'PRECIO DE MERCADO REP Y MANO OB'!H263</f>
        <v>28614.19398</v>
      </c>
      <c r="I263" s="8">
        <f t="shared" si="4"/>
        <v>22074.710029999998</v>
      </c>
    </row>
    <row r="264" spans="1:9">
      <c r="A264" s="7">
        <v>262</v>
      </c>
      <c r="B264" s="3" t="s">
        <v>80</v>
      </c>
      <c r="C264" s="3" t="s">
        <v>54</v>
      </c>
      <c r="D264" s="11" t="s">
        <v>319</v>
      </c>
      <c r="E264" s="35" t="s">
        <v>1434</v>
      </c>
      <c r="F264" s="8">
        <f>+'P. HISTORICO REP Y MANO OBRA '!F264</f>
        <v>26403.999740000003</v>
      </c>
      <c r="G264" s="35" t="s">
        <v>1434</v>
      </c>
      <c r="H264" s="8">
        <f>'PRECIO DE MERCADO REP Y MANO OB'!H264</f>
        <v>33876.438840000003</v>
      </c>
      <c r="I264" s="8">
        <f t="shared" si="4"/>
        <v>26403.999740000003</v>
      </c>
    </row>
    <row r="265" spans="1:9">
      <c r="A265" s="7">
        <v>263</v>
      </c>
      <c r="B265" s="3" t="s">
        <v>80</v>
      </c>
      <c r="C265" s="3" t="s">
        <v>54</v>
      </c>
      <c r="D265" s="11" t="s">
        <v>320</v>
      </c>
      <c r="E265" s="35" t="s">
        <v>1434</v>
      </c>
      <c r="F265" s="8">
        <f>+'P. HISTORICO REP Y MANO OBRA '!F265</f>
        <v>101296.34692</v>
      </c>
      <c r="G265" s="35" t="s">
        <v>1434</v>
      </c>
      <c r="H265" s="8">
        <f>'PRECIO DE MERCADO REP Y MANO OB'!H265</f>
        <v>132374.14472000001</v>
      </c>
      <c r="I265" s="8">
        <f t="shared" si="4"/>
        <v>101296.34692</v>
      </c>
    </row>
    <row r="266" spans="1:9">
      <c r="A266" s="7">
        <v>264</v>
      </c>
      <c r="B266" s="3" t="s">
        <v>80</v>
      </c>
      <c r="C266" s="3" t="s">
        <v>54</v>
      </c>
      <c r="D266" s="11" t="s">
        <v>321</v>
      </c>
      <c r="E266" s="35" t="s">
        <v>1434</v>
      </c>
      <c r="F266" s="8">
        <f>+'P. HISTORICO REP Y MANO OBRA '!F266</f>
        <v>151666.14201000001</v>
      </c>
      <c r="G266" s="35" t="s">
        <v>1434</v>
      </c>
      <c r="H266" s="8">
        <f>'PRECIO DE MERCADO REP Y MANO OB'!H266</f>
        <v>196436.61666000003</v>
      </c>
      <c r="I266" s="8">
        <f t="shared" si="4"/>
        <v>151666.14201000001</v>
      </c>
    </row>
    <row r="267" spans="1:9">
      <c r="A267" s="7">
        <v>265</v>
      </c>
      <c r="B267" s="3" t="s">
        <v>80</v>
      </c>
      <c r="C267" s="3" t="s">
        <v>54</v>
      </c>
      <c r="D267" s="11" t="s">
        <v>322</v>
      </c>
      <c r="E267" s="35" t="s">
        <v>1434</v>
      </c>
      <c r="F267" s="8">
        <f>+'P. HISTORICO REP Y MANO OBRA '!F267</f>
        <v>83850.545679999996</v>
      </c>
      <c r="G267" s="35" t="s">
        <v>1434</v>
      </c>
      <c r="H267" s="8">
        <f>'PRECIO DE MERCADO REP Y MANO OB'!H267</f>
        <v>109685.54021333333</v>
      </c>
      <c r="I267" s="8">
        <f t="shared" si="4"/>
        <v>83850.545679999996</v>
      </c>
    </row>
    <row r="268" spans="1:9">
      <c r="A268" s="7">
        <v>266</v>
      </c>
      <c r="B268" s="3" t="s">
        <v>80</v>
      </c>
      <c r="C268" s="3" t="s">
        <v>54</v>
      </c>
      <c r="D268" s="11" t="s">
        <v>323</v>
      </c>
      <c r="E268" s="35" t="s">
        <v>1434</v>
      </c>
      <c r="F268" s="8">
        <f>+'P. HISTORICO REP Y MANO OBRA '!F268</f>
        <v>48675.425439999999</v>
      </c>
      <c r="G268" s="35" t="s">
        <v>1434</v>
      </c>
      <c r="H268" s="8">
        <f>'PRECIO DE MERCADO REP Y MANO OB'!H268</f>
        <v>62668.281706666668</v>
      </c>
      <c r="I268" s="8">
        <f t="shared" si="4"/>
        <v>48675.425439999999</v>
      </c>
    </row>
    <row r="269" spans="1:9">
      <c r="A269" s="7">
        <v>267</v>
      </c>
      <c r="B269" s="3" t="s">
        <v>80</v>
      </c>
      <c r="C269" s="3" t="s">
        <v>54</v>
      </c>
      <c r="D269" s="11" t="s">
        <v>324</v>
      </c>
      <c r="E269" s="35" t="s">
        <v>1434</v>
      </c>
      <c r="F269" s="8">
        <f>+'P. HISTORICO REP Y MANO OBRA '!F269</f>
        <v>42294.268429999996</v>
      </c>
      <c r="G269" s="35" t="s">
        <v>1434</v>
      </c>
      <c r="H269" s="8">
        <f>'PRECIO DE MERCADO REP Y MANO OB'!H269</f>
        <v>54931.341713333335</v>
      </c>
      <c r="I269" s="8">
        <f t="shared" si="4"/>
        <v>42294.268429999996</v>
      </c>
    </row>
    <row r="270" spans="1:9">
      <c r="A270" s="7">
        <v>268</v>
      </c>
      <c r="B270" s="3" t="s">
        <v>80</v>
      </c>
      <c r="C270" s="3" t="s">
        <v>54</v>
      </c>
      <c r="D270" s="11" t="s">
        <v>325</v>
      </c>
      <c r="E270" s="35" t="s">
        <v>1434</v>
      </c>
      <c r="F270" s="8">
        <f>+'P. HISTORICO REP Y MANO OBRA '!F270</f>
        <v>26011.388180000002</v>
      </c>
      <c r="G270" s="35" t="s">
        <v>1434</v>
      </c>
      <c r="H270" s="8">
        <f>'PRECIO DE MERCADO REP Y MANO OB'!H270</f>
        <v>34624.811880000001</v>
      </c>
      <c r="I270" s="8">
        <f t="shared" si="4"/>
        <v>26011.388180000002</v>
      </c>
    </row>
    <row r="271" spans="1:9">
      <c r="A271" s="7">
        <v>269</v>
      </c>
      <c r="B271" s="3" t="s">
        <v>80</v>
      </c>
      <c r="C271" s="3" t="s">
        <v>54</v>
      </c>
      <c r="D271" s="11" t="s">
        <v>326</v>
      </c>
      <c r="E271" s="35" t="s">
        <v>1434</v>
      </c>
      <c r="F271" s="8">
        <f>+'P. HISTORICO REP Y MANO OBRA '!F271</f>
        <v>44698.210220000001</v>
      </c>
      <c r="G271" s="35" t="s">
        <v>1434</v>
      </c>
      <c r="H271" s="8">
        <f>'PRECIO DE MERCADO REP Y MANO OB'!H271</f>
        <v>56780.975853333337</v>
      </c>
      <c r="I271" s="8">
        <f t="shared" si="4"/>
        <v>44698.210220000001</v>
      </c>
    </row>
    <row r="272" spans="1:9">
      <c r="A272" s="7">
        <v>270</v>
      </c>
      <c r="B272" s="3" t="s">
        <v>80</v>
      </c>
      <c r="C272" s="3" t="s">
        <v>54</v>
      </c>
      <c r="D272" s="11" t="s">
        <v>327</v>
      </c>
      <c r="E272" s="35" t="s">
        <v>1434</v>
      </c>
      <c r="F272" s="8">
        <f>+'P. HISTORICO REP Y MANO OBRA '!F272</f>
        <v>19734.133029999997</v>
      </c>
      <c r="G272" s="35" t="s">
        <v>1434</v>
      </c>
      <c r="H272" s="8">
        <f>'PRECIO DE MERCADO REP Y MANO OB'!H272</f>
        <v>25890.645313333331</v>
      </c>
      <c r="I272" s="8">
        <f t="shared" si="4"/>
        <v>19734.133029999997</v>
      </c>
    </row>
    <row r="273" spans="1:9">
      <c r="A273" s="7">
        <v>271</v>
      </c>
      <c r="B273" s="3" t="s">
        <v>80</v>
      </c>
      <c r="C273" s="3" t="s">
        <v>54</v>
      </c>
      <c r="D273" s="11" t="s">
        <v>328</v>
      </c>
      <c r="E273" s="35" t="s">
        <v>1434</v>
      </c>
      <c r="F273" s="8">
        <f>+'P. HISTORICO REP Y MANO OBRA '!F273</f>
        <v>44865.088000000003</v>
      </c>
      <c r="G273" s="35" t="s">
        <v>1434</v>
      </c>
      <c r="H273" s="8">
        <f>'PRECIO DE MERCADO REP Y MANO OB'!H273</f>
        <v>58786.341333333337</v>
      </c>
      <c r="I273" s="8">
        <f t="shared" si="4"/>
        <v>44865.088000000003</v>
      </c>
    </row>
    <row r="274" spans="1:9">
      <c r="A274" s="7">
        <v>272</v>
      </c>
      <c r="B274" s="3" t="s">
        <v>80</v>
      </c>
      <c r="C274" s="3" t="s">
        <v>54</v>
      </c>
      <c r="D274" s="11" t="s">
        <v>329</v>
      </c>
      <c r="E274" s="35" t="s">
        <v>1434</v>
      </c>
      <c r="F274" s="8">
        <f>+'P. HISTORICO REP Y MANO OBRA '!F274</f>
        <v>21940.865180000001</v>
      </c>
      <c r="G274" s="35" t="s">
        <v>1434</v>
      </c>
      <c r="H274" s="8">
        <f>'PRECIO DE MERCADO REP Y MANO OB'!H274</f>
        <v>28655.760546666668</v>
      </c>
      <c r="I274" s="8">
        <f t="shared" si="4"/>
        <v>21940.865180000001</v>
      </c>
    </row>
    <row r="275" spans="1:9">
      <c r="A275" s="7">
        <v>273</v>
      </c>
      <c r="B275" s="3" t="s">
        <v>80</v>
      </c>
      <c r="C275" s="3" t="s">
        <v>54</v>
      </c>
      <c r="D275" s="11" t="s">
        <v>330</v>
      </c>
      <c r="E275" s="35" t="s">
        <v>1434</v>
      </c>
      <c r="F275" s="8">
        <f>+'P. HISTORICO REP Y MANO OBRA '!F275</f>
        <v>22160.608259999997</v>
      </c>
      <c r="G275" s="35" t="s">
        <v>1434</v>
      </c>
      <c r="H275" s="8">
        <f>'PRECIO DE MERCADO REP Y MANO OB'!H275</f>
        <v>28256.222493333335</v>
      </c>
      <c r="I275" s="8">
        <f t="shared" si="4"/>
        <v>22160.608259999997</v>
      </c>
    </row>
    <row r="276" spans="1:9">
      <c r="A276" s="7">
        <v>274</v>
      </c>
      <c r="B276" s="3" t="s">
        <v>80</v>
      </c>
      <c r="C276" s="3" t="s">
        <v>54</v>
      </c>
      <c r="D276" s="11" t="s">
        <v>331</v>
      </c>
      <c r="E276" s="35" t="s">
        <v>1434</v>
      </c>
      <c r="F276" s="8">
        <f>+'P. HISTORICO REP Y MANO OBRA '!F276</f>
        <v>32786.512540000003</v>
      </c>
      <c r="G276" s="35" t="s">
        <v>1434</v>
      </c>
      <c r="H276" s="8">
        <f>'PRECIO DE MERCADO REP Y MANO OB'!H276</f>
        <v>42057.270306666665</v>
      </c>
      <c r="I276" s="8">
        <f t="shared" si="4"/>
        <v>32786.512540000003</v>
      </c>
    </row>
    <row r="277" spans="1:9">
      <c r="A277" s="7">
        <v>275</v>
      </c>
      <c r="B277" s="3" t="s">
        <v>80</v>
      </c>
      <c r="C277" s="3" t="s">
        <v>54</v>
      </c>
      <c r="D277" s="11" t="s">
        <v>332</v>
      </c>
      <c r="E277" s="35" t="s">
        <v>1434</v>
      </c>
      <c r="F277" s="8">
        <f>+'P. HISTORICO REP Y MANO OBRA '!F277</f>
        <v>18480.731449999999</v>
      </c>
      <c r="G277" s="35" t="s">
        <v>1434</v>
      </c>
      <c r="H277" s="8">
        <f>'PRECIO DE MERCADO REP Y MANO OB'!H277</f>
        <v>24007.989033333335</v>
      </c>
      <c r="I277" s="8">
        <f t="shared" si="4"/>
        <v>18480.731449999999</v>
      </c>
    </row>
    <row r="278" spans="1:9">
      <c r="A278" s="7">
        <v>276</v>
      </c>
      <c r="B278" s="3" t="s">
        <v>80</v>
      </c>
      <c r="C278" s="3" t="s">
        <v>54</v>
      </c>
      <c r="D278" s="11" t="s">
        <v>333</v>
      </c>
      <c r="E278" s="35" t="s">
        <v>1434</v>
      </c>
      <c r="F278" s="8">
        <f>+'P. HISTORICO REP Y MANO OBRA '!F278</f>
        <v>19818.622919999998</v>
      </c>
      <c r="G278" s="35" t="s">
        <v>1434</v>
      </c>
      <c r="H278" s="8">
        <f>'PRECIO DE MERCADO REP Y MANO OB'!H278</f>
        <v>24992.094053333334</v>
      </c>
      <c r="I278" s="8">
        <f t="shared" si="4"/>
        <v>19818.622919999998</v>
      </c>
    </row>
    <row r="279" spans="1:9">
      <c r="A279" s="7">
        <v>277</v>
      </c>
      <c r="B279" s="3" t="s">
        <v>80</v>
      </c>
      <c r="C279" s="3" t="s">
        <v>54</v>
      </c>
      <c r="D279" s="11" t="s">
        <v>334</v>
      </c>
      <c r="E279" s="35" t="s">
        <v>1434</v>
      </c>
      <c r="F279" s="8">
        <f>+'P. HISTORICO REP Y MANO OBRA '!F279</f>
        <v>40973.11939</v>
      </c>
      <c r="G279" s="35" t="s">
        <v>1434</v>
      </c>
      <c r="H279" s="8">
        <f>'PRECIO DE MERCADO REP Y MANO OB'!H279</f>
        <v>52400.795740000001</v>
      </c>
      <c r="I279" s="8">
        <f t="shared" si="4"/>
        <v>40973.11939</v>
      </c>
    </row>
    <row r="280" spans="1:9">
      <c r="A280" s="7">
        <v>278</v>
      </c>
      <c r="B280" s="3" t="s">
        <v>80</v>
      </c>
      <c r="C280" s="3" t="s">
        <v>54</v>
      </c>
      <c r="D280" s="11" t="s">
        <v>335</v>
      </c>
      <c r="E280" s="35" t="s">
        <v>1434</v>
      </c>
      <c r="F280" s="8">
        <f>+'P. HISTORICO REP Y MANO OBRA '!F280</f>
        <v>45807.582760000005</v>
      </c>
      <c r="G280" s="35" t="s">
        <v>1434</v>
      </c>
      <c r="H280" s="8">
        <f>'PRECIO DE MERCADO REP Y MANO OB'!H280</f>
        <v>58297.672826666669</v>
      </c>
      <c r="I280" s="8">
        <f t="shared" si="4"/>
        <v>45807.582760000005</v>
      </c>
    </row>
    <row r="281" spans="1:9">
      <c r="A281" s="7">
        <v>279</v>
      </c>
      <c r="B281" s="3" t="s">
        <v>80</v>
      </c>
      <c r="C281" s="3" t="s">
        <v>54</v>
      </c>
      <c r="D281" s="11" t="s">
        <v>336</v>
      </c>
      <c r="E281" s="35" t="s">
        <v>1434</v>
      </c>
      <c r="F281" s="8">
        <f>+'P. HISTORICO REP Y MANO OBRA '!F281</f>
        <v>47615.51296</v>
      </c>
      <c r="G281" s="35" t="s">
        <v>1434</v>
      </c>
      <c r="H281" s="8">
        <f>'PRECIO DE MERCADO REP Y MANO OB'!H281</f>
        <v>63335.279360000008</v>
      </c>
      <c r="I281" s="8">
        <f t="shared" si="4"/>
        <v>47615.51296</v>
      </c>
    </row>
    <row r="282" spans="1:9">
      <c r="A282" s="7">
        <v>280</v>
      </c>
      <c r="B282" s="3" t="s">
        <v>80</v>
      </c>
      <c r="C282" s="3" t="s">
        <v>54</v>
      </c>
      <c r="D282" s="11" t="s">
        <v>337</v>
      </c>
      <c r="E282" s="35" t="s">
        <v>1434</v>
      </c>
      <c r="F282" s="8">
        <f>+'P. HISTORICO REP Y MANO OBRA '!F282</f>
        <v>51035.025540000002</v>
      </c>
      <c r="G282" s="35" t="s">
        <v>1434</v>
      </c>
      <c r="H282" s="8">
        <f>'PRECIO DE MERCADO REP Y MANO OB'!H282</f>
        <v>65899.661640000006</v>
      </c>
      <c r="I282" s="8">
        <f t="shared" si="4"/>
        <v>51035.025540000002</v>
      </c>
    </row>
    <row r="283" spans="1:9">
      <c r="A283" s="7">
        <v>281</v>
      </c>
      <c r="B283" s="3" t="s">
        <v>80</v>
      </c>
      <c r="C283" s="3" t="s">
        <v>54</v>
      </c>
      <c r="D283" s="11" t="s">
        <v>338</v>
      </c>
      <c r="E283" s="35" t="s">
        <v>1434</v>
      </c>
      <c r="F283" s="8">
        <f>+'P. HISTORICO REP Y MANO OBRA '!F283</f>
        <v>41409.505099999995</v>
      </c>
      <c r="G283" s="35" t="s">
        <v>1434</v>
      </c>
      <c r="H283" s="8">
        <f>'PRECIO DE MERCADO REP Y MANO OB'!H283</f>
        <v>54080.443266666669</v>
      </c>
      <c r="I283" s="8">
        <f t="shared" si="4"/>
        <v>41409.505099999995</v>
      </c>
    </row>
    <row r="284" spans="1:9">
      <c r="A284" s="7">
        <v>282</v>
      </c>
      <c r="B284" s="3" t="s">
        <v>80</v>
      </c>
      <c r="C284" s="3" t="s">
        <v>54</v>
      </c>
      <c r="D284" s="11" t="s">
        <v>339</v>
      </c>
      <c r="E284" s="35" t="s">
        <v>1434</v>
      </c>
      <c r="F284" s="8">
        <f>+'P. HISTORICO REP Y MANO OBRA '!F284</f>
        <v>26387.70924</v>
      </c>
      <c r="G284" s="35" t="s">
        <v>1434</v>
      </c>
      <c r="H284" s="8">
        <f>'PRECIO DE MERCADO REP Y MANO OB'!H284</f>
        <v>34546.399173333331</v>
      </c>
      <c r="I284" s="8">
        <f t="shared" si="4"/>
        <v>26387.70924</v>
      </c>
    </row>
    <row r="285" spans="1:9">
      <c r="A285" s="7">
        <v>283</v>
      </c>
      <c r="B285" s="3" t="s">
        <v>80</v>
      </c>
      <c r="C285" s="3" t="s">
        <v>54</v>
      </c>
      <c r="D285" s="11" t="s">
        <v>340</v>
      </c>
      <c r="E285" s="35" t="s">
        <v>1434</v>
      </c>
      <c r="F285" s="8">
        <f>+'P. HISTORICO REP Y MANO OBRA '!F285</f>
        <v>38375.341669999994</v>
      </c>
      <c r="G285" s="35" t="s">
        <v>1434</v>
      </c>
      <c r="H285" s="8">
        <f>'PRECIO DE MERCADO REP Y MANO OB'!H285</f>
        <v>48791.36488666667</v>
      </c>
      <c r="I285" s="8">
        <f t="shared" si="4"/>
        <v>38375.341669999994</v>
      </c>
    </row>
    <row r="286" spans="1:9">
      <c r="A286" s="7">
        <v>284</v>
      </c>
      <c r="B286" s="3" t="s">
        <v>80</v>
      </c>
      <c r="C286" s="3" t="s">
        <v>54</v>
      </c>
      <c r="D286" s="11" t="s">
        <v>341</v>
      </c>
      <c r="E286" s="35" t="s">
        <v>1434</v>
      </c>
      <c r="F286" s="8">
        <f>+'P. HISTORICO REP Y MANO OBRA '!F286</f>
        <v>48846.496709999999</v>
      </c>
      <c r="G286" s="35" t="s">
        <v>1434</v>
      </c>
      <c r="H286" s="8">
        <f>'PRECIO DE MERCADO REP Y MANO OB'!H286</f>
        <v>62528.706859999998</v>
      </c>
      <c r="I286" s="8">
        <f t="shared" si="4"/>
        <v>48846.496709999999</v>
      </c>
    </row>
    <row r="287" spans="1:9">
      <c r="A287" s="7">
        <v>285</v>
      </c>
      <c r="B287" s="3" t="s">
        <v>80</v>
      </c>
      <c r="C287" s="3" t="s">
        <v>54</v>
      </c>
      <c r="D287" s="11" t="s">
        <v>342</v>
      </c>
      <c r="E287" s="35" t="s">
        <v>1434</v>
      </c>
      <c r="F287" s="8">
        <f>+'P. HISTORICO REP Y MANO OBRA '!F287</f>
        <v>52010.637309999998</v>
      </c>
      <c r="G287" s="35" t="s">
        <v>1434</v>
      </c>
      <c r="H287" s="8">
        <f>'PRECIO DE MERCADO REP Y MANO OB'!H287</f>
        <v>68561.293126666671</v>
      </c>
      <c r="I287" s="8">
        <f t="shared" si="4"/>
        <v>52010.637309999998</v>
      </c>
    </row>
    <row r="288" spans="1:9">
      <c r="A288" s="7">
        <v>286</v>
      </c>
      <c r="B288" s="3" t="s">
        <v>80</v>
      </c>
      <c r="C288" s="3" t="s">
        <v>54</v>
      </c>
      <c r="D288" s="11" t="s">
        <v>343</v>
      </c>
      <c r="E288" s="35" t="s">
        <v>1434</v>
      </c>
      <c r="F288" s="8">
        <f>+'P. HISTORICO REP Y MANO OBRA '!F288</f>
        <v>13967.69541</v>
      </c>
      <c r="G288" s="35" t="s">
        <v>1434</v>
      </c>
      <c r="H288" s="8">
        <f>'PRECIO DE MERCADO REP Y MANO OB'!H288</f>
        <v>17870.101060000001</v>
      </c>
      <c r="I288" s="8">
        <f t="shared" si="4"/>
        <v>13967.69541</v>
      </c>
    </row>
    <row r="289" spans="1:9">
      <c r="A289" s="7">
        <v>287</v>
      </c>
      <c r="B289" s="3" t="s">
        <v>80</v>
      </c>
      <c r="C289" s="3" t="s">
        <v>54</v>
      </c>
      <c r="D289" s="11" t="s">
        <v>344</v>
      </c>
      <c r="E289" s="35" t="s">
        <v>1434</v>
      </c>
      <c r="F289" s="8">
        <f>+'P. HISTORICO REP Y MANO OBRA '!F289</f>
        <v>48669.802589999999</v>
      </c>
      <c r="G289" s="35" t="s">
        <v>1434</v>
      </c>
      <c r="H289" s="8">
        <f>'PRECIO DE MERCADO REP Y MANO OB'!H289</f>
        <v>62915.966939999991</v>
      </c>
      <c r="I289" s="8">
        <f t="shared" si="4"/>
        <v>48669.802589999999</v>
      </c>
    </row>
    <row r="290" spans="1:9">
      <c r="A290" s="7">
        <v>288</v>
      </c>
      <c r="B290" s="3" t="s">
        <v>80</v>
      </c>
      <c r="C290" s="3" t="s">
        <v>54</v>
      </c>
      <c r="D290" s="11" t="s">
        <v>345</v>
      </c>
      <c r="E290" s="35" t="s">
        <v>1434</v>
      </c>
      <c r="F290" s="8">
        <f>+'P. HISTORICO REP Y MANO OBRA '!F290</f>
        <v>57266.394029999996</v>
      </c>
      <c r="G290" s="35" t="s">
        <v>1434</v>
      </c>
      <c r="H290" s="8">
        <f>'PRECIO DE MERCADO REP Y MANO OB'!H290</f>
        <v>73214.937980000002</v>
      </c>
      <c r="I290" s="8">
        <f t="shared" si="4"/>
        <v>57266.394029999996</v>
      </c>
    </row>
    <row r="291" spans="1:9">
      <c r="A291" s="7">
        <v>289</v>
      </c>
      <c r="B291" s="3" t="s">
        <v>80</v>
      </c>
      <c r="C291" s="3" t="s">
        <v>54</v>
      </c>
      <c r="D291" s="11" t="s">
        <v>346</v>
      </c>
      <c r="E291" s="35" t="s">
        <v>1434</v>
      </c>
      <c r="F291" s="8">
        <f>+'P. HISTORICO REP Y MANO OBRA '!F291</f>
        <v>41389.325900000003</v>
      </c>
      <c r="G291" s="35" t="s">
        <v>1434</v>
      </c>
      <c r="H291" s="8">
        <f>'PRECIO DE MERCADO REP Y MANO OB'!H291</f>
        <v>53578.802733333338</v>
      </c>
      <c r="I291" s="8">
        <f t="shared" si="4"/>
        <v>41389.325900000003</v>
      </c>
    </row>
    <row r="292" spans="1:9">
      <c r="A292" s="7">
        <v>290</v>
      </c>
      <c r="B292" s="3" t="s">
        <v>80</v>
      </c>
      <c r="C292" s="3" t="s">
        <v>54</v>
      </c>
      <c r="D292" s="11" t="s">
        <v>347</v>
      </c>
      <c r="E292" s="35" t="s">
        <v>1434</v>
      </c>
      <c r="F292" s="8">
        <f>+'P. HISTORICO REP Y MANO OBRA '!F292</f>
        <v>30959.370060000001</v>
      </c>
      <c r="G292" s="35" t="s">
        <v>1434</v>
      </c>
      <c r="H292" s="8">
        <f>'PRECIO DE MERCADO REP Y MANO OB'!H292</f>
        <v>39545.087960000004</v>
      </c>
      <c r="I292" s="8">
        <f t="shared" si="4"/>
        <v>30959.370060000001</v>
      </c>
    </row>
    <row r="293" spans="1:9">
      <c r="A293" s="7">
        <v>291</v>
      </c>
      <c r="B293" s="3" t="s">
        <v>80</v>
      </c>
      <c r="C293" s="3" t="s">
        <v>54</v>
      </c>
      <c r="D293" s="11" t="s">
        <v>348</v>
      </c>
      <c r="E293" s="35" t="s">
        <v>1434</v>
      </c>
      <c r="F293" s="8">
        <f>+'P. HISTORICO REP Y MANO OBRA '!F293</f>
        <v>28545.391220000001</v>
      </c>
      <c r="G293" s="35" t="s">
        <v>1434</v>
      </c>
      <c r="H293" s="8">
        <f>'PRECIO DE MERCADO REP Y MANO OB'!H293</f>
        <v>36787.988520000006</v>
      </c>
      <c r="I293" s="8">
        <f t="shared" si="4"/>
        <v>28545.391220000001</v>
      </c>
    </row>
    <row r="294" spans="1:9" ht="24">
      <c r="A294" s="7">
        <v>292</v>
      </c>
      <c r="B294" s="3" t="s">
        <v>80</v>
      </c>
      <c r="C294" s="3" t="s">
        <v>54</v>
      </c>
      <c r="D294" s="11" t="s">
        <v>349</v>
      </c>
      <c r="E294" s="35" t="s">
        <v>1434</v>
      </c>
      <c r="F294" s="8">
        <f>+'P. HISTORICO REP Y MANO OBRA '!F294</f>
        <v>39696.71142</v>
      </c>
      <c r="G294" s="35" t="s">
        <v>1434</v>
      </c>
      <c r="H294" s="8">
        <f>'PRECIO DE MERCADO REP Y MANO OB'!H294</f>
        <v>49842.00172</v>
      </c>
      <c r="I294" s="8">
        <f t="shared" si="4"/>
        <v>39696.71142</v>
      </c>
    </row>
    <row r="295" spans="1:9">
      <c r="A295" s="7">
        <v>293</v>
      </c>
      <c r="B295" s="3" t="s">
        <v>80</v>
      </c>
      <c r="C295" s="3" t="s">
        <v>54</v>
      </c>
      <c r="D295" s="11" t="s">
        <v>350</v>
      </c>
      <c r="E295" s="35" t="s">
        <v>1434</v>
      </c>
      <c r="F295" s="8">
        <f>+'P. HISTORICO REP Y MANO OBRA '!F295</f>
        <v>42420.388429999999</v>
      </c>
      <c r="G295" s="35" t="s">
        <v>1434</v>
      </c>
      <c r="H295" s="8">
        <f>'PRECIO DE MERCADO REP Y MANO OB'!H295</f>
        <v>55046.595046666662</v>
      </c>
      <c r="I295" s="8">
        <f t="shared" si="4"/>
        <v>42420.388429999999</v>
      </c>
    </row>
    <row r="296" spans="1:9">
      <c r="A296" s="7">
        <v>294</v>
      </c>
      <c r="B296" s="3" t="s">
        <v>80</v>
      </c>
      <c r="C296" s="3" t="s">
        <v>54</v>
      </c>
      <c r="D296" s="11" t="s">
        <v>351</v>
      </c>
      <c r="E296" s="35" t="s">
        <v>1434</v>
      </c>
      <c r="F296" s="8">
        <f>+'P. HISTORICO REP Y MANO OBRA '!F296</f>
        <v>36384.905319999998</v>
      </c>
      <c r="G296" s="35" t="s">
        <v>1434</v>
      </c>
      <c r="H296" s="8">
        <f>'PRECIO DE MERCADO REP Y MANO OB'!H296</f>
        <v>47298.625786666664</v>
      </c>
      <c r="I296" s="8">
        <f t="shared" si="4"/>
        <v>36384.905319999998</v>
      </c>
    </row>
    <row r="297" spans="1:9">
      <c r="A297" s="7">
        <v>295</v>
      </c>
      <c r="B297" s="3" t="s">
        <v>80</v>
      </c>
      <c r="C297" s="3" t="s">
        <v>54</v>
      </c>
      <c r="D297" s="11" t="s">
        <v>352</v>
      </c>
      <c r="E297" s="35" t="s">
        <v>1434</v>
      </c>
      <c r="F297" s="8">
        <f>+'P. HISTORICO REP Y MANO OBRA '!F297</f>
        <v>26457.83196</v>
      </c>
      <c r="G297" s="35" t="s">
        <v>1434</v>
      </c>
      <c r="H297" s="8">
        <f>'PRECIO DE MERCADO REP Y MANO OB'!H297</f>
        <v>34458.600026666667</v>
      </c>
      <c r="I297" s="8">
        <f t="shared" si="4"/>
        <v>26457.83196</v>
      </c>
    </row>
    <row r="298" spans="1:9">
      <c r="A298" s="7">
        <v>296</v>
      </c>
      <c r="B298" s="3" t="s">
        <v>80</v>
      </c>
      <c r="C298" s="3" t="s">
        <v>54</v>
      </c>
      <c r="D298" s="11" t="s">
        <v>353</v>
      </c>
      <c r="E298" s="35" t="s">
        <v>1434</v>
      </c>
      <c r="F298" s="8">
        <f>+'P. HISTORICO REP Y MANO OBRA '!F298</f>
        <v>69987.204060000004</v>
      </c>
      <c r="G298" s="35" t="s">
        <v>1434</v>
      </c>
      <c r="H298" s="8">
        <f>'PRECIO DE MERCADO REP Y MANO OB'!H298</f>
        <v>90011.731960000005</v>
      </c>
      <c r="I298" s="8">
        <f t="shared" si="4"/>
        <v>69987.204060000004</v>
      </c>
    </row>
    <row r="299" spans="1:9">
      <c r="A299" s="7">
        <v>297</v>
      </c>
      <c r="B299" s="3" t="s">
        <v>80</v>
      </c>
      <c r="C299" s="3" t="s">
        <v>54</v>
      </c>
      <c r="D299" s="11" t="s">
        <v>354</v>
      </c>
      <c r="E299" s="35" t="s">
        <v>1434</v>
      </c>
      <c r="F299" s="8">
        <f>+'P. HISTORICO REP Y MANO OBRA '!F299</f>
        <v>34974.295160000001</v>
      </c>
      <c r="G299" s="35" t="s">
        <v>1434</v>
      </c>
      <c r="H299" s="8">
        <f>'PRECIO DE MERCADO REP Y MANO OB'!H299</f>
        <v>44697.917893333331</v>
      </c>
      <c r="I299" s="8">
        <f t="shared" si="4"/>
        <v>34974.295160000001</v>
      </c>
    </row>
    <row r="300" spans="1:9">
      <c r="A300" s="7">
        <v>298</v>
      </c>
      <c r="B300" s="3" t="s">
        <v>80</v>
      </c>
      <c r="C300" s="3" t="s">
        <v>54</v>
      </c>
      <c r="D300" s="11" t="s">
        <v>634</v>
      </c>
      <c r="E300" s="35" t="s">
        <v>1434</v>
      </c>
      <c r="F300" s="8">
        <f>+'P. HISTORICO REP Y MANO OBRA '!F300</f>
        <v>0</v>
      </c>
      <c r="G300" s="35" t="s">
        <v>1434</v>
      </c>
      <c r="H300" s="8">
        <f>'PRECIO DE MERCADO REP Y MANO OB'!H300</f>
        <v>51585</v>
      </c>
      <c r="I300" s="8">
        <f t="shared" si="4"/>
        <v>0</v>
      </c>
    </row>
    <row r="301" spans="1:9">
      <c r="A301" s="7">
        <v>299</v>
      </c>
      <c r="B301" s="3" t="s">
        <v>80</v>
      </c>
      <c r="C301" s="3" t="s">
        <v>54</v>
      </c>
      <c r="D301" s="11" t="s">
        <v>1338</v>
      </c>
      <c r="E301" s="35" t="s">
        <v>1434</v>
      </c>
      <c r="F301" s="8">
        <f>+'P. HISTORICO REP Y MANO OBRA '!F301</f>
        <v>0</v>
      </c>
      <c r="G301" s="35" t="s">
        <v>1434</v>
      </c>
      <c r="H301" s="8">
        <f>'PRECIO DE MERCADO REP Y MANO OB'!H301</f>
        <v>395483.33333333331</v>
      </c>
      <c r="I301" s="8">
        <f t="shared" si="4"/>
        <v>0</v>
      </c>
    </row>
    <row r="302" spans="1:9">
      <c r="A302" s="7">
        <v>300</v>
      </c>
      <c r="B302" s="3" t="s">
        <v>80</v>
      </c>
      <c r="C302" s="3" t="s">
        <v>54</v>
      </c>
      <c r="D302" s="11" t="s">
        <v>1339</v>
      </c>
      <c r="E302" s="35" t="s">
        <v>1434</v>
      </c>
      <c r="F302" s="8">
        <f>+'P. HISTORICO REP Y MANO OBRA '!F302</f>
        <v>0</v>
      </c>
      <c r="G302" s="35" t="s">
        <v>1434</v>
      </c>
      <c r="H302" s="8">
        <f>'PRECIO DE MERCADO REP Y MANO OB'!H302</f>
        <v>117410</v>
      </c>
      <c r="I302" s="8">
        <f t="shared" si="4"/>
        <v>0</v>
      </c>
    </row>
    <row r="303" spans="1:9">
      <c r="A303" s="7">
        <v>301</v>
      </c>
      <c r="B303" s="3" t="s">
        <v>80</v>
      </c>
      <c r="C303" s="3" t="s">
        <v>54</v>
      </c>
      <c r="D303" s="11" t="s">
        <v>1340</v>
      </c>
      <c r="E303" s="35" t="s">
        <v>1434</v>
      </c>
      <c r="F303" s="8">
        <f>+'P. HISTORICO REP Y MANO OBRA '!F303</f>
        <v>0</v>
      </c>
      <c r="G303" s="35" t="s">
        <v>1434</v>
      </c>
      <c r="H303" s="8">
        <f>'PRECIO DE MERCADO REP Y MANO OB'!H303</f>
        <v>27013.333333333332</v>
      </c>
      <c r="I303" s="8">
        <f t="shared" si="4"/>
        <v>0</v>
      </c>
    </row>
    <row r="304" spans="1:9">
      <c r="A304" s="7">
        <v>302</v>
      </c>
      <c r="B304" s="3" t="s">
        <v>80</v>
      </c>
      <c r="C304" s="3" t="s">
        <v>54</v>
      </c>
      <c r="D304" s="11" t="s">
        <v>1341</v>
      </c>
      <c r="E304" s="35" t="s">
        <v>1434</v>
      </c>
      <c r="F304" s="8">
        <f>+'P. HISTORICO REP Y MANO OBRA '!F304</f>
        <v>0</v>
      </c>
      <c r="G304" s="35" t="s">
        <v>1434</v>
      </c>
      <c r="H304" s="8">
        <f>'PRECIO DE MERCADO REP Y MANO OB'!H304</f>
        <v>81310</v>
      </c>
      <c r="I304" s="8">
        <f t="shared" si="4"/>
        <v>0</v>
      </c>
    </row>
    <row r="305" spans="1:9">
      <c r="A305" s="7">
        <v>303</v>
      </c>
      <c r="B305" s="3" t="s">
        <v>355</v>
      </c>
      <c r="C305" s="3" t="s">
        <v>4</v>
      </c>
      <c r="D305" s="3" t="s">
        <v>356</v>
      </c>
      <c r="E305" s="35" t="s">
        <v>1434</v>
      </c>
      <c r="F305" s="8">
        <f>+'P. HISTORICO REP Y MANO OBRA '!F305</f>
        <v>18134.2693</v>
      </c>
      <c r="G305" s="35" t="s">
        <v>1434</v>
      </c>
      <c r="H305" s="8">
        <f>'PRECIO DE MERCADO REP Y MANO OB'!H305</f>
        <v>23785.360466666665</v>
      </c>
      <c r="I305" s="8">
        <f t="shared" si="4"/>
        <v>18134.2693</v>
      </c>
    </row>
    <row r="306" spans="1:9">
      <c r="A306" s="7">
        <v>304</v>
      </c>
      <c r="B306" s="3" t="s">
        <v>355</v>
      </c>
      <c r="C306" s="3" t="s">
        <v>4</v>
      </c>
      <c r="D306" s="3" t="s">
        <v>357</v>
      </c>
      <c r="E306" s="35" t="s">
        <v>1434</v>
      </c>
      <c r="F306" s="8">
        <f>+'P. HISTORICO REP Y MANO OBRA '!F306</f>
        <v>18057.546299999998</v>
      </c>
      <c r="G306" s="35" t="s">
        <v>1434</v>
      </c>
      <c r="H306" s="8">
        <f>'PRECIO DE MERCADO REP Y MANO OB'!H306</f>
        <v>23833.775800000003</v>
      </c>
      <c r="I306" s="8">
        <f t="shared" si="4"/>
        <v>18057.546299999998</v>
      </c>
    </row>
    <row r="307" spans="1:9">
      <c r="A307" s="7">
        <v>305</v>
      </c>
      <c r="B307" s="3" t="s">
        <v>355</v>
      </c>
      <c r="C307" s="3" t="s">
        <v>4</v>
      </c>
      <c r="D307" s="3" t="s">
        <v>358</v>
      </c>
      <c r="E307" s="35" t="s">
        <v>1434</v>
      </c>
      <c r="F307" s="8">
        <f>+'P. HISTORICO REP Y MANO OBRA '!F307</f>
        <v>10824.091350000001</v>
      </c>
      <c r="G307" s="35" t="s">
        <v>1434</v>
      </c>
      <c r="H307" s="8">
        <f>'PRECIO DE MERCADO REP Y MANO OB'!H307</f>
        <v>13929.302433333332</v>
      </c>
      <c r="I307" s="8">
        <f t="shared" si="4"/>
        <v>10824.091350000001</v>
      </c>
    </row>
    <row r="308" spans="1:9">
      <c r="A308" s="7">
        <v>306</v>
      </c>
      <c r="B308" s="3" t="s">
        <v>355</v>
      </c>
      <c r="C308" s="3" t="s">
        <v>4</v>
      </c>
      <c r="D308" s="3" t="s">
        <v>359</v>
      </c>
      <c r="E308" s="35" t="s">
        <v>1434</v>
      </c>
      <c r="F308" s="8">
        <f>+'P. HISTORICO REP Y MANO OBRA '!F308</f>
        <v>7060.1030099999998</v>
      </c>
      <c r="G308" s="35" t="s">
        <v>1434</v>
      </c>
      <c r="H308" s="8">
        <f>'PRECIO DE MERCADO REP Y MANO OB'!H308</f>
        <v>8966.4426600000006</v>
      </c>
      <c r="I308" s="8">
        <f t="shared" si="4"/>
        <v>7060.1030099999998</v>
      </c>
    </row>
    <row r="309" spans="1:9">
      <c r="A309" s="7">
        <v>307</v>
      </c>
      <c r="B309" s="3" t="s">
        <v>355</v>
      </c>
      <c r="C309" s="3" t="s">
        <v>4</v>
      </c>
      <c r="D309" s="3" t="s">
        <v>18</v>
      </c>
      <c r="E309" s="35" t="s">
        <v>1434</v>
      </c>
      <c r="F309" s="8">
        <f>+'P. HISTORICO REP Y MANO OBRA '!F309</f>
        <v>31759.88523</v>
      </c>
      <c r="G309" s="35" t="s">
        <v>1434</v>
      </c>
      <c r="H309" s="8">
        <f>'PRECIO DE MERCADO REP Y MANO OB'!H309</f>
        <v>41354.637179999998</v>
      </c>
      <c r="I309" s="8">
        <f t="shared" si="4"/>
        <v>31759.88523</v>
      </c>
    </row>
    <row r="310" spans="1:9" ht="24">
      <c r="A310" s="7">
        <v>308</v>
      </c>
      <c r="B310" s="3" t="s">
        <v>355</v>
      </c>
      <c r="C310" s="3" t="s">
        <v>4</v>
      </c>
      <c r="D310" s="3" t="s">
        <v>360</v>
      </c>
      <c r="E310" s="35" t="s">
        <v>1434</v>
      </c>
      <c r="F310" s="8">
        <f>+'P. HISTORICO REP Y MANO OBRA '!F310</f>
        <v>13030.15086</v>
      </c>
      <c r="G310" s="35" t="s">
        <v>1434</v>
      </c>
      <c r="H310" s="8">
        <f>'PRECIO DE MERCADO REP Y MANO OB'!H310</f>
        <v>16924.140759999998</v>
      </c>
      <c r="I310" s="8">
        <f t="shared" si="4"/>
        <v>13030.15086</v>
      </c>
    </row>
    <row r="311" spans="1:9">
      <c r="A311" s="7">
        <v>309</v>
      </c>
      <c r="B311" s="3" t="s">
        <v>355</v>
      </c>
      <c r="C311" s="3" t="s">
        <v>4</v>
      </c>
      <c r="D311" s="3" t="s">
        <v>361</v>
      </c>
      <c r="E311" s="35" t="s">
        <v>1434</v>
      </c>
      <c r="F311" s="8">
        <f>+'P. HISTORICO REP Y MANO OBRA '!F311</f>
        <v>83915.224220000004</v>
      </c>
      <c r="G311" s="35" t="s">
        <v>1434</v>
      </c>
      <c r="H311" s="8">
        <f>'PRECIO DE MERCADO REP Y MANO OB'!H311</f>
        <v>119942.16652000001</v>
      </c>
      <c r="I311" s="8">
        <f t="shared" si="4"/>
        <v>83915.224220000004</v>
      </c>
    </row>
    <row r="312" spans="1:9">
      <c r="A312" s="7">
        <v>310</v>
      </c>
      <c r="B312" s="3" t="s">
        <v>355</v>
      </c>
      <c r="C312" s="3" t="s">
        <v>4</v>
      </c>
      <c r="D312" s="3" t="s">
        <v>89</v>
      </c>
      <c r="E312" s="35" t="s">
        <v>1434</v>
      </c>
      <c r="F312" s="8">
        <f>+'P. HISTORICO REP Y MANO OBRA '!F312</f>
        <v>77922.033350000012</v>
      </c>
      <c r="G312" s="35" t="s">
        <v>1434</v>
      </c>
      <c r="H312" s="8">
        <f>'PRECIO DE MERCADO REP Y MANO OB'!H312</f>
        <v>102118.27443333335</v>
      </c>
      <c r="I312" s="8">
        <f t="shared" si="4"/>
        <v>77922.033350000012</v>
      </c>
    </row>
    <row r="313" spans="1:9">
      <c r="A313" s="7">
        <v>311</v>
      </c>
      <c r="B313" s="3" t="s">
        <v>355</v>
      </c>
      <c r="C313" s="3" t="s">
        <v>4</v>
      </c>
      <c r="D313" s="3" t="s">
        <v>362</v>
      </c>
      <c r="E313" s="35" t="s">
        <v>1434</v>
      </c>
      <c r="F313" s="8">
        <f>+'P. HISTORICO REP Y MANO OBRA '!F313</f>
        <v>44669.318230000004</v>
      </c>
      <c r="G313" s="35" t="s">
        <v>1434</v>
      </c>
      <c r="H313" s="8">
        <f>'PRECIO DE MERCADO REP Y MANO OB'!H313</f>
        <v>58509.081846666668</v>
      </c>
      <c r="I313" s="8">
        <f t="shared" si="4"/>
        <v>44669.318230000004</v>
      </c>
    </row>
    <row r="314" spans="1:9">
      <c r="A314" s="7">
        <v>312</v>
      </c>
      <c r="B314" s="3" t="s">
        <v>355</v>
      </c>
      <c r="C314" s="3" t="s">
        <v>4</v>
      </c>
      <c r="D314" s="3" t="s">
        <v>363</v>
      </c>
      <c r="E314" s="35" t="s">
        <v>1434</v>
      </c>
      <c r="F314" s="8">
        <f>+'P. HISTORICO REP Y MANO OBRA '!F314</f>
        <v>202332.70796999999</v>
      </c>
      <c r="G314" s="35" t="s">
        <v>1434</v>
      </c>
      <c r="H314" s="8">
        <f>'PRECIO DE MERCADO REP Y MANO OB'!H314</f>
        <v>263074.59402000002</v>
      </c>
      <c r="I314" s="8">
        <f t="shared" si="4"/>
        <v>202332.70796999999</v>
      </c>
    </row>
    <row r="315" spans="1:9">
      <c r="A315" s="7">
        <v>313</v>
      </c>
      <c r="B315" s="3" t="s">
        <v>355</v>
      </c>
      <c r="C315" s="3" t="s">
        <v>4</v>
      </c>
      <c r="D315" s="3" t="s">
        <v>364</v>
      </c>
      <c r="E315" s="35" t="s">
        <v>1434</v>
      </c>
      <c r="F315" s="8">
        <f>+'P. HISTORICO REP Y MANO OBRA '!F315</f>
        <v>266401.90970000002</v>
      </c>
      <c r="G315" s="35" t="s">
        <v>1434</v>
      </c>
      <c r="H315" s="8">
        <f>'PRECIO DE MERCADO REP Y MANO OB'!H315</f>
        <v>339950.05353333335</v>
      </c>
      <c r="I315" s="8">
        <f t="shared" si="4"/>
        <v>266401.90970000002</v>
      </c>
    </row>
    <row r="316" spans="1:9">
      <c r="A316" s="7">
        <v>314</v>
      </c>
      <c r="B316" s="3" t="s">
        <v>355</v>
      </c>
      <c r="C316" s="3" t="s">
        <v>4</v>
      </c>
      <c r="D316" s="3" t="s">
        <v>8</v>
      </c>
      <c r="E316" s="35" t="s">
        <v>1434</v>
      </c>
      <c r="F316" s="8">
        <f>+'P. HISTORICO REP Y MANO OBRA '!F316</f>
        <v>332077.28115999995</v>
      </c>
      <c r="G316" s="35" t="s">
        <v>1434</v>
      </c>
      <c r="H316" s="8">
        <f>'PRECIO DE MERCADO REP Y MANO OB'!H316</f>
        <v>428350.06055999995</v>
      </c>
      <c r="I316" s="8">
        <f t="shared" si="4"/>
        <v>332077.28115999995</v>
      </c>
    </row>
    <row r="317" spans="1:9">
      <c r="A317" s="7">
        <v>315</v>
      </c>
      <c r="B317" s="3" t="s">
        <v>355</v>
      </c>
      <c r="C317" s="3" t="s">
        <v>4</v>
      </c>
      <c r="D317" s="3" t="s">
        <v>97</v>
      </c>
      <c r="E317" s="35" t="s">
        <v>1434</v>
      </c>
      <c r="F317" s="8">
        <f>+'P. HISTORICO REP Y MANO OBRA '!F317</f>
        <v>109325.23019999999</v>
      </c>
      <c r="G317" s="35" t="s">
        <v>1434</v>
      </c>
      <c r="H317" s="8">
        <f>'PRECIO DE MERCADO REP Y MANO OB'!H317</f>
        <v>141566.07320000001</v>
      </c>
      <c r="I317" s="8">
        <f t="shared" si="4"/>
        <v>109325.23019999999</v>
      </c>
    </row>
    <row r="318" spans="1:9">
      <c r="A318" s="7">
        <v>316</v>
      </c>
      <c r="B318" s="3" t="s">
        <v>355</v>
      </c>
      <c r="C318" s="3" t="s">
        <v>4</v>
      </c>
      <c r="D318" s="3" t="s">
        <v>365</v>
      </c>
      <c r="E318" s="35" t="s">
        <v>1434</v>
      </c>
      <c r="F318" s="8">
        <f>+'P. HISTORICO REP Y MANO OBRA '!F318</f>
        <v>143676.24032000001</v>
      </c>
      <c r="G318" s="35" t="s">
        <v>1434</v>
      </c>
      <c r="H318" s="8">
        <f>'PRECIO DE MERCADO REP Y MANO OB'!H318</f>
        <v>182977.40245333334</v>
      </c>
      <c r="I318" s="8">
        <f t="shared" si="4"/>
        <v>143676.24032000001</v>
      </c>
    </row>
    <row r="319" spans="1:9">
      <c r="A319" s="7">
        <v>317</v>
      </c>
      <c r="B319" s="3" t="s">
        <v>355</v>
      </c>
      <c r="C319" s="3" t="s">
        <v>4</v>
      </c>
      <c r="D319" s="3" t="s">
        <v>100</v>
      </c>
      <c r="E319" s="35" t="s">
        <v>1434</v>
      </c>
      <c r="F319" s="8">
        <f>+'P. HISTORICO REP Y MANO OBRA '!F319</f>
        <v>40576.68219</v>
      </c>
      <c r="G319" s="35" t="s">
        <v>1434</v>
      </c>
      <c r="H319" s="8">
        <f>'PRECIO DE MERCADO REP Y MANO OB'!H319</f>
        <v>52920.927206666667</v>
      </c>
      <c r="I319" s="8">
        <f t="shared" si="4"/>
        <v>40576.68219</v>
      </c>
    </row>
    <row r="320" spans="1:9">
      <c r="A320" s="7">
        <v>318</v>
      </c>
      <c r="B320" s="3" t="s">
        <v>355</v>
      </c>
      <c r="C320" s="3" t="s">
        <v>4</v>
      </c>
      <c r="D320" s="3" t="s">
        <v>99</v>
      </c>
      <c r="E320" s="35" t="s">
        <v>1434</v>
      </c>
      <c r="F320" s="8">
        <f>+'P. HISTORICO REP Y MANO OBRA '!F320</f>
        <v>18303.879680000002</v>
      </c>
      <c r="G320" s="35" t="s">
        <v>1434</v>
      </c>
      <c r="H320" s="8">
        <f>'PRECIO DE MERCADO REP Y MANO OB'!H320</f>
        <v>23935.184213333338</v>
      </c>
      <c r="I320" s="8">
        <f t="shared" si="4"/>
        <v>18303.879680000002</v>
      </c>
    </row>
    <row r="321" spans="1:9">
      <c r="A321" s="7">
        <v>319</v>
      </c>
      <c r="B321" s="3" t="s">
        <v>355</v>
      </c>
      <c r="C321" s="3" t="s">
        <v>4</v>
      </c>
      <c r="D321" s="3" t="s">
        <v>366</v>
      </c>
      <c r="E321" s="35" t="s">
        <v>1434</v>
      </c>
      <c r="F321" s="8">
        <f>+'P. HISTORICO REP Y MANO OBRA '!F321</f>
        <v>36482.58526</v>
      </c>
      <c r="G321" s="35" t="s">
        <v>1434</v>
      </c>
      <c r="H321" s="8">
        <f>'PRECIO DE MERCADO REP Y MANO OB'!H321</f>
        <v>47135.504493333341</v>
      </c>
      <c r="I321" s="8">
        <f t="shared" si="4"/>
        <v>36482.58526</v>
      </c>
    </row>
    <row r="322" spans="1:9">
      <c r="A322" s="7">
        <v>320</v>
      </c>
      <c r="B322" s="3" t="s">
        <v>355</v>
      </c>
      <c r="C322" s="3" t="s">
        <v>4</v>
      </c>
      <c r="D322" s="3" t="s">
        <v>102</v>
      </c>
      <c r="E322" s="35" t="s">
        <v>1434</v>
      </c>
      <c r="F322" s="8">
        <f>+'P. HISTORICO REP Y MANO OBRA '!F322</f>
        <v>742924.08003000007</v>
      </c>
      <c r="G322" s="35" t="s">
        <v>1434</v>
      </c>
      <c r="H322" s="8">
        <f>'PRECIO DE MERCADO REP Y MANO OB'!H322</f>
        <v>963780.61398000002</v>
      </c>
      <c r="I322" s="8">
        <f t="shared" si="4"/>
        <v>742924.08003000007</v>
      </c>
    </row>
    <row r="323" spans="1:9">
      <c r="A323" s="7">
        <v>321</v>
      </c>
      <c r="B323" s="3" t="s">
        <v>355</v>
      </c>
      <c r="C323" s="3" t="s">
        <v>4</v>
      </c>
      <c r="D323" s="3" t="s">
        <v>103</v>
      </c>
      <c r="E323" s="35" t="s">
        <v>1434</v>
      </c>
      <c r="F323" s="8">
        <f>+'P. HISTORICO REP Y MANO OBRA '!F323</f>
        <v>594700.98248999997</v>
      </c>
      <c r="G323" s="35" t="s">
        <v>1434</v>
      </c>
      <c r="H323" s="8">
        <f>'PRECIO DE MERCADO REP Y MANO OB'!H323</f>
        <v>769101.40034000005</v>
      </c>
      <c r="I323" s="8">
        <f t="shared" si="4"/>
        <v>594700.98248999997</v>
      </c>
    </row>
    <row r="324" spans="1:9">
      <c r="A324" s="7">
        <v>322</v>
      </c>
      <c r="B324" s="3" t="s">
        <v>355</v>
      </c>
      <c r="C324" s="3" t="s">
        <v>4</v>
      </c>
      <c r="D324" s="3" t="s">
        <v>104</v>
      </c>
      <c r="E324" s="35" t="s">
        <v>1434</v>
      </c>
      <c r="F324" s="8">
        <f>+'P. HISTORICO REP Y MANO OBRA '!F324</f>
        <v>91318.657399999996</v>
      </c>
      <c r="G324" s="35" t="s">
        <v>1434</v>
      </c>
      <c r="H324" s="8">
        <f>'PRECIO DE MERCADO REP Y MANO OB'!H324</f>
        <v>119739.94839999999</v>
      </c>
      <c r="I324" s="8">
        <f t="shared" ref="I324:I387" si="5">MIN(F324,H324)</f>
        <v>91318.657399999996</v>
      </c>
    </row>
    <row r="325" spans="1:9">
      <c r="A325" s="7">
        <v>323</v>
      </c>
      <c r="B325" s="3" t="s">
        <v>355</v>
      </c>
      <c r="C325" s="3" t="s">
        <v>4</v>
      </c>
      <c r="D325" s="3" t="s">
        <v>105</v>
      </c>
      <c r="E325" s="35" t="s">
        <v>1434</v>
      </c>
      <c r="F325" s="8">
        <f>+'P. HISTORICO REP Y MANO OBRA '!F325</f>
        <v>970211.95270999998</v>
      </c>
      <c r="G325" s="35" t="s">
        <v>1434</v>
      </c>
      <c r="H325" s="8">
        <f>'PRECIO DE MERCADO REP Y MANO OB'!H325</f>
        <v>1234228.5361933333</v>
      </c>
      <c r="I325" s="8">
        <f t="shared" si="5"/>
        <v>970211.95270999998</v>
      </c>
    </row>
    <row r="326" spans="1:9">
      <c r="A326" s="7">
        <v>324</v>
      </c>
      <c r="B326" s="3" t="s">
        <v>355</v>
      </c>
      <c r="C326" s="3" t="s">
        <v>4</v>
      </c>
      <c r="D326" s="3" t="s">
        <v>367</v>
      </c>
      <c r="E326" s="35" t="s">
        <v>1434</v>
      </c>
      <c r="F326" s="8">
        <f>+'P. HISTORICO REP Y MANO OBRA '!F326</f>
        <v>50418.929339999995</v>
      </c>
      <c r="G326" s="35" t="s">
        <v>1434</v>
      </c>
      <c r="H326" s="8">
        <f>'PRECIO DE MERCADO REP Y MANO OB'!H326</f>
        <v>63849.365773333331</v>
      </c>
      <c r="I326" s="8">
        <f t="shared" si="5"/>
        <v>50418.929339999995</v>
      </c>
    </row>
    <row r="327" spans="1:9">
      <c r="A327" s="7">
        <v>325</v>
      </c>
      <c r="B327" s="3" t="s">
        <v>355</v>
      </c>
      <c r="C327" s="3" t="s">
        <v>4</v>
      </c>
      <c r="D327" s="3" t="s">
        <v>13</v>
      </c>
      <c r="E327" s="35" t="s">
        <v>1434</v>
      </c>
      <c r="F327" s="8">
        <f>+'P. HISTORICO REP Y MANO OBRA '!F327</f>
        <v>41219.389709999996</v>
      </c>
      <c r="G327" s="35" t="s">
        <v>1434</v>
      </c>
      <c r="H327" s="8">
        <f>'PRECIO DE MERCADO REP Y MANO OB'!H327</f>
        <v>54185.511526666669</v>
      </c>
      <c r="I327" s="8">
        <f t="shared" si="5"/>
        <v>41219.389709999996</v>
      </c>
    </row>
    <row r="328" spans="1:9">
      <c r="A328" s="7">
        <v>326</v>
      </c>
      <c r="B328" s="3" t="s">
        <v>355</v>
      </c>
      <c r="C328" s="3" t="s">
        <v>4</v>
      </c>
      <c r="D328" s="3" t="s">
        <v>368</v>
      </c>
      <c r="E328" s="35" t="s">
        <v>1434</v>
      </c>
      <c r="F328" s="8">
        <f>+'P. HISTORICO REP Y MANO OBRA '!F328</f>
        <v>46067.841889999996</v>
      </c>
      <c r="G328" s="35" t="s">
        <v>1434</v>
      </c>
      <c r="H328" s="8">
        <f>'PRECIO DE MERCADO REP Y MANO OB'!H328</f>
        <v>59764.814073333335</v>
      </c>
      <c r="I328" s="8">
        <f t="shared" si="5"/>
        <v>46067.841889999996</v>
      </c>
    </row>
    <row r="329" spans="1:9">
      <c r="A329" s="7">
        <v>327</v>
      </c>
      <c r="B329" s="3" t="s">
        <v>355</v>
      </c>
      <c r="C329" s="3" t="s">
        <v>4</v>
      </c>
      <c r="D329" s="3" t="s">
        <v>16</v>
      </c>
      <c r="E329" s="35" t="s">
        <v>1434</v>
      </c>
      <c r="F329" s="8">
        <f>+'P. HISTORICO REP Y MANO OBRA '!F329</f>
        <v>259891.73192999998</v>
      </c>
      <c r="G329" s="35" t="s">
        <v>1434</v>
      </c>
      <c r="H329" s="8">
        <f>'PRECIO DE MERCADO REP Y MANO OB'!H329</f>
        <v>340229.99937999999</v>
      </c>
      <c r="I329" s="8">
        <f t="shared" si="5"/>
        <v>259891.73192999998</v>
      </c>
    </row>
    <row r="330" spans="1:9">
      <c r="A330" s="7">
        <v>328</v>
      </c>
      <c r="B330" s="3" t="s">
        <v>355</v>
      </c>
      <c r="C330" s="3" t="s">
        <v>4</v>
      </c>
      <c r="D330" s="3" t="s">
        <v>369</v>
      </c>
      <c r="E330" s="35" t="s">
        <v>1434</v>
      </c>
      <c r="F330" s="8">
        <f>+'P. HISTORICO REP Y MANO OBRA '!F330</f>
        <v>176674.27711999998</v>
      </c>
      <c r="G330" s="35" t="s">
        <v>1434</v>
      </c>
      <c r="H330" s="8">
        <f>'PRECIO DE MERCADO REP Y MANO OB'!H330</f>
        <v>231171.75125333332</v>
      </c>
      <c r="I330" s="8">
        <f t="shared" si="5"/>
        <v>176674.27711999998</v>
      </c>
    </row>
    <row r="331" spans="1:9">
      <c r="A331" s="7">
        <v>329</v>
      </c>
      <c r="B331" s="3" t="s">
        <v>355</v>
      </c>
      <c r="C331" s="3" t="s">
        <v>4</v>
      </c>
      <c r="D331" s="3" t="s">
        <v>68</v>
      </c>
      <c r="E331" s="35" t="s">
        <v>1434</v>
      </c>
      <c r="F331" s="8">
        <f>+'P. HISTORICO REP Y MANO OBRA '!F331</f>
        <v>395511.8996</v>
      </c>
      <c r="G331" s="35" t="s">
        <v>1434</v>
      </c>
      <c r="H331" s="8">
        <f>'PRECIO DE MERCADO REP Y MANO OB'!H331</f>
        <v>503184.28026666661</v>
      </c>
      <c r="I331" s="8">
        <f t="shared" si="5"/>
        <v>395511.8996</v>
      </c>
    </row>
    <row r="332" spans="1:9">
      <c r="A332" s="7">
        <v>330</v>
      </c>
      <c r="B332" s="3" t="s">
        <v>355</v>
      </c>
      <c r="C332" s="3" t="s">
        <v>4</v>
      </c>
      <c r="D332" s="3" t="s">
        <v>370</v>
      </c>
      <c r="E332" s="35" t="s">
        <v>1434</v>
      </c>
      <c r="F332" s="8">
        <f>+'P. HISTORICO REP Y MANO OBRA '!F332</f>
        <v>153606.14087</v>
      </c>
      <c r="G332" s="35" t="s">
        <v>1434</v>
      </c>
      <c r="H332" s="8">
        <f>'PRECIO DE MERCADO REP Y MANO OB'!H332</f>
        <v>198575.25875333333</v>
      </c>
      <c r="I332" s="8">
        <f t="shared" si="5"/>
        <v>153606.14087</v>
      </c>
    </row>
    <row r="333" spans="1:9">
      <c r="A333" s="7">
        <v>331</v>
      </c>
      <c r="B333" s="3" t="s">
        <v>355</v>
      </c>
      <c r="C333" s="3" t="s">
        <v>4</v>
      </c>
      <c r="D333" s="3" t="s">
        <v>112</v>
      </c>
      <c r="E333" s="35" t="s">
        <v>1434</v>
      </c>
      <c r="F333" s="8">
        <f>+'P. HISTORICO REP Y MANO OBRA '!F333</f>
        <v>828408.65744999994</v>
      </c>
      <c r="G333" s="35" t="s">
        <v>1434</v>
      </c>
      <c r="H333" s="8">
        <f>'PRECIO DE MERCADO REP Y MANO OB'!H333</f>
        <v>1081765.5050333333</v>
      </c>
      <c r="I333" s="8">
        <f t="shared" si="5"/>
        <v>828408.65744999994</v>
      </c>
    </row>
    <row r="334" spans="1:9">
      <c r="A334" s="7">
        <v>332</v>
      </c>
      <c r="B334" s="3" t="s">
        <v>355</v>
      </c>
      <c r="C334" s="3" t="s">
        <v>4</v>
      </c>
      <c r="D334" s="3" t="s">
        <v>371</v>
      </c>
      <c r="E334" s="35" t="s">
        <v>1434</v>
      </c>
      <c r="F334" s="8">
        <f>+'P. HISTORICO REP Y MANO OBRA '!F334</f>
        <v>437584.25988999999</v>
      </c>
      <c r="G334" s="35" t="s">
        <v>1434</v>
      </c>
      <c r="H334" s="8">
        <f>'PRECIO DE MERCADO REP Y MANO OB'!H334</f>
        <v>567400.93540666671</v>
      </c>
      <c r="I334" s="8">
        <f t="shared" si="5"/>
        <v>437584.25988999999</v>
      </c>
    </row>
    <row r="335" spans="1:9">
      <c r="A335" s="7">
        <v>333</v>
      </c>
      <c r="B335" s="3" t="s">
        <v>355</v>
      </c>
      <c r="C335" s="3" t="s">
        <v>4</v>
      </c>
      <c r="D335" s="3" t="s">
        <v>372</v>
      </c>
      <c r="E335" s="35" t="s">
        <v>1434</v>
      </c>
      <c r="F335" s="8">
        <f>+'P. HISTORICO REP Y MANO OBRA '!F335</f>
        <v>215675.58387999999</v>
      </c>
      <c r="G335" s="35" t="s">
        <v>1434</v>
      </c>
      <c r="H335" s="8">
        <f>'PRECIO DE MERCADO REP Y MANO OB'!H335</f>
        <v>284627.47474666667</v>
      </c>
      <c r="I335" s="8">
        <f t="shared" si="5"/>
        <v>215675.58387999999</v>
      </c>
    </row>
    <row r="336" spans="1:9">
      <c r="A336" s="7">
        <v>334</v>
      </c>
      <c r="B336" s="3" t="s">
        <v>355</v>
      </c>
      <c r="C336" s="3" t="s">
        <v>4</v>
      </c>
      <c r="D336" s="3" t="s">
        <v>373</v>
      </c>
      <c r="E336" s="35" t="s">
        <v>1434</v>
      </c>
      <c r="F336" s="8">
        <f>+'P. HISTORICO REP Y MANO OBRA '!F336</f>
        <v>710629.56160999998</v>
      </c>
      <c r="G336" s="35" t="s">
        <v>1434</v>
      </c>
      <c r="H336" s="8">
        <f>'PRECIO DE MERCADO REP Y MANO OB'!H336</f>
        <v>915645.8835933333</v>
      </c>
      <c r="I336" s="8">
        <f t="shared" si="5"/>
        <v>710629.56160999998</v>
      </c>
    </row>
    <row r="337" spans="1:9">
      <c r="A337" s="7">
        <v>335</v>
      </c>
      <c r="B337" s="3" t="s">
        <v>355</v>
      </c>
      <c r="C337" s="3" t="s">
        <v>4</v>
      </c>
      <c r="D337" s="3" t="s">
        <v>374</v>
      </c>
      <c r="E337" s="35" t="s">
        <v>1434</v>
      </c>
      <c r="F337" s="8">
        <f>+'P. HISTORICO REP Y MANO OBRA '!F337</f>
        <v>579886.19158999994</v>
      </c>
      <c r="G337" s="35" t="s">
        <v>1434</v>
      </c>
      <c r="H337" s="8">
        <f>'PRECIO DE MERCADO REP Y MANO OB'!H337</f>
        <v>749782.5742733333</v>
      </c>
      <c r="I337" s="8">
        <f t="shared" si="5"/>
        <v>579886.19158999994</v>
      </c>
    </row>
    <row r="338" spans="1:9">
      <c r="A338" s="7">
        <v>336</v>
      </c>
      <c r="B338" s="3" t="s">
        <v>355</v>
      </c>
      <c r="C338" s="3" t="s">
        <v>4</v>
      </c>
      <c r="D338" s="3" t="s">
        <v>375</v>
      </c>
      <c r="E338" s="35" t="s">
        <v>1434</v>
      </c>
      <c r="F338" s="8">
        <f>+'P. HISTORICO REP Y MANO OBRA '!F338</f>
        <v>602004.3184300001</v>
      </c>
      <c r="G338" s="35" t="s">
        <v>1434</v>
      </c>
      <c r="H338" s="8">
        <f>'PRECIO DE MERCADO REP Y MANO OB'!H338</f>
        <v>771261.30837999994</v>
      </c>
      <c r="I338" s="8">
        <f t="shared" si="5"/>
        <v>602004.3184300001</v>
      </c>
    </row>
    <row r="339" spans="1:9">
      <c r="A339" s="7">
        <v>337</v>
      </c>
      <c r="B339" s="3" t="s">
        <v>355</v>
      </c>
      <c r="C339" s="3" t="s">
        <v>4</v>
      </c>
      <c r="D339" s="3" t="s">
        <v>19</v>
      </c>
      <c r="E339" s="35" t="s">
        <v>1434</v>
      </c>
      <c r="F339" s="8">
        <f>+'P. HISTORICO REP Y MANO OBRA '!F339</f>
        <v>409126.71124999999</v>
      </c>
      <c r="G339" s="35" t="s">
        <v>1434</v>
      </c>
      <c r="H339" s="8">
        <f>'PRECIO DE MERCADO REP Y MANO OB'!H339</f>
        <v>518559.10916666669</v>
      </c>
      <c r="I339" s="8">
        <f t="shared" si="5"/>
        <v>409126.71124999999</v>
      </c>
    </row>
    <row r="340" spans="1:9">
      <c r="A340" s="7">
        <v>338</v>
      </c>
      <c r="B340" s="3" t="s">
        <v>355</v>
      </c>
      <c r="C340" s="3" t="s">
        <v>4</v>
      </c>
      <c r="D340" s="3" t="s">
        <v>376</v>
      </c>
      <c r="E340" s="35" t="s">
        <v>1434</v>
      </c>
      <c r="F340" s="8">
        <f>+'P. HISTORICO REP Y MANO OBRA '!F340</f>
        <v>96781.040720000005</v>
      </c>
      <c r="G340" s="35" t="s">
        <v>1434</v>
      </c>
      <c r="H340" s="8">
        <f>'PRECIO DE MERCADO REP Y MANO OB'!H340</f>
        <v>125521.98885333334</v>
      </c>
      <c r="I340" s="8">
        <f t="shared" si="5"/>
        <v>96781.040720000005</v>
      </c>
    </row>
    <row r="341" spans="1:9">
      <c r="A341" s="7">
        <v>339</v>
      </c>
      <c r="B341" s="3" t="s">
        <v>355</v>
      </c>
      <c r="C341" s="3" t="s">
        <v>4</v>
      </c>
      <c r="D341" s="3" t="s">
        <v>377</v>
      </c>
      <c r="E341" s="35" t="s">
        <v>1434</v>
      </c>
      <c r="F341" s="8">
        <f>+'P. HISTORICO REP Y MANO OBRA '!F341</f>
        <v>131899.57511999999</v>
      </c>
      <c r="G341" s="35" t="s">
        <v>1434</v>
      </c>
      <c r="H341" s="8">
        <f>'PRECIO DE MERCADO REP Y MANO OB'!H341</f>
        <v>170879.28592000002</v>
      </c>
      <c r="I341" s="8">
        <f t="shared" si="5"/>
        <v>131899.57511999999</v>
      </c>
    </row>
    <row r="342" spans="1:9">
      <c r="A342" s="7">
        <v>340</v>
      </c>
      <c r="B342" s="3" t="s">
        <v>355</v>
      </c>
      <c r="C342" s="3" t="s">
        <v>4</v>
      </c>
      <c r="D342" s="3" t="s">
        <v>170</v>
      </c>
      <c r="E342" s="35" t="s">
        <v>1434</v>
      </c>
      <c r="F342" s="8">
        <f>+'P. HISTORICO REP Y MANO OBRA '!F342</f>
        <v>76311.113100000002</v>
      </c>
      <c r="G342" s="35" t="s">
        <v>1434</v>
      </c>
      <c r="H342" s="8">
        <f>'PRECIO DE MERCADO REP Y MANO OB'!H342</f>
        <v>98405.104600000006</v>
      </c>
      <c r="I342" s="8">
        <f t="shared" si="5"/>
        <v>76311.113100000002</v>
      </c>
    </row>
    <row r="343" spans="1:9">
      <c r="A343" s="7">
        <v>341</v>
      </c>
      <c r="B343" s="3" t="s">
        <v>355</v>
      </c>
      <c r="C343" s="3" t="s">
        <v>4</v>
      </c>
      <c r="D343" s="3" t="s">
        <v>171</v>
      </c>
      <c r="E343" s="35" t="s">
        <v>1434</v>
      </c>
      <c r="F343" s="8">
        <f>+'P. HISTORICO REP Y MANO OBRA '!F343</f>
        <v>63259.34317</v>
      </c>
      <c r="G343" s="35" t="s">
        <v>1434</v>
      </c>
      <c r="H343" s="8">
        <f>'PRECIO DE MERCADO REP Y MANO OB'!H343</f>
        <v>80708.730553333342</v>
      </c>
      <c r="I343" s="8">
        <f t="shared" si="5"/>
        <v>63259.34317</v>
      </c>
    </row>
    <row r="344" spans="1:9">
      <c r="A344" s="7">
        <v>342</v>
      </c>
      <c r="B344" s="3" t="s">
        <v>355</v>
      </c>
      <c r="C344" s="3" t="s">
        <v>4</v>
      </c>
      <c r="D344" s="3" t="s">
        <v>378</v>
      </c>
      <c r="E344" s="35" t="s">
        <v>1434</v>
      </c>
      <c r="F344" s="8">
        <f>+'P. HISTORICO REP Y MANO OBRA '!F344</f>
        <v>540247.28516999993</v>
      </c>
      <c r="G344" s="35" t="s">
        <v>1434</v>
      </c>
      <c r="H344" s="8">
        <f>'PRECIO DE MERCADO REP Y MANO OB'!H344</f>
        <v>691854.36922000011</v>
      </c>
      <c r="I344" s="8">
        <f t="shared" si="5"/>
        <v>540247.28516999993</v>
      </c>
    </row>
    <row r="345" spans="1:9">
      <c r="A345" s="7">
        <v>343</v>
      </c>
      <c r="B345" s="3" t="s">
        <v>355</v>
      </c>
      <c r="C345" s="3" t="s">
        <v>4</v>
      </c>
      <c r="D345" s="3" t="s">
        <v>379</v>
      </c>
      <c r="E345" s="35" t="s">
        <v>1434</v>
      </c>
      <c r="F345" s="8">
        <f>+'P. HISTORICO REP Y MANO OBRA '!F345</f>
        <v>42417.855519999997</v>
      </c>
      <c r="G345" s="35" t="s">
        <v>1434</v>
      </c>
      <c r="H345" s="8">
        <f>'PRECIO DE MERCADO REP Y MANO OB'!H345</f>
        <v>54362.218986666667</v>
      </c>
      <c r="I345" s="8">
        <f t="shared" si="5"/>
        <v>42417.855519999997</v>
      </c>
    </row>
    <row r="346" spans="1:9">
      <c r="A346" s="7">
        <v>344</v>
      </c>
      <c r="B346" s="3" t="s">
        <v>355</v>
      </c>
      <c r="C346" s="3" t="s">
        <v>4</v>
      </c>
      <c r="D346" s="3" t="s">
        <v>380</v>
      </c>
      <c r="E346" s="35" t="s">
        <v>1434</v>
      </c>
      <c r="F346" s="8">
        <f>+'P. HISTORICO REP Y MANO OBRA '!F346</f>
        <v>41535.278269999995</v>
      </c>
      <c r="G346" s="35" t="s">
        <v>1434</v>
      </c>
      <c r="H346" s="8">
        <f>'PRECIO DE MERCADO REP Y MANO OB'!H346</f>
        <v>53315.553820000001</v>
      </c>
      <c r="I346" s="8">
        <f t="shared" si="5"/>
        <v>41535.278269999995</v>
      </c>
    </row>
    <row r="347" spans="1:9">
      <c r="A347" s="7">
        <v>345</v>
      </c>
      <c r="B347" s="3" t="s">
        <v>355</v>
      </c>
      <c r="C347" s="3" t="s">
        <v>4</v>
      </c>
      <c r="D347" s="3" t="s">
        <v>381</v>
      </c>
      <c r="E347" s="35" t="s">
        <v>1434</v>
      </c>
      <c r="F347" s="8">
        <f>+'P. HISTORICO REP Y MANO OBRA '!F347</f>
        <v>95436.433359999995</v>
      </c>
      <c r="G347" s="35" t="s">
        <v>1434</v>
      </c>
      <c r="H347" s="8">
        <f>'PRECIO DE MERCADO REP Y MANO OB'!H347</f>
        <v>121568.45242666667</v>
      </c>
      <c r="I347" s="8">
        <f t="shared" si="5"/>
        <v>95436.433359999995</v>
      </c>
    </row>
    <row r="348" spans="1:9">
      <c r="A348" s="7">
        <v>346</v>
      </c>
      <c r="B348" s="3" t="s">
        <v>355</v>
      </c>
      <c r="C348" s="3" t="s">
        <v>4</v>
      </c>
      <c r="D348" s="3" t="s">
        <v>382</v>
      </c>
      <c r="E348" s="35" t="s">
        <v>1434</v>
      </c>
      <c r="F348" s="8">
        <f>+'P. HISTORICO REP Y MANO OBRA '!F348</f>
        <v>41899.134470000005</v>
      </c>
      <c r="G348" s="35" t="s">
        <v>1434</v>
      </c>
      <c r="H348" s="8">
        <f>'PRECIO DE MERCADO REP Y MANO OB'!H348</f>
        <v>53288.676353333336</v>
      </c>
      <c r="I348" s="8">
        <f t="shared" si="5"/>
        <v>41899.134470000005</v>
      </c>
    </row>
    <row r="349" spans="1:9">
      <c r="A349" s="7">
        <v>347</v>
      </c>
      <c r="B349" s="3" t="s">
        <v>355</v>
      </c>
      <c r="C349" s="3" t="s">
        <v>4</v>
      </c>
      <c r="D349" s="3" t="s">
        <v>383</v>
      </c>
      <c r="E349" s="35" t="s">
        <v>1434</v>
      </c>
      <c r="F349" s="8">
        <f>+'P. HISTORICO REP Y MANO OBRA '!F349</f>
        <v>33447.192159999999</v>
      </c>
      <c r="G349" s="35" t="s">
        <v>1434</v>
      </c>
      <c r="H349" s="8">
        <f>'PRECIO DE MERCADO REP Y MANO OB'!H349</f>
        <v>42865.919893333332</v>
      </c>
      <c r="I349" s="8">
        <f t="shared" si="5"/>
        <v>33447.192159999999</v>
      </c>
    </row>
    <row r="350" spans="1:9">
      <c r="A350" s="7">
        <v>348</v>
      </c>
      <c r="B350" s="3" t="s">
        <v>355</v>
      </c>
      <c r="C350" s="3" t="s">
        <v>4</v>
      </c>
      <c r="D350" s="3" t="s">
        <v>384</v>
      </c>
      <c r="E350" s="35" t="s">
        <v>1434</v>
      </c>
      <c r="F350" s="8">
        <f>+'P. HISTORICO REP Y MANO OBRA '!F350</f>
        <v>350828.44542</v>
      </c>
      <c r="G350" s="35" t="s">
        <v>1434</v>
      </c>
      <c r="H350" s="8">
        <f>'PRECIO DE MERCADO REP Y MANO OB'!H350</f>
        <v>462666.04571999999</v>
      </c>
      <c r="I350" s="8">
        <f t="shared" si="5"/>
        <v>350828.44542</v>
      </c>
    </row>
    <row r="351" spans="1:9">
      <c r="A351" s="7">
        <v>349</v>
      </c>
      <c r="B351" s="3" t="s">
        <v>355</v>
      </c>
      <c r="C351" s="3" t="s">
        <v>4</v>
      </c>
      <c r="D351" s="3" t="s">
        <v>385</v>
      </c>
      <c r="E351" s="35" t="s">
        <v>1434</v>
      </c>
      <c r="F351" s="8">
        <f>+'P. HISTORICO REP Y MANO OBRA '!F351</f>
        <v>162918.75758999999</v>
      </c>
      <c r="G351" s="35" t="s">
        <v>1434</v>
      </c>
      <c r="H351" s="8">
        <f>'PRECIO DE MERCADO REP Y MANO OB'!H351</f>
        <v>213268.99693999998</v>
      </c>
      <c r="I351" s="8">
        <f t="shared" si="5"/>
        <v>162918.75758999999</v>
      </c>
    </row>
    <row r="352" spans="1:9">
      <c r="A352" s="7">
        <v>350</v>
      </c>
      <c r="B352" s="3" t="s">
        <v>355</v>
      </c>
      <c r="C352" s="3" t="s">
        <v>4</v>
      </c>
      <c r="D352" s="3" t="s">
        <v>386</v>
      </c>
      <c r="E352" s="35" t="s">
        <v>1434</v>
      </c>
      <c r="F352" s="8">
        <f>+'P. HISTORICO REP Y MANO OBRA '!F352</f>
        <v>49539.66274</v>
      </c>
      <c r="G352" s="35" t="s">
        <v>1434</v>
      </c>
      <c r="H352" s="8">
        <f>'PRECIO DE MERCADO REP Y MANO OB'!H352</f>
        <v>62814.063506666665</v>
      </c>
      <c r="I352" s="8">
        <f t="shared" si="5"/>
        <v>49539.66274</v>
      </c>
    </row>
    <row r="353" spans="1:9">
      <c r="A353" s="7">
        <v>351</v>
      </c>
      <c r="B353" s="3" t="s">
        <v>355</v>
      </c>
      <c r="C353" s="3" t="s">
        <v>4</v>
      </c>
      <c r="D353" s="3" t="s">
        <v>387</v>
      </c>
      <c r="E353" s="35" t="s">
        <v>1434</v>
      </c>
      <c r="F353" s="8">
        <f>+'P. HISTORICO REP Y MANO OBRA '!F353</f>
        <v>75880.076979999998</v>
      </c>
      <c r="G353" s="35" t="s">
        <v>1434</v>
      </c>
      <c r="H353" s="8">
        <f>'PRECIO DE MERCADO REP Y MANO OB'!H353</f>
        <v>96550.99268000001</v>
      </c>
      <c r="I353" s="8">
        <f t="shared" si="5"/>
        <v>75880.076979999998</v>
      </c>
    </row>
    <row r="354" spans="1:9">
      <c r="A354" s="7">
        <v>352</v>
      </c>
      <c r="B354" s="3" t="s">
        <v>355</v>
      </c>
      <c r="C354" s="3" t="s">
        <v>4</v>
      </c>
      <c r="D354" s="3" t="s">
        <v>388</v>
      </c>
      <c r="E354" s="35" t="s">
        <v>1434</v>
      </c>
      <c r="F354" s="8">
        <f>+'P. HISTORICO REP Y MANO OBRA '!F354</f>
        <v>44733.17699</v>
      </c>
      <c r="G354" s="35" t="s">
        <v>1434</v>
      </c>
      <c r="H354" s="8">
        <f>'PRECIO DE MERCADO REP Y MANO OB'!H354</f>
        <v>56795.370673333331</v>
      </c>
      <c r="I354" s="8">
        <f t="shared" si="5"/>
        <v>44733.17699</v>
      </c>
    </row>
    <row r="355" spans="1:9">
      <c r="A355" s="7">
        <v>353</v>
      </c>
      <c r="B355" s="3" t="s">
        <v>355</v>
      </c>
      <c r="C355" s="3" t="s">
        <v>4</v>
      </c>
      <c r="D355" s="3" t="s">
        <v>389</v>
      </c>
      <c r="E355" s="35" t="s">
        <v>1434</v>
      </c>
      <c r="F355" s="8">
        <f>+'P. HISTORICO REP Y MANO OBRA '!F355</f>
        <v>153679.90005</v>
      </c>
      <c r="G355" s="35" t="s">
        <v>1434</v>
      </c>
      <c r="H355" s="8">
        <f>'PRECIO DE MERCADO REP Y MANO OB'!H355</f>
        <v>201982.28996666669</v>
      </c>
      <c r="I355" s="8">
        <f t="shared" si="5"/>
        <v>153679.90005</v>
      </c>
    </row>
    <row r="356" spans="1:9">
      <c r="A356" s="7">
        <v>354</v>
      </c>
      <c r="B356" s="3" t="s">
        <v>355</v>
      </c>
      <c r="C356" s="3" t="s">
        <v>4</v>
      </c>
      <c r="D356" s="3" t="s">
        <v>390</v>
      </c>
      <c r="E356" s="35" t="s">
        <v>1434</v>
      </c>
      <c r="F356" s="8">
        <f>+'P. HISTORICO REP Y MANO OBRA '!F356</f>
        <v>344541.61565999995</v>
      </c>
      <c r="G356" s="35" t="s">
        <v>1434</v>
      </c>
      <c r="H356" s="8">
        <f>'PRECIO DE MERCADO REP Y MANO OB'!H356</f>
        <v>444007.93755999999</v>
      </c>
      <c r="I356" s="8">
        <f t="shared" si="5"/>
        <v>344541.61565999995</v>
      </c>
    </row>
    <row r="357" spans="1:9">
      <c r="A357" s="7">
        <v>355</v>
      </c>
      <c r="B357" s="3" t="s">
        <v>355</v>
      </c>
      <c r="C357" s="3" t="s">
        <v>4</v>
      </c>
      <c r="D357" s="3" t="s">
        <v>391</v>
      </c>
      <c r="E357" s="35" t="s">
        <v>1434</v>
      </c>
      <c r="F357" s="8">
        <f>+'P. HISTORICO REP Y MANO OBRA '!F357</f>
        <v>45943.371959999997</v>
      </c>
      <c r="G357" s="35" t="s">
        <v>1434</v>
      </c>
      <c r="H357" s="8">
        <f>'PRECIO DE MERCADO REP Y MANO OB'!H357</f>
        <v>59313.573360000002</v>
      </c>
      <c r="I357" s="8">
        <f t="shared" si="5"/>
        <v>45943.371959999997</v>
      </c>
    </row>
    <row r="358" spans="1:9">
      <c r="A358" s="7">
        <v>356</v>
      </c>
      <c r="B358" s="3" t="s">
        <v>355</v>
      </c>
      <c r="C358" s="3" t="s">
        <v>4</v>
      </c>
      <c r="D358" s="3" t="s">
        <v>392</v>
      </c>
      <c r="E358" s="35" t="s">
        <v>1434</v>
      </c>
      <c r="F358" s="8">
        <f>+'P. HISTORICO REP Y MANO OBRA '!F358</f>
        <v>160711.85728</v>
      </c>
      <c r="G358" s="35" t="s">
        <v>1434</v>
      </c>
      <c r="H358" s="8">
        <f>'PRECIO DE MERCADO REP Y MANO OB'!H358</f>
        <v>209540.47914666668</v>
      </c>
      <c r="I358" s="8">
        <f t="shared" si="5"/>
        <v>160711.85728</v>
      </c>
    </row>
    <row r="359" spans="1:9">
      <c r="A359" s="7">
        <v>357</v>
      </c>
      <c r="B359" s="3" t="s">
        <v>355</v>
      </c>
      <c r="C359" s="3" t="s">
        <v>4</v>
      </c>
      <c r="D359" s="3" t="s">
        <v>393</v>
      </c>
      <c r="E359" s="35" t="s">
        <v>1434</v>
      </c>
      <c r="F359" s="8">
        <f>+'P. HISTORICO REP Y MANO OBRA '!F359</f>
        <v>65144.374730000003</v>
      </c>
      <c r="G359" s="35" t="s">
        <v>1434</v>
      </c>
      <c r="H359" s="8">
        <f>'PRECIO DE MERCADO REP Y MANO OB'!H359</f>
        <v>85978.077513333337</v>
      </c>
      <c r="I359" s="8">
        <f t="shared" si="5"/>
        <v>65144.374730000003</v>
      </c>
    </row>
    <row r="360" spans="1:9">
      <c r="A360" s="7">
        <v>358</v>
      </c>
      <c r="B360" s="3" t="s">
        <v>355</v>
      </c>
      <c r="C360" s="3" t="s">
        <v>4</v>
      </c>
      <c r="D360" s="3" t="s">
        <v>394</v>
      </c>
      <c r="E360" s="35" t="s">
        <v>1434</v>
      </c>
      <c r="F360" s="8">
        <f>+'P. HISTORICO REP Y MANO OBRA '!F360</f>
        <v>257053.84275000001</v>
      </c>
      <c r="G360" s="35" t="s">
        <v>1434</v>
      </c>
      <c r="H360" s="8">
        <f>'PRECIO DE MERCADO REP Y MANO OB'!H360</f>
        <v>330041.72149999999</v>
      </c>
      <c r="I360" s="8">
        <f t="shared" si="5"/>
        <v>257053.84275000001</v>
      </c>
    </row>
    <row r="361" spans="1:9">
      <c r="A361" s="7">
        <v>359</v>
      </c>
      <c r="B361" s="3" t="s">
        <v>355</v>
      </c>
      <c r="C361" s="3" t="s">
        <v>4</v>
      </c>
      <c r="D361" s="3" t="s">
        <v>24</v>
      </c>
      <c r="E361" s="35" t="s">
        <v>1434</v>
      </c>
      <c r="F361" s="8">
        <f>+'P. HISTORICO REP Y MANO OBRA '!F361</f>
        <v>9445.8624999999993</v>
      </c>
      <c r="G361" s="35" t="s">
        <v>1434</v>
      </c>
      <c r="H361" s="8">
        <f>'PRECIO DE MERCADO REP Y MANO OB'!H361</f>
        <v>12008.591666666667</v>
      </c>
      <c r="I361" s="8">
        <f t="shared" si="5"/>
        <v>9445.8624999999993</v>
      </c>
    </row>
    <row r="362" spans="1:9">
      <c r="A362" s="7">
        <v>360</v>
      </c>
      <c r="B362" s="3" t="s">
        <v>355</v>
      </c>
      <c r="C362" s="3" t="s">
        <v>4</v>
      </c>
      <c r="D362" s="3" t="s">
        <v>25</v>
      </c>
      <c r="E362" s="35" t="s">
        <v>1434</v>
      </c>
      <c r="F362" s="8">
        <f>+'P. HISTORICO REP Y MANO OBRA '!F362</f>
        <v>53265.384169999998</v>
      </c>
      <c r="G362" s="35" t="s">
        <v>1434</v>
      </c>
      <c r="H362" s="8">
        <f>'PRECIO DE MERCADO REP Y MANO OB'!H362</f>
        <v>69527.836553333327</v>
      </c>
      <c r="I362" s="8">
        <f t="shared" si="5"/>
        <v>53265.384169999998</v>
      </c>
    </row>
    <row r="363" spans="1:9">
      <c r="A363" s="7">
        <v>361</v>
      </c>
      <c r="B363" s="3" t="s">
        <v>355</v>
      </c>
      <c r="C363" s="3" t="s">
        <v>4</v>
      </c>
      <c r="D363" s="3" t="s">
        <v>27</v>
      </c>
      <c r="E363" s="35" t="s">
        <v>1434</v>
      </c>
      <c r="F363" s="8">
        <f>+'P. HISTORICO REP Y MANO OBRA '!F363</f>
        <v>56979.208279999999</v>
      </c>
      <c r="G363" s="35" t="s">
        <v>1434</v>
      </c>
      <c r="H363" s="8">
        <f>'PRECIO DE MERCADO REP Y MANO OB'!H363</f>
        <v>71696.711813333342</v>
      </c>
      <c r="I363" s="8">
        <f t="shared" si="5"/>
        <v>56979.208279999999</v>
      </c>
    </row>
    <row r="364" spans="1:9">
      <c r="A364" s="7">
        <v>362</v>
      </c>
      <c r="B364" s="3" t="s">
        <v>355</v>
      </c>
      <c r="C364" s="3" t="s">
        <v>4</v>
      </c>
      <c r="D364" s="3" t="s">
        <v>395</v>
      </c>
      <c r="E364" s="35" t="s">
        <v>1434</v>
      </c>
      <c r="F364" s="8">
        <f>+'P. HISTORICO REP Y MANO OBRA '!F364</f>
        <v>112334.70564</v>
      </c>
      <c r="G364" s="35" t="s">
        <v>1434</v>
      </c>
      <c r="H364" s="8">
        <f>'PRECIO DE MERCADO REP Y MANO OB'!H364</f>
        <v>146011.65490666669</v>
      </c>
      <c r="I364" s="8">
        <f t="shared" si="5"/>
        <v>112334.70564</v>
      </c>
    </row>
    <row r="365" spans="1:9">
      <c r="A365" s="7">
        <v>363</v>
      </c>
      <c r="B365" s="3" t="s">
        <v>355</v>
      </c>
      <c r="C365" s="3" t="s">
        <v>4</v>
      </c>
      <c r="D365" s="3" t="s">
        <v>28</v>
      </c>
      <c r="E365" s="35" t="s">
        <v>1434</v>
      </c>
      <c r="F365" s="8">
        <f>+'P. HISTORICO REP Y MANO OBRA '!F365</f>
        <v>89878.766380000001</v>
      </c>
      <c r="G365" s="35" t="s">
        <v>1434</v>
      </c>
      <c r="H365" s="8">
        <f>'PRECIO DE MERCADO REP Y MANO OB'!H365</f>
        <v>119000.51974666667</v>
      </c>
      <c r="I365" s="8">
        <f t="shared" si="5"/>
        <v>89878.766380000001</v>
      </c>
    </row>
    <row r="366" spans="1:9">
      <c r="A366" s="7">
        <v>364</v>
      </c>
      <c r="B366" s="3" t="s">
        <v>355</v>
      </c>
      <c r="C366" s="3" t="s">
        <v>4</v>
      </c>
      <c r="D366" s="3" t="s">
        <v>137</v>
      </c>
      <c r="E366" s="35" t="s">
        <v>1434</v>
      </c>
      <c r="F366" s="8">
        <f>+'P. HISTORICO REP Y MANO OBRA '!F366</f>
        <v>46816.963160000007</v>
      </c>
      <c r="G366" s="35" t="s">
        <v>1434</v>
      </c>
      <c r="H366" s="8">
        <f>'PRECIO DE MERCADO REP Y MANO OB'!H366</f>
        <v>60073.205893333339</v>
      </c>
      <c r="I366" s="8">
        <f t="shared" si="5"/>
        <v>46816.963160000007</v>
      </c>
    </row>
    <row r="367" spans="1:9">
      <c r="A367" s="7">
        <v>365</v>
      </c>
      <c r="B367" s="3" t="s">
        <v>355</v>
      </c>
      <c r="C367" s="3" t="s">
        <v>4</v>
      </c>
      <c r="D367" s="3" t="s">
        <v>396</v>
      </c>
      <c r="E367" s="35" t="s">
        <v>1434</v>
      </c>
      <c r="F367" s="8">
        <f>+'P. HISTORICO REP Y MANO OBRA '!F367</f>
        <v>148748.70264</v>
      </c>
      <c r="G367" s="35" t="s">
        <v>1434</v>
      </c>
      <c r="H367" s="8">
        <f>'PRECIO DE MERCADO REP Y MANO OB'!H367</f>
        <v>195852.25690666668</v>
      </c>
      <c r="I367" s="8">
        <f t="shared" si="5"/>
        <v>148748.70264</v>
      </c>
    </row>
    <row r="368" spans="1:9">
      <c r="A368" s="7">
        <v>366</v>
      </c>
      <c r="B368" s="3" t="s">
        <v>355</v>
      </c>
      <c r="C368" s="3" t="s">
        <v>4</v>
      </c>
      <c r="D368" s="3" t="s">
        <v>397</v>
      </c>
      <c r="E368" s="35" t="s">
        <v>1434</v>
      </c>
      <c r="F368" s="8">
        <f>+'P. HISTORICO REP Y MANO OBRA '!F368</f>
        <v>41226.78875</v>
      </c>
      <c r="G368" s="35" t="s">
        <v>1434</v>
      </c>
      <c r="H368" s="8">
        <f>'PRECIO DE MERCADO REP Y MANO OB'!H368</f>
        <v>52331.890833333331</v>
      </c>
      <c r="I368" s="8">
        <f t="shared" si="5"/>
        <v>41226.78875</v>
      </c>
    </row>
    <row r="369" spans="1:9">
      <c r="A369" s="7">
        <v>367</v>
      </c>
      <c r="B369" s="3" t="s">
        <v>355</v>
      </c>
      <c r="C369" s="3" t="s">
        <v>4</v>
      </c>
      <c r="D369" s="3" t="s">
        <v>139</v>
      </c>
      <c r="E369" s="35" t="s">
        <v>1434</v>
      </c>
      <c r="F369" s="8">
        <f>+'P. HISTORICO REP Y MANO OBRA '!F369</f>
        <v>67428.544559999995</v>
      </c>
      <c r="G369" s="35" t="s">
        <v>1434</v>
      </c>
      <c r="H369" s="8">
        <f>'PRECIO DE MERCADO REP Y MANO OB'!H369</f>
        <v>87388.40496</v>
      </c>
      <c r="I369" s="8">
        <f t="shared" si="5"/>
        <v>67428.544559999995</v>
      </c>
    </row>
    <row r="370" spans="1:9">
      <c r="A370" s="7">
        <v>368</v>
      </c>
      <c r="B370" s="3" t="s">
        <v>355</v>
      </c>
      <c r="C370" s="3" t="s">
        <v>4</v>
      </c>
      <c r="D370" s="3" t="s">
        <v>398</v>
      </c>
      <c r="E370" s="35" t="s">
        <v>1434</v>
      </c>
      <c r="F370" s="8">
        <f>+'P. HISTORICO REP Y MANO OBRA '!F370</f>
        <v>103959.91724000001</v>
      </c>
      <c r="G370" s="35" t="s">
        <v>1434</v>
      </c>
      <c r="H370" s="8">
        <f>'PRECIO DE MERCADO REP Y MANO OB'!H370</f>
        <v>132117.32717333335</v>
      </c>
      <c r="I370" s="8">
        <f t="shared" si="5"/>
        <v>103959.91724000001</v>
      </c>
    </row>
    <row r="371" spans="1:9">
      <c r="A371" s="7">
        <v>369</v>
      </c>
      <c r="B371" s="3" t="s">
        <v>355</v>
      </c>
      <c r="C371" s="3" t="s">
        <v>4</v>
      </c>
      <c r="D371" s="3" t="s">
        <v>399</v>
      </c>
      <c r="E371" s="35" t="s">
        <v>1434</v>
      </c>
      <c r="F371" s="8">
        <f>+'P. HISTORICO REP Y MANO OBRA '!F371</f>
        <v>86989.977270000003</v>
      </c>
      <c r="G371" s="35" t="s">
        <v>1434</v>
      </c>
      <c r="H371" s="8">
        <f>'PRECIO DE MERCADO REP Y MANO OB'!H371</f>
        <v>112344.62115333334</v>
      </c>
      <c r="I371" s="8">
        <f t="shared" si="5"/>
        <v>86989.977270000003</v>
      </c>
    </row>
    <row r="372" spans="1:9">
      <c r="A372" s="7">
        <v>370</v>
      </c>
      <c r="B372" s="3" t="s">
        <v>355</v>
      </c>
      <c r="C372" s="3" t="s">
        <v>4</v>
      </c>
      <c r="D372" s="3" t="s">
        <v>400</v>
      </c>
      <c r="E372" s="35" t="s">
        <v>1434</v>
      </c>
      <c r="F372" s="8">
        <f>+'P. HISTORICO REP Y MANO OBRA '!F372</f>
        <v>81856.683070000014</v>
      </c>
      <c r="G372" s="35" t="s">
        <v>1434</v>
      </c>
      <c r="H372" s="8">
        <f>'PRECIO DE MERCADO REP Y MANO OB'!H372</f>
        <v>104718.05728666666</v>
      </c>
      <c r="I372" s="8">
        <f t="shared" si="5"/>
        <v>81856.683070000014</v>
      </c>
    </row>
    <row r="373" spans="1:9">
      <c r="A373" s="7">
        <v>371</v>
      </c>
      <c r="B373" s="3" t="s">
        <v>355</v>
      </c>
      <c r="C373" s="3" t="s">
        <v>4</v>
      </c>
      <c r="D373" s="3" t="s">
        <v>144</v>
      </c>
      <c r="E373" s="35" t="s">
        <v>1434</v>
      </c>
      <c r="F373" s="8">
        <f>+'P. HISTORICO REP Y MANO OBRA '!F373</f>
        <v>359428.21088000003</v>
      </c>
      <c r="G373" s="35" t="s">
        <v>1434</v>
      </c>
      <c r="H373" s="8">
        <f>'PRECIO DE MERCADO REP Y MANO OB'!H373</f>
        <v>458726.32341333339</v>
      </c>
      <c r="I373" s="8">
        <f t="shared" si="5"/>
        <v>359428.21088000003</v>
      </c>
    </row>
    <row r="374" spans="1:9">
      <c r="A374" s="7">
        <v>372</v>
      </c>
      <c r="B374" s="3" t="s">
        <v>355</v>
      </c>
      <c r="C374" s="3" t="s">
        <v>4</v>
      </c>
      <c r="D374" s="3" t="s">
        <v>30</v>
      </c>
      <c r="E374" s="35" t="s">
        <v>1434</v>
      </c>
      <c r="F374" s="8">
        <f>+'P. HISTORICO REP Y MANO OBRA '!F374</f>
        <v>1262308.2479699999</v>
      </c>
      <c r="G374" s="35" t="s">
        <v>1434</v>
      </c>
      <c r="H374" s="8">
        <f>'PRECIO DE MERCADO REP Y MANO OB'!H374</f>
        <v>1632676.2340200001</v>
      </c>
      <c r="I374" s="8">
        <f t="shared" si="5"/>
        <v>1262308.2479699999</v>
      </c>
    </row>
    <row r="375" spans="1:9">
      <c r="A375" s="7">
        <v>373</v>
      </c>
      <c r="B375" s="3" t="s">
        <v>355</v>
      </c>
      <c r="C375" s="3" t="s">
        <v>4</v>
      </c>
      <c r="D375" s="3" t="s">
        <v>401</v>
      </c>
      <c r="E375" s="35" t="s">
        <v>1434</v>
      </c>
      <c r="F375" s="8">
        <f>+'P. HISTORICO REP Y MANO OBRA '!F375</f>
        <v>353362.52203000005</v>
      </c>
      <c r="G375" s="35" t="s">
        <v>1434</v>
      </c>
      <c r="H375" s="8">
        <f>'PRECIO DE MERCADO REP Y MANO OB'!H375</f>
        <v>467319.25264666666</v>
      </c>
      <c r="I375" s="8">
        <f t="shared" si="5"/>
        <v>353362.52203000005</v>
      </c>
    </row>
    <row r="376" spans="1:9">
      <c r="A376" s="7">
        <v>374</v>
      </c>
      <c r="B376" s="3" t="s">
        <v>355</v>
      </c>
      <c r="C376" s="3" t="s">
        <v>4</v>
      </c>
      <c r="D376" s="3" t="s">
        <v>402</v>
      </c>
      <c r="E376" s="35" t="s">
        <v>1434</v>
      </c>
      <c r="F376" s="8">
        <f>+'P. HISTORICO REP Y MANO OBRA '!F376</f>
        <v>250534.60535999999</v>
      </c>
      <c r="G376" s="35" t="s">
        <v>1434</v>
      </c>
      <c r="H376" s="8">
        <f>'PRECIO DE MERCADO REP Y MANO OB'!H376</f>
        <v>318877.93776</v>
      </c>
      <c r="I376" s="8">
        <f t="shared" si="5"/>
        <v>250534.60535999999</v>
      </c>
    </row>
    <row r="377" spans="1:9">
      <c r="A377" s="7">
        <v>375</v>
      </c>
      <c r="B377" s="3" t="s">
        <v>355</v>
      </c>
      <c r="C377" s="3" t="s">
        <v>4</v>
      </c>
      <c r="D377" s="3" t="s">
        <v>53</v>
      </c>
      <c r="E377" s="35" t="s">
        <v>1434</v>
      </c>
      <c r="F377" s="8">
        <f>+'P. HISTORICO REP Y MANO OBRA '!F377</f>
        <v>54101.60181</v>
      </c>
      <c r="G377" s="35" t="s">
        <v>1434</v>
      </c>
      <c r="H377" s="8">
        <f>'PRECIO DE MERCADO REP Y MANO OB'!H377</f>
        <v>69405.416793333323</v>
      </c>
      <c r="I377" s="8">
        <f t="shared" si="5"/>
        <v>54101.60181</v>
      </c>
    </row>
    <row r="378" spans="1:9">
      <c r="A378" s="7">
        <v>376</v>
      </c>
      <c r="B378" s="3" t="s">
        <v>355</v>
      </c>
      <c r="C378" s="3" t="s">
        <v>4</v>
      </c>
      <c r="D378" s="3" t="s">
        <v>403</v>
      </c>
      <c r="E378" s="35" t="s">
        <v>1434</v>
      </c>
      <c r="F378" s="8">
        <f>+'P. HISTORICO REP Y MANO OBRA '!F378</f>
        <v>80098.391600000003</v>
      </c>
      <c r="G378" s="35" t="s">
        <v>1434</v>
      </c>
      <c r="H378" s="8">
        <f>'PRECIO DE MERCADO REP Y MANO OB'!H378</f>
        <v>104700.88559999999</v>
      </c>
      <c r="I378" s="8">
        <f t="shared" si="5"/>
        <v>80098.391600000003</v>
      </c>
    </row>
    <row r="379" spans="1:9">
      <c r="A379" s="7">
        <v>377</v>
      </c>
      <c r="B379" s="3" t="s">
        <v>355</v>
      </c>
      <c r="C379" s="3" t="s">
        <v>4</v>
      </c>
      <c r="D379" s="3" t="s">
        <v>404</v>
      </c>
      <c r="E379" s="35" t="s">
        <v>1434</v>
      </c>
      <c r="F379" s="8">
        <f>+'P. HISTORICO REP Y MANO OBRA '!F379</f>
        <v>189645.43535000001</v>
      </c>
      <c r="G379" s="35" t="s">
        <v>1434</v>
      </c>
      <c r="H379" s="8">
        <f>'PRECIO DE MERCADO REP Y MANO OB'!H379</f>
        <v>241148.27309999999</v>
      </c>
      <c r="I379" s="8">
        <f t="shared" si="5"/>
        <v>189645.43535000001</v>
      </c>
    </row>
    <row r="380" spans="1:9">
      <c r="A380" s="7">
        <v>378</v>
      </c>
      <c r="B380" s="3" t="s">
        <v>355</v>
      </c>
      <c r="C380" s="3" t="s">
        <v>4</v>
      </c>
      <c r="D380" s="3" t="s">
        <v>405</v>
      </c>
      <c r="E380" s="35" t="s">
        <v>1434</v>
      </c>
      <c r="F380" s="8">
        <f>+'P. HISTORICO REP Y MANO OBRA '!F380</f>
        <v>188942.23226999998</v>
      </c>
      <c r="G380" s="35" t="s">
        <v>1434</v>
      </c>
      <c r="H380" s="8">
        <f>'PRECIO DE MERCADO REP Y MANO OB'!H380</f>
        <v>246115.45115333333</v>
      </c>
      <c r="I380" s="8">
        <f t="shared" si="5"/>
        <v>188942.23226999998</v>
      </c>
    </row>
    <row r="381" spans="1:9">
      <c r="A381" s="7">
        <v>379</v>
      </c>
      <c r="B381" s="3" t="s">
        <v>355</v>
      </c>
      <c r="C381" s="3" t="s">
        <v>4</v>
      </c>
      <c r="D381" s="3" t="s">
        <v>406</v>
      </c>
      <c r="E381" s="35" t="s">
        <v>1434</v>
      </c>
      <c r="F381" s="8">
        <f>+'P. HISTORICO REP Y MANO OBRA '!F381</f>
        <v>81517.241600000008</v>
      </c>
      <c r="G381" s="35" t="s">
        <v>1434</v>
      </c>
      <c r="H381" s="8">
        <f>'PRECIO DE MERCADO REP Y MANO OB'!H381</f>
        <v>106588.31893333334</v>
      </c>
      <c r="I381" s="8">
        <f t="shared" si="5"/>
        <v>81517.241600000008</v>
      </c>
    </row>
    <row r="382" spans="1:9">
      <c r="A382" s="7">
        <v>380</v>
      </c>
      <c r="B382" s="3" t="s">
        <v>355</v>
      </c>
      <c r="C382" s="3" t="s">
        <v>4</v>
      </c>
      <c r="D382" s="3" t="s">
        <v>407</v>
      </c>
      <c r="E382" s="35" t="s">
        <v>1434</v>
      </c>
      <c r="F382" s="8">
        <f>+'P. HISTORICO REP Y MANO OBRA '!F382</f>
        <v>27611.556700000001</v>
      </c>
      <c r="G382" s="35" t="s">
        <v>1434</v>
      </c>
      <c r="H382" s="8">
        <f>'PRECIO DE MERCADO REP Y MANO OB'!H382</f>
        <v>35846.888866666668</v>
      </c>
      <c r="I382" s="8">
        <f t="shared" si="5"/>
        <v>27611.556700000001</v>
      </c>
    </row>
    <row r="383" spans="1:9">
      <c r="A383" s="7">
        <v>381</v>
      </c>
      <c r="B383" s="3" t="s">
        <v>355</v>
      </c>
      <c r="C383" s="3" t="s">
        <v>4</v>
      </c>
      <c r="D383" s="3" t="s">
        <v>408</v>
      </c>
      <c r="E383" s="35" t="s">
        <v>1434</v>
      </c>
      <c r="F383" s="8">
        <f>+'P. HISTORICO REP Y MANO OBRA '!F383</f>
        <v>41322.387709999995</v>
      </c>
      <c r="G383" s="35" t="s">
        <v>1434</v>
      </c>
      <c r="H383" s="8">
        <f>'PRECIO DE MERCADO REP Y MANO OB'!H383</f>
        <v>54594.579526666668</v>
      </c>
      <c r="I383" s="8">
        <f t="shared" si="5"/>
        <v>41322.387709999995</v>
      </c>
    </row>
    <row r="384" spans="1:9" ht="24">
      <c r="A384" s="7">
        <v>382</v>
      </c>
      <c r="B384" s="3" t="s">
        <v>355</v>
      </c>
      <c r="C384" s="3" t="s">
        <v>4</v>
      </c>
      <c r="D384" s="3" t="s">
        <v>409</v>
      </c>
      <c r="E384" s="35" t="s">
        <v>1434</v>
      </c>
      <c r="F384" s="8">
        <f>+'P. HISTORICO REP Y MANO OBRA '!F384</f>
        <v>28460.84878</v>
      </c>
      <c r="G384" s="35" t="s">
        <v>1434</v>
      </c>
      <c r="H384" s="8">
        <f>'PRECIO DE MERCADO REP Y MANO OB'!H384</f>
        <v>36506.518146666669</v>
      </c>
      <c r="I384" s="8">
        <f t="shared" si="5"/>
        <v>28460.84878</v>
      </c>
    </row>
    <row r="385" spans="1:9">
      <c r="A385" s="7">
        <v>383</v>
      </c>
      <c r="B385" s="3" t="s">
        <v>355</v>
      </c>
      <c r="C385" s="3" t="s">
        <v>4</v>
      </c>
      <c r="D385" s="3" t="s">
        <v>410</v>
      </c>
      <c r="E385" s="35" t="s">
        <v>1434</v>
      </c>
      <c r="F385" s="8">
        <f>+'P. HISTORICO REP Y MANO OBRA '!F385</f>
        <v>122195.61855</v>
      </c>
      <c r="G385" s="35" t="s">
        <v>1434</v>
      </c>
      <c r="H385" s="8">
        <f>'PRECIO DE MERCADO REP Y MANO OB'!H385</f>
        <v>161144.4443</v>
      </c>
      <c r="I385" s="8">
        <f t="shared" si="5"/>
        <v>122195.61855</v>
      </c>
    </row>
    <row r="386" spans="1:9">
      <c r="A386" s="7">
        <v>384</v>
      </c>
      <c r="B386" s="3" t="s">
        <v>355</v>
      </c>
      <c r="C386" s="3" t="s">
        <v>4</v>
      </c>
      <c r="D386" s="3" t="s">
        <v>154</v>
      </c>
      <c r="E386" s="35" t="s">
        <v>1434</v>
      </c>
      <c r="F386" s="8">
        <f>+'P. HISTORICO REP Y MANO OBRA '!F386</f>
        <v>98589.769679999998</v>
      </c>
      <c r="G386" s="35" t="s">
        <v>1434</v>
      </c>
      <c r="H386" s="8">
        <f>'PRECIO DE MERCADO REP Y MANO OB'!H386</f>
        <v>126523.25754666666</v>
      </c>
      <c r="I386" s="8">
        <f t="shared" si="5"/>
        <v>98589.769679999998</v>
      </c>
    </row>
    <row r="387" spans="1:9">
      <c r="A387" s="7">
        <v>385</v>
      </c>
      <c r="B387" s="3" t="s">
        <v>355</v>
      </c>
      <c r="C387" s="3" t="s">
        <v>4</v>
      </c>
      <c r="D387" s="3" t="s">
        <v>155</v>
      </c>
      <c r="E387" s="35" t="s">
        <v>1434</v>
      </c>
      <c r="F387" s="8">
        <f>+'P. HISTORICO REP Y MANO OBRA '!F387</f>
        <v>100850.64935000001</v>
      </c>
      <c r="G387" s="35" t="s">
        <v>1434</v>
      </c>
      <c r="H387" s="8">
        <f>'PRECIO DE MERCADO REP Y MANO OB'!H387</f>
        <v>132417.33043333332</v>
      </c>
      <c r="I387" s="8">
        <f t="shared" si="5"/>
        <v>100850.64935000001</v>
      </c>
    </row>
    <row r="388" spans="1:9">
      <c r="A388" s="7">
        <v>386</v>
      </c>
      <c r="B388" s="3" t="s">
        <v>355</v>
      </c>
      <c r="C388" s="3" t="s">
        <v>4</v>
      </c>
      <c r="D388" s="3" t="s">
        <v>411</v>
      </c>
      <c r="E388" s="35" t="s">
        <v>1434</v>
      </c>
      <c r="F388" s="8">
        <f>+'P. HISTORICO REP Y MANO OBRA '!F388</f>
        <v>47747.760289999998</v>
      </c>
      <c r="G388" s="35" t="s">
        <v>1434</v>
      </c>
      <c r="H388" s="8">
        <f>'PRECIO DE MERCADO REP Y MANO OB'!H388</f>
        <v>60729.721806666668</v>
      </c>
      <c r="I388" s="8">
        <f t="shared" ref="I388:I451" si="6">MIN(F388,H388)</f>
        <v>47747.760289999998</v>
      </c>
    </row>
    <row r="389" spans="1:9">
      <c r="A389" s="7">
        <v>387</v>
      </c>
      <c r="B389" s="3" t="s">
        <v>355</v>
      </c>
      <c r="C389" s="3" t="s">
        <v>4</v>
      </c>
      <c r="D389" s="3" t="s">
        <v>412</v>
      </c>
      <c r="E389" s="35" t="s">
        <v>1434</v>
      </c>
      <c r="F389" s="8">
        <f>+'P. HISTORICO REP Y MANO OBRA '!F389</f>
        <v>44666.785320000003</v>
      </c>
      <c r="G389" s="35" t="s">
        <v>1434</v>
      </c>
      <c r="H389" s="8">
        <f>'PRECIO DE MERCADO REP Y MANO OB'!H389</f>
        <v>58988.039120000001</v>
      </c>
      <c r="I389" s="8">
        <f t="shared" si="6"/>
        <v>44666.785320000003</v>
      </c>
    </row>
    <row r="390" spans="1:9">
      <c r="A390" s="7">
        <v>388</v>
      </c>
      <c r="B390" s="3" t="s">
        <v>355</v>
      </c>
      <c r="C390" s="3" t="s">
        <v>4</v>
      </c>
      <c r="D390" s="3" t="s">
        <v>162</v>
      </c>
      <c r="E390" s="35" t="s">
        <v>1434</v>
      </c>
      <c r="F390" s="8">
        <f>+'P. HISTORICO REP Y MANO OBRA '!F390</f>
        <v>128935.95481</v>
      </c>
      <c r="G390" s="35" t="s">
        <v>1434</v>
      </c>
      <c r="H390" s="8">
        <f>'PRECIO DE MERCADO REP Y MANO OB'!H390</f>
        <v>168319.24812666667</v>
      </c>
      <c r="I390" s="8">
        <f t="shared" si="6"/>
        <v>128935.95481</v>
      </c>
    </row>
    <row r="391" spans="1:9">
      <c r="A391" s="7">
        <v>389</v>
      </c>
      <c r="B391" s="3" t="s">
        <v>355</v>
      </c>
      <c r="C391" s="3" t="s">
        <v>4</v>
      </c>
      <c r="D391" s="3" t="s">
        <v>413</v>
      </c>
      <c r="E391" s="35" t="s">
        <v>1434</v>
      </c>
      <c r="F391" s="8">
        <f>+'P. HISTORICO REP Y MANO OBRA '!F391</f>
        <v>47030.641970000004</v>
      </c>
      <c r="G391" s="35" t="s">
        <v>1434</v>
      </c>
      <c r="H391" s="8">
        <f>'PRECIO DE MERCADO REP Y MANO OB'!H391</f>
        <v>60901.171353333339</v>
      </c>
      <c r="I391" s="8">
        <f t="shared" si="6"/>
        <v>47030.641970000004</v>
      </c>
    </row>
    <row r="392" spans="1:9">
      <c r="A392" s="7">
        <v>390</v>
      </c>
      <c r="B392" s="3" t="s">
        <v>355</v>
      </c>
      <c r="C392" s="3" t="s">
        <v>4</v>
      </c>
      <c r="D392" s="3" t="s">
        <v>414</v>
      </c>
      <c r="E392" s="35" t="s">
        <v>1434</v>
      </c>
      <c r="F392" s="8">
        <f>+'P. HISTORICO REP Y MANO OBRA '!F392</f>
        <v>60313.316599999998</v>
      </c>
      <c r="G392" s="35" t="s">
        <v>1434</v>
      </c>
      <c r="H392" s="8">
        <f>'PRECIO DE MERCADO REP Y MANO OB'!H392</f>
        <v>77445.935600000012</v>
      </c>
      <c r="I392" s="8">
        <f t="shared" si="6"/>
        <v>60313.316599999998</v>
      </c>
    </row>
    <row r="393" spans="1:9">
      <c r="A393" s="7">
        <v>391</v>
      </c>
      <c r="B393" s="3" t="s">
        <v>355</v>
      </c>
      <c r="C393" s="3" t="s">
        <v>4</v>
      </c>
      <c r="D393" s="3" t="s">
        <v>415</v>
      </c>
      <c r="E393" s="35" t="s">
        <v>1434</v>
      </c>
      <c r="F393" s="8">
        <f>+'P. HISTORICO REP Y MANO OBRA '!F393</f>
        <v>101393.73258</v>
      </c>
      <c r="G393" s="35" t="s">
        <v>1434</v>
      </c>
      <c r="H393" s="8">
        <f>'PRECIO DE MERCADO REP Y MANO OB'!H393</f>
        <v>130384.23561333334</v>
      </c>
      <c r="I393" s="8">
        <f t="shared" si="6"/>
        <v>101393.73258</v>
      </c>
    </row>
    <row r="394" spans="1:9">
      <c r="A394" s="7">
        <v>392</v>
      </c>
      <c r="B394" s="3" t="s">
        <v>355</v>
      </c>
      <c r="C394" s="3" t="s">
        <v>4</v>
      </c>
      <c r="D394" s="3" t="s">
        <v>416</v>
      </c>
      <c r="E394" s="35" t="s">
        <v>1434</v>
      </c>
      <c r="F394" s="8">
        <f>+'P. HISTORICO REP Y MANO OBRA '!F394</f>
        <v>58248.112110000002</v>
      </c>
      <c r="G394" s="35" t="s">
        <v>1434</v>
      </c>
      <c r="H394" s="8">
        <f>'PRECIO DE MERCADO REP Y MANO OB'!H394</f>
        <v>75912.416593333342</v>
      </c>
      <c r="I394" s="8">
        <f t="shared" si="6"/>
        <v>58248.112110000002</v>
      </c>
    </row>
    <row r="395" spans="1:9">
      <c r="A395" s="7">
        <v>393</v>
      </c>
      <c r="B395" s="3" t="s">
        <v>355</v>
      </c>
      <c r="C395" s="3" t="s">
        <v>4</v>
      </c>
      <c r="D395" s="3" t="s">
        <v>417</v>
      </c>
      <c r="E395" s="35" t="s">
        <v>1434</v>
      </c>
      <c r="F395" s="8">
        <f>+'P. HISTORICO REP Y MANO OBRA '!F395</f>
        <v>56981.499459999999</v>
      </c>
      <c r="G395" s="35" t="s">
        <v>1434</v>
      </c>
      <c r="H395" s="8">
        <f>'PRECIO DE MERCADO REP Y MANO OB'!H395</f>
        <v>73777.65502666666</v>
      </c>
      <c r="I395" s="8">
        <f t="shared" si="6"/>
        <v>56981.499459999999</v>
      </c>
    </row>
    <row r="396" spans="1:9">
      <c r="A396" s="7">
        <v>394</v>
      </c>
      <c r="B396" s="3" t="s">
        <v>355</v>
      </c>
      <c r="C396" s="3" t="s">
        <v>4</v>
      </c>
      <c r="D396" s="3" t="s">
        <v>418</v>
      </c>
      <c r="E396" s="35" t="s">
        <v>1434</v>
      </c>
      <c r="F396" s="8">
        <f>+'P. HISTORICO REP Y MANO OBRA '!F396</f>
        <v>31161.225119999999</v>
      </c>
      <c r="G396" s="35" t="s">
        <v>1434</v>
      </c>
      <c r="H396" s="8">
        <f>'PRECIO DE MERCADO REP Y MANO OB'!H396</f>
        <v>41528.185919999996</v>
      </c>
      <c r="I396" s="8">
        <f t="shared" si="6"/>
        <v>31161.225119999999</v>
      </c>
    </row>
    <row r="397" spans="1:9">
      <c r="A397" s="7">
        <v>395</v>
      </c>
      <c r="B397" s="3" t="s">
        <v>355</v>
      </c>
      <c r="C397" s="3" t="s">
        <v>4</v>
      </c>
      <c r="D397" s="3" t="s">
        <v>419</v>
      </c>
      <c r="E397" s="35" t="s">
        <v>1434</v>
      </c>
      <c r="F397" s="8">
        <f>+'P. HISTORICO REP Y MANO OBRA '!F397</f>
        <v>63252.795440000002</v>
      </c>
      <c r="G397" s="35" t="s">
        <v>1434</v>
      </c>
      <c r="H397" s="8">
        <f>'PRECIO DE MERCADO REP Y MANO OB'!H397</f>
        <v>81119.368373333346</v>
      </c>
      <c r="I397" s="8">
        <f t="shared" si="6"/>
        <v>63252.795440000002</v>
      </c>
    </row>
    <row r="398" spans="1:9">
      <c r="A398" s="7">
        <v>396</v>
      </c>
      <c r="B398" s="3" t="s">
        <v>355</v>
      </c>
      <c r="C398" s="3" t="s">
        <v>4</v>
      </c>
      <c r="D398" s="3" t="s">
        <v>420</v>
      </c>
      <c r="E398" s="35" t="s">
        <v>1434</v>
      </c>
      <c r="F398" s="8">
        <f>+'P. HISTORICO REP Y MANO OBRA '!F398</f>
        <v>52418.782650000001</v>
      </c>
      <c r="G398" s="35" t="s">
        <v>1434</v>
      </c>
      <c r="H398" s="8">
        <f>'PRECIO DE MERCADO REP Y MANO OB'!H398</f>
        <v>68045.981566666669</v>
      </c>
      <c r="I398" s="8">
        <f t="shared" si="6"/>
        <v>52418.782650000001</v>
      </c>
    </row>
    <row r="399" spans="1:9">
      <c r="A399" s="7">
        <v>397</v>
      </c>
      <c r="B399" s="3" t="s">
        <v>355</v>
      </c>
      <c r="C399" s="3" t="s">
        <v>4</v>
      </c>
      <c r="D399" s="3" t="s">
        <v>168</v>
      </c>
      <c r="E399" s="35" t="s">
        <v>1434</v>
      </c>
      <c r="F399" s="8">
        <f>+'P. HISTORICO REP Y MANO OBRA '!F399</f>
        <v>33411.657849999996</v>
      </c>
      <c r="G399" s="35" t="s">
        <v>1434</v>
      </c>
      <c r="H399" s="8">
        <f>'PRECIO DE MERCADO REP Y MANO OB'!H399</f>
        <v>44504.624766666668</v>
      </c>
      <c r="I399" s="8">
        <f t="shared" si="6"/>
        <v>33411.657849999996</v>
      </c>
    </row>
    <row r="400" spans="1:9">
      <c r="A400" s="7">
        <v>398</v>
      </c>
      <c r="B400" s="3" t="s">
        <v>355</v>
      </c>
      <c r="C400" s="3" t="s">
        <v>4</v>
      </c>
      <c r="D400" s="3" t="s">
        <v>169</v>
      </c>
      <c r="E400" s="35" t="s">
        <v>1434</v>
      </c>
      <c r="F400" s="8">
        <f>+'P. HISTORICO REP Y MANO OBRA '!F400</f>
        <v>29345.065589999998</v>
      </c>
      <c r="G400" s="35" t="s">
        <v>1434</v>
      </c>
      <c r="H400" s="8">
        <f>'PRECIO DE MERCADO REP Y MANO OB'!H400</f>
        <v>38600.524940000003</v>
      </c>
      <c r="I400" s="8">
        <f t="shared" si="6"/>
        <v>29345.065589999998</v>
      </c>
    </row>
    <row r="401" spans="1:9">
      <c r="A401" s="7">
        <v>399</v>
      </c>
      <c r="B401" s="3" t="s">
        <v>355</v>
      </c>
      <c r="C401" s="3" t="s">
        <v>4</v>
      </c>
      <c r="D401" s="3" t="s">
        <v>41</v>
      </c>
      <c r="E401" s="35" t="s">
        <v>1434</v>
      </c>
      <c r="F401" s="8">
        <f>+'P. HISTORICO REP Y MANO OBRA '!F401</f>
        <v>123694.94361999999</v>
      </c>
      <c r="G401" s="35" t="s">
        <v>1434</v>
      </c>
      <c r="H401" s="8">
        <f>'PRECIO DE MERCADO REP Y MANO OB'!H401</f>
        <v>159721.67358666667</v>
      </c>
      <c r="I401" s="8">
        <f t="shared" si="6"/>
        <v>123694.94361999999</v>
      </c>
    </row>
    <row r="402" spans="1:9">
      <c r="A402" s="7">
        <v>400</v>
      </c>
      <c r="B402" s="3" t="s">
        <v>355</v>
      </c>
      <c r="C402" s="3" t="s">
        <v>4</v>
      </c>
      <c r="D402" s="3" t="s">
        <v>421</v>
      </c>
      <c r="E402" s="35" t="s">
        <v>1434</v>
      </c>
      <c r="F402" s="8">
        <f>+'P. HISTORICO REP Y MANO OBRA '!F402</f>
        <v>149749.02342000001</v>
      </c>
      <c r="G402" s="35" t="s">
        <v>1434</v>
      </c>
      <c r="H402" s="8">
        <f>'PRECIO DE MERCADO REP Y MANO OB'!H402</f>
        <v>195580.72705333334</v>
      </c>
      <c r="I402" s="8">
        <f t="shared" si="6"/>
        <v>149749.02342000001</v>
      </c>
    </row>
    <row r="403" spans="1:9">
      <c r="A403" s="7">
        <v>401</v>
      </c>
      <c r="B403" s="3" t="s">
        <v>355</v>
      </c>
      <c r="C403" s="3" t="s">
        <v>4</v>
      </c>
      <c r="D403" s="3" t="s">
        <v>422</v>
      </c>
      <c r="E403" s="35" t="s">
        <v>1434</v>
      </c>
      <c r="F403" s="8">
        <f>+'P. HISTORICO REP Y MANO OBRA '!F403</f>
        <v>341124.18406</v>
      </c>
      <c r="G403" s="35" t="s">
        <v>1434</v>
      </c>
      <c r="H403" s="8">
        <f>'PRECIO DE MERCADO REP Y MANO OB'!H403</f>
        <v>448614.41196</v>
      </c>
      <c r="I403" s="8">
        <f t="shared" si="6"/>
        <v>341124.18406</v>
      </c>
    </row>
    <row r="404" spans="1:9">
      <c r="A404" s="7">
        <v>402</v>
      </c>
      <c r="B404" s="3" t="s">
        <v>355</v>
      </c>
      <c r="C404" s="3" t="s">
        <v>4</v>
      </c>
      <c r="D404" s="3" t="s">
        <v>423</v>
      </c>
      <c r="E404" s="35" t="s">
        <v>1434</v>
      </c>
      <c r="F404" s="8">
        <f>+'P. HISTORICO REP Y MANO OBRA '!F404</f>
        <v>640227.20204</v>
      </c>
      <c r="G404" s="35" t="s">
        <v>1434</v>
      </c>
      <c r="H404" s="8">
        <f>'PRECIO DE MERCADO REP Y MANO OB'!H404</f>
        <v>841436.57730666676</v>
      </c>
      <c r="I404" s="8">
        <f t="shared" si="6"/>
        <v>640227.20204</v>
      </c>
    </row>
    <row r="405" spans="1:9">
      <c r="A405" s="7">
        <v>403</v>
      </c>
      <c r="B405" s="3" t="s">
        <v>355</v>
      </c>
      <c r="C405" s="3" t="s">
        <v>4</v>
      </c>
      <c r="D405" s="3" t="s">
        <v>424</v>
      </c>
      <c r="E405" s="35" t="s">
        <v>1434</v>
      </c>
      <c r="F405" s="8">
        <f>+'P. HISTORICO REP Y MANO OBRA '!F405</f>
        <v>309053.74935</v>
      </c>
      <c r="G405" s="35" t="s">
        <v>1434</v>
      </c>
      <c r="H405" s="8">
        <f>'PRECIO DE MERCADO REP Y MANO OB'!H405</f>
        <v>395898.59709999996</v>
      </c>
      <c r="I405" s="8">
        <f t="shared" si="6"/>
        <v>309053.74935</v>
      </c>
    </row>
    <row r="406" spans="1:9">
      <c r="A406" s="7">
        <v>404</v>
      </c>
      <c r="B406" s="3" t="s">
        <v>355</v>
      </c>
      <c r="C406" s="3" t="s">
        <v>4</v>
      </c>
      <c r="D406" s="3" t="s">
        <v>425</v>
      </c>
      <c r="E406" s="35" t="s">
        <v>1434</v>
      </c>
      <c r="F406" s="8">
        <f>+'P. HISTORICO REP Y MANO OBRA '!F406</f>
        <v>114153.71338</v>
      </c>
      <c r="G406" s="35" t="s">
        <v>1434</v>
      </c>
      <c r="H406" s="8">
        <f>'PRECIO DE MERCADO REP Y MANO OB'!H406</f>
        <v>144627.15508000003</v>
      </c>
      <c r="I406" s="8">
        <f t="shared" si="6"/>
        <v>114153.71338</v>
      </c>
    </row>
    <row r="407" spans="1:9">
      <c r="A407" s="7">
        <v>405</v>
      </c>
      <c r="B407" s="3" t="s">
        <v>355</v>
      </c>
      <c r="C407" s="3" t="s">
        <v>4</v>
      </c>
      <c r="D407" s="3" t="s">
        <v>426</v>
      </c>
      <c r="E407" s="35" t="s">
        <v>1434</v>
      </c>
      <c r="F407" s="8">
        <f>+'P. HISTORICO REP Y MANO OBRA '!F407</f>
        <v>87245.359759999992</v>
      </c>
      <c r="G407" s="35" t="s">
        <v>1434</v>
      </c>
      <c r="H407" s="8">
        <f>'PRECIO DE MERCADO REP Y MANO OB'!H407</f>
        <v>110956.42149333334</v>
      </c>
      <c r="I407" s="8">
        <f t="shared" si="6"/>
        <v>87245.359759999992</v>
      </c>
    </row>
    <row r="408" spans="1:9">
      <c r="A408" s="7">
        <v>406</v>
      </c>
      <c r="B408" s="3" t="s">
        <v>355</v>
      </c>
      <c r="C408" s="3" t="s">
        <v>4</v>
      </c>
      <c r="D408" s="3" t="s">
        <v>37</v>
      </c>
      <c r="E408" s="35" t="s">
        <v>1434</v>
      </c>
      <c r="F408" s="8">
        <f>+'P. HISTORICO REP Y MANO OBRA '!F408</f>
        <v>100779.81195</v>
      </c>
      <c r="G408" s="35" t="s">
        <v>1434</v>
      </c>
      <c r="H408" s="8">
        <f>'PRECIO DE MERCADO REP Y MANO OB'!H408</f>
        <v>129694.83536666667</v>
      </c>
      <c r="I408" s="8">
        <f t="shared" si="6"/>
        <v>100779.81195</v>
      </c>
    </row>
    <row r="409" spans="1:9">
      <c r="A409" s="7">
        <v>407</v>
      </c>
      <c r="B409" s="3" t="s">
        <v>355</v>
      </c>
      <c r="C409" s="3" t="s">
        <v>4</v>
      </c>
      <c r="D409" s="3" t="s">
        <v>186</v>
      </c>
      <c r="E409" s="35" t="s">
        <v>1434</v>
      </c>
      <c r="F409" s="8">
        <f>+'P. HISTORICO REP Y MANO OBRA '!F409</f>
        <v>117344.31816000001</v>
      </c>
      <c r="G409" s="35" t="s">
        <v>1434</v>
      </c>
      <c r="H409" s="8">
        <f>'PRECIO DE MERCADO REP Y MANO OB'!H409</f>
        <v>149130.63589333332</v>
      </c>
      <c r="I409" s="8">
        <f t="shared" si="6"/>
        <v>117344.31816000001</v>
      </c>
    </row>
    <row r="410" spans="1:9">
      <c r="A410" s="7">
        <v>408</v>
      </c>
      <c r="B410" s="3" t="s">
        <v>355</v>
      </c>
      <c r="C410" s="3" t="s">
        <v>4</v>
      </c>
      <c r="D410" s="3" t="s">
        <v>427</v>
      </c>
      <c r="E410" s="35" t="s">
        <v>1434</v>
      </c>
      <c r="F410" s="8">
        <f>+'P. HISTORICO REP Y MANO OBRA '!F410</f>
        <v>71105.163270000005</v>
      </c>
      <c r="G410" s="35" t="s">
        <v>1434</v>
      </c>
      <c r="H410" s="8">
        <f>'PRECIO DE MERCADO REP Y MANO OB'!H410</f>
        <v>92878.630486666676</v>
      </c>
      <c r="I410" s="8">
        <f t="shared" si="6"/>
        <v>71105.163270000005</v>
      </c>
    </row>
    <row r="411" spans="1:9">
      <c r="A411" s="7">
        <v>409</v>
      </c>
      <c r="B411" s="3" t="s">
        <v>355</v>
      </c>
      <c r="C411" s="3" t="s">
        <v>4</v>
      </c>
      <c r="D411" s="3" t="s">
        <v>195</v>
      </c>
      <c r="E411" s="35" t="s">
        <v>1434</v>
      </c>
      <c r="F411" s="8">
        <f>+'P. HISTORICO REP Y MANO OBRA '!F411</f>
        <v>277584.23440000002</v>
      </c>
      <c r="G411" s="35" t="s">
        <v>1434</v>
      </c>
      <c r="H411" s="8">
        <f>'PRECIO DE MERCADO REP Y MANO OB'!H411</f>
        <v>361113.49706666666</v>
      </c>
      <c r="I411" s="8">
        <f t="shared" si="6"/>
        <v>277584.23440000002</v>
      </c>
    </row>
    <row r="412" spans="1:9">
      <c r="A412" s="7">
        <v>410</v>
      </c>
      <c r="B412" s="3" t="s">
        <v>355</v>
      </c>
      <c r="C412" s="3" t="s">
        <v>4</v>
      </c>
      <c r="D412" s="3" t="s">
        <v>428</v>
      </c>
      <c r="E412" s="35" t="s">
        <v>1434</v>
      </c>
      <c r="F412" s="8">
        <f>+'P. HISTORICO REP Y MANO OBRA '!F412</f>
        <v>170093.05174999998</v>
      </c>
      <c r="G412" s="35" t="s">
        <v>1434</v>
      </c>
      <c r="H412" s="8">
        <f>'PRECIO DE MERCADO REP Y MANO OB'!H412</f>
        <v>217535.78216666667</v>
      </c>
      <c r="I412" s="8">
        <f t="shared" si="6"/>
        <v>170093.05174999998</v>
      </c>
    </row>
    <row r="413" spans="1:9">
      <c r="A413" s="7">
        <v>411</v>
      </c>
      <c r="B413" s="3" t="s">
        <v>355</v>
      </c>
      <c r="C413" s="3" t="s">
        <v>4</v>
      </c>
      <c r="D413" s="3" t="s">
        <v>198</v>
      </c>
      <c r="E413" s="35" t="s">
        <v>1434</v>
      </c>
      <c r="F413" s="8">
        <f>+'P. HISTORICO REP Y MANO OBRA '!F413</f>
        <v>47850.548089999997</v>
      </c>
      <c r="G413" s="35" t="s">
        <v>1434</v>
      </c>
      <c r="H413" s="8">
        <f>'PRECIO DE MERCADO REP Y MANO OB'!H413</f>
        <v>62065.369940000004</v>
      </c>
      <c r="I413" s="8">
        <f t="shared" si="6"/>
        <v>47850.548089999997</v>
      </c>
    </row>
    <row r="414" spans="1:9">
      <c r="A414" s="7">
        <v>412</v>
      </c>
      <c r="B414" s="3" t="s">
        <v>355</v>
      </c>
      <c r="C414" s="3" t="s">
        <v>4</v>
      </c>
      <c r="D414" s="3" t="s">
        <v>199</v>
      </c>
      <c r="E414" s="35" t="s">
        <v>1434</v>
      </c>
      <c r="F414" s="8">
        <f>+'P. HISTORICO REP Y MANO OBRA '!F414</f>
        <v>225686.35888000001</v>
      </c>
      <c r="G414" s="35" t="s">
        <v>1434</v>
      </c>
      <c r="H414" s="8">
        <f>'PRECIO DE MERCADO REP Y MANO OB'!H414</f>
        <v>298591.95808000001</v>
      </c>
      <c r="I414" s="8">
        <f t="shared" si="6"/>
        <v>225686.35888000001</v>
      </c>
    </row>
    <row r="415" spans="1:9">
      <c r="A415" s="7">
        <v>413</v>
      </c>
      <c r="B415" s="3" t="s">
        <v>355</v>
      </c>
      <c r="C415" s="3" t="s">
        <v>4</v>
      </c>
      <c r="D415" s="3" t="s">
        <v>429</v>
      </c>
      <c r="E415" s="35" t="s">
        <v>1434</v>
      </c>
      <c r="F415" s="8">
        <f>+'P. HISTORICO REP Y MANO OBRA '!F415</f>
        <v>22442.213200000002</v>
      </c>
      <c r="G415" s="35" t="s">
        <v>1434</v>
      </c>
      <c r="H415" s="8">
        <f>'PRECIO DE MERCADO REP Y MANO OB'!H415</f>
        <v>28958.817866666668</v>
      </c>
      <c r="I415" s="8">
        <f t="shared" si="6"/>
        <v>22442.213200000002</v>
      </c>
    </row>
    <row r="416" spans="1:9">
      <c r="A416" s="7">
        <v>414</v>
      </c>
      <c r="B416" s="3" t="s">
        <v>355</v>
      </c>
      <c r="C416" s="3" t="s">
        <v>4</v>
      </c>
      <c r="D416" s="3" t="s">
        <v>430</v>
      </c>
      <c r="E416" s="35" t="s">
        <v>1434</v>
      </c>
      <c r="F416" s="8">
        <f>+'P. HISTORICO REP Y MANO OBRA '!F416</f>
        <v>138717.81150000001</v>
      </c>
      <c r="G416" s="35" t="s">
        <v>1434</v>
      </c>
      <c r="H416" s="8">
        <f>'PRECIO DE MERCADO REP Y MANO OB'!H416</f>
        <v>180326.15899999999</v>
      </c>
      <c r="I416" s="8">
        <f t="shared" si="6"/>
        <v>138717.81150000001</v>
      </c>
    </row>
    <row r="417" spans="1:9">
      <c r="A417" s="7">
        <v>415</v>
      </c>
      <c r="B417" s="3" t="s">
        <v>355</v>
      </c>
      <c r="C417" s="3" t="s">
        <v>4</v>
      </c>
      <c r="D417" s="3" t="s">
        <v>431</v>
      </c>
      <c r="E417" s="35" t="s">
        <v>1434</v>
      </c>
      <c r="F417" s="8">
        <f>+'P. HISTORICO REP Y MANO OBRA '!F417</f>
        <v>80882.86851</v>
      </c>
      <c r="G417" s="35" t="s">
        <v>1434</v>
      </c>
      <c r="H417" s="8">
        <f>'PRECIO DE MERCADO REP Y MANO OB'!H417</f>
        <v>104987.16566</v>
      </c>
      <c r="I417" s="8">
        <f t="shared" si="6"/>
        <v>80882.86851</v>
      </c>
    </row>
    <row r="418" spans="1:9">
      <c r="A418" s="7">
        <v>416</v>
      </c>
      <c r="B418" s="3" t="s">
        <v>355</v>
      </c>
      <c r="C418" s="3" t="s">
        <v>4</v>
      </c>
      <c r="D418" s="3" t="s">
        <v>432</v>
      </c>
      <c r="E418" s="35" t="s">
        <v>1434</v>
      </c>
      <c r="F418" s="8">
        <f>+'P. HISTORICO REP Y MANO OBRA '!F418</f>
        <v>78268.316829999996</v>
      </c>
      <c r="G418" s="35" t="s">
        <v>1434</v>
      </c>
      <c r="H418" s="8">
        <f>'PRECIO DE MERCADO REP Y MANO OB'!H418</f>
        <v>100564.16278000001</v>
      </c>
      <c r="I418" s="8">
        <f t="shared" si="6"/>
        <v>78268.316829999996</v>
      </c>
    </row>
    <row r="419" spans="1:9">
      <c r="A419" s="7">
        <v>417</v>
      </c>
      <c r="B419" s="3" t="s">
        <v>355</v>
      </c>
      <c r="C419" s="3" t="s">
        <v>4</v>
      </c>
      <c r="D419" s="3" t="s">
        <v>200</v>
      </c>
      <c r="E419" s="35" t="s">
        <v>1434</v>
      </c>
      <c r="F419" s="8">
        <f>+'P. HISTORICO REP Y MANO OBRA '!F419</f>
        <v>103688.58057000001</v>
      </c>
      <c r="G419" s="35" t="s">
        <v>1434</v>
      </c>
      <c r="H419" s="8">
        <f>'PRECIO DE MERCADO REP Y MANO OB'!H419</f>
        <v>136065.62562000001</v>
      </c>
      <c r="I419" s="8">
        <f t="shared" si="6"/>
        <v>103688.58057000001</v>
      </c>
    </row>
    <row r="420" spans="1:9">
      <c r="A420" s="7">
        <v>418</v>
      </c>
      <c r="B420" s="3" t="s">
        <v>355</v>
      </c>
      <c r="C420" s="3" t="s">
        <v>4</v>
      </c>
      <c r="D420" s="3" t="s">
        <v>201</v>
      </c>
      <c r="E420" s="35" t="s">
        <v>1434</v>
      </c>
      <c r="F420" s="8">
        <f>+'P. HISTORICO REP Y MANO OBRA '!F420</f>
        <v>56530.168529999995</v>
      </c>
      <c r="G420" s="35" t="s">
        <v>1434</v>
      </c>
      <c r="H420" s="8">
        <f>'PRECIO DE MERCADO REP Y MANO OB'!H420</f>
        <v>74521.854980000004</v>
      </c>
      <c r="I420" s="8">
        <f t="shared" si="6"/>
        <v>56530.168529999995</v>
      </c>
    </row>
    <row r="421" spans="1:9">
      <c r="A421" s="7">
        <v>419</v>
      </c>
      <c r="B421" s="3" t="s">
        <v>355</v>
      </c>
      <c r="C421" s="3" t="s">
        <v>4</v>
      </c>
      <c r="D421" s="3" t="s">
        <v>433</v>
      </c>
      <c r="E421" s="35" t="s">
        <v>1434</v>
      </c>
      <c r="F421" s="8">
        <f>+'P. HISTORICO REP Y MANO OBRA '!F421</f>
        <v>51194.924679999996</v>
      </c>
      <c r="G421" s="35" t="s">
        <v>1434</v>
      </c>
      <c r="H421" s="8">
        <f>'PRECIO DE MERCADO REP Y MANO OB'!H421</f>
        <v>65515.487546666671</v>
      </c>
      <c r="I421" s="8">
        <f t="shared" si="6"/>
        <v>51194.924679999996</v>
      </c>
    </row>
    <row r="422" spans="1:9">
      <c r="A422" s="7">
        <v>420</v>
      </c>
      <c r="B422" s="3" t="s">
        <v>355</v>
      </c>
      <c r="C422" s="3" t="s">
        <v>4</v>
      </c>
      <c r="D422" s="3" t="s">
        <v>434</v>
      </c>
      <c r="E422" s="35" t="s">
        <v>1434</v>
      </c>
      <c r="F422" s="8">
        <f>+'P. HISTORICO REP Y MANO OBRA '!F422</f>
        <v>40783.434910000004</v>
      </c>
      <c r="G422" s="35" t="s">
        <v>1434</v>
      </c>
      <c r="H422" s="8">
        <f>'PRECIO DE MERCADO REP Y MANO OB'!H422</f>
        <v>51976.04139333334</v>
      </c>
      <c r="I422" s="8">
        <f t="shared" si="6"/>
        <v>40783.434910000004</v>
      </c>
    </row>
    <row r="423" spans="1:9">
      <c r="A423" s="7">
        <v>421</v>
      </c>
      <c r="B423" s="3" t="s">
        <v>355</v>
      </c>
      <c r="C423" s="3" t="s">
        <v>4</v>
      </c>
      <c r="D423" s="3" t="s">
        <v>206</v>
      </c>
      <c r="E423" s="35" t="s">
        <v>1434</v>
      </c>
      <c r="F423" s="8">
        <f>+'P. HISTORICO REP Y MANO OBRA '!F423</f>
        <v>28422.056369999998</v>
      </c>
      <c r="G423" s="35" t="s">
        <v>1434</v>
      </c>
      <c r="H423" s="8">
        <f>'PRECIO DE MERCADO REP Y MANO OB'!H423</f>
        <v>36490.548419999999</v>
      </c>
      <c r="I423" s="8">
        <f t="shared" si="6"/>
        <v>28422.056369999998</v>
      </c>
    </row>
    <row r="424" spans="1:9">
      <c r="A424" s="7">
        <v>422</v>
      </c>
      <c r="B424" s="3" t="s">
        <v>355</v>
      </c>
      <c r="C424" s="3" t="s">
        <v>4</v>
      </c>
      <c r="D424" s="3" t="s">
        <v>435</v>
      </c>
      <c r="E424" s="35" t="s">
        <v>1434</v>
      </c>
      <c r="F424" s="8">
        <f>+'P. HISTORICO REP Y MANO OBRA '!F424</f>
        <v>24168.764470000002</v>
      </c>
      <c r="G424" s="35" t="s">
        <v>1434</v>
      </c>
      <c r="H424" s="8">
        <f>'PRECIO DE MERCADO REP Y MANO OB'!H424</f>
        <v>30719.58968666667</v>
      </c>
      <c r="I424" s="8">
        <f t="shared" si="6"/>
        <v>24168.764470000002</v>
      </c>
    </row>
    <row r="425" spans="1:9">
      <c r="A425" s="7">
        <v>423</v>
      </c>
      <c r="B425" s="3" t="s">
        <v>355</v>
      </c>
      <c r="C425" s="3" t="s">
        <v>4</v>
      </c>
      <c r="D425" s="3" t="s">
        <v>436</v>
      </c>
      <c r="E425" s="35" t="s">
        <v>1434</v>
      </c>
      <c r="F425" s="8">
        <f>+'P. HISTORICO REP Y MANO OBRA '!F425</f>
        <v>46783.793599999997</v>
      </c>
      <c r="G425" s="35" t="s">
        <v>1434</v>
      </c>
      <c r="H425" s="8">
        <f>'PRECIO DE MERCADO REP Y MANO OB'!H425</f>
        <v>59659.550933333325</v>
      </c>
      <c r="I425" s="8">
        <f t="shared" si="6"/>
        <v>46783.793599999997</v>
      </c>
    </row>
    <row r="426" spans="1:9">
      <c r="A426" s="7">
        <v>424</v>
      </c>
      <c r="B426" s="3" t="s">
        <v>355</v>
      </c>
      <c r="C426" s="3" t="s">
        <v>4</v>
      </c>
      <c r="D426" s="3" t="s">
        <v>209</v>
      </c>
      <c r="E426" s="35" t="s">
        <v>1434</v>
      </c>
      <c r="F426" s="8">
        <f>+'P. HISTORICO REP Y MANO OBRA '!F426</f>
        <v>809688.06677999999</v>
      </c>
      <c r="G426" s="35" t="s">
        <v>1434</v>
      </c>
      <c r="H426" s="8">
        <f>'PRECIO DE MERCADO REP Y MANO OB'!H426</f>
        <v>1037158.7728133333</v>
      </c>
      <c r="I426" s="8">
        <f t="shared" si="6"/>
        <v>809688.06677999999</v>
      </c>
    </row>
    <row r="427" spans="1:9">
      <c r="A427" s="7">
        <v>425</v>
      </c>
      <c r="B427" s="3" t="s">
        <v>355</v>
      </c>
      <c r="C427" s="3" t="s">
        <v>4</v>
      </c>
      <c r="D427" s="3" t="s">
        <v>208</v>
      </c>
      <c r="E427" s="35" t="s">
        <v>1434</v>
      </c>
      <c r="F427" s="8">
        <f>+'P. HISTORICO REP Y MANO OBRA '!F427</f>
        <v>742525.39368999994</v>
      </c>
      <c r="G427" s="35" t="s">
        <v>1434</v>
      </c>
      <c r="H427" s="8">
        <f>'PRECIO DE MERCADO REP Y MANO OB'!H427</f>
        <v>976026.48620666668</v>
      </c>
      <c r="I427" s="8">
        <f t="shared" si="6"/>
        <v>742525.39368999994</v>
      </c>
    </row>
    <row r="428" spans="1:9">
      <c r="A428" s="7">
        <v>426</v>
      </c>
      <c r="B428" s="3" t="s">
        <v>355</v>
      </c>
      <c r="C428" s="3" t="s">
        <v>4</v>
      </c>
      <c r="D428" s="3" t="s">
        <v>437</v>
      </c>
      <c r="E428" s="35" t="s">
        <v>1434</v>
      </c>
      <c r="F428" s="8">
        <f>+'P. HISTORICO REP Y MANO OBRA '!F428</f>
        <v>39944.074779999995</v>
      </c>
      <c r="G428" s="35" t="s">
        <v>1434</v>
      </c>
      <c r="H428" s="8">
        <f>'PRECIO DE MERCADO REP Y MANO OB'!H428</f>
        <v>51457.167480000004</v>
      </c>
      <c r="I428" s="8">
        <f t="shared" si="6"/>
        <v>39944.074779999995</v>
      </c>
    </row>
    <row r="429" spans="1:9">
      <c r="A429" s="7">
        <v>427</v>
      </c>
      <c r="B429" s="3" t="s">
        <v>355</v>
      </c>
      <c r="C429" s="3" t="s">
        <v>4</v>
      </c>
      <c r="D429" s="3" t="s">
        <v>438</v>
      </c>
      <c r="E429" s="35" t="s">
        <v>1434</v>
      </c>
      <c r="F429" s="8">
        <f>+'P. HISTORICO REP Y MANO OBRA '!F429</f>
        <v>64886.249129999997</v>
      </c>
      <c r="G429" s="35" t="s">
        <v>1434</v>
      </c>
      <c r="H429" s="8">
        <f>'PRECIO DE MERCADO REP Y MANO OB'!H429</f>
        <v>83551.814579999991</v>
      </c>
      <c r="I429" s="8">
        <f t="shared" si="6"/>
        <v>64886.249129999997</v>
      </c>
    </row>
    <row r="430" spans="1:9">
      <c r="A430" s="7">
        <v>428</v>
      </c>
      <c r="B430" s="3" t="s">
        <v>355</v>
      </c>
      <c r="C430" s="3" t="s">
        <v>4</v>
      </c>
      <c r="D430" s="3" t="s">
        <v>214</v>
      </c>
      <c r="E430" s="35" t="s">
        <v>1434</v>
      </c>
      <c r="F430" s="8">
        <f>+'P. HISTORICO REP Y MANO OBRA '!F430</f>
        <v>199476.07945999998</v>
      </c>
      <c r="G430" s="35" t="s">
        <v>1434</v>
      </c>
      <c r="H430" s="8">
        <f>'PRECIO DE MERCADO REP Y MANO OB'!H430</f>
        <v>260758.60169333333</v>
      </c>
      <c r="I430" s="8">
        <f t="shared" si="6"/>
        <v>199476.07945999998</v>
      </c>
    </row>
    <row r="431" spans="1:9">
      <c r="A431" s="7">
        <v>429</v>
      </c>
      <c r="B431" s="3" t="s">
        <v>355</v>
      </c>
      <c r="C431" s="3" t="s">
        <v>4</v>
      </c>
      <c r="D431" s="3" t="s">
        <v>218</v>
      </c>
      <c r="E431" s="35" t="s">
        <v>1434</v>
      </c>
      <c r="F431" s="8">
        <f>+'P. HISTORICO REP Y MANO OBRA '!F431</f>
        <v>149736.29581000001</v>
      </c>
      <c r="G431" s="35" t="s">
        <v>1434</v>
      </c>
      <c r="H431" s="8">
        <f>'PRECIO DE MERCADO REP Y MANO OB'!H431</f>
        <v>194208.82079333335</v>
      </c>
      <c r="I431" s="8">
        <f t="shared" si="6"/>
        <v>149736.29581000001</v>
      </c>
    </row>
    <row r="432" spans="1:9" ht="24">
      <c r="A432" s="7">
        <v>430</v>
      </c>
      <c r="B432" s="3" t="s">
        <v>355</v>
      </c>
      <c r="C432" s="3" t="s">
        <v>4</v>
      </c>
      <c r="D432" s="3" t="s">
        <v>439</v>
      </c>
      <c r="E432" s="35" t="s">
        <v>1434</v>
      </c>
      <c r="F432" s="8">
        <f>+'P. HISTORICO REP Y MANO OBRA '!F432</f>
        <v>62900.205959999999</v>
      </c>
      <c r="G432" s="35" t="s">
        <v>1434</v>
      </c>
      <c r="H432" s="8">
        <f>'PRECIO DE MERCADO REP Y MANO OB'!H432</f>
        <v>80164.21736000001</v>
      </c>
      <c r="I432" s="8">
        <f t="shared" si="6"/>
        <v>62900.205959999999</v>
      </c>
    </row>
    <row r="433" spans="1:9">
      <c r="A433" s="7">
        <v>431</v>
      </c>
      <c r="B433" s="3" t="s">
        <v>355</v>
      </c>
      <c r="C433" s="3" t="s">
        <v>4</v>
      </c>
      <c r="D433" s="3" t="s">
        <v>220</v>
      </c>
      <c r="E433" s="35" t="s">
        <v>1434</v>
      </c>
      <c r="F433" s="8">
        <f>+'P. HISTORICO REP Y MANO OBRA '!F433</f>
        <v>36516.742760000001</v>
      </c>
      <c r="G433" s="35" t="s">
        <v>1434</v>
      </c>
      <c r="H433" s="8">
        <f>'PRECIO DE MERCADO REP Y MANO OB'!H433</f>
        <v>46679.566160000009</v>
      </c>
      <c r="I433" s="8">
        <f t="shared" si="6"/>
        <v>36516.742760000001</v>
      </c>
    </row>
    <row r="434" spans="1:9">
      <c r="A434" s="7">
        <v>432</v>
      </c>
      <c r="B434" s="3" t="s">
        <v>355</v>
      </c>
      <c r="C434" s="3" t="s">
        <v>4</v>
      </c>
      <c r="D434" s="3" t="s">
        <v>221</v>
      </c>
      <c r="E434" s="35" t="s">
        <v>1434</v>
      </c>
      <c r="F434" s="8">
        <f>+'P. HISTORICO REP Y MANO OBRA '!F434</f>
        <v>137596.07920000001</v>
      </c>
      <c r="G434" s="35" t="s">
        <v>1434</v>
      </c>
      <c r="H434" s="8">
        <f>'PRECIO DE MERCADO REP Y MANO OB'!H434</f>
        <v>175061.04053333332</v>
      </c>
      <c r="I434" s="8">
        <f t="shared" si="6"/>
        <v>137596.07920000001</v>
      </c>
    </row>
    <row r="435" spans="1:9">
      <c r="A435" s="7">
        <v>433</v>
      </c>
      <c r="B435" s="3" t="s">
        <v>355</v>
      </c>
      <c r="C435" s="3" t="s">
        <v>4</v>
      </c>
      <c r="D435" s="3" t="s">
        <v>440</v>
      </c>
      <c r="E435" s="35" t="s">
        <v>1434</v>
      </c>
      <c r="F435" s="8">
        <f>+'P. HISTORICO REP Y MANO OBRA '!F435</f>
        <v>139172.56869000001</v>
      </c>
      <c r="G435" s="35" t="s">
        <v>1434</v>
      </c>
      <c r="H435" s="8">
        <f>'PRECIO DE MERCADO REP Y MANO OB'!H435</f>
        <v>182533.36954000001</v>
      </c>
      <c r="I435" s="8">
        <f t="shared" si="6"/>
        <v>139172.56869000001</v>
      </c>
    </row>
    <row r="436" spans="1:9">
      <c r="A436" s="7">
        <v>434</v>
      </c>
      <c r="B436" s="3" t="s">
        <v>355</v>
      </c>
      <c r="C436" s="3" t="s">
        <v>4</v>
      </c>
      <c r="D436" s="3" t="s">
        <v>441</v>
      </c>
      <c r="E436" s="35" t="s">
        <v>1434</v>
      </c>
      <c r="F436" s="8">
        <f>+'P. HISTORICO REP Y MANO OBRA '!F436</f>
        <v>225515.68698999999</v>
      </c>
      <c r="G436" s="35" t="s">
        <v>1434</v>
      </c>
      <c r="H436" s="8">
        <f>'PRECIO DE MERCADO REP Y MANO OB'!H436</f>
        <v>291398.36400666664</v>
      </c>
      <c r="I436" s="8">
        <f t="shared" si="6"/>
        <v>225515.68698999999</v>
      </c>
    </row>
    <row r="437" spans="1:9">
      <c r="A437" s="7">
        <v>435</v>
      </c>
      <c r="B437" s="3" t="s">
        <v>355</v>
      </c>
      <c r="C437" s="3" t="s">
        <v>4</v>
      </c>
      <c r="D437" s="3" t="s">
        <v>442</v>
      </c>
      <c r="E437" s="35" t="s">
        <v>1434</v>
      </c>
      <c r="F437" s="8">
        <f>+'P. HISTORICO REP Y MANO OBRA '!F437</f>
        <v>46506.991730000002</v>
      </c>
      <c r="G437" s="35" t="s">
        <v>1434</v>
      </c>
      <c r="H437" s="8">
        <f>'PRECIO DE MERCADO REP Y MANO OB'!H437</f>
        <v>61305.599513333327</v>
      </c>
      <c r="I437" s="8">
        <f t="shared" si="6"/>
        <v>46506.991730000002</v>
      </c>
    </row>
    <row r="438" spans="1:9">
      <c r="A438" s="7">
        <v>436</v>
      </c>
      <c r="B438" s="3" t="s">
        <v>355</v>
      </c>
      <c r="C438" s="3" t="s">
        <v>4</v>
      </c>
      <c r="D438" s="3" t="s">
        <v>443</v>
      </c>
      <c r="E438" s="35" t="s">
        <v>1434</v>
      </c>
      <c r="F438" s="8">
        <f>+'P. HISTORICO REP Y MANO OBRA '!F438</f>
        <v>81006.255910000007</v>
      </c>
      <c r="G438" s="35" t="s">
        <v>1434</v>
      </c>
      <c r="H438" s="8">
        <f>'PRECIO DE MERCADO REP Y MANO OB'!H438</f>
        <v>103721.29406</v>
      </c>
      <c r="I438" s="8">
        <f t="shared" si="6"/>
        <v>81006.255910000007</v>
      </c>
    </row>
    <row r="439" spans="1:9">
      <c r="A439" s="7">
        <v>437</v>
      </c>
      <c r="B439" s="3" t="s">
        <v>355</v>
      </c>
      <c r="C439" s="3" t="s">
        <v>4</v>
      </c>
      <c r="D439" s="3" t="s">
        <v>444</v>
      </c>
      <c r="E439" s="35" t="s">
        <v>1434</v>
      </c>
      <c r="F439" s="8">
        <f>+'P. HISTORICO REP Y MANO OBRA '!F439</f>
        <v>17250.231159999999</v>
      </c>
      <c r="G439" s="35" t="s">
        <v>1434</v>
      </c>
      <c r="H439" s="8">
        <f>'PRECIO DE MERCADO REP Y MANO OB'!H439</f>
        <v>21841.427226666667</v>
      </c>
      <c r="I439" s="8">
        <f t="shared" si="6"/>
        <v>17250.231159999999</v>
      </c>
    </row>
    <row r="440" spans="1:9">
      <c r="A440" s="7">
        <v>438</v>
      </c>
      <c r="B440" s="3" t="s">
        <v>355</v>
      </c>
      <c r="C440" s="3" t="s">
        <v>4</v>
      </c>
      <c r="D440" s="3" t="s">
        <v>445</v>
      </c>
      <c r="E440" s="35" t="s">
        <v>1434</v>
      </c>
      <c r="F440" s="8">
        <f>+'P. HISTORICO REP Y MANO OBRA '!F440</f>
        <v>12921.950409999999</v>
      </c>
      <c r="G440" s="35" t="s">
        <v>1434</v>
      </c>
      <c r="H440" s="8">
        <f>'PRECIO DE MERCADO REP Y MANO OB'!H440</f>
        <v>16709.597726666667</v>
      </c>
      <c r="I440" s="8">
        <f t="shared" si="6"/>
        <v>12921.950409999999</v>
      </c>
    </row>
    <row r="441" spans="1:9">
      <c r="A441" s="7">
        <v>439</v>
      </c>
      <c r="B441" s="3" t="s">
        <v>355</v>
      </c>
      <c r="C441" s="3" t="s">
        <v>4</v>
      </c>
      <c r="D441" s="3" t="s">
        <v>446</v>
      </c>
      <c r="E441" s="35" t="s">
        <v>1434</v>
      </c>
      <c r="F441" s="8">
        <f>+'P. HISTORICO REP Y MANO OBRA '!F441</f>
        <v>230459.90629000001</v>
      </c>
      <c r="G441" s="35" t="s">
        <v>1434</v>
      </c>
      <c r="H441" s="8">
        <f>'PRECIO DE MERCADO REP Y MANO OB'!H441</f>
        <v>292160.42447333335</v>
      </c>
      <c r="I441" s="8">
        <f t="shared" si="6"/>
        <v>230459.90629000001</v>
      </c>
    </row>
    <row r="442" spans="1:9">
      <c r="A442" s="7">
        <v>440</v>
      </c>
      <c r="B442" s="3" t="s">
        <v>355</v>
      </c>
      <c r="C442" s="3" t="s">
        <v>4</v>
      </c>
      <c r="D442" s="3" t="s">
        <v>447</v>
      </c>
      <c r="E442" s="35" t="s">
        <v>1434</v>
      </c>
      <c r="F442" s="8">
        <f>+'P. HISTORICO REP Y MANO OBRA '!F442</f>
        <v>85183.013990000007</v>
      </c>
      <c r="G442" s="35" t="s">
        <v>1434</v>
      </c>
      <c r="H442" s="8">
        <f>'PRECIO DE MERCADO REP Y MANO OB'!H442</f>
        <v>108147.41267333335</v>
      </c>
      <c r="I442" s="8">
        <f t="shared" si="6"/>
        <v>85183.013990000007</v>
      </c>
    </row>
    <row r="443" spans="1:9">
      <c r="A443" s="7">
        <v>441</v>
      </c>
      <c r="B443" s="3" t="s">
        <v>355</v>
      </c>
      <c r="C443" s="3" t="s">
        <v>4</v>
      </c>
      <c r="D443" s="3" t="s">
        <v>448</v>
      </c>
      <c r="E443" s="35" t="s">
        <v>1434</v>
      </c>
      <c r="F443" s="8">
        <f>+'P. HISTORICO REP Y MANO OBRA '!F443</f>
        <v>71402.417600000001</v>
      </c>
      <c r="G443" s="35" t="s">
        <v>1434</v>
      </c>
      <c r="H443" s="8">
        <f>'PRECIO DE MERCADO REP Y MANO OB'!H443</f>
        <v>92324.334933333332</v>
      </c>
      <c r="I443" s="8">
        <f t="shared" si="6"/>
        <v>71402.417600000001</v>
      </c>
    </row>
    <row r="444" spans="1:9">
      <c r="A444" s="7">
        <v>442</v>
      </c>
      <c r="B444" s="3" t="s">
        <v>355</v>
      </c>
      <c r="C444" s="3" t="s">
        <v>4</v>
      </c>
      <c r="D444" s="3" t="s">
        <v>222</v>
      </c>
      <c r="E444" s="35" t="s">
        <v>1434</v>
      </c>
      <c r="F444" s="8">
        <f>+'P. HISTORICO REP Y MANO OBRA '!F444</f>
        <v>29443.82806</v>
      </c>
      <c r="G444" s="35" t="s">
        <v>1434</v>
      </c>
      <c r="H444" s="8">
        <f>'PRECIO DE MERCADO REP Y MANO OB'!H444</f>
        <v>38511.182626666669</v>
      </c>
      <c r="I444" s="8">
        <f t="shared" si="6"/>
        <v>29443.82806</v>
      </c>
    </row>
    <row r="445" spans="1:9">
      <c r="A445" s="7">
        <v>443</v>
      </c>
      <c r="B445" s="3" t="s">
        <v>355</v>
      </c>
      <c r="C445" s="3" t="s">
        <v>4</v>
      </c>
      <c r="D445" s="3" t="s">
        <v>226</v>
      </c>
      <c r="E445" s="35" t="s">
        <v>1434</v>
      </c>
      <c r="F445" s="8">
        <f>+'P. HISTORICO REP Y MANO OBRA '!F445</f>
        <v>122177.34166000001</v>
      </c>
      <c r="G445" s="35" t="s">
        <v>1434</v>
      </c>
      <c r="H445" s="8">
        <f>'PRECIO DE MERCADO REP Y MANO OB'!H445</f>
        <v>155180.25356000001</v>
      </c>
      <c r="I445" s="8">
        <f t="shared" si="6"/>
        <v>122177.34166000001</v>
      </c>
    </row>
    <row r="446" spans="1:9">
      <c r="A446" s="7">
        <v>444</v>
      </c>
      <c r="B446" s="3" t="s">
        <v>355</v>
      </c>
      <c r="C446" s="3" t="s">
        <v>4</v>
      </c>
      <c r="D446" s="3" t="s">
        <v>227</v>
      </c>
      <c r="E446" s="35" t="s">
        <v>1434</v>
      </c>
      <c r="F446" s="8">
        <f>+'P. HISTORICO REP Y MANO OBRA '!F446</f>
        <v>112449.15953999999</v>
      </c>
      <c r="G446" s="35" t="s">
        <v>1434</v>
      </c>
      <c r="H446" s="8">
        <f>'PRECIO DE MERCADO REP Y MANO OB'!H446</f>
        <v>148108.77230666668</v>
      </c>
      <c r="I446" s="8">
        <f t="shared" si="6"/>
        <v>112449.15953999999</v>
      </c>
    </row>
    <row r="447" spans="1:9">
      <c r="A447" s="7">
        <v>445</v>
      </c>
      <c r="B447" s="3" t="s">
        <v>355</v>
      </c>
      <c r="C447" s="3" t="s">
        <v>4</v>
      </c>
      <c r="D447" s="3" t="s">
        <v>228</v>
      </c>
      <c r="E447" s="35" t="s">
        <v>1434</v>
      </c>
      <c r="F447" s="8">
        <f>+'P. HISTORICO REP Y MANO OBRA '!F447</f>
        <v>229451.08292000002</v>
      </c>
      <c r="G447" s="35" t="s">
        <v>1434</v>
      </c>
      <c r="H447" s="8">
        <f>'PRECIO DE MERCADO REP Y MANO OB'!H447</f>
        <v>300498.45405333332</v>
      </c>
      <c r="I447" s="8">
        <f t="shared" si="6"/>
        <v>229451.08292000002</v>
      </c>
    </row>
    <row r="448" spans="1:9">
      <c r="A448" s="7">
        <v>446</v>
      </c>
      <c r="B448" s="3" t="s">
        <v>355</v>
      </c>
      <c r="C448" s="3" t="s">
        <v>4</v>
      </c>
      <c r="D448" s="3" t="s">
        <v>449</v>
      </c>
      <c r="E448" s="35" t="s">
        <v>1434</v>
      </c>
      <c r="F448" s="8">
        <f>+'P. HISTORICO REP Y MANO OBRA '!F448</f>
        <v>82872.169779999997</v>
      </c>
      <c r="G448" s="35" t="s">
        <v>1434</v>
      </c>
      <c r="H448" s="8">
        <f>'PRECIO DE MERCADO REP Y MANO OB'!H448</f>
        <v>105516.10414666666</v>
      </c>
      <c r="I448" s="8">
        <f t="shared" si="6"/>
        <v>82872.169779999997</v>
      </c>
    </row>
    <row r="449" spans="1:9">
      <c r="A449" s="7">
        <v>447</v>
      </c>
      <c r="B449" s="3" t="s">
        <v>355</v>
      </c>
      <c r="C449" s="3" t="s">
        <v>4</v>
      </c>
      <c r="D449" s="3" t="s">
        <v>450</v>
      </c>
      <c r="E449" s="35" t="s">
        <v>1434</v>
      </c>
      <c r="F449" s="8">
        <f>+'P. HISTORICO REP Y MANO OBRA '!F449</f>
        <v>105777.40102999999</v>
      </c>
      <c r="G449" s="35" t="s">
        <v>1434</v>
      </c>
      <c r="H449" s="8">
        <f>'PRECIO DE MERCADO REP Y MANO OB'!H449</f>
        <v>134445.53331333332</v>
      </c>
      <c r="I449" s="8">
        <f t="shared" si="6"/>
        <v>105777.40102999999</v>
      </c>
    </row>
    <row r="450" spans="1:9">
      <c r="A450" s="7">
        <v>448</v>
      </c>
      <c r="B450" s="3" t="s">
        <v>355</v>
      </c>
      <c r="C450" s="3" t="s">
        <v>4</v>
      </c>
      <c r="D450" s="3" t="s">
        <v>232</v>
      </c>
      <c r="E450" s="35" t="s">
        <v>1434</v>
      </c>
      <c r="F450" s="8">
        <f>+'P. HISTORICO REP Y MANO OBRA '!F450</f>
        <v>31684.454959999999</v>
      </c>
      <c r="G450" s="35" t="s">
        <v>1434</v>
      </c>
      <c r="H450" s="8">
        <f>'PRECIO DE MERCADO REP Y MANO OB'!H450</f>
        <v>41183.584693333338</v>
      </c>
      <c r="I450" s="8">
        <f t="shared" si="6"/>
        <v>31684.454959999999</v>
      </c>
    </row>
    <row r="451" spans="1:9">
      <c r="A451" s="7">
        <v>449</v>
      </c>
      <c r="B451" s="3" t="s">
        <v>355</v>
      </c>
      <c r="C451" s="3" t="s">
        <v>4</v>
      </c>
      <c r="D451" s="3" t="s">
        <v>451</v>
      </c>
      <c r="E451" s="35" t="s">
        <v>1434</v>
      </c>
      <c r="F451" s="8">
        <f>+'P. HISTORICO REP Y MANO OBRA '!F451</f>
        <v>862162.89925999998</v>
      </c>
      <c r="G451" s="35" t="s">
        <v>1434</v>
      </c>
      <c r="H451" s="8">
        <f>'PRECIO DE MERCADO REP Y MANO OB'!H451</f>
        <v>1118057.8284933334</v>
      </c>
      <c r="I451" s="8">
        <f t="shared" si="6"/>
        <v>862162.89925999998</v>
      </c>
    </row>
    <row r="452" spans="1:9">
      <c r="A452" s="7">
        <v>450</v>
      </c>
      <c r="B452" s="3" t="s">
        <v>355</v>
      </c>
      <c r="C452" s="3" t="s">
        <v>4</v>
      </c>
      <c r="D452" s="3" t="s">
        <v>452</v>
      </c>
      <c r="E452" s="35" t="s">
        <v>1434</v>
      </c>
      <c r="F452" s="8">
        <f>+'P. HISTORICO REP Y MANO OBRA '!F452</f>
        <v>883021.52871999994</v>
      </c>
      <c r="G452" s="35" t="s">
        <v>1434</v>
      </c>
      <c r="H452" s="8">
        <f>'PRECIO DE MERCADO REP Y MANO OB'!H452</f>
        <v>1152774.7301866666</v>
      </c>
      <c r="I452" s="8">
        <f t="shared" ref="I452:I515" si="7">MIN(F452,H452)</f>
        <v>883021.52871999994</v>
      </c>
    </row>
    <row r="453" spans="1:9">
      <c r="A453" s="7">
        <v>451</v>
      </c>
      <c r="B453" s="3" t="s">
        <v>355</v>
      </c>
      <c r="C453" s="3" t="s">
        <v>4</v>
      </c>
      <c r="D453" s="3" t="s">
        <v>453</v>
      </c>
      <c r="E453" s="35" t="s">
        <v>1434</v>
      </c>
      <c r="F453" s="8">
        <f>+'P. HISTORICO REP Y MANO OBRA '!F453</f>
        <v>20096.097430000002</v>
      </c>
      <c r="G453" s="35" t="s">
        <v>1434</v>
      </c>
      <c r="H453" s="8">
        <f>'PRECIO DE MERCADO REP Y MANO OB'!H453</f>
        <v>25692.989046666666</v>
      </c>
      <c r="I453" s="8">
        <f t="shared" si="7"/>
        <v>20096.097430000002</v>
      </c>
    </row>
    <row r="454" spans="1:9">
      <c r="A454" s="7">
        <v>452</v>
      </c>
      <c r="B454" s="3" t="s">
        <v>355</v>
      </c>
      <c r="C454" s="3" t="s">
        <v>4</v>
      </c>
      <c r="D454" s="3" t="s">
        <v>454</v>
      </c>
      <c r="E454" s="35" t="s">
        <v>1434</v>
      </c>
      <c r="F454" s="8">
        <f>+'P. HISTORICO REP Y MANO OBRA '!F454</f>
        <v>68879.218840000001</v>
      </c>
      <c r="G454" s="35" t="s">
        <v>1434</v>
      </c>
      <c r="H454" s="8">
        <f>'PRECIO DE MERCADO REP Y MANO OB'!H454</f>
        <v>89932.272773333345</v>
      </c>
      <c r="I454" s="8">
        <f t="shared" si="7"/>
        <v>68879.218840000001</v>
      </c>
    </row>
    <row r="455" spans="1:9">
      <c r="A455" s="7">
        <v>453</v>
      </c>
      <c r="B455" s="3" t="s">
        <v>355</v>
      </c>
      <c r="C455" s="3" t="s">
        <v>4</v>
      </c>
      <c r="D455" s="3" t="s">
        <v>455</v>
      </c>
      <c r="E455" s="35" t="s">
        <v>1434</v>
      </c>
      <c r="F455" s="8">
        <f>+'P. HISTORICO REP Y MANO OBRA '!F455</f>
        <v>12368.977270000001</v>
      </c>
      <c r="G455" s="35" t="s">
        <v>1434</v>
      </c>
      <c r="H455" s="8">
        <f>'PRECIO DE MERCADO REP Y MANO OB'!H455</f>
        <v>15971.954486666667</v>
      </c>
      <c r="I455" s="8">
        <f t="shared" si="7"/>
        <v>12368.977270000001</v>
      </c>
    </row>
    <row r="456" spans="1:9">
      <c r="A456" s="7">
        <v>454</v>
      </c>
      <c r="B456" s="3" t="s">
        <v>355</v>
      </c>
      <c r="C456" s="3" t="s">
        <v>4</v>
      </c>
      <c r="D456" s="3" t="s">
        <v>456</v>
      </c>
      <c r="E456" s="35" t="s">
        <v>1434</v>
      </c>
      <c r="F456" s="8">
        <f>+'P. HISTORICO REP Y MANO OBRA '!F456</f>
        <v>14075.979940000001</v>
      </c>
      <c r="G456" s="35" t="s">
        <v>1434</v>
      </c>
      <c r="H456" s="8">
        <f>'PRECIO DE MERCADO REP Y MANO OB'!H456</f>
        <v>18094.678706666669</v>
      </c>
      <c r="I456" s="8">
        <f t="shared" si="7"/>
        <v>14075.979940000001</v>
      </c>
    </row>
    <row r="457" spans="1:9">
      <c r="A457" s="7">
        <v>455</v>
      </c>
      <c r="B457" s="3" t="s">
        <v>355</v>
      </c>
      <c r="C457" s="3" t="s">
        <v>4</v>
      </c>
      <c r="D457" s="3" t="s">
        <v>457</v>
      </c>
      <c r="E457" s="35" t="s">
        <v>1434</v>
      </c>
      <c r="F457" s="8">
        <f>+'P. HISTORICO REP Y MANO OBRA '!F457</f>
        <v>9721.1088899999995</v>
      </c>
      <c r="G457" s="35" t="s">
        <v>1434</v>
      </c>
      <c r="H457" s="8">
        <f>'PRECIO DE MERCADO REP Y MANO OB'!H457</f>
        <v>12841.90274</v>
      </c>
      <c r="I457" s="8">
        <f t="shared" si="7"/>
        <v>9721.1088899999995</v>
      </c>
    </row>
    <row r="458" spans="1:9">
      <c r="A458" s="7">
        <v>456</v>
      </c>
      <c r="B458" s="3" t="s">
        <v>355</v>
      </c>
      <c r="C458" s="3" t="s">
        <v>4</v>
      </c>
      <c r="D458" s="3" t="s">
        <v>458</v>
      </c>
      <c r="E458" s="35" t="s">
        <v>1434</v>
      </c>
      <c r="F458" s="8">
        <f>+'P. HISTORICO REP Y MANO OBRA '!F458</f>
        <v>15387.659469999999</v>
      </c>
      <c r="G458" s="35" t="s">
        <v>1434</v>
      </c>
      <c r="H458" s="8">
        <f>'PRECIO DE MERCADO REP Y MANO OB'!H458</f>
        <v>19734.659686666666</v>
      </c>
      <c r="I458" s="8">
        <f t="shared" si="7"/>
        <v>15387.659469999999</v>
      </c>
    </row>
    <row r="459" spans="1:9">
      <c r="A459" s="7">
        <v>457</v>
      </c>
      <c r="B459" s="3" t="s">
        <v>355</v>
      </c>
      <c r="C459" s="3" t="s">
        <v>4</v>
      </c>
      <c r="D459" s="3" t="s">
        <v>459</v>
      </c>
      <c r="E459" s="35" t="s">
        <v>1434</v>
      </c>
      <c r="F459" s="8">
        <f>+'P. HISTORICO REP Y MANO OBRA '!F459</f>
        <v>26129.41548</v>
      </c>
      <c r="G459" s="35" t="s">
        <v>1434</v>
      </c>
      <c r="H459" s="8">
        <f>'PRECIO DE MERCADO REP Y MANO OB'!H459</f>
        <v>33536.733679999998</v>
      </c>
      <c r="I459" s="8">
        <f t="shared" si="7"/>
        <v>26129.41548</v>
      </c>
    </row>
    <row r="460" spans="1:9">
      <c r="A460" s="7">
        <v>458</v>
      </c>
      <c r="B460" s="3" t="s">
        <v>355</v>
      </c>
      <c r="C460" s="3" t="s">
        <v>4</v>
      </c>
      <c r="D460" s="3" t="s">
        <v>460</v>
      </c>
      <c r="E460" s="35" t="s">
        <v>1434</v>
      </c>
      <c r="F460" s="8">
        <f>+'P. HISTORICO REP Y MANO OBRA '!F460</f>
        <v>13230.639620000002</v>
      </c>
      <c r="G460" s="35" t="s">
        <v>1434</v>
      </c>
      <c r="H460" s="8">
        <f>'PRECIO DE MERCADO REP Y MANO OB'!H460</f>
        <v>17006.676253333335</v>
      </c>
      <c r="I460" s="8">
        <f t="shared" si="7"/>
        <v>13230.639620000002</v>
      </c>
    </row>
    <row r="461" spans="1:9">
      <c r="A461" s="7">
        <v>459</v>
      </c>
      <c r="B461" s="3" t="s">
        <v>355</v>
      </c>
      <c r="C461" s="3" t="s">
        <v>4</v>
      </c>
      <c r="D461" s="3" t="s">
        <v>461</v>
      </c>
      <c r="E461" s="35" t="s">
        <v>1434</v>
      </c>
      <c r="F461" s="8">
        <f>+'P. HISTORICO REP Y MANO OBRA '!F461</f>
        <v>15650.787829999999</v>
      </c>
      <c r="G461" s="35" t="s">
        <v>1434</v>
      </c>
      <c r="H461" s="8">
        <f>'PRECIO DE MERCADO REP Y MANO OB'!H461</f>
        <v>20042.982113333335</v>
      </c>
      <c r="I461" s="8">
        <f t="shared" si="7"/>
        <v>15650.787829999999</v>
      </c>
    </row>
    <row r="462" spans="1:9">
      <c r="A462" s="7">
        <v>460</v>
      </c>
      <c r="B462" s="3" t="s">
        <v>355</v>
      </c>
      <c r="C462" s="3" t="s">
        <v>4</v>
      </c>
      <c r="D462" s="3" t="s">
        <v>51</v>
      </c>
      <c r="E462" s="35" t="s">
        <v>1434</v>
      </c>
      <c r="F462" s="8">
        <f>+'P. HISTORICO REP Y MANO OBRA '!F462</f>
        <v>52580.027069999996</v>
      </c>
      <c r="G462" s="35" t="s">
        <v>1434</v>
      </c>
      <c r="H462" s="8">
        <f>'PRECIO DE MERCADO REP Y MANO OB'!H462</f>
        <v>68335.694620000009</v>
      </c>
      <c r="I462" s="8">
        <f t="shared" si="7"/>
        <v>52580.027069999996</v>
      </c>
    </row>
    <row r="463" spans="1:9">
      <c r="A463" s="7">
        <v>461</v>
      </c>
      <c r="B463" s="3" t="s">
        <v>355</v>
      </c>
      <c r="C463" s="3" t="s">
        <v>4</v>
      </c>
      <c r="D463" s="3" t="s">
        <v>462</v>
      </c>
      <c r="E463" s="35" t="s">
        <v>1434</v>
      </c>
      <c r="F463" s="8">
        <f>+'P. HISTORICO REP Y MANO OBRA '!F463</f>
        <v>42112.676650000001</v>
      </c>
      <c r="G463" s="35" t="s">
        <v>1434</v>
      </c>
      <c r="H463" s="8">
        <f>'PRECIO DE MERCADO REP Y MANO OB'!H463</f>
        <v>55229.918899999997</v>
      </c>
      <c r="I463" s="8">
        <f t="shared" si="7"/>
        <v>42112.676650000001</v>
      </c>
    </row>
    <row r="464" spans="1:9">
      <c r="A464" s="7">
        <v>462</v>
      </c>
      <c r="B464" s="3" t="s">
        <v>355</v>
      </c>
      <c r="C464" s="3" t="s">
        <v>4</v>
      </c>
      <c r="D464" s="3" t="s">
        <v>236</v>
      </c>
      <c r="E464" s="35" t="s">
        <v>1434</v>
      </c>
      <c r="F464" s="8">
        <f>+'P. HISTORICO REP Y MANO OBRA '!F464</f>
        <v>30307.087930000002</v>
      </c>
      <c r="G464" s="35" t="s">
        <v>1434</v>
      </c>
      <c r="H464" s="8">
        <f>'PRECIO DE MERCADO REP Y MANO OB'!H464</f>
        <v>38996.562046666666</v>
      </c>
      <c r="I464" s="8">
        <f t="shared" si="7"/>
        <v>30307.087930000002</v>
      </c>
    </row>
    <row r="465" spans="1:9">
      <c r="A465" s="7">
        <v>463</v>
      </c>
      <c r="B465" s="3" t="s">
        <v>355</v>
      </c>
      <c r="C465" s="3" t="s">
        <v>4</v>
      </c>
      <c r="D465" s="3" t="s">
        <v>240</v>
      </c>
      <c r="E465" s="35" t="s">
        <v>1434</v>
      </c>
      <c r="F465" s="8">
        <f>+'P. HISTORICO REP Y MANO OBRA '!F465</f>
        <v>646091.01481000008</v>
      </c>
      <c r="G465" s="35" t="s">
        <v>1434</v>
      </c>
      <c r="H465" s="8">
        <f>'PRECIO DE MERCADO REP Y MANO OB'!H465</f>
        <v>855010.54145999998</v>
      </c>
      <c r="I465" s="8">
        <f t="shared" si="7"/>
        <v>646091.01481000008</v>
      </c>
    </row>
    <row r="466" spans="1:9">
      <c r="A466" s="7">
        <v>464</v>
      </c>
      <c r="B466" s="3" t="s">
        <v>355</v>
      </c>
      <c r="C466" s="3" t="s">
        <v>4</v>
      </c>
      <c r="D466" s="3" t="s">
        <v>463</v>
      </c>
      <c r="E466" s="35" t="s">
        <v>1434</v>
      </c>
      <c r="F466" s="8">
        <f>+'P. HISTORICO REP Y MANO OBRA '!F466</f>
        <v>7852.0209999999997</v>
      </c>
      <c r="G466" s="35" t="s">
        <v>1434</v>
      </c>
      <c r="H466" s="8">
        <f>'PRECIO DE MERCADO REP Y MANO OB'!H466</f>
        <v>9932.4526666666661</v>
      </c>
      <c r="I466" s="8">
        <f t="shared" si="7"/>
        <v>7852.0209999999997</v>
      </c>
    </row>
    <row r="467" spans="1:9">
      <c r="A467" s="7">
        <v>465</v>
      </c>
      <c r="B467" s="3" t="s">
        <v>355</v>
      </c>
      <c r="C467" s="3" t="s">
        <v>4</v>
      </c>
      <c r="D467" s="3" t="s">
        <v>109</v>
      </c>
      <c r="E467" s="35" t="s">
        <v>1434</v>
      </c>
      <c r="F467" s="8">
        <f>+'P. HISTORICO REP Y MANO OBRA '!F467</f>
        <v>390223.24658000004</v>
      </c>
      <c r="G467" s="35" t="s">
        <v>1434</v>
      </c>
      <c r="H467" s="8">
        <f>'PRECIO DE MERCADO REP Y MANO OB'!H467</f>
        <v>508123.75961333333</v>
      </c>
      <c r="I467" s="8">
        <f t="shared" si="7"/>
        <v>390223.24658000004</v>
      </c>
    </row>
    <row r="468" spans="1:9">
      <c r="A468" s="7">
        <v>466</v>
      </c>
      <c r="B468" s="3" t="s">
        <v>355</v>
      </c>
      <c r="C468" s="3" t="s">
        <v>4</v>
      </c>
      <c r="D468" s="3" t="s">
        <v>67</v>
      </c>
      <c r="E468" s="35" t="s">
        <v>1434</v>
      </c>
      <c r="F468" s="8">
        <f>+'P. HISTORICO REP Y MANO OBRA '!F468</f>
        <v>106694.41955000001</v>
      </c>
      <c r="G468" s="35" t="s">
        <v>1434</v>
      </c>
      <c r="H468" s="8">
        <f>'PRECIO DE MERCADO REP Y MANO OB'!H468</f>
        <v>136403.04363333332</v>
      </c>
      <c r="I468" s="8">
        <f t="shared" si="7"/>
        <v>106694.41955000001</v>
      </c>
    </row>
    <row r="469" spans="1:9">
      <c r="A469" s="7">
        <v>467</v>
      </c>
      <c r="B469" s="3" t="s">
        <v>355</v>
      </c>
      <c r="C469" s="3" t="s">
        <v>4</v>
      </c>
      <c r="D469" s="3" t="s">
        <v>464</v>
      </c>
      <c r="E469" s="35" t="s">
        <v>1434</v>
      </c>
      <c r="F469" s="8">
        <f>+'P. HISTORICO REP Y MANO OBRA '!F469</f>
        <v>73681.132740000001</v>
      </c>
      <c r="G469" s="35" t="s">
        <v>1434</v>
      </c>
      <c r="H469" s="8">
        <f>'PRECIO DE MERCADO REP Y MANO OB'!H469</f>
        <v>95292.416840000005</v>
      </c>
      <c r="I469" s="8">
        <f t="shared" si="7"/>
        <v>73681.132740000001</v>
      </c>
    </row>
    <row r="470" spans="1:9">
      <c r="A470" s="7">
        <v>468</v>
      </c>
      <c r="B470" s="3" t="s">
        <v>355</v>
      </c>
      <c r="C470" s="3" t="s">
        <v>4</v>
      </c>
      <c r="D470" s="3" t="s">
        <v>465</v>
      </c>
      <c r="E470" s="35" t="s">
        <v>1434</v>
      </c>
      <c r="F470" s="8">
        <f>+'P. HISTORICO REP Y MANO OBRA '!F470</f>
        <v>324635.56004999997</v>
      </c>
      <c r="G470" s="35" t="s">
        <v>1434</v>
      </c>
      <c r="H470" s="8">
        <f>'PRECIO DE MERCADO REP Y MANO OB'!H470</f>
        <v>417116.51663333335</v>
      </c>
      <c r="I470" s="8">
        <f t="shared" si="7"/>
        <v>324635.56004999997</v>
      </c>
    </row>
    <row r="471" spans="1:9">
      <c r="A471" s="7">
        <v>469</v>
      </c>
      <c r="B471" s="3" t="s">
        <v>355</v>
      </c>
      <c r="C471" s="3" t="s">
        <v>4</v>
      </c>
      <c r="D471" s="3" t="s">
        <v>52</v>
      </c>
      <c r="E471" s="35" t="s">
        <v>1434</v>
      </c>
      <c r="F471" s="8">
        <f>+'P. HISTORICO REP Y MANO OBRA '!F471</f>
        <v>59153.91646</v>
      </c>
      <c r="G471" s="35" t="s">
        <v>1434</v>
      </c>
      <c r="H471" s="8">
        <f>'PRECIO DE MERCADO REP Y MANO OB'!H471</f>
        <v>78335.310360000003</v>
      </c>
      <c r="I471" s="8">
        <f t="shared" si="7"/>
        <v>59153.91646</v>
      </c>
    </row>
    <row r="472" spans="1:9">
      <c r="A472" s="7">
        <v>470</v>
      </c>
      <c r="B472" s="3" t="s">
        <v>355</v>
      </c>
      <c r="C472" s="3" t="s">
        <v>4</v>
      </c>
      <c r="D472" s="3" t="s">
        <v>466</v>
      </c>
      <c r="E472" s="35" t="s">
        <v>1434</v>
      </c>
      <c r="F472" s="8">
        <f>+'P. HISTORICO REP Y MANO OBRA '!F472</f>
        <v>228754.83745999998</v>
      </c>
      <c r="G472" s="35" t="s">
        <v>1434</v>
      </c>
      <c r="H472" s="8">
        <f>'PRECIO DE MERCADO REP Y MANO OB'!H472</f>
        <v>300555.16302666668</v>
      </c>
      <c r="I472" s="8">
        <f t="shared" si="7"/>
        <v>228754.83745999998</v>
      </c>
    </row>
    <row r="473" spans="1:9">
      <c r="A473" s="7">
        <v>471</v>
      </c>
      <c r="B473" s="3" t="s">
        <v>355</v>
      </c>
      <c r="C473" s="3" t="s">
        <v>4</v>
      </c>
      <c r="D473" s="3" t="s">
        <v>467</v>
      </c>
      <c r="E473" s="35" t="s">
        <v>1434</v>
      </c>
      <c r="F473" s="8">
        <f>+'P. HISTORICO REP Y MANO OBRA '!F473</f>
        <v>144091.91082000002</v>
      </c>
      <c r="G473" s="35" t="s">
        <v>1434</v>
      </c>
      <c r="H473" s="8">
        <f>'PRECIO DE MERCADO REP Y MANO OB'!H473</f>
        <v>184368.52212000001</v>
      </c>
      <c r="I473" s="8">
        <f t="shared" si="7"/>
        <v>144091.91082000002</v>
      </c>
    </row>
    <row r="474" spans="1:9">
      <c r="A474" s="7">
        <v>472</v>
      </c>
      <c r="B474" s="3" t="s">
        <v>355</v>
      </c>
      <c r="C474" s="3" t="s">
        <v>4</v>
      </c>
      <c r="D474" s="3" t="s">
        <v>468</v>
      </c>
      <c r="E474" s="35" t="s">
        <v>1434</v>
      </c>
      <c r="F474" s="8">
        <f>+'P. HISTORICO REP Y MANO OBRA '!F474</f>
        <v>216796.81170000002</v>
      </c>
      <c r="G474" s="35" t="s">
        <v>1434</v>
      </c>
      <c r="H474" s="8">
        <f>'PRECIO DE MERCADO REP Y MANO OB'!H474</f>
        <v>283842.38553333335</v>
      </c>
      <c r="I474" s="8">
        <f t="shared" si="7"/>
        <v>216796.81170000002</v>
      </c>
    </row>
    <row r="475" spans="1:9">
      <c r="A475" s="7">
        <v>473</v>
      </c>
      <c r="B475" s="3" t="s">
        <v>355</v>
      </c>
      <c r="C475" s="3" t="s">
        <v>4</v>
      </c>
      <c r="D475" s="3" t="s">
        <v>9</v>
      </c>
      <c r="E475" s="35" t="s">
        <v>1434</v>
      </c>
      <c r="F475" s="8">
        <f>+'P. HISTORICO REP Y MANO OBRA '!F475</f>
        <v>179875.40241000001</v>
      </c>
      <c r="G475" s="35" t="s">
        <v>1434</v>
      </c>
      <c r="H475" s="8">
        <f>'PRECIO DE MERCADO REP Y MANO OB'!H475</f>
        <v>235096.22972666667</v>
      </c>
      <c r="I475" s="8">
        <f t="shared" si="7"/>
        <v>179875.40241000001</v>
      </c>
    </row>
    <row r="476" spans="1:9">
      <c r="A476" s="7">
        <v>474</v>
      </c>
      <c r="B476" s="3" t="s">
        <v>355</v>
      </c>
      <c r="C476" s="3" t="s">
        <v>4</v>
      </c>
      <c r="D476" s="3" t="s">
        <v>469</v>
      </c>
      <c r="E476" s="35" t="s">
        <v>1434</v>
      </c>
      <c r="F476" s="8">
        <f>+'P. HISTORICO REP Y MANO OBRA '!F476</f>
        <v>43108.236400000002</v>
      </c>
      <c r="G476" s="35" t="s">
        <v>1434</v>
      </c>
      <c r="H476" s="8">
        <f>'PRECIO DE MERCADO REP Y MANO OB'!H476</f>
        <v>56013.095733333343</v>
      </c>
      <c r="I476" s="8">
        <f t="shared" si="7"/>
        <v>43108.236400000002</v>
      </c>
    </row>
    <row r="477" spans="1:9">
      <c r="A477" s="7">
        <v>475</v>
      </c>
      <c r="B477" s="3" t="s">
        <v>355</v>
      </c>
      <c r="C477" s="3" t="s">
        <v>4</v>
      </c>
      <c r="D477" s="3" t="s">
        <v>470</v>
      </c>
      <c r="E477" s="35" t="s">
        <v>1434</v>
      </c>
      <c r="F477" s="8">
        <f>+'P. HISTORICO REP Y MANO OBRA '!F477</f>
        <v>316861.19744000002</v>
      </c>
      <c r="G477" s="35" t="s">
        <v>1434</v>
      </c>
      <c r="H477" s="8">
        <f>'PRECIO DE MERCADO REP Y MANO OB'!H477</f>
        <v>407202.70037333335</v>
      </c>
      <c r="I477" s="8">
        <f t="shared" si="7"/>
        <v>316861.19744000002</v>
      </c>
    </row>
    <row r="478" spans="1:9">
      <c r="A478" s="7">
        <v>476</v>
      </c>
      <c r="B478" s="3" t="s">
        <v>355</v>
      </c>
      <c r="C478" s="3" t="s">
        <v>4</v>
      </c>
      <c r="D478" s="3" t="s">
        <v>471</v>
      </c>
      <c r="E478" s="35" t="s">
        <v>1434</v>
      </c>
      <c r="F478" s="8">
        <f>+'P. HISTORICO REP Y MANO OBRA '!F478</f>
        <v>331886.73485999997</v>
      </c>
      <c r="G478" s="35" t="s">
        <v>1434</v>
      </c>
      <c r="H478" s="8">
        <f>'PRECIO DE MERCADO REP Y MANO OB'!H478</f>
        <v>433438.28476000001</v>
      </c>
      <c r="I478" s="8">
        <f t="shared" si="7"/>
        <v>331886.73485999997</v>
      </c>
    </row>
    <row r="479" spans="1:9">
      <c r="A479" s="7">
        <v>477</v>
      </c>
      <c r="B479" s="3" t="s">
        <v>355</v>
      </c>
      <c r="C479" s="3" t="s">
        <v>4</v>
      </c>
      <c r="D479" s="3" t="s">
        <v>472</v>
      </c>
      <c r="E479" s="35" t="s">
        <v>1434</v>
      </c>
      <c r="F479" s="8">
        <f>+'P. HISTORICO REP Y MANO OBRA '!F479</f>
        <v>380467.60183</v>
      </c>
      <c r="G479" s="35" t="s">
        <v>1434</v>
      </c>
      <c r="H479" s="8">
        <f>'PRECIO DE MERCADO REP Y MANO OB'!H479</f>
        <v>480907.6394466667</v>
      </c>
      <c r="I479" s="8">
        <f t="shared" si="7"/>
        <v>380467.60183</v>
      </c>
    </row>
    <row r="480" spans="1:9">
      <c r="A480" s="7">
        <v>478</v>
      </c>
      <c r="B480" s="3" t="s">
        <v>355</v>
      </c>
      <c r="C480" s="3" t="s">
        <v>4</v>
      </c>
      <c r="D480" s="16" t="s">
        <v>1342</v>
      </c>
      <c r="E480" s="35" t="s">
        <v>1434</v>
      </c>
      <c r="F480" s="8">
        <f>+'P. HISTORICO REP Y MANO OBRA '!F480</f>
        <v>0</v>
      </c>
      <c r="G480" s="35" t="s">
        <v>1434</v>
      </c>
      <c r="H480" s="8">
        <f>'PRECIO DE MERCADO REP Y MANO OB'!H480</f>
        <v>781950</v>
      </c>
      <c r="I480" s="8">
        <f t="shared" si="7"/>
        <v>0</v>
      </c>
    </row>
    <row r="481" spans="1:9">
      <c r="A481" s="7">
        <v>479</v>
      </c>
      <c r="B481" s="3" t="s">
        <v>355</v>
      </c>
      <c r="C481" s="3" t="s">
        <v>4</v>
      </c>
      <c r="D481" s="16" t="s">
        <v>411</v>
      </c>
      <c r="E481" s="35" t="s">
        <v>1434</v>
      </c>
      <c r="F481" s="8">
        <f>+'P. HISTORICO REP Y MANO OBRA '!F481</f>
        <v>0</v>
      </c>
      <c r="G481" s="35" t="s">
        <v>1434</v>
      </c>
      <c r="H481" s="8">
        <f>'PRECIO DE MERCADO REP Y MANO OB'!H481</f>
        <v>86703.333333333328</v>
      </c>
      <c r="I481" s="8">
        <f t="shared" si="7"/>
        <v>0</v>
      </c>
    </row>
    <row r="482" spans="1:9">
      <c r="A482" s="7">
        <v>480</v>
      </c>
      <c r="B482" s="3" t="s">
        <v>355</v>
      </c>
      <c r="C482" s="3" t="s">
        <v>4</v>
      </c>
      <c r="D482" s="16" t="s">
        <v>1343</v>
      </c>
      <c r="E482" s="35" t="s">
        <v>1434</v>
      </c>
      <c r="F482" s="8">
        <f>+'P. HISTORICO REP Y MANO OBRA '!F482</f>
        <v>0</v>
      </c>
      <c r="G482" s="35" t="s">
        <v>1434</v>
      </c>
      <c r="H482" s="8">
        <f>'PRECIO DE MERCADO REP Y MANO OB'!H482</f>
        <v>16125.333333333334</v>
      </c>
      <c r="I482" s="8">
        <f t="shared" si="7"/>
        <v>0</v>
      </c>
    </row>
    <row r="483" spans="1:9">
      <c r="A483" s="7">
        <v>481</v>
      </c>
      <c r="B483" s="3" t="s">
        <v>355</v>
      </c>
      <c r="C483" s="3" t="s">
        <v>4</v>
      </c>
      <c r="D483" s="16" t="s">
        <v>621</v>
      </c>
      <c r="E483" s="35" t="s">
        <v>1434</v>
      </c>
      <c r="F483" s="8">
        <f>+'P. HISTORICO REP Y MANO OBRA '!F483</f>
        <v>0</v>
      </c>
      <c r="G483" s="35" t="s">
        <v>1434</v>
      </c>
      <c r="H483" s="8">
        <f>'PRECIO DE MERCADO REP Y MANO OB'!H483</f>
        <v>154640</v>
      </c>
      <c r="I483" s="8">
        <f t="shared" si="7"/>
        <v>0</v>
      </c>
    </row>
    <row r="484" spans="1:9">
      <c r="A484" s="7">
        <v>482</v>
      </c>
      <c r="B484" s="3" t="s">
        <v>355</v>
      </c>
      <c r="C484" s="3" t="s">
        <v>4</v>
      </c>
      <c r="D484" s="16" t="s">
        <v>140</v>
      </c>
      <c r="E484" s="35" t="s">
        <v>1434</v>
      </c>
      <c r="F484" s="8">
        <f>+'P. HISTORICO REP Y MANO OBRA '!F484</f>
        <v>0</v>
      </c>
      <c r="G484" s="35" t="s">
        <v>1434</v>
      </c>
      <c r="H484" s="8">
        <f>'PRECIO DE MERCADO REP Y MANO OB'!H484</f>
        <v>13893.333333333334</v>
      </c>
      <c r="I484" s="8">
        <f t="shared" si="7"/>
        <v>0</v>
      </c>
    </row>
    <row r="485" spans="1:9">
      <c r="A485" s="7">
        <v>483</v>
      </c>
      <c r="B485" s="3" t="s">
        <v>355</v>
      </c>
      <c r="C485" s="3" t="s">
        <v>4</v>
      </c>
      <c r="D485" s="16" t="s">
        <v>1336</v>
      </c>
      <c r="E485" s="35" t="s">
        <v>1434</v>
      </c>
      <c r="F485" s="8">
        <f>+'P. HISTORICO REP Y MANO OBRA '!F485</f>
        <v>0</v>
      </c>
      <c r="G485" s="35" t="s">
        <v>1434</v>
      </c>
      <c r="H485" s="8">
        <f>'PRECIO DE MERCADO REP Y MANO OB'!H485</f>
        <v>165040</v>
      </c>
      <c r="I485" s="8">
        <f t="shared" si="7"/>
        <v>0</v>
      </c>
    </row>
    <row r="486" spans="1:9">
      <c r="A486" s="7">
        <v>484</v>
      </c>
      <c r="B486" s="3" t="s">
        <v>355</v>
      </c>
      <c r="C486" s="3" t="s">
        <v>4</v>
      </c>
      <c r="D486" s="16" t="s">
        <v>1344</v>
      </c>
      <c r="E486" s="35" t="s">
        <v>1434</v>
      </c>
      <c r="F486" s="8">
        <f>+'P. HISTORICO REP Y MANO OBRA '!F486</f>
        <v>0</v>
      </c>
      <c r="G486" s="35" t="s">
        <v>1434</v>
      </c>
      <c r="H486" s="8">
        <f>'PRECIO DE MERCADO REP Y MANO OB'!H486</f>
        <v>20630</v>
      </c>
      <c r="I486" s="8">
        <f t="shared" si="7"/>
        <v>0</v>
      </c>
    </row>
    <row r="487" spans="1:9">
      <c r="A487" s="7">
        <v>485</v>
      </c>
      <c r="B487" s="3" t="s">
        <v>355</v>
      </c>
      <c r="C487" s="3" t="s">
        <v>4</v>
      </c>
      <c r="D487" s="16" t="s">
        <v>1345</v>
      </c>
      <c r="E487" s="35" t="s">
        <v>1434</v>
      </c>
      <c r="F487" s="8">
        <f>+'P. HISTORICO REP Y MANO OBRA '!F487</f>
        <v>0</v>
      </c>
      <c r="G487" s="35" t="s">
        <v>1434</v>
      </c>
      <c r="H487" s="8">
        <f>'PRECIO DE MERCADO REP Y MANO OB'!H487</f>
        <v>19890</v>
      </c>
      <c r="I487" s="8">
        <f t="shared" si="7"/>
        <v>0</v>
      </c>
    </row>
    <row r="488" spans="1:9">
      <c r="A488" s="7">
        <v>486</v>
      </c>
      <c r="B488" s="3" t="s">
        <v>355</v>
      </c>
      <c r="C488" s="3" t="s">
        <v>4</v>
      </c>
      <c r="D488" s="16" t="s">
        <v>1346</v>
      </c>
      <c r="E488" s="35" t="s">
        <v>1434</v>
      </c>
      <c r="F488" s="8">
        <f>+'P. HISTORICO REP Y MANO OBRA '!F488</f>
        <v>0</v>
      </c>
      <c r="G488" s="35" t="s">
        <v>1434</v>
      </c>
      <c r="H488" s="8">
        <f>'PRECIO DE MERCADO REP Y MANO OB'!H488</f>
        <v>79078</v>
      </c>
      <c r="I488" s="8">
        <f t="shared" si="7"/>
        <v>0</v>
      </c>
    </row>
    <row r="489" spans="1:9">
      <c r="A489" s="7">
        <v>487</v>
      </c>
      <c r="B489" s="3" t="s">
        <v>355</v>
      </c>
      <c r="C489" s="3" t="s">
        <v>4</v>
      </c>
      <c r="D489" s="16" t="s">
        <v>1347</v>
      </c>
      <c r="E489" s="35" t="s">
        <v>1434</v>
      </c>
      <c r="F489" s="8">
        <f>+'P. HISTORICO REP Y MANO OBRA '!F489</f>
        <v>0</v>
      </c>
      <c r="G489" s="35" t="s">
        <v>1434</v>
      </c>
      <c r="H489" s="8">
        <f>'PRECIO DE MERCADO REP Y MANO OB'!H489</f>
        <v>106303.33333333333</v>
      </c>
      <c r="I489" s="8">
        <f t="shared" si="7"/>
        <v>0</v>
      </c>
    </row>
    <row r="490" spans="1:9">
      <c r="A490" s="7">
        <v>488</v>
      </c>
      <c r="B490" s="3" t="s">
        <v>355</v>
      </c>
      <c r="C490" s="3" t="s">
        <v>4</v>
      </c>
      <c r="D490" s="16" t="s">
        <v>1348</v>
      </c>
      <c r="E490" s="35" t="s">
        <v>1434</v>
      </c>
      <c r="F490" s="8">
        <f>+'P. HISTORICO REP Y MANO OBRA '!F490</f>
        <v>0</v>
      </c>
      <c r="G490" s="35" t="s">
        <v>1434</v>
      </c>
      <c r="H490" s="8">
        <f>'PRECIO DE MERCADO REP Y MANO OB'!H490</f>
        <v>88346.666666666672</v>
      </c>
      <c r="I490" s="8">
        <f t="shared" si="7"/>
        <v>0</v>
      </c>
    </row>
    <row r="491" spans="1:9">
      <c r="A491" s="7">
        <v>489</v>
      </c>
      <c r="B491" s="3" t="s">
        <v>355</v>
      </c>
      <c r="C491" s="3" t="s">
        <v>4</v>
      </c>
      <c r="D491" s="16" t="s">
        <v>1349</v>
      </c>
      <c r="E491" s="35" t="s">
        <v>1434</v>
      </c>
      <c r="F491" s="8">
        <f>+'P. HISTORICO REP Y MANO OBRA '!F491</f>
        <v>0</v>
      </c>
      <c r="G491" s="35" t="s">
        <v>1434</v>
      </c>
      <c r="H491" s="8">
        <f>'PRECIO DE MERCADO REP Y MANO OB'!H491</f>
        <v>41680</v>
      </c>
      <c r="I491" s="8">
        <f t="shared" si="7"/>
        <v>0</v>
      </c>
    </row>
    <row r="492" spans="1:9">
      <c r="A492" s="7">
        <v>490</v>
      </c>
      <c r="B492" s="3" t="s">
        <v>355</v>
      </c>
      <c r="C492" s="3" t="s">
        <v>54</v>
      </c>
      <c r="D492" s="16" t="s">
        <v>250</v>
      </c>
      <c r="E492" s="35" t="s">
        <v>1434</v>
      </c>
      <c r="F492" s="8">
        <f>+'P. HISTORICO REP Y MANO OBRA '!F492</f>
        <v>14855.758879999999</v>
      </c>
      <c r="G492" s="35" t="s">
        <v>1434</v>
      </c>
      <c r="H492" s="8">
        <f>'PRECIO DE MERCADO REP Y MANO OB'!H492</f>
        <v>18845.691413333334</v>
      </c>
      <c r="I492" s="8">
        <f t="shared" si="7"/>
        <v>14855.758879999999</v>
      </c>
    </row>
    <row r="493" spans="1:9" ht="24">
      <c r="A493" s="7">
        <v>491</v>
      </c>
      <c r="B493" s="3" t="s">
        <v>355</v>
      </c>
      <c r="C493" s="3" t="s">
        <v>54</v>
      </c>
      <c r="D493" s="11" t="s">
        <v>254</v>
      </c>
      <c r="E493" s="35" t="s">
        <v>1434</v>
      </c>
      <c r="F493" s="8">
        <f>+'P. HISTORICO REP Y MANO OBRA '!F493</f>
        <v>123651.89466000001</v>
      </c>
      <c r="G493" s="35" t="s">
        <v>1434</v>
      </c>
      <c r="H493" s="8">
        <f>'PRECIO DE MERCADO REP Y MANO OB'!H493</f>
        <v>159703.95155999999</v>
      </c>
      <c r="I493" s="8">
        <f t="shared" si="7"/>
        <v>123651.89466000001</v>
      </c>
    </row>
    <row r="494" spans="1:9">
      <c r="A494" s="7">
        <v>492</v>
      </c>
      <c r="B494" s="3" t="s">
        <v>355</v>
      </c>
      <c r="C494" s="3" t="s">
        <v>54</v>
      </c>
      <c r="D494" s="11" t="s">
        <v>255</v>
      </c>
      <c r="E494" s="35" t="s">
        <v>1434</v>
      </c>
      <c r="F494" s="8">
        <f>+'P. HISTORICO REP Y MANO OBRA '!F494</f>
        <v>372403.38393000001</v>
      </c>
      <c r="G494" s="35" t="s">
        <v>1434</v>
      </c>
      <c r="H494" s="8">
        <f>'PRECIO DE MERCADO REP Y MANO OB'!H494</f>
        <v>486297.83138000005</v>
      </c>
      <c r="I494" s="8">
        <f t="shared" si="7"/>
        <v>372403.38393000001</v>
      </c>
    </row>
    <row r="495" spans="1:9">
      <c r="A495" s="7">
        <v>493</v>
      </c>
      <c r="B495" s="3" t="s">
        <v>355</v>
      </c>
      <c r="C495" s="3" t="s">
        <v>54</v>
      </c>
      <c r="D495" s="11" t="s">
        <v>256</v>
      </c>
      <c r="E495" s="35" t="s">
        <v>1434</v>
      </c>
      <c r="F495" s="8">
        <f>+'P. HISTORICO REP Y MANO OBRA '!F495</f>
        <v>218631.85770000002</v>
      </c>
      <c r="G495" s="35" t="s">
        <v>1434</v>
      </c>
      <c r="H495" s="8">
        <f>'PRECIO DE MERCADO REP Y MANO OB'!H495</f>
        <v>282177.82153333334</v>
      </c>
      <c r="I495" s="8">
        <f t="shared" si="7"/>
        <v>218631.85770000002</v>
      </c>
    </row>
    <row r="496" spans="1:9">
      <c r="A496" s="7">
        <v>494</v>
      </c>
      <c r="B496" s="3" t="s">
        <v>355</v>
      </c>
      <c r="C496" s="3" t="s">
        <v>54</v>
      </c>
      <c r="D496" s="11" t="s">
        <v>257</v>
      </c>
      <c r="E496" s="35" t="s">
        <v>1434</v>
      </c>
      <c r="F496" s="8">
        <f>+'P. HISTORICO REP Y MANO OBRA '!F496</f>
        <v>99684.186490000007</v>
      </c>
      <c r="G496" s="35" t="s">
        <v>1434</v>
      </c>
      <c r="H496" s="8">
        <f>'PRECIO DE MERCADO REP Y MANO OB'!H496</f>
        <v>128503.79767333333</v>
      </c>
      <c r="I496" s="8">
        <f t="shared" si="7"/>
        <v>99684.186490000007</v>
      </c>
    </row>
    <row r="497" spans="1:9">
      <c r="A497" s="7">
        <v>495</v>
      </c>
      <c r="B497" s="3" t="s">
        <v>355</v>
      </c>
      <c r="C497" s="3" t="s">
        <v>54</v>
      </c>
      <c r="D497" s="11" t="s">
        <v>258</v>
      </c>
      <c r="E497" s="35" t="s">
        <v>1434</v>
      </c>
      <c r="F497" s="8">
        <f>+'P. HISTORICO REP Y MANO OBRA '!F497</f>
        <v>157308.96101</v>
      </c>
      <c r="G497" s="35" t="s">
        <v>1434</v>
      </c>
      <c r="H497" s="8">
        <f>'PRECIO DE MERCADO REP Y MANO OB'!H497</f>
        <v>205459.60399333332</v>
      </c>
      <c r="I497" s="8">
        <f t="shared" si="7"/>
        <v>157308.96101</v>
      </c>
    </row>
    <row r="498" spans="1:9">
      <c r="A498" s="7">
        <v>496</v>
      </c>
      <c r="B498" s="3" t="s">
        <v>355</v>
      </c>
      <c r="C498" s="3" t="s">
        <v>54</v>
      </c>
      <c r="D498" s="11" t="s">
        <v>259</v>
      </c>
      <c r="E498" s="35" t="s">
        <v>1434</v>
      </c>
      <c r="F498" s="8">
        <f>+'P. HISTORICO REP Y MANO OBRA '!F498</f>
        <v>53715.790220000003</v>
      </c>
      <c r="G498" s="35" t="s">
        <v>1434</v>
      </c>
      <c r="H498" s="8">
        <f>'PRECIO DE MERCADO REP Y MANO OB'!H498</f>
        <v>69946.589186666664</v>
      </c>
      <c r="I498" s="8">
        <f t="shared" si="7"/>
        <v>53715.790220000003</v>
      </c>
    </row>
    <row r="499" spans="1:9">
      <c r="A499" s="7">
        <v>497</v>
      </c>
      <c r="B499" s="3" t="s">
        <v>355</v>
      </c>
      <c r="C499" s="3" t="s">
        <v>54</v>
      </c>
      <c r="D499" s="12" t="s">
        <v>260</v>
      </c>
      <c r="E499" s="35" t="s">
        <v>1434</v>
      </c>
      <c r="F499" s="8">
        <f>+'P. HISTORICO REP Y MANO OBRA '!F499</f>
        <v>38575.893489999995</v>
      </c>
      <c r="G499" s="35" t="s">
        <v>1434</v>
      </c>
      <c r="H499" s="8">
        <f>'PRECIO DE MERCADO REP Y MANO OB'!H499</f>
        <v>50560.59300666667</v>
      </c>
      <c r="I499" s="8">
        <f t="shared" si="7"/>
        <v>38575.893489999995</v>
      </c>
    </row>
    <row r="500" spans="1:9">
      <c r="A500" s="7">
        <v>498</v>
      </c>
      <c r="B500" s="3" t="s">
        <v>355</v>
      </c>
      <c r="C500" s="3" t="s">
        <v>54</v>
      </c>
      <c r="D500" s="12" t="s">
        <v>261</v>
      </c>
      <c r="E500" s="35" t="s">
        <v>1434</v>
      </c>
      <c r="F500" s="8">
        <f>+'P. HISTORICO REP Y MANO OBRA '!F500</f>
        <v>66657.699120000005</v>
      </c>
      <c r="G500" s="35" t="s">
        <v>1434</v>
      </c>
      <c r="H500" s="8">
        <f>'PRECIO DE MERCADO REP Y MANO OB'!H500</f>
        <v>85921.069919999994</v>
      </c>
      <c r="I500" s="8">
        <f t="shared" si="7"/>
        <v>66657.699120000005</v>
      </c>
    </row>
    <row r="501" spans="1:9">
      <c r="A501" s="7">
        <v>499</v>
      </c>
      <c r="B501" s="3" t="s">
        <v>355</v>
      </c>
      <c r="C501" s="3" t="s">
        <v>54</v>
      </c>
      <c r="D501" s="11" t="s">
        <v>473</v>
      </c>
      <c r="E501" s="35" t="s">
        <v>1434</v>
      </c>
      <c r="F501" s="8">
        <f>+'P. HISTORICO REP Y MANO OBRA '!F501</f>
        <v>137897.62160999997</v>
      </c>
      <c r="G501" s="35" t="s">
        <v>1434</v>
      </c>
      <c r="H501" s="8">
        <f>'PRECIO DE MERCADO REP Y MANO OB'!H501</f>
        <v>179848.51025999998</v>
      </c>
      <c r="I501" s="8">
        <f t="shared" si="7"/>
        <v>137897.62160999997</v>
      </c>
    </row>
    <row r="502" spans="1:9">
      <c r="A502" s="7">
        <v>500</v>
      </c>
      <c r="B502" s="3" t="s">
        <v>355</v>
      </c>
      <c r="C502" s="3" t="s">
        <v>54</v>
      </c>
      <c r="D502" s="11" t="s">
        <v>474</v>
      </c>
      <c r="E502" s="35" t="s">
        <v>1434</v>
      </c>
      <c r="F502" s="8">
        <f>+'P. HISTORICO REP Y MANO OBRA '!F502</f>
        <v>151687.74006000001</v>
      </c>
      <c r="G502" s="35" t="s">
        <v>1434</v>
      </c>
      <c r="H502" s="8">
        <f>'PRECIO DE MERCADO REP Y MANO OB'!H502</f>
        <v>195775.50795999999</v>
      </c>
      <c r="I502" s="8">
        <f t="shared" si="7"/>
        <v>151687.74006000001</v>
      </c>
    </row>
    <row r="503" spans="1:9">
      <c r="A503" s="7">
        <v>501</v>
      </c>
      <c r="B503" s="3" t="s">
        <v>355</v>
      </c>
      <c r="C503" s="3" t="s">
        <v>54</v>
      </c>
      <c r="D503" s="11" t="s">
        <v>475</v>
      </c>
      <c r="E503" s="35" t="s">
        <v>1434</v>
      </c>
      <c r="F503" s="8">
        <f>+'P. HISTORICO REP Y MANO OBRA '!F503</f>
        <v>161926.48746999999</v>
      </c>
      <c r="G503" s="35" t="s">
        <v>1434</v>
      </c>
      <c r="H503" s="8">
        <f>'PRECIO DE MERCADO REP Y MANO OB'!H503</f>
        <v>205367.17435333334</v>
      </c>
      <c r="I503" s="8">
        <f t="shared" si="7"/>
        <v>161926.48746999999</v>
      </c>
    </row>
    <row r="504" spans="1:9">
      <c r="A504" s="7">
        <v>502</v>
      </c>
      <c r="B504" s="3" t="s">
        <v>355</v>
      </c>
      <c r="C504" s="3" t="s">
        <v>54</v>
      </c>
      <c r="D504" s="11" t="s">
        <v>262</v>
      </c>
      <c r="E504" s="35" t="s">
        <v>1434</v>
      </c>
      <c r="F504" s="8">
        <f>+'P. HISTORICO REP Y MANO OBRA '!F504</f>
        <v>31508.107669999998</v>
      </c>
      <c r="G504" s="35" t="s">
        <v>1434</v>
      </c>
      <c r="H504" s="8">
        <f>'PRECIO DE MERCADO REP Y MANO OB'!H504</f>
        <v>41670.987553333332</v>
      </c>
      <c r="I504" s="8">
        <f t="shared" si="7"/>
        <v>31508.107669999998</v>
      </c>
    </row>
    <row r="505" spans="1:9">
      <c r="A505" s="7">
        <v>503</v>
      </c>
      <c r="B505" s="3" t="s">
        <v>355</v>
      </c>
      <c r="C505" s="3" t="s">
        <v>54</v>
      </c>
      <c r="D505" s="11" t="s">
        <v>263</v>
      </c>
      <c r="E505" s="35" t="s">
        <v>1434</v>
      </c>
      <c r="F505" s="8">
        <f>+'P. HISTORICO REP Y MANO OBRA '!F505</f>
        <v>117548.85327000001</v>
      </c>
      <c r="G505" s="35" t="s">
        <v>1434</v>
      </c>
      <c r="H505" s="8">
        <f>'PRECIO DE MERCADO REP Y MANO OB'!H505</f>
        <v>148891.50382000001</v>
      </c>
      <c r="I505" s="8">
        <f t="shared" si="7"/>
        <v>117548.85327000001</v>
      </c>
    </row>
    <row r="506" spans="1:9">
      <c r="A506" s="7">
        <v>504</v>
      </c>
      <c r="B506" s="3" t="s">
        <v>355</v>
      </c>
      <c r="C506" s="3" t="s">
        <v>54</v>
      </c>
      <c r="D506" s="11" t="s">
        <v>264</v>
      </c>
      <c r="E506" s="35" t="s">
        <v>1434</v>
      </c>
      <c r="F506" s="8">
        <f>+'P. HISTORICO REP Y MANO OBRA '!F506</f>
        <v>102671.82214999999</v>
      </c>
      <c r="G506" s="35" t="s">
        <v>1434</v>
      </c>
      <c r="H506" s="8">
        <f>'PRECIO DE MERCADO REP Y MANO OB'!H506</f>
        <v>131147.05523333335</v>
      </c>
      <c r="I506" s="8">
        <f t="shared" si="7"/>
        <v>102671.82214999999</v>
      </c>
    </row>
    <row r="507" spans="1:9">
      <c r="A507" s="7">
        <v>505</v>
      </c>
      <c r="B507" s="3" t="s">
        <v>355</v>
      </c>
      <c r="C507" s="3" t="s">
        <v>54</v>
      </c>
      <c r="D507" s="11" t="s">
        <v>265</v>
      </c>
      <c r="E507" s="35" t="s">
        <v>1434</v>
      </c>
      <c r="F507" s="8">
        <f>+'P. HISTORICO REP Y MANO OBRA '!F507</f>
        <v>50223.285690000004</v>
      </c>
      <c r="G507" s="35" t="s">
        <v>1434</v>
      </c>
      <c r="H507" s="8">
        <f>'PRECIO DE MERCADO REP Y MANO OB'!H507</f>
        <v>65115.491539999995</v>
      </c>
      <c r="I507" s="8">
        <f t="shared" si="7"/>
        <v>50223.285690000004</v>
      </c>
    </row>
    <row r="508" spans="1:9">
      <c r="A508" s="7">
        <v>506</v>
      </c>
      <c r="B508" s="3" t="s">
        <v>355</v>
      </c>
      <c r="C508" s="3" t="s">
        <v>54</v>
      </c>
      <c r="D508" s="11" t="s">
        <v>267</v>
      </c>
      <c r="E508" s="35" t="s">
        <v>1434</v>
      </c>
      <c r="F508" s="8">
        <f>+'P. HISTORICO REP Y MANO OBRA '!F508</f>
        <v>32084.013630000001</v>
      </c>
      <c r="G508" s="35" t="s">
        <v>1434</v>
      </c>
      <c r="H508" s="8">
        <f>'PRECIO DE MERCADO REP Y MANO OB'!H508</f>
        <v>41768.071579999996</v>
      </c>
      <c r="I508" s="8">
        <f t="shared" si="7"/>
        <v>32084.013630000001</v>
      </c>
    </row>
    <row r="509" spans="1:9">
      <c r="A509" s="7">
        <v>507</v>
      </c>
      <c r="B509" s="3" t="s">
        <v>355</v>
      </c>
      <c r="C509" s="3" t="s">
        <v>54</v>
      </c>
      <c r="D509" s="11" t="s">
        <v>268</v>
      </c>
      <c r="E509" s="35" t="s">
        <v>1434</v>
      </c>
      <c r="F509" s="8">
        <f>+'P. HISTORICO REP Y MANO OBRA '!F509</f>
        <v>198942.45523000002</v>
      </c>
      <c r="G509" s="35" t="s">
        <v>1434</v>
      </c>
      <c r="H509" s="8">
        <f>'PRECIO DE MERCADO REP Y MANO OB'!H509</f>
        <v>255978.9238466667</v>
      </c>
      <c r="I509" s="8">
        <f t="shared" si="7"/>
        <v>198942.45523000002</v>
      </c>
    </row>
    <row r="510" spans="1:9">
      <c r="A510" s="7">
        <v>508</v>
      </c>
      <c r="B510" s="3" t="s">
        <v>355</v>
      </c>
      <c r="C510" s="3" t="s">
        <v>54</v>
      </c>
      <c r="D510" s="11" t="s">
        <v>269</v>
      </c>
      <c r="E510" s="35" t="s">
        <v>1434</v>
      </c>
      <c r="F510" s="8">
        <f>+'P. HISTORICO REP Y MANO OBRA '!F510</f>
        <v>47709.136039999998</v>
      </c>
      <c r="G510" s="35" t="s">
        <v>1434</v>
      </c>
      <c r="H510" s="8">
        <f>'PRECIO DE MERCADO REP Y MANO OB'!H510</f>
        <v>61323.821306666672</v>
      </c>
      <c r="I510" s="8">
        <f t="shared" si="7"/>
        <v>47709.136039999998</v>
      </c>
    </row>
    <row r="511" spans="1:9">
      <c r="A511" s="7">
        <v>509</v>
      </c>
      <c r="B511" s="3" t="s">
        <v>355</v>
      </c>
      <c r="C511" s="3" t="s">
        <v>54</v>
      </c>
      <c r="D511" s="11" t="s">
        <v>270</v>
      </c>
      <c r="E511" s="35" t="s">
        <v>1434</v>
      </c>
      <c r="F511" s="8">
        <f>+'P. HISTORICO REP Y MANO OBRA '!F511</f>
        <v>32414.668740000001</v>
      </c>
      <c r="G511" s="35" t="s">
        <v>1434</v>
      </c>
      <c r="H511" s="8">
        <f>'PRECIO DE MERCADO REP Y MANO OB'!H511</f>
        <v>41624.192840000003</v>
      </c>
      <c r="I511" s="8">
        <f t="shared" si="7"/>
        <v>32414.668740000001</v>
      </c>
    </row>
    <row r="512" spans="1:9">
      <c r="A512" s="7">
        <v>510</v>
      </c>
      <c r="B512" s="3" t="s">
        <v>355</v>
      </c>
      <c r="C512" s="3" t="s">
        <v>54</v>
      </c>
      <c r="D512" s="11" t="s">
        <v>476</v>
      </c>
      <c r="E512" s="35" t="s">
        <v>1434</v>
      </c>
      <c r="F512" s="8">
        <f>+'P. HISTORICO REP Y MANO OBRA '!F512</f>
        <v>46217.409699999997</v>
      </c>
      <c r="G512" s="35" t="s">
        <v>1434</v>
      </c>
      <c r="H512" s="8">
        <f>'PRECIO DE MERCADO REP Y MANO OB'!H512</f>
        <v>59226.386866666668</v>
      </c>
      <c r="I512" s="8">
        <f t="shared" si="7"/>
        <v>46217.409699999997</v>
      </c>
    </row>
    <row r="513" spans="1:9">
      <c r="A513" s="7">
        <v>511</v>
      </c>
      <c r="B513" s="3" t="s">
        <v>355</v>
      </c>
      <c r="C513" s="3" t="s">
        <v>54</v>
      </c>
      <c r="D513" s="11" t="s">
        <v>477</v>
      </c>
      <c r="E513" s="35" t="s">
        <v>1434</v>
      </c>
      <c r="F513" s="8">
        <f>+'P. HISTORICO REP Y MANO OBRA '!F513</f>
        <v>35046.803650000002</v>
      </c>
      <c r="G513" s="35" t="s">
        <v>1434</v>
      </c>
      <c r="H513" s="8">
        <f>'PRECIO DE MERCADO REP Y MANO OB'!H513</f>
        <v>45554.434233333333</v>
      </c>
      <c r="I513" s="8">
        <f t="shared" si="7"/>
        <v>35046.803650000002</v>
      </c>
    </row>
    <row r="514" spans="1:9" ht="60">
      <c r="A514" s="7">
        <v>512</v>
      </c>
      <c r="B514" s="3" t="s">
        <v>355</v>
      </c>
      <c r="C514" s="3" t="s">
        <v>54</v>
      </c>
      <c r="D514" s="2" t="s">
        <v>58</v>
      </c>
      <c r="E514" s="35" t="s">
        <v>1434</v>
      </c>
      <c r="F514" s="8">
        <f>+'P. HISTORICO REP Y MANO OBRA '!F514</f>
        <v>102279.00039</v>
      </c>
      <c r="G514" s="35" t="s">
        <v>1434</v>
      </c>
      <c r="H514" s="8">
        <f>'PRECIO DE MERCADO REP Y MANO OB'!H514</f>
        <v>132332.00840666666</v>
      </c>
      <c r="I514" s="8">
        <f t="shared" si="7"/>
        <v>102279.00039</v>
      </c>
    </row>
    <row r="515" spans="1:9">
      <c r="A515" s="7">
        <v>513</v>
      </c>
      <c r="B515" s="3" t="s">
        <v>355</v>
      </c>
      <c r="C515" s="3" t="s">
        <v>54</v>
      </c>
      <c r="D515" s="11" t="s">
        <v>478</v>
      </c>
      <c r="E515" s="35" t="s">
        <v>1434</v>
      </c>
      <c r="F515" s="8">
        <f>+'P. HISTORICO REP Y MANO OBRA '!F515</f>
        <v>518684.90610999998</v>
      </c>
      <c r="G515" s="35" t="s">
        <v>1434</v>
      </c>
      <c r="H515" s="8">
        <f>'PRECIO DE MERCADO REP Y MANO OB'!H515</f>
        <v>681611.08725999994</v>
      </c>
      <c r="I515" s="8">
        <f t="shared" si="7"/>
        <v>518684.90610999998</v>
      </c>
    </row>
    <row r="516" spans="1:9">
      <c r="A516" s="7">
        <v>514</v>
      </c>
      <c r="B516" s="3" t="s">
        <v>355</v>
      </c>
      <c r="C516" s="3" t="s">
        <v>54</v>
      </c>
      <c r="D516" s="11" t="s">
        <v>479</v>
      </c>
      <c r="E516" s="35" t="s">
        <v>1434</v>
      </c>
      <c r="F516" s="8">
        <f>+'P. HISTORICO REP Y MANO OBRA '!F516</f>
        <v>119316.26742</v>
      </c>
      <c r="G516" s="35" t="s">
        <v>1434</v>
      </c>
      <c r="H516" s="8">
        <f>'PRECIO DE MERCADO REP Y MANO OB'!H516</f>
        <v>151465.76438666668</v>
      </c>
      <c r="I516" s="8">
        <f t="shared" ref="I516:I579" si="8">MIN(F516,H516)</f>
        <v>119316.26742</v>
      </c>
    </row>
    <row r="517" spans="1:9">
      <c r="A517" s="7">
        <v>515</v>
      </c>
      <c r="B517" s="3" t="s">
        <v>355</v>
      </c>
      <c r="C517" s="3" t="s">
        <v>54</v>
      </c>
      <c r="D517" s="11" t="s">
        <v>277</v>
      </c>
      <c r="E517" s="35" t="s">
        <v>1434</v>
      </c>
      <c r="F517" s="8">
        <f>+'P. HISTORICO REP Y MANO OBRA '!F517</f>
        <v>77709.352989999999</v>
      </c>
      <c r="G517" s="35" t="s">
        <v>1434</v>
      </c>
      <c r="H517" s="8">
        <f>'PRECIO DE MERCADO REP Y MANO OB'!H517</f>
        <v>101690.72000666667</v>
      </c>
      <c r="I517" s="8">
        <f t="shared" si="8"/>
        <v>77709.352989999999</v>
      </c>
    </row>
    <row r="518" spans="1:9">
      <c r="A518" s="7">
        <v>516</v>
      </c>
      <c r="B518" s="3" t="s">
        <v>355</v>
      </c>
      <c r="C518" s="3" t="s">
        <v>54</v>
      </c>
      <c r="D518" s="11" t="s">
        <v>278</v>
      </c>
      <c r="E518" s="35" t="s">
        <v>1434</v>
      </c>
      <c r="F518" s="8">
        <f>+'P. HISTORICO REP Y MANO OBRA '!F518</f>
        <v>57880.80863</v>
      </c>
      <c r="G518" s="35" t="s">
        <v>1434</v>
      </c>
      <c r="H518" s="8">
        <f>'PRECIO DE MERCADO REP Y MANO OB'!H518</f>
        <v>75931.208246666662</v>
      </c>
      <c r="I518" s="8">
        <f t="shared" si="8"/>
        <v>57880.80863</v>
      </c>
    </row>
    <row r="519" spans="1:9">
      <c r="A519" s="7">
        <v>517</v>
      </c>
      <c r="B519" s="3" t="s">
        <v>355</v>
      </c>
      <c r="C519" s="3" t="s">
        <v>54</v>
      </c>
      <c r="D519" s="11" t="s">
        <v>279</v>
      </c>
      <c r="E519" s="35" t="s">
        <v>1434</v>
      </c>
      <c r="F519" s="8">
        <f>+'P. HISTORICO REP Y MANO OBRA '!F519</f>
        <v>64758.216309999996</v>
      </c>
      <c r="G519" s="35" t="s">
        <v>1434</v>
      </c>
      <c r="H519" s="8">
        <f>'PRECIO DE MERCADO REP Y MANO OB'!H519</f>
        <v>83375.773793333341</v>
      </c>
      <c r="I519" s="8">
        <f t="shared" si="8"/>
        <v>64758.216309999996</v>
      </c>
    </row>
    <row r="520" spans="1:9">
      <c r="A520" s="7">
        <v>518</v>
      </c>
      <c r="B520" s="3" t="s">
        <v>355</v>
      </c>
      <c r="C520" s="3" t="s">
        <v>54</v>
      </c>
      <c r="D520" s="11" t="s">
        <v>280</v>
      </c>
      <c r="E520" s="35" t="s">
        <v>1434</v>
      </c>
      <c r="F520" s="8">
        <f>+'P. HISTORICO REP Y MANO OBRA '!F520</f>
        <v>53293.897800000006</v>
      </c>
      <c r="G520" s="35" t="s">
        <v>1434</v>
      </c>
      <c r="H520" s="8">
        <f>'PRECIO DE MERCADO REP Y MANO OB'!H520</f>
        <v>68169.574800000002</v>
      </c>
      <c r="I520" s="8">
        <f t="shared" si="8"/>
        <v>53293.897800000006</v>
      </c>
    </row>
    <row r="521" spans="1:9">
      <c r="A521" s="7">
        <v>519</v>
      </c>
      <c r="B521" s="3" t="s">
        <v>355</v>
      </c>
      <c r="C521" s="3" t="s">
        <v>54</v>
      </c>
      <c r="D521" s="11" t="s">
        <v>480</v>
      </c>
      <c r="E521" s="35" t="s">
        <v>1434</v>
      </c>
      <c r="F521" s="8">
        <f>+'P. HISTORICO REP Y MANO OBRA '!F521</f>
        <v>129168.03663</v>
      </c>
      <c r="G521" s="35" t="s">
        <v>1434</v>
      </c>
      <c r="H521" s="8">
        <f>'PRECIO DE MERCADO REP Y MANO OB'!H521</f>
        <v>166968.12291333333</v>
      </c>
      <c r="I521" s="8">
        <f t="shared" si="8"/>
        <v>129168.03663</v>
      </c>
    </row>
    <row r="522" spans="1:9">
      <c r="A522" s="7">
        <v>520</v>
      </c>
      <c r="B522" s="3" t="s">
        <v>355</v>
      </c>
      <c r="C522" s="3" t="s">
        <v>54</v>
      </c>
      <c r="D522" s="11" t="s">
        <v>481</v>
      </c>
      <c r="E522" s="35" t="s">
        <v>1434</v>
      </c>
      <c r="F522" s="8">
        <f>+'P. HISTORICO REP Y MANO OBRA '!F522</f>
        <v>88381.774529999995</v>
      </c>
      <c r="G522" s="35" t="s">
        <v>1434</v>
      </c>
      <c r="H522" s="8">
        <f>'PRECIO DE MERCADO REP Y MANO OB'!H522</f>
        <v>111797.58431333334</v>
      </c>
      <c r="I522" s="8">
        <f t="shared" si="8"/>
        <v>88381.774529999995</v>
      </c>
    </row>
    <row r="523" spans="1:9">
      <c r="A523" s="7">
        <v>521</v>
      </c>
      <c r="B523" s="3" t="s">
        <v>355</v>
      </c>
      <c r="C523" s="3" t="s">
        <v>54</v>
      </c>
      <c r="D523" s="11" t="s">
        <v>282</v>
      </c>
      <c r="E523" s="35" t="s">
        <v>1434</v>
      </c>
      <c r="F523" s="8">
        <f>+'P. HISTORICO REP Y MANO OBRA '!F523</f>
        <v>27210.579180000001</v>
      </c>
      <c r="G523" s="35" t="s">
        <v>1434</v>
      </c>
      <c r="H523" s="8">
        <f>'PRECIO DE MERCADO REP Y MANO OB'!H523</f>
        <v>35001.817880000002</v>
      </c>
      <c r="I523" s="8">
        <f t="shared" si="8"/>
        <v>27210.579180000001</v>
      </c>
    </row>
    <row r="524" spans="1:9">
      <c r="A524" s="7">
        <v>522</v>
      </c>
      <c r="B524" s="3" t="s">
        <v>355</v>
      </c>
      <c r="C524" s="3" t="s">
        <v>54</v>
      </c>
      <c r="D524" s="11" t="s">
        <v>283</v>
      </c>
      <c r="E524" s="35" t="s">
        <v>1434</v>
      </c>
      <c r="F524" s="8">
        <f>+'P. HISTORICO REP Y MANO OBRA '!F524</f>
        <v>206606.52590000001</v>
      </c>
      <c r="G524" s="35" t="s">
        <v>1434</v>
      </c>
      <c r="H524" s="8">
        <f>'PRECIO DE MERCADO REP Y MANO OB'!H524</f>
        <v>263487.3360666667</v>
      </c>
      <c r="I524" s="8">
        <f t="shared" si="8"/>
        <v>206606.52590000001</v>
      </c>
    </row>
    <row r="525" spans="1:9">
      <c r="A525" s="7">
        <v>523</v>
      </c>
      <c r="B525" s="3" t="s">
        <v>355</v>
      </c>
      <c r="C525" s="3" t="s">
        <v>54</v>
      </c>
      <c r="D525" s="11" t="s">
        <v>284</v>
      </c>
      <c r="E525" s="35" t="s">
        <v>1434</v>
      </c>
      <c r="F525" s="8">
        <f>+'P. HISTORICO REP Y MANO OBRA '!F525</f>
        <v>208435.94905</v>
      </c>
      <c r="G525" s="35" t="s">
        <v>1434</v>
      </c>
      <c r="H525" s="8">
        <f>'PRECIO DE MERCADO REP Y MANO OB'!H525</f>
        <v>268940.45730000001</v>
      </c>
      <c r="I525" s="8">
        <f t="shared" si="8"/>
        <v>208435.94905</v>
      </c>
    </row>
    <row r="526" spans="1:9">
      <c r="A526" s="7">
        <v>524</v>
      </c>
      <c r="B526" s="3" t="s">
        <v>355</v>
      </c>
      <c r="C526" s="3" t="s">
        <v>54</v>
      </c>
      <c r="D526" s="11" t="s">
        <v>285</v>
      </c>
      <c r="E526" s="35" t="s">
        <v>1434</v>
      </c>
      <c r="F526" s="8">
        <f>+'P. HISTORICO REP Y MANO OBRA '!F526</f>
        <v>59205.005570000001</v>
      </c>
      <c r="G526" s="35" t="s">
        <v>1434</v>
      </c>
      <c r="H526" s="8">
        <f>'PRECIO DE MERCADO REP Y MANO OB'!H526</f>
        <v>78356.342286666666</v>
      </c>
      <c r="I526" s="8">
        <f t="shared" si="8"/>
        <v>59205.005570000001</v>
      </c>
    </row>
    <row r="527" spans="1:9">
      <c r="A527" s="7">
        <v>525</v>
      </c>
      <c r="B527" s="3" t="s">
        <v>355</v>
      </c>
      <c r="C527" s="3" t="s">
        <v>54</v>
      </c>
      <c r="D527" s="11" t="s">
        <v>286</v>
      </c>
      <c r="E527" s="35" t="s">
        <v>1434</v>
      </c>
      <c r="F527" s="8">
        <f>+'P. HISTORICO REP Y MANO OBRA '!F527</f>
        <v>97975.701910000003</v>
      </c>
      <c r="G527" s="35" t="s">
        <v>1434</v>
      </c>
      <c r="H527" s="8">
        <f>'PRECIO DE MERCADO REP Y MANO OB'!H527</f>
        <v>127373.79672666667</v>
      </c>
      <c r="I527" s="8">
        <f t="shared" si="8"/>
        <v>97975.701910000003</v>
      </c>
    </row>
    <row r="528" spans="1:9">
      <c r="A528" s="7">
        <v>526</v>
      </c>
      <c r="B528" s="3" t="s">
        <v>355</v>
      </c>
      <c r="C528" s="3" t="s">
        <v>54</v>
      </c>
      <c r="D528" s="11" t="s">
        <v>482</v>
      </c>
      <c r="E528" s="35" t="s">
        <v>1434</v>
      </c>
      <c r="F528" s="8">
        <f>+'P. HISTORICO REP Y MANO OBRA '!F528</f>
        <v>53025.924330000002</v>
      </c>
      <c r="G528" s="35" t="s">
        <v>1434</v>
      </c>
      <c r="H528" s="8">
        <f>'PRECIO DE MERCADO REP Y MANO OB'!H528</f>
        <v>68749.25778</v>
      </c>
      <c r="I528" s="8">
        <f t="shared" si="8"/>
        <v>53025.924330000002</v>
      </c>
    </row>
    <row r="529" spans="1:9">
      <c r="A529" s="7">
        <v>527</v>
      </c>
      <c r="B529" s="3" t="s">
        <v>355</v>
      </c>
      <c r="C529" s="3" t="s">
        <v>54</v>
      </c>
      <c r="D529" s="11" t="s">
        <v>288</v>
      </c>
      <c r="E529" s="35" t="s">
        <v>1434</v>
      </c>
      <c r="F529" s="8">
        <f>+'P. HISTORICO REP Y MANO OBRA '!F529</f>
        <v>111459.42233</v>
      </c>
      <c r="G529" s="35" t="s">
        <v>1434</v>
      </c>
      <c r="H529" s="8">
        <f>'PRECIO DE MERCADO REP Y MANO OB'!H529</f>
        <v>142444.65911333333</v>
      </c>
      <c r="I529" s="8">
        <f t="shared" si="8"/>
        <v>111459.42233</v>
      </c>
    </row>
    <row r="530" spans="1:9">
      <c r="A530" s="7">
        <v>528</v>
      </c>
      <c r="B530" s="3" t="s">
        <v>355</v>
      </c>
      <c r="C530" s="3" t="s">
        <v>54</v>
      </c>
      <c r="D530" s="11" t="s">
        <v>66</v>
      </c>
      <c r="E530" s="35" t="s">
        <v>1434</v>
      </c>
      <c r="F530" s="8">
        <f>+'P. HISTORICO REP Y MANO OBRA '!F530</f>
        <v>90841.787169999996</v>
      </c>
      <c r="G530" s="35" t="s">
        <v>1434</v>
      </c>
      <c r="H530" s="8">
        <f>'PRECIO DE MERCADO REP Y MANO OB'!H530</f>
        <v>115503.63455333334</v>
      </c>
      <c r="I530" s="8">
        <f t="shared" si="8"/>
        <v>90841.787169999996</v>
      </c>
    </row>
    <row r="531" spans="1:9">
      <c r="A531" s="7">
        <v>529</v>
      </c>
      <c r="B531" s="3" t="s">
        <v>355</v>
      </c>
      <c r="C531" s="3" t="s">
        <v>54</v>
      </c>
      <c r="D531" s="11" t="s">
        <v>290</v>
      </c>
      <c r="E531" s="35" t="s">
        <v>1434</v>
      </c>
      <c r="F531" s="8">
        <f>+'P. HISTORICO REP Y MANO OBRA '!F531</f>
        <v>98477.081460000001</v>
      </c>
      <c r="G531" s="35" t="s">
        <v>1434</v>
      </c>
      <c r="H531" s="8">
        <f>'PRECIO DE MERCADO REP Y MANO OB'!H531</f>
        <v>126640.20036</v>
      </c>
      <c r="I531" s="8">
        <f t="shared" si="8"/>
        <v>98477.081460000001</v>
      </c>
    </row>
    <row r="532" spans="1:9" ht="24">
      <c r="A532" s="7">
        <v>530</v>
      </c>
      <c r="B532" s="3" t="s">
        <v>355</v>
      </c>
      <c r="C532" s="3" t="s">
        <v>54</v>
      </c>
      <c r="D532" s="11" t="s">
        <v>483</v>
      </c>
      <c r="E532" s="35" t="s">
        <v>1434</v>
      </c>
      <c r="F532" s="8">
        <f>+'P. HISTORICO REP Y MANO OBRA '!F532</f>
        <v>49816.401550000002</v>
      </c>
      <c r="G532" s="35" t="s">
        <v>1434</v>
      </c>
      <c r="H532" s="8">
        <f>'PRECIO DE MERCADO REP Y MANO OB'!H532</f>
        <v>65607.988966666671</v>
      </c>
      <c r="I532" s="8">
        <f t="shared" si="8"/>
        <v>49816.401550000002</v>
      </c>
    </row>
    <row r="533" spans="1:9">
      <c r="A533" s="7">
        <v>531</v>
      </c>
      <c r="B533" s="3" t="s">
        <v>355</v>
      </c>
      <c r="C533" s="3" t="s">
        <v>54</v>
      </c>
      <c r="D533" s="11" t="s">
        <v>293</v>
      </c>
      <c r="E533" s="35" t="s">
        <v>1434</v>
      </c>
      <c r="F533" s="8">
        <f>+'P. HISTORICO REP Y MANO OBRA '!F533</f>
        <v>199877.62451999998</v>
      </c>
      <c r="G533" s="35" t="s">
        <v>1434</v>
      </c>
      <c r="H533" s="8">
        <f>'PRECIO DE MERCADO REP Y MANO OB'!H533</f>
        <v>258697.23965333332</v>
      </c>
      <c r="I533" s="8">
        <f t="shared" si="8"/>
        <v>199877.62451999998</v>
      </c>
    </row>
    <row r="534" spans="1:9">
      <c r="A534" s="7">
        <v>532</v>
      </c>
      <c r="B534" s="3" t="s">
        <v>355</v>
      </c>
      <c r="C534" s="3" t="s">
        <v>54</v>
      </c>
      <c r="D534" s="11" t="s">
        <v>294</v>
      </c>
      <c r="E534" s="35" t="s">
        <v>1434</v>
      </c>
      <c r="F534" s="8">
        <f>+'P. HISTORICO REP Y MANO OBRA '!F534</f>
        <v>109674.31985</v>
      </c>
      <c r="G534" s="35" t="s">
        <v>1434</v>
      </c>
      <c r="H534" s="8">
        <f>'PRECIO DE MERCADO REP Y MANO OB'!H534</f>
        <v>143749.78343333336</v>
      </c>
      <c r="I534" s="8">
        <f t="shared" si="8"/>
        <v>109674.31985</v>
      </c>
    </row>
    <row r="535" spans="1:9">
      <c r="A535" s="7">
        <v>533</v>
      </c>
      <c r="B535" s="3" t="s">
        <v>355</v>
      </c>
      <c r="C535" s="3" t="s">
        <v>54</v>
      </c>
      <c r="D535" s="11" t="s">
        <v>296</v>
      </c>
      <c r="E535" s="35" t="s">
        <v>1434</v>
      </c>
      <c r="F535" s="8">
        <f>+'P. HISTORICO REP Y MANO OBRA '!F535</f>
        <v>59411.085650000001</v>
      </c>
      <c r="G535" s="35" t="s">
        <v>1434</v>
      </c>
      <c r="H535" s="8">
        <f>'PRECIO DE MERCADO REP Y MANO OB'!H535</f>
        <v>76304.512900000002</v>
      </c>
      <c r="I535" s="8">
        <f t="shared" si="8"/>
        <v>59411.085650000001</v>
      </c>
    </row>
    <row r="536" spans="1:9">
      <c r="A536" s="7">
        <v>534</v>
      </c>
      <c r="B536" s="3" t="s">
        <v>355</v>
      </c>
      <c r="C536" s="3" t="s">
        <v>54</v>
      </c>
      <c r="D536" s="11" t="s">
        <v>297</v>
      </c>
      <c r="E536" s="35" t="s">
        <v>1434</v>
      </c>
      <c r="F536" s="8">
        <f>+'P. HISTORICO REP Y MANO OBRA '!F536</f>
        <v>205287.26866</v>
      </c>
      <c r="G536" s="35" t="s">
        <v>1434</v>
      </c>
      <c r="H536" s="8">
        <f>'PRECIO DE MERCADO REP Y MANO OB'!H536</f>
        <v>260250.90222666669</v>
      </c>
      <c r="I536" s="8">
        <f t="shared" si="8"/>
        <v>205287.26866</v>
      </c>
    </row>
    <row r="537" spans="1:9">
      <c r="A537" s="7">
        <v>535</v>
      </c>
      <c r="B537" s="3" t="s">
        <v>355</v>
      </c>
      <c r="C537" s="3" t="s">
        <v>54</v>
      </c>
      <c r="D537" s="11" t="s">
        <v>298</v>
      </c>
      <c r="E537" s="35" t="s">
        <v>1434</v>
      </c>
      <c r="F537" s="8">
        <f>+'P. HISTORICO REP Y MANO OBRA '!F537</f>
        <v>205591.27041</v>
      </c>
      <c r="G537" s="35" t="s">
        <v>1434</v>
      </c>
      <c r="H537" s="8">
        <f>'PRECIO DE MERCADO REP Y MANO OB'!H537</f>
        <v>271869.38439333334</v>
      </c>
      <c r="I537" s="8">
        <f t="shared" si="8"/>
        <v>205591.27041</v>
      </c>
    </row>
    <row r="538" spans="1:9">
      <c r="A538" s="7">
        <v>536</v>
      </c>
      <c r="B538" s="3" t="s">
        <v>355</v>
      </c>
      <c r="C538" s="3" t="s">
        <v>54</v>
      </c>
      <c r="D538" s="11" t="s">
        <v>484</v>
      </c>
      <c r="E538" s="35" t="s">
        <v>1434</v>
      </c>
      <c r="F538" s="8">
        <f>+'P. HISTORICO REP Y MANO OBRA '!F538</f>
        <v>225086.74235999997</v>
      </c>
      <c r="G538" s="35" t="s">
        <v>1434</v>
      </c>
      <c r="H538" s="8">
        <f>'PRECIO DE MERCADO REP Y MANO OB'!H538</f>
        <v>293261.77976</v>
      </c>
      <c r="I538" s="8">
        <f t="shared" si="8"/>
        <v>225086.74235999997</v>
      </c>
    </row>
    <row r="539" spans="1:9">
      <c r="A539" s="7">
        <v>537</v>
      </c>
      <c r="B539" s="3" t="s">
        <v>355</v>
      </c>
      <c r="C539" s="3" t="s">
        <v>54</v>
      </c>
      <c r="D539" s="11" t="s">
        <v>485</v>
      </c>
      <c r="E539" s="35" t="s">
        <v>1434</v>
      </c>
      <c r="F539" s="8">
        <f>+'P. HISTORICO REP Y MANO OBRA '!F539</f>
        <v>52421.557289999997</v>
      </c>
      <c r="G539" s="35" t="s">
        <v>1434</v>
      </c>
      <c r="H539" s="8">
        <f>'PRECIO DE MERCADO REP Y MANO OB'!H539</f>
        <v>66470.457139999999</v>
      </c>
      <c r="I539" s="8">
        <f t="shared" si="8"/>
        <v>52421.557289999997</v>
      </c>
    </row>
    <row r="540" spans="1:9">
      <c r="A540" s="7">
        <v>538</v>
      </c>
      <c r="B540" s="3" t="s">
        <v>355</v>
      </c>
      <c r="C540" s="3" t="s">
        <v>54</v>
      </c>
      <c r="D540" s="11" t="s">
        <v>300</v>
      </c>
      <c r="E540" s="35" t="s">
        <v>1434</v>
      </c>
      <c r="F540" s="8">
        <f>+'P. HISTORICO REP Y MANO OBRA '!F540</f>
        <v>41301.388730000006</v>
      </c>
      <c r="G540" s="35" t="s">
        <v>1434</v>
      </c>
      <c r="H540" s="8">
        <f>'PRECIO DE MERCADO REP Y MANO OB'!H540</f>
        <v>53362.601513333335</v>
      </c>
      <c r="I540" s="8">
        <f t="shared" si="8"/>
        <v>41301.388730000006</v>
      </c>
    </row>
    <row r="541" spans="1:9">
      <c r="A541" s="7">
        <v>539</v>
      </c>
      <c r="B541" s="3" t="s">
        <v>355</v>
      </c>
      <c r="C541" s="3" t="s">
        <v>54</v>
      </c>
      <c r="D541" s="11" t="s">
        <v>486</v>
      </c>
      <c r="E541" s="35" t="s">
        <v>1434</v>
      </c>
      <c r="F541" s="8">
        <f>+'P. HISTORICO REP Y MANO OBRA '!F541</f>
        <v>60653.30459</v>
      </c>
      <c r="G541" s="35" t="s">
        <v>1434</v>
      </c>
      <c r="H541" s="8">
        <f>'PRECIO DE MERCADO REP Y MANO OB'!H541</f>
        <v>77899.232273333342</v>
      </c>
      <c r="I541" s="8">
        <f t="shared" si="8"/>
        <v>60653.30459</v>
      </c>
    </row>
    <row r="542" spans="1:9">
      <c r="A542" s="7">
        <v>540</v>
      </c>
      <c r="B542" s="3" t="s">
        <v>355</v>
      </c>
      <c r="C542" s="3" t="s">
        <v>54</v>
      </c>
      <c r="D542" s="11" t="s">
        <v>302</v>
      </c>
      <c r="E542" s="35" t="s">
        <v>1434</v>
      </c>
      <c r="F542" s="8">
        <f>+'P. HISTORICO REP Y MANO OBRA '!F542</f>
        <v>85767.391009999992</v>
      </c>
      <c r="G542" s="35" t="s">
        <v>1434</v>
      </c>
      <c r="H542" s="8">
        <f>'PRECIO DE MERCADO REP Y MANO OB'!H542</f>
        <v>109427.98399333334</v>
      </c>
      <c r="I542" s="8">
        <f t="shared" si="8"/>
        <v>85767.391009999992</v>
      </c>
    </row>
    <row r="543" spans="1:9">
      <c r="A543" s="7">
        <v>541</v>
      </c>
      <c r="B543" s="3" t="s">
        <v>355</v>
      </c>
      <c r="C543" s="3" t="s">
        <v>54</v>
      </c>
      <c r="D543" s="11" t="s">
        <v>303</v>
      </c>
      <c r="E543" s="35" t="s">
        <v>1434</v>
      </c>
      <c r="F543" s="8">
        <f>+'P. HISTORICO REP Y MANO OBRA '!F543</f>
        <v>58112.837899999999</v>
      </c>
      <c r="G543" s="35" t="s">
        <v>1434</v>
      </c>
      <c r="H543" s="8">
        <f>'PRECIO DE MERCADO REP Y MANO OB'!H543</f>
        <v>74673.394733333334</v>
      </c>
      <c r="I543" s="8">
        <f t="shared" si="8"/>
        <v>58112.837899999999</v>
      </c>
    </row>
    <row r="544" spans="1:9">
      <c r="A544" s="7">
        <v>542</v>
      </c>
      <c r="B544" s="3" t="s">
        <v>355</v>
      </c>
      <c r="C544" s="3" t="s">
        <v>54</v>
      </c>
      <c r="D544" s="11" t="s">
        <v>304</v>
      </c>
      <c r="E544" s="35" t="s">
        <v>1434</v>
      </c>
      <c r="F544" s="8">
        <f>+'P. HISTORICO REP Y MANO OBRA '!F544</f>
        <v>330714.03957000002</v>
      </c>
      <c r="G544" s="35" t="s">
        <v>1434</v>
      </c>
      <c r="H544" s="8">
        <f>'PRECIO DE MERCADO REP Y MANO OB'!H544</f>
        <v>430585.51961999998</v>
      </c>
      <c r="I544" s="8">
        <f t="shared" si="8"/>
        <v>330714.03957000002</v>
      </c>
    </row>
    <row r="545" spans="1:9">
      <c r="A545" s="7">
        <v>543</v>
      </c>
      <c r="B545" s="3" t="s">
        <v>355</v>
      </c>
      <c r="C545" s="3" t="s">
        <v>54</v>
      </c>
      <c r="D545" s="11" t="s">
        <v>487</v>
      </c>
      <c r="E545" s="35" t="s">
        <v>1434</v>
      </c>
      <c r="F545" s="8">
        <f>+'P. HISTORICO REP Y MANO OBRA '!F545</f>
        <v>68605.139060000001</v>
      </c>
      <c r="G545" s="35" t="s">
        <v>1434</v>
      </c>
      <c r="H545" s="8">
        <f>'PRECIO DE MERCADO REP Y MANO OB'!H545</f>
        <v>88542.77529333334</v>
      </c>
      <c r="I545" s="8">
        <f t="shared" si="8"/>
        <v>68605.139060000001</v>
      </c>
    </row>
    <row r="546" spans="1:9">
      <c r="A546" s="7">
        <v>544</v>
      </c>
      <c r="B546" s="3" t="s">
        <v>355</v>
      </c>
      <c r="C546" s="3" t="s">
        <v>54</v>
      </c>
      <c r="D546" s="11" t="s">
        <v>305</v>
      </c>
      <c r="E546" s="35" t="s">
        <v>1434</v>
      </c>
      <c r="F546" s="8">
        <f>+'P. HISTORICO REP Y MANO OBRA '!F546</f>
        <v>44978.743139999999</v>
      </c>
      <c r="G546" s="35" t="s">
        <v>1434</v>
      </c>
      <c r="H546" s="8">
        <f>'PRECIO DE MERCADO REP Y MANO OB'!H546</f>
        <v>58439.796573333333</v>
      </c>
      <c r="I546" s="8">
        <f t="shared" si="8"/>
        <v>44978.743139999999</v>
      </c>
    </row>
    <row r="547" spans="1:9">
      <c r="A547" s="7">
        <v>545</v>
      </c>
      <c r="B547" s="3" t="s">
        <v>355</v>
      </c>
      <c r="C547" s="3" t="s">
        <v>54</v>
      </c>
      <c r="D547" s="11" t="s">
        <v>306</v>
      </c>
      <c r="E547" s="35" t="s">
        <v>1434</v>
      </c>
      <c r="F547" s="8">
        <f>+'P. HISTORICO REP Y MANO OBRA '!F547</f>
        <v>45232.507089999999</v>
      </c>
      <c r="G547" s="35" t="s">
        <v>1434</v>
      </c>
      <c r="H547" s="8">
        <f>'PRECIO DE MERCADO REP Y MANO OB'!H547</f>
        <v>58060.930606666661</v>
      </c>
      <c r="I547" s="8">
        <f t="shared" si="8"/>
        <v>45232.507089999999</v>
      </c>
    </row>
    <row r="548" spans="1:9">
      <c r="A548" s="7">
        <v>546</v>
      </c>
      <c r="B548" s="3" t="s">
        <v>355</v>
      </c>
      <c r="C548" s="3" t="s">
        <v>54</v>
      </c>
      <c r="D548" s="11" t="s">
        <v>307</v>
      </c>
      <c r="E548" s="35" t="s">
        <v>1434</v>
      </c>
      <c r="F548" s="8">
        <f>+'P. HISTORICO REP Y MANO OBRA '!F548</f>
        <v>42891.068269999996</v>
      </c>
      <c r="G548" s="35" t="s">
        <v>1434</v>
      </c>
      <c r="H548" s="8">
        <f>'PRECIO DE MERCADO REP Y MANO OB'!H548</f>
        <v>55177.027153333336</v>
      </c>
      <c r="I548" s="8">
        <f t="shared" si="8"/>
        <v>42891.068269999996</v>
      </c>
    </row>
    <row r="549" spans="1:9">
      <c r="A549" s="7">
        <v>547</v>
      </c>
      <c r="B549" s="3" t="s">
        <v>355</v>
      </c>
      <c r="C549" s="3" t="s">
        <v>54</v>
      </c>
      <c r="D549" s="11" t="s">
        <v>488</v>
      </c>
      <c r="E549" s="35" t="s">
        <v>1434</v>
      </c>
      <c r="F549" s="8">
        <f>+'P. HISTORICO REP Y MANO OBRA '!F549</f>
        <v>93183.268029999992</v>
      </c>
      <c r="G549" s="35" t="s">
        <v>1434</v>
      </c>
      <c r="H549" s="8">
        <f>'PRECIO DE MERCADO REP Y MANO OB'!H549</f>
        <v>122680.88864666666</v>
      </c>
      <c r="I549" s="8">
        <f t="shared" si="8"/>
        <v>93183.268029999992</v>
      </c>
    </row>
    <row r="550" spans="1:9">
      <c r="A550" s="7">
        <v>548</v>
      </c>
      <c r="B550" s="3" t="s">
        <v>355</v>
      </c>
      <c r="C550" s="3" t="s">
        <v>54</v>
      </c>
      <c r="D550" s="11" t="s">
        <v>489</v>
      </c>
      <c r="E550" s="35" t="s">
        <v>1434</v>
      </c>
      <c r="F550" s="8">
        <f>+'P. HISTORICO REP Y MANO OBRA '!F550</f>
        <v>39756.313629999997</v>
      </c>
      <c r="G550" s="35" t="s">
        <v>1434</v>
      </c>
      <c r="H550" s="8">
        <f>'PRECIO DE MERCADO REP Y MANO OB'!H550</f>
        <v>51726.538246666663</v>
      </c>
      <c r="I550" s="8">
        <f t="shared" si="8"/>
        <v>39756.313629999997</v>
      </c>
    </row>
    <row r="551" spans="1:9">
      <c r="A551" s="7">
        <v>549</v>
      </c>
      <c r="B551" s="3" t="s">
        <v>355</v>
      </c>
      <c r="C551" s="3" t="s">
        <v>54</v>
      </c>
      <c r="D551" s="11" t="s">
        <v>310</v>
      </c>
      <c r="E551" s="35" t="s">
        <v>1434</v>
      </c>
      <c r="F551" s="8">
        <f>+'P. HISTORICO REP Y MANO OBRA '!F551</f>
        <v>39052.753209999995</v>
      </c>
      <c r="G551" s="35" t="s">
        <v>1434</v>
      </c>
      <c r="H551" s="8">
        <f>'PRECIO DE MERCADO REP Y MANO OB'!H551</f>
        <v>49910.235859999993</v>
      </c>
      <c r="I551" s="8">
        <f t="shared" si="8"/>
        <v>39052.753209999995</v>
      </c>
    </row>
    <row r="552" spans="1:9">
      <c r="A552" s="7">
        <v>550</v>
      </c>
      <c r="B552" s="3" t="s">
        <v>355</v>
      </c>
      <c r="C552" s="3" t="s">
        <v>54</v>
      </c>
      <c r="D552" s="11" t="s">
        <v>311</v>
      </c>
      <c r="E552" s="35" t="s">
        <v>1434</v>
      </c>
      <c r="F552" s="8">
        <f>+'P. HISTORICO REP Y MANO OBRA '!F552</f>
        <v>38588.473959999996</v>
      </c>
      <c r="G552" s="35" t="s">
        <v>1434</v>
      </c>
      <c r="H552" s="8">
        <f>'PRECIO DE MERCADO REP Y MANO OB'!H552</f>
        <v>50225.772026666673</v>
      </c>
      <c r="I552" s="8">
        <f t="shared" si="8"/>
        <v>38588.473959999996</v>
      </c>
    </row>
    <row r="553" spans="1:9">
      <c r="A553" s="7">
        <v>551</v>
      </c>
      <c r="B553" s="3" t="s">
        <v>355</v>
      </c>
      <c r="C553" s="3" t="s">
        <v>54</v>
      </c>
      <c r="D553" s="11" t="s">
        <v>313</v>
      </c>
      <c r="E553" s="35" t="s">
        <v>1434</v>
      </c>
      <c r="F553" s="8">
        <f>+'P. HISTORICO REP Y MANO OBRA '!F553</f>
        <v>186701.01681</v>
      </c>
      <c r="G553" s="35" t="s">
        <v>1434</v>
      </c>
      <c r="H553" s="8">
        <f>'PRECIO DE MERCADO REP Y MANO OB'!H553</f>
        <v>240612.80679333335</v>
      </c>
      <c r="I553" s="8">
        <f t="shared" si="8"/>
        <v>186701.01681</v>
      </c>
    </row>
    <row r="554" spans="1:9">
      <c r="A554" s="7">
        <v>552</v>
      </c>
      <c r="B554" s="3" t="s">
        <v>355</v>
      </c>
      <c r="C554" s="3" t="s">
        <v>54</v>
      </c>
      <c r="D554" s="11" t="s">
        <v>314</v>
      </c>
      <c r="E554" s="35" t="s">
        <v>1434</v>
      </c>
      <c r="F554" s="8">
        <f>+'P. HISTORICO REP Y MANO OBRA '!F554</f>
        <v>100100.55064999999</v>
      </c>
      <c r="G554" s="35" t="s">
        <v>1434</v>
      </c>
      <c r="H554" s="8">
        <f>'PRECIO DE MERCADO REP Y MANO OB'!H554</f>
        <v>129648.53623333333</v>
      </c>
      <c r="I554" s="8">
        <f t="shared" si="8"/>
        <v>100100.55064999999</v>
      </c>
    </row>
    <row r="555" spans="1:9">
      <c r="A555" s="7">
        <v>553</v>
      </c>
      <c r="B555" s="3" t="s">
        <v>355</v>
      </c>
      <c r="C555" s="3" t="s">
        <v>54</v>
      </c>
      <c r="D555" s="11" t="s">
        <v>315</v>
      </c>
      <c r="E555" s="35" t="s">
        <v>1434</v>
      </c>
      <c r="F555" s="8">
        <f>+'P. HISTORICO REP Y MANO OBRA '!F555</f>
        <v>29120.51944</v>
      </c>
      <c r="G555" s="35" t="s">
        <v>1434</v>
      </c>
      <c r="H555" s="8">
        <f>'PRECIO DE MERCADO REP Y MANO OB'!H555</f>
        <v>37701.419040000001</v>
      </c>
      <c r="I555" s="8">
        <f t="shared" si="8"/>
        <v>29120.51944</v>
      </c>
    </row>
    <row r="556" spans="1:9">
      <c r="A556" s="7">
        <v>554</v>
      </c>
      <c r="B556" s="3" t="s">
        <v>355</v>
      </c>
      <c r="C556" s="3" t="s">
        <v>54</v>
      </c>
      <c r="D556" s="11" t="s">
        <v>316</v>
      </c>
      <c r="E556" s="35" t="s">
        <v>1434</v>
      </c>
      <c r="F556" s="8">
        <f>+'P. HISTORICO REP Y MANO OBRA '!F556</f>
        <v>70431.335640000005</v>
      </c>
      <c r="G556" s="35" t="s">
        <v>1434</v>
      </c>
      <c r="H556" s="8">
        <f>'PRECIO DE MERCADO REP Y MANO OB'!H556</f>
        <v>91304.568239999993</v>
      </c>
      <c r="I556" s="8">
        <f t="shared" si="8"/>
        <v>70431.335640000005</v>
      </c>
    </row>
    <row r="557" spans="1:9">
      <c r="A557" s="7">
        <v>555</v>
      </c>
      <c r="B557" s="3" t="s">
        <v>355</v>
      </c>
      <c r="C557" s="3" t="s">
        <v>54</v>
      </c>
      <c r="D557" s="11" t="s">
        <v>317</v>
      </c>
      <c r="E557" s="35" t="s">
        <v>1434</v>
      </c>
      <c r="F557" s="8">
        <f>+'P. HISTORICO REP Y MANO OBRA '!F557</f>
        <v>109334.60511999999</v>
      </c>
      <c r="G557" s="35" t="s">
        <v>1434</v>
      </c>
      <c r="H557" s="8">
        <f>'PRECIO DE MERCADO REP Y MANO OB'!H557</f>
        <v>139743.26592000001</v>
      </c>
      <c r="I557" s="8">
        <f t="shared" si="8"/>
        <v>109334.60511999999</v>
      </c>
    </row>
    <row r="558" spans="1:9">
      <c r="A558" s="7">
        <v>556</v>
      </c>
      <c r="B558" s="3" t="s">
        <v>355</v>
      </c>
      <c r="C558" s="3" t="s">
        <v>54</v>
      </c>
      <c r="D558" s="11" t="s">
        <v>490</v>
      </c>
      <c r="E558" s="35" t="s">
        <v>1434</v>
      </c>
      <c r="F558" s="8">
        <f>+'P. HISTORICO REP Y MANO OBRA '!F558</f>
        <v>28363.820459999999</v>
      </c>
      <c r="G558" s="35" t="s">
        <v>1434</v>
      </c>
      <c r="H558" s="8">
        <f>'PRECIO DE MERCADO REP Y MANO OB'!H558</f>
        <v>36466.574359999999</v>
      </c>
      <c r="I558" s="8">
        <f t="shared" si="8"/>
        <v>28363.820459999999</v>
      </c>
    </row>
    <row r="559" spans="1:9">
      <c r="A559" s="7">
        <v>557</v>
      </c>
      <c r="B559" s="3" t="s">
        <v>355</v>
      </c>
      <c r="C559" s="3" t="s">
        <v>54</v>
      </c>
      <c r="D559" s="11" t="s">
        <v>318</v>
      </c>
      <c r="E559" s="35" t="s">
        <v>1434</v>
      </c>
      <c r="F559" s="8">
        <f>+'P. HISTORICO REP Y MANO OBRA '!F559</f>
        <v>41014.034820000001</v>
      </c>
      <c r="G559" s="35" t="s">
        <v>1434</v>
      </c>
      <c r="H559" s="8">
        <f>'PRECIO DE MERCADO REP Y MANO OB'!H559</f>
        <v>53100.972786666673</v>
      </c>
      <c r="I559" s="8">
        <f t="shared" si="8"/>
        <v>41014.034820000001</v>
      </c>
    </row>
    <row r="560" spans="1:9">
      <c r="A560" s="7">
        <v>558</v>
      </c>
      <c r="B560" s="3" t="s">
        <v>355</v>
      </c>
      <c r="C560" s="3" t="s">
        <v>54</v>
      </c>
      <c r="D560" s="11" t="s">
        <v>491</v>
      </c>
      <c r="E560" s="35" t="s">
        <v>1434</v>
      </c>
      <c r="F560" s="8">
        <f>+'P. HISTORICO REP Y MANO OBRA '!F560</f>
        <v>47432.281620000002</v>
      </c>
      <c r="G560" s="35" t="s">
        <v>1434</v>
      </c>
      <c r="H560" s="8">
        <f>'PRECIO DE MERCADO REP Y MANO OB'!H560</f>
        <v>61273.181586666673</v>
      </c>
      <c r="I560" s="8">
        <f t="shared" si="8"/>
        <v>47432.281620000002</v>
      </c>
    </row>
    <row r="561" spans="1:9">
      <c r="A561" s="7">
        <v>559</v>
      </c>
      <c r="B561" s="3" t="s">
        <v>355</v>
      </c>
      <c r="C561" s="3" t="s">
        <v>54</v>
      </c>
      <c r="D561" s="11" t="s">
        <v>319</v>
      </c>
      <c r="E561" s="35" t="s">
        <v>1434</v>
      </c>
      <c r="F561" s="8">
        <f>+'P. HISTORICO REP Y MANO OBRA '!F561</f>
        <v>209139.3308</v>
      </c>
      <c r="G561" s="35" t="s">
        <v>1434</v>
      </c>
      <c r="H561" s="8">
        <f>'PRECIO DE MERCADO REP Y MANO OB'!H561</f>
        <v>273776.68613333331</v>
      </c>
      <c r="I561" s="8">
        <f t="shared" si="8"/>
        <v>209139.3308</v>
      </c>
    </row>
    <row r="562" spans="1:9">
      <c r="A562" s="7">
        <v>560</v>
      </c>
      <c r="B562" s="3" t="s">
        <v>355</v>
      </c>
      <c r="C562" s="3" t="s">
        <v>54</v>
      </c>
      <c r="D562" s="11" t="s">
        <v>492</v>
      </c>
      <c r="E562" s="35" t="s">
        <v>1434</v>
      </c>
      <c r="F562" s="8">
        <f>+'P. HISTORICO REP Y MANO OBRA '!F562</f>
        <v>91720.465210000009</v>
      </c>
      <c r="G562" s="35" t="s">
        <v>1434</v>
      </c>
      <c r="H562" s="8">
        <f>'PRECIO DE MERCADO REP Y MANO OB'!H562</f>
        <v>118392.02785999999</v>
      </c>
      <c r="I562" s="8">
        <f t="shared" si="8"/>
        <v>91720.465210000009</v>
      </c>
    </row>
    <row r="563" spans="1:9">
      <c r="A563" s="7">
        <v>561</v>
      </c>
      <c r="B563" s="3" t="s">
        <v>355</v>
      </c>
      <c r="C563" s="3" t="s">
        <v>54</v>
      </c>
      <c r="D563" s="11" t="s">
        <v>320</v>
      </c>
      <c r="E563" s="35" t="s">
        <v>1434</v>
      </c>
      <c r="F563" s="8">
        <f>+'P. HISTORICO REP Y MANO OBRA '!F563</f>
        <v>133188.53203</v>
      </c>
      <c r="G563" s="35" t="s">
        <v>1434</v>
      </c>
      <c r="H563" s="8">
        <f>'PRECIO DE MERCADO REP Y MANO OB'!H563</f>
        <v>175869.91264666666</v>
      </c>
      <c r="I563" s="8">
        <f t="shared" si="8"/>
        <v>133188.53203</v>
      </c>
    </row>
    <row r="564" spans="1:9">
      <c r="A564" s="7">
        <v>562</v>
      </c>
      <c r="B564" s="3" t="s">
        <v>355</v>
      </c>
      <c r="C564" s="3" t="s">
        <v>54</v>
      </c>
      <c r="D564" s="11" t="s">
        <v>321</v>
      </c>
      <c r="E564" s="35" t="s">
        <v>1434</v>
      </c>
      <c r="F564" s="8">
        <f>+'P. HISTORICO REP Y MANO OBRA '!F564</f>
        <v>146421.31568999999</v>
      </c>
      <c r="G564" s="35" t="s">
        <v>1434</v>
      </c>
      <c r="H564" s="8">
        <f>'PRECIO DE MERCADO REP Y MANO OB'!H564</f>
        <v>190874.13820666666</v>
      </c>
      <c r="I564" s="8">
        <f t="shared" si="8"/>
        <v>146421.31568999999</v>
      </c>
    </row>
    <row r="565" spans="1:9">
      <c r="A565" s="7">
        <v>563</v>
      </c>
      <c r="B565" s="3" t="s">
        <v>355</v>
      </c>
      <c r="C565" s="3" t="s">
        <v>54</v>
      </c>
      <c r="D565" s="11" t="s">
        <v>325</v>
      </c>
      <c r="E565" s="35" t="s">
        <v>1434</v>
      </c>
      <c r="F565" s="8">
        <f>+'P. HISTORICO REP Y MANO OBRA '!F565</f>
        <v>40210.177470000002</v>
      </c>
      <c r="G565" s="35" t="s">
        <v>1434</v>
      </c>
      <c r="H565" s="8">
        <f>'PRECIO DE MERCADO REP Y MANO OB'!H565</f>
        <v>52593.381020000001</v>
      </c>
      <c r="I565" s="8">
        <f t="shared" si="8"/>
        <v>40210.177470000002</v>
      </c>
    </row>
    <row r="566" spans="1:9">
      <c r="A566" s="7">
        <v>564</v>
      </c>
      <c r="B566" s="3" t="s">
        <v>355</v>
      </c>
      <c r="C566" s="3" t="s">
        <v>54</v>
      </c>
      <c r="D566" s="11" t="s">
        <v>326</v>
      </c>
      <c r="E566" s="35" t="s">
        <v>1434</v>
      </c>
      <c r="F566" s="8">
        <f>+'P. HISTORICO REP Y MANO OBRA '!F566</f>
        <v>59306.406050000005</v>
      </c>
      <c r="G566" s="35" t="s">
        <v>1434</v>
      </c>
      <c r="H566" s="8">
        <f>'PRECIO DE MERCADO REP Y MANO OB'!H566</f>
        <v>75841.419300000009</v>
      </c>
      <c r="I566" s="8">
        <f t="shared" si="8"/>
        <v>59306.406050000005</v>
      </c>
    </row>
    <row r="567" spans="1:9">
      <c r="A567" s="7">
        <v>565</v>
      </c>
      <c r="B567" s="3" t="s">
        <v>355</v>
      </c>
      <c r="C567" s="3" t="s">
        <v>54</v>
      </c>
      <c r="D567" s="11" t="s">
        <v>327</v>
      </c>
      <c r="E567" s="35" t="s">
        <v>1434</v>
      </c>
      <c r="F567" s="8">
        <f>+'P. HISTORICO REP Y MANO OBRA '!F567</f>
        <v>40366.576779999996</v>
      </c>
      <c r="G567" s="35" t="s">
        <v>1434</v>
      </c>
      <c r="H567" s="8">
        <f>'PRECIO DE MERCADO REP Y MANO OB'!H567</f>
        <v>51977.766146666669</v>
      </c>
      <c r="I567" s="8">
        <f t="shared" si="8"/>
        <v>40366.576779999996</v>
      </c>
    </row>
    <row r="568" spans="1:9">
      <c r="A568" s="7">
        <v>566</v>
      </c>
      <c r="B568" s="3" t="s">
        <v>355</v>
      </c>
      <c r="C568" s="3" t="s">
        <v>54</v>
      </c>
      <c r="D568" s="11" t="s">
        <v>328</v>
      </c>
      <c r="E568" s="35" t="s">
        <v>1434</v>
      </c>
      <c r="F568" s="8">
        <f>+'P. HISTORICO REP Y MANO OBRA '!F568</f>
        <v>62835.916290000001</v>
      </c>
      <c r="G568" s="35" t="s">
        <v>1434</v>
      </c>
      <c r="H568" s="8">
        <f>'PRECIO DE MERCADO REP Y MANO OB'!H568</f>
        <v>81217.751140000008</v>
      </c>
      <c r="I568" s="8">
        <f t="shared" si="8"/>
        <v>62835.916290000001</v>
      </c>
    </row>
    <row r="569" spans="1:9">
      <c r="A569" s="7">
        <v>567</v>
      </c>
      <c r="B569" s="3" t="s">
        <v>355</v>
      </c>
      <c r="C569" s="3" t="s">
        <v>54</v>
      </c>
      <c r="D569" s="11" t="s">
        <v>493</v>
      </c>
      <c r="E569" s="35" t="s">
        <v>1434</v>
      </c>
      <c r="F569" s="8">
        <f>+'P. HISTORICO REP Y MANO OBRA '!F569</f>
        <v>24076.928090000001</v>
      </c>
      <c r="G569" s="35" t="s">
        <v>1434</v>
      </c>
      <c r="H569" s="8">
        <f>'PRECIO DE MERCADO REP Y MANO OB'!H569</f>
        <v>31095.116606666666</v>
      </c>
      <c r="I569" s="8">
        <f t="shared" si="8"/>
        <v>24076.928090000001</v>
      </c>
    </row>
    <row r="570" spans="1:9">
      <c r="A570" s="7">
        <v>568</v>
      </c>
      <c r="B570" s="3" t="s">
        <v>355</v>
      </c>
      <c r="C570" s="3" t="s">
        <v>54</v>
      </c>
      <c r="D570" s="11" t="s">
        <v>329</v>
      </c>
      <c r="E570" s="35" t="s">
        <v>1434</v>
      </c>
      <c r="F570" s="8">
        <f>+'P. HISTORICO REP Y MANO OBRA '!F570</f>
        <v>31337.183540000002</v>
      </c>
      <c r="G570" s="35" t="s">
        <v>1434</v>
      </c>
      <c r="H570" s="8">
        <f>'PRECIO DE MERCADO REP Y MANO OB'!H570</f>
        <v>41040.622973333338</v>
      </c>
      <c r="I570" s="8">
        <f t="shared" si="8"/>
        <v>31337.183540000002</v>
      </c>
    </row>
    <row r="571" spans="1:9">
      <c r="A571" s="7">
        <v>569</v>
      </c>
      <c r="B571" s="3" t="s">
        <v>355</v>
      </c>
      <c r="C571" s="3" t="s">
        <v>54</v>
      </c>
      <c r="D571" s="11" t="s">
        <v>330</v>
      </c>
      <c r="E571" s="35" t="s">
        <v>1434</v>
      </c>
      <c r="F571" s="8">
        <f>+'P. HISTORICO REP Y MANO OBRA '!F571</f>
        <v>16364.364280000002</v>
      </c>
      <c r="G571" s="35" t="s">
        <v>1434</v>
      </c>
      <c r="H571" s="8">
        <f>'PRECIO DE MERCADO REP Y MANO OB'!H571</f>
        <v>20946.741146666667</v>
      </c>
      <c r="I571" s="8">
        <f t="shared" si="8"/>
        <v>16364.364280000002</v>
      </c>
    </row>
    <row r="572" spans="1:9">
      <c r="A572" s="7">
        <v>570</v>
      </c>
      <c r="B572" s="3" t="s">
        <v>355</v>
      </c>
      <c r="C572" s="3" t="s">
        <v>54</v>
      </c>
      <c r="D572" s="11" t="s">
        <v>331</v>
      </c>
      <c r="E572" s="35" t="s">
        <v>1434</v>
      </c>
      <c r="F572" s="8">
        <f>+'P. HISTORICO REP Y MANO OBRA '!F572</f>
        <v>42609.169050000004</v>
      </c>
      <c r="G572" s="35" t="s">
        <v>1434</v>
      </c>
      <c r="H572" s="8">
        <f>'PRECIO DE MERCADO REP Y MANO OB'!H572</f>
        <v>55920.977300000006</v>
      </c>
      <c r="I572" s="8">
        <f t="shared" si="8"/>
        <v>42609.169050000004</v>
      </c>
    </row>
    <row r="573" spans="1:9">
      <c r="A573" s="7">
        <v>571</v>
      </c>
      <c r="B573" s="3" t="s">
        <v>355</v>
      </c>
      <c r="C573" s="3" t="s">
        <v>54</v>
      </c>
      <c r="D573" s="11" t="s">
        <v>494</v>
      </c>
      <c r="E573" s="35" t="s">
        <v>1434</v>
      </c>
      <c r="F573" s="8">
        <f>+'P. HISTORICO REP Y MANO OBRA '!F573</f>
        <v>28884.87473</v>
      </c>
      <c r="G573" s="35" t="s">
        <v>1434</v>
      </c>
      <c r="H573" s="8">
        <f>'PRECIO DE MERCADO REP Y MANO OB'!H573</f>
        <v>37604.410846666666</v>
      </c>
      <c r="I573" s="8">
        <f t="shared" si="8"/>
        <v>28884.87473</v>
      </c>
    </row>
    <row r="574" spans="1:9">
      <c r="A574" s="7">
        <v>572</v>
      </c>
      <c r="B574" s="3" t="s">
        <v>355</v>
      </c>
      <c r="C574" s="3" t="s">
        <v>54</v>
      </c>
      <c r="D574" s="11" t="s">
        <v>495</v>
      </c>
      <c r="E574" s="35" t="s">
        <v>1434</v>
      </c>
      <c r="F574" s="8">
        <f>+'P. HISTORICO REP Y MANO OBRA '!F574</f>
        <v>22950.907709999999</v>
      </c>
      <c r="G574" s="35" t="s">
        <v>1434</v>
      </c>
      <c r="H574" s="8">
        <f>'PRECIO DE MERCADO REP Y MANO OB'!H574</f>
        <v>29948.23286</v>
      </c>
      <c r="I574" s="8">
        <f t="shared" si="8"/>
        <v>22950.907709999999</v>
      </c>
    </row>
    <row r="575" spans="1:9">
      <c r="A575" s="7">
        <v>573</v>
      </c>
      <c r="B575" s="3" t="s">
        <v>355</v>
      </c>
      <c r="C575" s="3" t="s">
        <v>54</v>
      </c>
      <c r="D575" s="11" t="s">
        <v>334</v>
      </c>
      <c r="E575" s="35" t="s">
        <v>1434</v>
      </c>
      <c r="F575" s="8">
        <f>+'P. HISTORICO REP Y MANO OBRA '!F575</f>
        <v>42650.41029</v>
      </c>
      <c r="G575" s="35" t="s">
        <v>1434</v>
      </c>
      <c r="H575" s="8">
        <f>'PRECIO DE MERCADO REP Y MANO OB'!H575</f>
        <v>55824.62180666667</v>
      </c>
      <c r="I575" s="8">
        <f t="shared" si="8"/>
        <v>42650.41029</v>
      </c>
    </row>
    <row r="576" spans="1:9">
      <c r="A576" s="7">
        <v>574</v>
      </c>
      <c r="B576" s="3" t="s">
        <v>355</v>
      </c>
      <c r="C576" s="3" t="s">
        <v>54</v>
      </c>
      <c r="D576" s="11" t="s">
        <v>335</v>
      </c>
      <c r="E576" s="35" t="s">
        <v>1434</v>
      </c>
      <c r="F576" s="8">
        <f>+'P. HISTORICO REP Y MANO OBRA '!F576</f>
        <v>41062.181129999997</v>
      </c>
      <c r="G576" s="35" t="s">
        <v>1434</v>
      </c>
      <c r="H576" s="8">
        <f>'PRECIO DE MERCADO REP Y MANO OB'!H576</f>
        <v>52414.126580000004</v>
      </c>
      <c r="I576" s="8">
        <f t="shared" si="8"/>
        <v>41062.181129999997</v>
      </c>
    </row>
    <row r="577" spans="1:9">
      <c r="A577" s="7">
        <v>575</v>
      </c>
      <c r="B577" s="3" t="s">
        <v>355</v>
      </c>
      <c r="C577" s="3" t="s">
        <v>54</v>
      </c>
      <c r="D577" s="11" t="s">
        <v>336</v>
      </c>
      <c r="E577" s="35" t="s">
        <v>1434</v>
      </c>
      <c r="F577" s="8">
        <f>+'P. HISTORICO REP Y MANO OBRA '!F577</f>
        <v>56479.331660000003</v>
      </c>
      <c r="G577" s="35" t="s">
        <v>1434</v>
      </c>
      <c r="H577" s="8">
        <f>'PRECIO DE MERCADO REP Y MANO OB'!H577</f>
        <v>73500.926893333337</v>
      </c>
      <c r="I577" s="8">
        <f t="shared" si="8"/>
        <v>56479.331660000003</v>
      </c>
    </row>
    <row r="578" spans="1:9">
      <c r="A578" s="7">
        <v>576</v>
      </c>
      <c r="B578" s="3" t="s">
        <v>355</v>
      </c>
      <c r="C578" s="3" t="s">
        <v>54</v>
      </c>
      <c r="D578" s="11" t="s">
        <v>337</v>
      </c>
      <c r="E578" s="35" t="s">
        <v>1434</v>
      </c>
      <c r="F578" s="8">
        <f>+'P. HISTORICO REP Y MANO OBRA '!F578</f>
        <v>69095.672289999988</v>
      </c>
      <c r="G578" s="35" t="s">
        <v>1434</v>
      </c>
      <c r="H578" s="8">
        <f>'PRECIO DE MERCADO REP Y MANO OB'!H578</f>
        <v>88964.713806666667</v>
      </c>
      <c r="I578" s="8">
        <f t="shared" si="8"/>
        <v>69095.672289999988</v>
      </c>
    </row>
    <row r="579" spans="1:9">
      <c r="A579" s="7">
        <v>577</v>
      </c>
      <c r="B579" s="3" t="s">
        <v>355</v>
      </c>
      <c r="C579" s="3" t="s">
        <v>54</v>
      </c>
      <c r="D579" s="11" t="s">
        <v>338</v>
      </c>
      <c r="E579" s="35" t="s">
        <v>1434</v>
      </c>
      <c r="F579" s="8">
        <f>+'P. HISTORICO REP Y MANO OBRA '!F579</f>
        <v>68255.292690000002</v>
      </c>
      <c r="G579" s="35" t="s">
        <v>1434</v>
      </c>
      <c r="H579" s="8">
        <f>'PRECIO DE MERCADO REP Y MANO OB'!H579</f>
        <v>88232.086873333334</v>
      </c>
      <c r="I579" s="8">
        <f t="shared" si="8"/>
        <v>68255.292690000002</v>
      </c>
    </row>
    <row r="580" spans="1:9">
      <c r="A580" s="7">
        <v>578</v>
      </c>
      <c r="B580" s="3" t="s">
        <v>355</v>
      </c>
      <c r="C580" s="3" t="s">
        <v>54</v>
      </c>
      <c r="D580" s="11" t="s">
        <v>339</v>
      </c>
      <c r="E580" s="35" t="s">
        <v>1434</v>
      </c>
      <c r="F580" s="8">
        <f>+'P. HISTORICO REP Y MANO OBRA '!F580</f>
        <v>51421.488749999997</v>
      </c>
      <c r="G580" s="35" t="s">
        <v>1434</v>
      </c>
      <c r="H580" s="8">
        <f>'PRECIO DE MERCADO REP Y MANO OB'!H580</f>
        <v>65585.424166666679</v>
      </c>
      <c r="I580" s="8">
        <f t="shared" ref="I580:I643" si="9">MIN(F580,H580)</f>
        <v>51421.488749999997</v>
      </c>
    </row>
    <row r="581" spans="1:9">
      <c r="A581" s="7">
        <v>579</v>
      </c>
      <c r="B581" s="3" t="s">
        <v>355</v>
      </c>
      <c r="C581" s="3" t="s">
        <v>54</v>
      </c>
      <c r="D581" s="11" t="s">
        <v>340</v>
      </c>
      <c r="E581" s="35" t="s">
        <v>1434</v>
      </c>
      <c r="F581" s="8">
        <f>+'P. HISTORICO REP Y MANO OBRA '!F581</f>
        <v>61269.957819999996</v>
      </c>
      <c r="G581" s="35" t="s">
        <v>1434</v>
      </c>
      <c r="H581" s="8">
        <f>'PRECIO DE MERCADO REP Y MANO OB'!H581</f>
        <v>80163.090786666668</v>
      </c>
      <c r="I581" s="8">
        <f t="shared" si="9"/>
        <v>61269.957819999996</v>
      </c>
    </row>
    <row r="582" spans="1:9">
      <c r="A582" s="7">
        <v>580</v>
      </c>
      <c r="B582" s="3" t="s">
        <v>355</v>
      </c>
      <c r="C582" s="3" t="s">
        <v>54</v>
      </c>
      <c r="D582" s="11" t="s">
        <v>342</v>
      </c>
      <c r="E582" s="35" t="s">
        <v>1434</v>
      </c>
      <c r="F582" s="8">
        <f>+'P. HISTORICO REP Y MANO OBRA '!F582</f>
        <v>72991.981530000005</v>
      </c>
      <c r="G582" s="35" t="s">
        <v>1434</v>
      </c>
      <c r="H582" s="8">
        <f>'PRECIO DE MERCADO REP Y MANO OB'!H582</f>
        <v>94965.379646666654</v>
      </c>
      <c r="I582" s="8">
        <f t="shared" si="9"/>
        <v>72991.981530000005</v>
      </c>
    </row>
    <row r="583" spans="1:9">
      <c r="A583" s="7">
        <v>581</v>
      </c>
      <c r="B583" s="3" t="s">
        <v>355</v>
      </c>
      <c r="C583" s="3" t="s">
        <v>54</v>
      </c>
      <c r="D583" s="11" t="s">
        <v>496</v>
      </c>
      <c r="E583" s="35" t="s">
        <v>1434</v>
      </c>
      <c r="F583" s="8">
        <f>+'P. HISTORICO REP Y MANO OBRA '!F583</f>
        <v>120674.9792</v>
      </c>
      <c r="G583" s="35" t="s">
        <v>1434</v>
      </c>
      <c r="H583" s="8">
        <f>'PRECIO DE MERCADO REP Y MANO OB'!H583</f>
        <v>155595.1072</v>
      </c>
      <c r="I583" s="8">
        <f t="shared" si="9"/>
        <v>120674.9792</v>
      </c>
    </row>
    <row r="584" spans="1:9">
      <c r="A584" s="7">
        <v>582</v>
      </c>
      <c r="B584" s="3" t="s">
        <v>355</v>
      </c>
      <c r="C584" s="3" t="s">
        <v>54</v>
      </c>
      <c r="D584" s="11" t="s">
        <v>343</v>
      </c>
      <c r="E584" s="35" t="s">
        <v>1434</v>
      </c>
      <c r="F584" s="8">
        <f>+'P. HISTORICO REP Y MANO OBRA '!F584</f>
        <v>46215.454839999999</v>
      </c>
      <c r="G584" s="35" t="s">
        <v>1434</v>
      </c>
      <c r="H584" s="8">
        <f>'PRECIO DE MERCADO REP Y MANO OB'!H584</f>
        <v>61392.248773333333</v>
      </c>
      <c r="I584" s="8">
        <f t="shared" si="9"/>
        <v>46215.454839999999</v>
      </c>
    </row>
    <row r="585" spans="1:9">
      <c r="A585" s="7">
        <v>583</v>
      </c>
      <c r="B585" s="3" t="s">
        <v>355</v>
      </c>
      <c r="C585" s="3" t="s">
        <v>54</v>
      </c>
      <c r="D585" s="11" t="s">
        <v>345</v>
      </c>
      <c r="E585" s="35" t="s">
        <v>1434</v>
      </c>
      <c r="F585" s="8">
        <f>+'P. HISTORICO REP Y MANO OBRA '!F585</f>
        <v>61141.336439999999</v>
      </c>
      <c r="G585" s="35" t="s">
        <v>1434</v>
      </c>
      <c r="H585" s="8">
        <f>'PRECIO DE MERCADO REP Y MANO OB'!H585</f>
        <v>79440.141040000002</v>
      </c>
      <c r="I585" s="8">
        <f t="shared" si="9"/>
        <v>61141.336439999999</v>
      </c>
    </row>
    <row r="586" spans="1:9">
      <c r="A586" s="7">
        <v>584</v>
      </c>
      <c r="B586" s="3" t="s">
        <v>355</v>
      </c>
      <c r="C586" s="3" t="s">
        <v>54</v>
      </c>
      <c r="D586" s="11" t="s">
        <v>346</v>
      </c>
      <c r="E586" s="35" t="s">
        <v>1434</v>
      </c>
      <c r="F586" s="8">
        <f>+'P. HISTORICO REP Y MANO OBRA '!F586</f>
        <v>72907.996119999996</v>
      </c>
      <c r="G586" s="35" t="s">
        <v>1434</v>
      </c>
      <c r="H586" s="8">
        <f>'PRECIO DE MERCADO REP Y MANO OB'!H586</f>
        <v>95974.138586666668</v>
      </c>
      <c r="I586" s="8">
        <f t="shared" si="9"/>
        <v>72907.996119999996</v>
      </c>
    </row>
    <row r="587" spans="1:9">
      <c r="A587" s="7">
        <v>585</v>
      </c>
      <c r="B587" s="3" t="s">
        <v>355</v>
      </c>
      <c r="C587" s="3" t="s">
        <v>54</v>
      </c>
      <c r="D587" s="11" t="s">
        <v>350</v>
      </c>
      <c r="E587" s="35" t="s">
        <v>1434</v>
      </c>
      <c r="F587" s="8">
        <f>+'P. HISTORICO REP Y MANO OBRA '!F587</f>
        <v>47694.38</v>
      </c>
      <c r="G587" s="35" t="s">
        <v>1434</v>
      </c>
      <c r="H587" s="8">
        <f>'PRECIO DE MERCADO REP Y MANO OB'!H587</f>
        <v>62474.41333333333</v>
      </c>
      <c r="I587" s="8">
        <f t="shared" si="9"/>
        <v>47694.38</v>
      </c>
    </row>
    <row r="588" spans="1:9">
      <c r="A588" s="7">
        <v>586</v>
      </c>
      <c r="B588" s="3" t="s">
        <v>355</v>
      </c>
      <c r="C588" s="3" t="s">
        <v>54</v>
      </c>
      <c r="D588" s="11" t="s">
        <v>497</v>
      </c>
      <c r="E588" s="35" t="s">
        <v>1434</v>
      </c>
      <c r="F588" s="8">
        <f>+'P. HISTORICO REP Y MANO OBRA '!F588</f>
        <v>210832.48129</v>
      </c>
      <c r="G588" s="35" t="s">
        <v>1434</v>
      </c>
      <c r="H588" s="8">
        <f>'PRECIO DE MERCADO REP Y MANO OB'!H588</f>
        <v>269703.70780666667</v>
      </c>
      <c r="I588" s="8">
        <f t="shared" si="9"/>
        <v>210832.48129</v>
      </c>
    </row>
    <row r="589" spans="1:9">
      <c r="A589" s="7">
        <v>587</v>
      </c>
      <c r="B589" s="3" t="s">
        <v>355</v>
      </c>
      <c r="C589" s="3" t="s">
        <v>54</v>
      </c>
      <c r="D589" s="11" t="s">
        <v>352</v>
      </c>
      <c r="E589" s="35" t="s">
        <v>1434</v>
      </c>
      <c r="F589" s="8">
        <f>+'P. HISTORICO REP Y MANO OBRA '!F589</f>
        <v>30888.92153</v>
      </c>
      <c r="G589" s="35" t="s">
        <v>1434</v>
      </c>
      <c r="H589" s="8">
        <f>'PRECIO DE MERCADO REP Y MANO OB'!H589</f>
        <v>40049.419646666669</v>
      </c>
      <c r="I589" s="8">
        <f t="shared" si="9"/>
        <v>30888.92153</v>
      </c>
    </row>
    <row r="590" spans="1:9">
      <c r="A590" s="7">
        <v>588</v>
      </c>
      <c r="B590" s="3" t="s">
        <v>355</v>
      </c>
      <c r="C590" s="3" t="s">
        <v>54</v>
      </c>
      <c r="D590" s="11" t="s">
        <v>498</v>
      </c>
      <c r="E590" s="35" t="s">
        <v>1434</v>
      </c>
      <c r="F590" s="8">
        <f>+'P. HISTORICO REP Y MANO OBRA '!F590</f>
        <v>31473.92915</v>
      </c>
      <c r="G590" s="35" t="s">
        <v>1434</v>
      </c>
      <c r="H590" s="8">
        <f>'PRECIO DE MERCADO REP Y MANO OB'!H590</f>
        <v>40700.250566666662</v>
      </c>
      <c r="I590" s="8">
        <f t="shared" si="9"/>
        <v>31473.92915</v>
      </c>
    </row>
    <row r="591" spans="1:9">
      <c r="A591" s="7">
        <v>589</v>
      </c>
      <c r="B591" s="3" t="s">
        <v>355</v>
      </c>
      <c r="C591" s="3" t="s">
        <v>54</v>
      </c>
      <c r="D591" s="11" t="s">
        <v>353</v>
      </c>
      <c r="E591" s="35" t="s">
        <v>1434</v>
      </c>
      <c r="F591" s="8">
        <f>+'P. HISTORICO REP Y MANO OBRA '!F591</f>
        <v>59394.889739999999</v>
      </c>
      <c r="G591" s="35" t="s">
        <v>1434</v>
      </c>
      <c r="H591" s="8">
        <f>'PRECIO DE MERCADO REP Y MANO OB'!H591</f>
        <v>75371.178840000008</v>
      </c>
      <c r="I591" s="8">
        <f t="shared" si="9"/>
        <v>59394.889739999999</v>
      </c>
    </row>
    <row r="592" spans="1:9">
      <c r="A592" s="7">
        <v>590</v>
      </c>
      <c r="B592" s="3" t="s">
        <v>355</v>
      </c>
      <c r="C592" s="3" t="s">
        <v>54</v>
      </c>
      <c r="D592" s="11" t="s">
        <v>499</v>
      </c>
      <c r="E592" s="35" t="s">
        <v>1434</v>
      </c>
      <c r="F592" s="8">
        <f>+'P. HISTORICO REP Y MANO OBRA '!F592</f>
        <v>39540.806080000002</v>
      </c>
      <c r="G592" s="35" t="s">
        <v>1434</v>
      </c>
      <c r="H592" s="8">
        <f>'PRECIO DE MERCADO REP Y MANO OB'!H592</f>
        <v>50447.819946666677</v>
      </c>
      <c r="I592" s="8">
        <f t="shared" si="9"/>
        <v>39540.806080000002</v>
      </c>
    </row>
    <row r="593" spans="1:9">
      <c r="A593" s="7">
        <v>591</v>
      </c>
      <c r="B593" s="3" t="s">
        <v>355</v>
      </c>
      <c r="C593" s="3" t="s">
        <v>54</v>
      </c>
      <c r="D593" s="11" t="s">
        <v>500</v>
      </c>
      <c r="E593" s="35" t="s">
        <v>1434</v>
      </c>
      <c r="F593" s="8">
        <f>+'P. HISTORICO REP Y MANO OBRA '!F593</f>
        <v>150485.63779000001</v>
      </c>
      <c r="G593" s="35" t="s">
        <v>1434</v>
      </c>
      <c r="H593" s="8">
        <f>'PRECIO DE MERCADO REP Y MANO OB'!H593</f>
        <v>197290.63680666671</v>
      </c>
      <c r="I593" s="8">
        <f t="shared" si="9"/>
        <v>150485.63779000001</v>
      </c>
    </row>
    <row r="594" spans="1:9">
      <c r="A594" s="7">
        <v>592</v>
      </c>
      <c r="B594" s="3" t="s">
        <v>355</v>
      </c>
      <c r="C594" s="3" t="s">
        <v>54</v>
      </c>
      <c r="D594" s="11" t="s">
        <v>501</v>
      </c>
      <c r="E594" s="35" t="s">
        <v>1434</v>
      </c>
      <c r="F594" s="8">
        <f>+'P. HISTORICO REP Y MANO OBRA '!F594</f>
        <v>94503.208419999995</v>
      </c>
      <c r="G594" s="35" t="s">
        <v>1434</v>
      </c>
      <c r="H594" s="8">
        <f>'PRECIO DE MERCADO REP Y MANO OB'!H594</f>
        <v>125004.27038666669</v>
      </c>
      <c r="I594" s="8">
        <f t="shared" si="9"/>
        <v>94503.208419999995</v>
      </c>
    </row>
    <row r="595" spans="1:9">
      <c r="A595" s="7">
        <v>593</v>
      </c>
      <c r="B595" s="3" t="s">
        <v>355</v>
      </c>
      <c r="C595" s="3" t="s">
        <v>54</v>
      </c>
      <c r="D595" s="11" t="s">
        <v>502</v>
      </c>
      <c r="E595" s="35" t="s">
        <v>1434</v>
      </c>
      <c r="F595" s="8">
        <f>+'P. HISTORICO REP Y MANO OBRA '!F595</f>
        <v>83217.896229999998</v>
      </c>
      <c r="G595" s="35" t="s">
        <v>1434</v>
      </c>
      <c r="H595" s="8">
        <f>'PRECIO DE MERCADO REP Y MANO OB'!H595</f>
        <v>108998.42984666668</v>
      </c>
      <c r="I595" s="8">
        <f t="shared" si="9"/>
        <v>83217.896229999998</v>
      </c>
    </row>
    <row r="596" spans="1:9">
      <c r="A596" s="7">
        <v>594</v>
      </c>
      <c r="B596" s="3" t="s">
        <v>355</v>
      </c>
      <c r="C596" s="3" t="s">
        <v>54</v>
      </c>
      <c r="D596" s="11" t="s">
        <v>503</v>
      </c>
      <c r="E596" s="35" t="s">
        <v>1434</v>
      </c>
      <c r="F596" s="8">
        <f>+'P. HISTORICO REP Y MANO OBRA '!F596</f>
        <v>34664.533929999998</v>
      </c>
      <c r="G596" s="35" t="s">
        <v>1434</v>
      </c>
      <c r="H596" s="8">
        <f>'PRECIO DE MERCADO REP Y MANO OB'!H596</f>
        <v>44870.398046666669</v>
      </c>
      <c r="I596" s="8">
        <f t="shared" si="9"/>
        <v>34664.533929999998</v>
      </c>
    </row>
    <row r="597" spans="1:9">
      <c r="A597" s="7">
        <v>595</v>
      </c>
      <c r="B597" s="3" t="s">
        <v>355</v>
      </c>
      <c r="C597" s="3" t="s">
        <v>54</v>
      </c>
      <c r="D597" s="11" t="s">
        <v>504</v>
      </c>
      <c r="E597" s="35" t="s">
        <v>1434</v>
      </c>
      <c r="F597" s="8">
        <f>+'P. HISTORICO REP Y MANO OBRA '!F597</f>
        <v>183442.84323999999</v>
      </c>
      <c r="G597" s="35" t="s">
        <v>1434</v>
      </c>
      <c r="H597" s="8">
        <f>'PRECIO DE MERCADO REP Y MANO OB'!H597</f>
        <v>231628.17650666667</v>
      </c>
      <c r="I597" s="8">
        <f t="shared" si="9"/>
        <v>183442.84323999999</v>
      </c>
    </row>
    <row r="598" spans="1:9">
      <c r="A598" s="7">
        <v>596</v>
      </c>
      <c r="B598" s="3" t="s">
        <v>355</v>
      </c>
      <c r="C598" s="3" t="s">
        <v>54</v>
      </c>
      <c r="D598" s="11" t="s">
        <v>505</v>
      </c>
      <c r="E598" s="35" t="s">
        <v>1434</v>
      </c>
      <c r="F598" s="8">
        <f>+'P. HISTORICO REP Y MANO OBRA '!F598</f>
        <v>178038.14931000001</v>
      </c>
      <c r="G598" s="35" t="s">
        <v>1434</v>
      </c>
      <c r="H598" s="8">
        <f>'PRECIO DE MERCADO REP Y MANO OB'!H598</f>
        <v>231143.21846</v>
      </c>
      <c r="I598" s="8">
        <f t="shared" si="9"/>
        <v>178038.14931000001</v>
      </c>
    </row>
    <row r="599" spans="1:9">
      <c r="A599" s="7">
        <v>597</v>
      </c>
      <c r="B599" s="3" t="s">
        <v>635</v>
      </c>
      <c r="C599" s="3" t="s">
        <v>4</v>
      </c>
      <c r="D599" s="3" t="s">
        <v>506</v>
      </c>
      <c r="E599" s="35" t="s">
        <v>1434</v>
      </c>
      <c r="F599" s="8">
        <f>+'P. HISTORICO REP Y MANO OBRA '!F599</f>
        <v>47438.387929999997</v>
      </c>
      <c r="G599" s="35" t="s">
        <v>1434</v>
      </c>
      <c r="H599" s="8">
        <f>'PRECIO DE MERCADO REP Y MANO OB'!H599</f>
        <v>54970.329133333325</v>
      </c>
      <c r="I599" s="8">
        <f t="shared" si="9"/>
        <v>47438.387929999997</v>
      </c>
    </row>
    <row r="600" spans="1:9">
      <c r="A600" s="7">
        <v>598</v>
      </c>
      <c r="B600" s="3" t="s">
        <v>635</v>
      </c>
      <c r="C600" s="3" t="s">
        <v>4</v>
      </c>
      <c r="D600" s="3" t="s">
        <v>507</v>
      </c>
      <c r="E600" s="35" t="s">
        <v>1434</v>
      </c>
      <c r="F600" s="8">
        <f>+'P. HISTORICO REP Y MANO OBRA '!F600</f>
        <v>38197.754199999996</v>
      </c>
      <c r="G600" s="35" t="s">
        <v>1434</v>
      </c>
      <c r="H600" s="8">
        <f>'PRECIO DE MERCADO REP Y MANO OB'!H600</f>
        <v>44445.385333333332</v>
      </c>
      <c r="I600" s="8">
        <f t="shared" si="9"/>
        <v>38197.754199999996</v>
      </c>
    </row>
    <row r="601" spans="1:9">
      <c r="A601" s="7">
        <v>599</v>
      </c>
      <c r="B601" s="3" t="s">
        <v>635</v>
      </c>
      <c r="C601" s="3" t="s">
        <v>4</v>
      </c>
      <c r="D601" s="3" t="s">
        <v>508</v>
      </c>
      <c r="E601" s="35" t="s">
        <v>1434</v>
      </c>
      <c r="F601" s="8">
        <f>+'P. HISTORICO REP Y MANO OBRA '!F601</f>
        <v>31894.276599999997</v>
      </c>
      <c r="G601" s="35" t="s">
        <v>1434</v>
      </c>
      <c r="H601" s="8">
        <f>'PRECIO DE MERCADO REP Y MANO OB'!H601</f>
        <v>37096.329333333335</v>
      </c>
      <c r="I601" s="8">
        <f t="shared" si="9"/>
        <v>31894.276599999997</v>
      </c>
    </row>
    <row r="602" spans="1:9">
      <c r="A602" s="7">
        <v>600</v>
      </c>
      <c r="B602" s="3" t="s">
        <v>635</v>
      </c>
      <c r="C602" s="3" t="s">
        <v>4</v>
      </c>
      <c r="D602" s="3" t="s">
        <v>509</v>
      </c>
      <c r="E602" s="35" t="s">
        <v>1434</v>
      </c>
      <c r="F602" s="8">
        <f>+'P. HISTORICO REP Y MANO OBRA '!F602</f>
        <v>46288.604440000003</v>
      </c>
      <c r="G602" s="35" t="s">
        <v>1434</v>
      </c>
      <c r="H602" s="8">
        <f>'PRECIO DE MERCADO REP Y MANO OB'!H602</f>
        <v>53683.359733333338</v>
      </c>
      <c r="I602" s="8">
        <f t="shared" si="9"/>
        <v>46288.604440000003</v>
      </c>
    </row>
    <row r="603" spans="1:9">
      <c r="A603" s="7">
        <v>601</v>
      </c>
      <c r="B603" s="3" t="s">
        <v>635</v>
      </c>
      <c r="C603" s="3" t="s">
        <v>4</v>
      </c>
      <c r="D603" s="3" t="s">
        <v>510</v>
      </c>
      <c r="E603" s="35" t="s">
        <v>1434</v>
      </c>
      <c r="F603" s="8">
        <f>+'P. HISTORICO REP Y MANO OBRA '!F603</f>
        <v>26361.7075</v>
      </c>
      <c r="G603" s="35" t="s">
        <v>1434</v>
      </c>
      <c r="H603" s="8">
        <f>'PRECIO DE MERCADO REP Y MANO OB'!H603</f>
        <v>31412.45</v>
      </c>
      <c r="I603" s="8">
        <f t="shared" si="9"/>
        <v>26361.7075</v>
      </c>
    </row>
    <row r="604" spans="1:9">
      <c r="A604" s="7">
        <v>602</v>
      </c>
      <c r="B604" s="3" t="s">
        <v>635</v>
      </c>
      <c r="C604" s="3" t="s">
        <v>4</v>
      </c>
      <c r="D604" s="3" t="s">
        <v>123</v>
      </c>
      <c r="E604" s="35" t="s">
        <v>1434</v>
      </c>
      <c r="F604" s="8">
        <f>+'P. HISTORICO REP Y MANO OBRA '!F604</f>
        <v>86570.291949999999</v>
      </c>
      <c r="G604" s="35" t="s">
        <v>1434</v>
      </c>
      <c r="H604" s="8">
        <f>'PRECIO DE MERCADO REP Y MANO OB'!H604</f>
        <v>101751.98366666667</v>
      </c>
      <c r="I604" s="8">
        <f t="shared" si="9"/>
        <v>86570.291949999999</v>
      </c>
    </row>
    <row r="605" spans="1:9">
      <c r="A605" s="7">
        <v>603</v>
      </c>
      <c r="B605" s="3" t="s">
        <v>635</v>
      </c>
      <c r="C605" s="3" t="s">
        <v>4</v>
      </c>
      <c r="D605" s="3" t="s">
        <v>424</v>
      </c>
      <c r="E605" s="35" t="s">
        <v>1434</v>
      </c>
      <c r="F605" s="8">
        <f>+'P. HISTORICO REP Y MANO OBRA '!F605</f>
        <v>21883.144259999997</v>
      </c>
      <c r="G605" s="35" t="s">
        <v>1434</v>
      </c>
      <c r="H605" s="8">
        <f>'PRECIO DE MERCADO REP Y MANO OB'!H605</f>
        <v>25956.362266666663</v>
      </c>
      <c r="I605" s="8">
        <f t="shared" si="9"/>
        <v>21883.144259999997</v>
      </c>
    </row>
    <row r="606" spans="1:9">
      <c r="A606" s="7">
        <v>604</v>
      </c>
      <c r="B606" s="3" t="s">
        <v>635</v>
      </c>
      <c r="C606" s="3" t="s">
        <v>4</v>
      </c>
      <c r="D606" s="3" t="s">
        <v>511</v>
      </c>
      <c r="E606" s="35" t="s">
        <v>1434</v>
      </c>
      <c r="F606" s="8">
        <f>+'P. HISTORICO REP Y MANO OBRA '!F606</f>
        <v>33298.811979999999</v>
      </c>
      <c r="G606" s="35" t="s">
        <v>1434</v>
      </c>
      <c r="H606" s="8">
        <f>'PRECIO DE MERCADO REP Y MANO OB'!H606</f>
        <v>38851.972133333336</v>
      </c>
      <c r="I606" s="8">
        <f t="shared" si="9"/>
        <v>33298.811979999999</v>
      </c>
    </row>
    <row r="607" spans="1:9">
      <c r="A607" s="7">
        <v>605</v>
      </c>
      <c r="B607" s="3" t="s">
        <v>635</v>
      </c>
      <c r="C607" s="3" t="s">
        <v>4</v>
      </c>
      <c r="D607" s="3" t="s">
        <v>512</v>
      </c>
      <c r="E607" s="35" t="s">
        <v>1434</v>
      </c>
      <c r="F607" s="8">
        <f>+'P. HISTORICO REP Y MANO OBRA '!F607</f>
        <v>35857.250769999999</v>
      </c>
      <c r="G607" s="35" t="s">
        <v>1434</v>
      </c>
      <c r="H607" s="8">
        <f>'PRECIO DE MERCADO REP Y MANO OB'!H607</f>
        <v>42372.792866666663</v>
      </c>
      <c r="I607" s="8">
        <f t="shared" si="9"/>
        <v>35857.250769999999</v>
      </c>
    </row>
    <row r="608" spans="1:9">
      <c r="A608" s="7">
        <v>606</v>
      </c>
      <c r="B608" s="3" t="s">
        <v>635</v>
      </c>
      <c r="C608" s="3" t="s">
        <v>4</v>
      </c>
      <c r="D608" s="3" t="s">
        <v>513</v>
      </c>
      <c r="E608" s="35" t="s">
        <v>1434</v>
      </c>
      <c r="F608" s="8">
        <f>+'P. HISTORICO REP Y MANO OBRA '!F608</f>
        <v>43355.715370000005</v>
      </c>
      <c r="G608" s="35" t="s">
        <v>1434</v>
      </c>
      <c r="H608" s="8">
        <f>'PRECIO DE MERCADO REP Y MANO OB'!H608</f>
        <v>51759.068866666668</v>
      </c>
      <c r="I608" s="8">
        <f t="shared" si="9"/>
        <v>43355.715370000005</v>
      </c>
    </row>
    <row r="609" spans="1:9">
      <c r="A609" s="7">
        <v>607</v>
      </c>
      <c r="B609" s="3" t="s">
        <v>635</v>
      </c>
      <c r="C609" s="3" t="s">
        <v>4</v>
      </c>
      <c r="D609" s="3" t="s">
        <v>514</v>
      </c>
      <c r="E609" s="35" t="s">
        <v>1434</v>
      </c>
      <c r="F609" s="8">
        <f>+'P. HISTORICO REP Y MANO OBRA '!F609</f>
        <v>74147.009509999989</v>
      </c>
      <c r="G609" s="35" t="s">
        <v>1434</v>
      </c>
      <c r="H609" s="8">
        <f>'PRECIO DE MERCADO REP Y MANO OB'!H609</f>
        <v>87882.6106</v>
      </c>
      <c r="I609" s="8">
        <f t="shared" si="9"/>
        <v>74147.009509999989</v>
      </c>
    </row>
    <row r="610" spans="1:9">
      <c r="A610" s="7">
        <v>608</v>
      </c>
      <c r="B610" s="3" t="s">
        <v>635</v>
      </c>
      <c r="C610" s="3" t="s">
        <v>4</v>
      </c>
      <c r="D610" s="3" t="s">
        <v>515</v>
      </c>
      <c r="E610" s="35" t="s">
        <v>1434</v>
      </c>
      <c r="F610" s="8">
        <f>+'P. HISTORICO REP Y MANO OBRA '!F610</f>
        <v>75466.760720000006</v>
      </c>
      <c r="G610" s="35" t="s">
        <v>1434</v>
      </c>
      <c r="H610" s="8">
        <f>'PRECIO DE MERCADO REP Y MANO OB'!H610</f>
        <v>87113.189866666668</v>
      </c>
      <c r="I610" s="8">
        <f t="shared" si="9"/>
        <v>75466.760720000006</v>
      </c>
    </row>
    <row r="611" spans="1:9">
      <c r="A611" s="7">
        <v>609</v>
      </c>
      <c r="B611" s="3" t="s">
        <v>635</v>
      </c>
      <c r="C611" s="3" t="s">
        <v>4</v>
      </c>
      <c r="D611" s="3" t="s">
        <v>517</v>
      </c>
      <c r="E611" s="35" t="s">
        <v>1434</v>
      </c>
      <c r="F611" s="8">
        <f>+'P. HISTORICO REP Y MANO OBRA '!F611</f>
        <v>17538.814740000002</v>
      </c>
      <c r="G611" s="35" t="s">
        <v>1434</v>
      </c>
      <c r="H611" s="8">
        <f>'PRECIO DE MERCADO REP Y MANO OB'!H611</f>
        <v>20030.51106666667</v>
      </c>
      <c r="I611" s="8">
        <f t="shared" si="9"/>
        <v>17538.814740000002</v>
      </c>
    </row>
    <row r="612" spans="1:9">
      <c r="A612" s="7">
        <v>610</v>
      </c>
      <c r="B612" s="3" t="s">
        <v>635</v>
      </c>
      <c r="C612" s="3" t="s">
        <v>4</v>
      </c>
      <c r="D612" s="3" t="s">
        <v>100</v>
      </c>
      <c r="E612" s="35" t="s">
        <v>1434</v>
      </c>
      <c r="F612" s="8">
        <f>+'P. HISTORICO REP Y MANO OBRA '!F612</f>
        <v>91153.145919999995</v>
      </c>
      <c r="G612" s="35" t="s">
        <v>1434</v>
      </c>
      <c r="H612" s="8">
        <f>'PRECIO DE MERCADO REP Y MANO OB'!H612</f>
        <v>105840.43519999999</v>
      </c>
      <c r="I612" s="8">
        <f t="shared" si="9"/>
        <v>91153.145919999995</v>
      </c>
    </row>
    <row r="613" spans="1:9">
      <c r="A613" s="7">
        <v>611</v>
      </c>
      <c r="B613" s="3" t="s">
        <v>635</v>
      </c>
      <c r="C613" s="3" t="s">
        <v>4</v>
      </c>
      <c r="D613" s="3" t="s">
        <v>99</v>
      </c>
      <c r="E613" s="35" t="s">
        <v>1434</v>
      </c>
      <c r="F613" s="8">
        <f>+'P. HISTORICO REP Y MANO OBRA '!F613</f>
        <v>20287.86289</v>
      </c>
      <c r="G613" s="35" t="s">
        <v>1434</v>
      </c>
      <c r="H613" s="8">
        <f>'PRECIO DE MERCADO REP Y MANO OB'!H613</f>
        <v>24592.666733333332</v>
      </c>
      <c r="I613" s="8">
        <f t="shared" si="9"/>
        <v>20287.86289</v>
      </c>
    </row>
    <row r="614" spans="1:9">
      <c r="A614" s="7">
        <v>612</v>
      </c>
      <c r="B614" s="3" t="s">
        <v>635</v>
      </c>
      <c r="C614" s="3" t="s">
        <v>4</v>
      </c>
      <c r="D614" s="3" t="s">
        <v>11</v>
      </c>
      <c r="E614" s="35" t="s">
        <v>1434</v>
      </c>
      <c r="F614" s="8">
        <f>+'P. HISTORICO REP Y MANO OBRA '!F614</f>
        <v>16260.99843</v>
      </c>
      <c r="G614" s="35" t="s">
        <v>1434</v>
      </c>
      <c r="H614" s="8">
        <f>'PRECIO DE MERCADO REP Y MANO OB'!H614</f>
        <v>18878.959133333334</v>
      </c>
      <c r="I614" s="8">
        <f t="shared" si="9"/>
        <v>16260.99843</v>
      </c>
    </row>
    <row r="615" spans="1:9">
      <c r="A615" s="7">
        <v>613</v>
      </c>
      <c r="B615" s="3" t="s">
        <v>635</v>
      </c>
      <c r="C615" s="3" t="s">
        <v>4</v>
      </c>
      <c r="D615" s="3" t="s">
        <v>518</v>
      </c>
      <c r="E615" s="35" t="s">
        <v>1434</v>
      </c>
      <c r="F615" s="8">
        <f>+'P. HISTORICO REP Y MANO OBRA '!F615</f>
        <v>36088.165980000005</v>
      </c>
      <c r="G615" s="35" t="s">
        <v>1434</v>
      </c>
      <c r="H615" s="8">
        <f>'PRECIO DE MERCADO REP Y MANO OB'!H615</f>
        <v>42745.878799999999</v>
      </c>
      <c r="I615" s="8">
        <f t="shared" si="9"/>
        <v>36088.165980000005</v>
      </c>
    </row>
    <row r="616" spans="1:9">
      <c r="A616" s="7">
        <v>614</v>
      </c>
      <c r="B616" s="3" t="s">
        <v>635</v>
      </c>
      <c r="C616" s="3" t="s">
        <v>4</v>
      </c>
      <c r="D616" s="3" t="s">
        <v>636</v>
      </c>
      <c r="E616" s="35" t="s">
        <v>1434</v>
      </c>
      <c r="F616" s="8">
        <f>+'P. HISTORICO REP Y MANO OBRA '!F616</f>
        <v>294594.81653999997</v>
      </c>
      <c r="G616" s="35" t="s">
        <v>1434</v>
      </c>
      <c r="H616" s="8">
        <f>'PRECIO DE MERCADO REP Y MANO OB'!H616</f>
        <v>340994.48573333333</v>
      </c>
      <c r="I616" s="8">
        <f t="shared" si="9"/>
        <v>294594.81653999997</v>
      </c>
    </row>
    <row r="617" spans="1:9">
      <c r="A617" s="7">
        <v>615</v>
      </c>
      <c r="B617" s="3" t="s">
        <v>635</v>
      </c>
      <c r="C617" s="3" t="s">
        <v>4</v>
      </c>
      <c r="D617" s="3" t="s">
        <v>637</v>
      </c>
      <c r="E617" s="35" t="s">
        <v>1434</v>
      </c>
      <c r="F617" s="8">
        <f>+'P. HISTORICO REP Y MANO OBRA '!F617</f>
        <v>777745.89610999997</v>
      </c>
      <c r="G617" s="35" t="s">
        <v>1434</v>
      </c>
      <c r="H617" s="8">
        <f>'PRECIO DE MERCADO REP Y MANO OB'!H617</f>
        <v>922878.87326666666</v>
      </c>
      <c r="I617" s="8">
        <f t="shared" si="9"/>
        <v>777745.89610999997</v>
      </c>
    </row>
    <row r="618" spans="1:9">
      <c r="A618" s="7">
        <v>616</v>
      </c>
      <c r="B618" s="3" t="s">
        <v>635</v>
      </c>
      <c r="C618" s="3" t="s">
        <v>4</v>
      </c>
      <c r="D618" s="3" t="s">
        <v>13</v>
      </c>
      <c r="E618" s="35" t="s">
        <v>1434</v>
      </c>
      <c r="F618" s="8">
        <f>+'P. HISTORICO REP Y MANO OBRA '!F618</f>
        <v>49584.918799999999</v>
      </c>
      <c r="G618" s="35" t="s">
        <v>1434</v>
      </c>
      <c r="H618" s="8">
        <f>'PRECIO DE MERCADO REP Y MANO OB'!H618</f>
        <v>59356.994666666666</v>
      </c>
      <c r="I618" s="8">
        <f t="shared" si="9"/>
        <v>49584.918799999999</v>
      </c>
    </row>
    <row r="619" spans="1:9">
      <c r="A619" s="7">
        <v>617</v>
      </c>
      <c r="B619" s="3" t="s">
        <v>635</v>
      </c>
      <c r="C619" s="3" t="s">
        <v>4</v>
      </c>
      <c r="D619" s="3" t="s">
        <v>18</v>
      </c>
      <c r="E619" s="35" t="s">
        <v>1434</v>
      </c>
      <c r="F619" s="8">
        <f>+'P. HISTORICO REP Y MANO OBRA '!F619</f>
        <v>67396.11069999999</v>
      </c>
      <c r="G619" s="35" t="s">
        <v>1434</v>
      </c>
      <c r="H619" s="8">
        <f>'PRECIO DE MERCADO REP Y MANO OB'!H619</f>
        <v>79356.108666666667</v>
      </c>
      <c r="I619" s="8">
        <f t="shared" si="9"/>
        <v>67396.11069999999</v>
      </c>
    </row>
    <row r="620" spans="1:9">
      <c r="A620" s="7">
        <v>618</v>
      </c>
      <c r="B620" s="3" t="s">
        <v>635</v>
      </c>
      <c r="C620" s="3" t="s">
        <v>4</v>
      </c>
      <c r="D620" s="3" t="s">
        <v>519</v>
      </c>
      <c r="E620" s="35" t="s">
        <v>1434</v>
      </c>
      <c r="F620" s="8">
        <f>+'P. HISTORICO REP Y MANO OBRA '!F620</f>
        <v>2094392.4731299998</v>
      </c>
      <c r="G620" s="35" t="s">
        <v>1434</v>
      </c>
      <c r="H620" s="8">
        <f>'PRECIO DE MERCADO REP Y MANO OB'!H620</f>
        <v>2486312.9078000002</v>
      </c>
      <c r="I620" s="8">
        <f t="shared" si="9"/>
        <v>2094392.4731299998</v>
      </c>
    </row>
    <row r="621" spans="1:9">
      <c r="A621" s="7">
        <v>619</v>
      </c>
      <c r="B621" s="3" t="s">
        <v>635</v>
      </c>
      <c r="C621" s="3" t="s">
        <v>4</v>
      </c>
      <c r="D621" s="3" t="s">
        <v>520</v>
      </c>
      <c r="E621" s="35" t="s">
        <v>1434</v>
      </c>
      <c r="F621" s="8">
        <f>+'P. HISTORICO REP Y MANO OBRA '!F621</f>
        <v>94346.55687</v>
      </c>
      <c r="G621" s="35" t="s">
        <v>1434</v>
      </c>
      <c r="H621" s="8">
        <f>'PRECIO DE MERCADO REP Y MANO OB'!H621</f>
        <v>109008.8922</v>
      </c>
      <c r="I621" s="8">
        <f t="shared" si="9"/>
        <v>94346.55687</v>
      </c>
    </row>
    <row r="622" spans="1:9">
      <c r="A622" s="7">
        <v>620</v>
      </c>
      <c r="B622" s="3" t="s">
        <v>635</v>
      </c>
      <c r="C622" s="3" t="s">
        <v>4</v>
      </c>
      <c r="D622" s="3" t="s">
        <v>521</v>
      </c>
      <c r="E622" s="35" t="s">
        <v>1434</v>
      </c>
      <c r="F622" s="8">
        <f>+'P. HISTORICO REP Y MANO OBRA '!F622</f>
        <v>44904.006529999999</v>
      </c>
      <c r="G622" s="35" t="s">
        <v>1434</v>
      </c>
      <c r="H622" s="8">
        <f>'PRECIO DE MERCADO REP Y MANO OB'!H622</f>
        <v>52845.178466666664</v>
      </c>
      <c r="I622" s="8">
        <f t="shared" si="9"/>
        <v>44904.006529999999</v>
      </c>
    </row>
    <row r="623" spans="1:9">
      <c r="A623" s="7">
        <v>621</v>
      </c>
      <c r="B623" s="3" t="s">
        <v>635</v>
      </c>
      <c r="C623" s="3" t="s">
        <v>4</v>
      </c>
      <c r="D623" s="3" t="s">
        <v>19</v>
      </c>
      <c r="E623" s="35" t="s">
        <v>1434</v>
      </c>
      <c r="F623" s="8">
        <f>+'P. HISTORICO REP Y MANO OBRA '!F623</f>
        <v>861776.02616000001</v>
      </c>
      <c r="G623" s="35" t="s">
        <v>1434</v>
      </c>
      <c r="H623" s="8">
        <f>'PRECIO DE MERCADO REP Y MANO OB'!H623</f>
        <v>999890.20960000006</v>
      </c>
      <c r="I623" s="8">
        <f t="shared" si="9"/>
        <v>861776.02616000001</v>
      </c>
    </row>
    <row r="624" spans="1:9">
      <c r="A624" s="7">
        <v>622</v>
      </c>
      <c r="B624" s="3" t="s">
        <v>635</v>
      </c>
      <c r="C624" s="3" t="s">
        <v>4</v>
      </c>
      <c r="D624" s="3" t="s">
        <v>25</v>
      </c>
      <c r="E624" s="35" t="s">
        <v>1434</v>
      </c>
      <c r="F624" s="8">
        <f>+'P. HISTORICO REP Y MANO OBRA '!F624</f>
        <v>35118.881230000006</v>
      </c>
      <c r="G624" s="35" t="s">
        <v>1434</v>
      </c>
      <c r="H624" s="8">
        <f>'PRECIO DE MERCADO REP Y MANO OB'!H624</f>
        <v>40749.793800000007</v>
      </c>
      <c r="I624" s="8">
        <f t="shared" si="9"/>
        <v>35118.881230000006</v>
      </c>
    </row>
    <row r="625" spans="1:9">
      <c r="A625" s="7">
        <v>623</v>
      </c>
      <c r="B625" s="3" t="s">
        <v>635</v>
      </c>
      <c r="C625" s="3" t="s">
        <v>4</v>
      </c>
      <c r="D625" s="3" t="s">
        <v>197</v>
      </c>
      <c r="E625" s="35" t="s">
        <v>1434</v>
      </c>
      <c r="F625" s="8">
        <f>+'P. HISTORICO REP Y MANO OBRA '!F625</f>
        <v>82055.332580000002</v>
      </c>
      <c r="G625" s="35" t="s">
        <v>1434</v>
      </c>
      <c r="H625" s="8">
        <f>'PRECIO DE MERCADO REP Y MANO OB'!H625</f>
        <v>95625.608133333328</v>
      </c>
      <c r="I625" s="8">
        <f t="shared" si="9"/>
        <v>82055.332580000002</v>
      </c>
    </row>
    <row r="626" spans="1:9">
      <c r="A626" s="7">
        <v>624</v>
      </c>
      <c r="B626" s="3" t="s">
        <v>635</v>
      </c>
      <c r="C626" s="3" t="s">
        <v>4</v>
      </c>
      <c r="D626" s="3" t="s">
        <v>446</v>
      </c>
      <c r="E626" s="35" t="s">
        <v>1434</v>
      </c>
      <c r="F626" s="8">
        <f>+'P. HISTORICO REP Y MANO OBRA '!F626</f>
        <v>237543.41507000002</v>
      </c>
      <c r="G626" s="35" t="s">
        <v>1434</v>
      </c>
      <c r="H626" s="8">
        <f>'PRECIO DE MERCADO REP Y MANO OB'!H626</f>
        <v>277259.8508666667</v>
      </c>
      <c r="I626" s="8">
        <f t="shared" si="9"/>
        <v>237543.41507000002</v>
      </c>
    </row>
    <row r="627" spans="1:9">
      <c r="A627" s="7">
        <v>625</v>
      </c>
      <c r="B627" s="3" t="s">
        <v>635</v>
      </c>
      <c r="C627" s="3" t="s">
        <v>4</v>
      </c>
      <c r="D627" s="3" t="s">
        <v>638</v>
      </c>
      <c r="E627" s="35" t="s">
        <v>1434</v>
      </c>
      <c r="F627" s="8">
        <f>+'P. HISTORICO REP Y MANO OBRA '!F627</f>
        <v>322896.56494000001</v>
      </c>
      <c r="G627" s="35" t="s">
        <v>1434</v>
      </c>
      <c r="H627" s="8">
        <f>'PRECIO DE MERCADO REP Y MANO OB'!H627</f>
        <v>383242.98973333329</v>
      </c>
      <c r="I627" s="8">
        <f t="shared" si="9"/>
        <v>322896.56494000001</v>
      </c>
    </row>
    <row r="628" spans="1:9">
      <c r="A628" s="7">
        <v>626</v>
      </c>
      <c r="B628" s="3" t="s">
        <v>635</v>
      </c>
      <c r="C628" s="3" t="s">
        <v>4</v>
      </c>
      <c r="D628" s="3" t="s">
        <v>522</v>
      </c>
      <c r="E628" s="35" t="s">
        <v>1434</v>
      </c>
      <c r="F628" s="8">
        <f>+'P. HISTORICO REP Y MANO OBRA '!F628</f>
        <v>100382.77567999999</v>
      </c>
      <c r="G628" s="35" t="s">
        <v>1434</v>
      </c>
      <c r="H628" s="8">
        <f>'PRECIO DE MERCADO REP Y MANO OB'!H628</f>
        <v>115674.59413333335</v>
      </c>
      <c r="I628" s="8">
        <f t="shared" si="9"/>
        <v>100382.77567999999</v>
      </c>
    </row>
    <row r="629" spans="1:9">
      <c r="A629" s="7">
        <v>627</v>
      </c>
      <c r="B629" s="3" t="s">
        <v>635</v>
      </c>
      <c r="C629" s="3" t="s">
        <v>4</v>
      </c>
      <c r="D629" s="3" t="s">
        <v>523</v>
      </c>
      <c r="E629" s="35" t="s">
        <v>1434</v>
      </c>
      <c r="F629" s="8">
        <f>+'P. HISTORICO REP Y MANO OBRA '!F629</f>
        <v>119120.10878</v>
      </c>
      <c r="G629" s="35" t="s">
        <v>1434</v>
      </c>
      <c r="H629" s="8">
        <f>'PRECIO DE MERCADO REP Y MANO OB'!H629</f>
        <v>141613.64679999999</v>
      </c>
      <c r="I629" s="8">
        <f t="shared" si="9"/>
        <v>119120.10878</v>
      </c>
    </row>
    <row r="630" spans="1:9">
      <c r="A630" s="7">
        <v>628</v>
      </c>
      <c r="B630" s="3" t="s">
        <v>635</v>
      </c>
      <c r="C630" s="3" t="s">
        <v>4</v>
      </c>
      <c r="D630" s="3" t="s">
        <v>139</v>
      </c>
      <c r="E630" s="35" t="s">
        <v>1434</v>
      </c>
      <c r="F630" s="8">
        <f>+'P. HISTORICO REP Y MANO OBRA '!F630</f>
        <v>48613.521540000002</v>
      </c>
      <c r="G630" s="35" t="s">
        <v>1434</v>
      </c>
      <c r="H630" s="8">
        <f>'PRECIO DE MERCADO REP Y MANO OB'!H630</f>
        <v>57246.78573333333</v>
      </c>
      <c r="I630" s="8">
        <f t="shared" si="9"/>
        <v>48613.521540000002</v>
      </c>
    </row>
    <row r="631" spans="1:9">
      <c r="A631" s="7">
        <v>629</v>
      </c>
      <c r="B631" s="3" t="s">
        <v>635</v>
      </c>
      <c r="C631" s="3" t="s">
        <v>4</v>
      </c>
      <c r="D631" s="3" t="s">
        <v>524</v>
      </c>
      <c r="E631" s="35" t="s">
        <v>1434</v>
      </c>
      <c r="F631" s="8">
        <f>+'P. HISTORICO REP Y MANO OBRA '!F631</f>
        <v>374228.54002000001</v>
      </c>
      <c r="G631" s="35" t="s">
        <v>1434</v>
      </c>
      <c r="H631" s="8">
        <f>'PRECIO DE MERCADO REP Y MANO OB'!H631</f>
        <v>444553.81453333329</v>
      </c>
      <c r="I631" s="8">
        <f t="shared" si="9"/>
        <v>374228.54002000001</v>
      </c>
    </row>
    <row r="632" spans="1:9">
      <c r="A632" s="7">
        <v>630</v>
      </c>
      <c r="B632" s="3" t="s">
        <v>635</v>
      </c>
      <c r="C632" s="3" t="s">
        <v>4</v>
      </c>
      <c r="D632" s="3" t="s">
        <v>525</v>
      </c>
      <c r="E632" s="35" t="s">
        <v>1434</v>
      </c>
      <c r="F632" s="8">
        <f>+'P. HISTORICO REP Y MANO OBRA '!F632</f>
        <v>1658028.6344399999</v>
      </c>
      <c r="G632" s="35" t="s">
        <v>1434</v>
      </c>
      <c r="H632" s="8">
        <f>'PRECIO DE MERCADO REP Y MANO OB'!H632</f>
        <v>1949911.8263999999</v>
      </c>
      <c r="I632" s="8">
        <f t="shared" si="9"/>
        <v>1658028.6344399999</v>
      </c>
    </row>
    <row r="633" spans="1:9">
      <c r="A633" s="7">
        <v>631</v>
      </c>
      <c r="B633" s="3" t="s">
        <v>635</v>
      </c>
      <c r="C633" s="3" t="s">
        <v>4</v>
      </c>
      <c r="D633" s="3" t="s">
        <v>526</v>
      </c>
      <c r="E633" s="35" t="s">
        <v>1434</v>
      </c>
      <c r="F633" s="8">
        <f>+'P. HISTORICO REP Y MANO OBRA '!F633</f>
        <v>316245.52163999999</v>
      </c>
      <c r="G633" s="35" t="s">
        <v>1434</v>
      </c>
      <c r="H633" s="8">
        <f>'PRECIO DE MERCADO REP Y MANO OB'!H633</f>
        <v>367233.85840000003</v>
      </c>
      <c r="I633" s="8">
        <f t="shared" si="9"/>
        <v>316245.52163999999</v>
      </c>
    </row>
    <row r="634" spans="1:9">
      <c r="A634" s="7">
        <v>632</v>
      </c>
      <c r="B634" s="3" t="s">
        <v>635</v>
      </c>
      <c r="C634" s="3" t="s">
        <v>4</v>
      </c>
      <c r="D634" s="3" t="s">
        <v>527</v>
      </c>
      <c r="E634" s="35" t="s">
        <v>1434</v>
      </c>
      <c r="F634" s="8">
        <f>+'P. HISTORICO REP Y MANO OBRA '!F634</f>
        <v>200417.32352999999</v>
      </c>
      <c r="G634" s="35" t="s">
        <v>1434</v>
      </c>
      <c r="H634" s="8">
        <f>'PRECIO DE MERCADO REP Y MANO OB'!H634</f>
        <v>231992.19846666665</v>
      </c>
      <c r="I634" s="8">
        <f t="shared" si="9"/>
        <v>200417.32352999999</v>
      </c>
    </row>
    <row r="635" spans="1:9">
      <c r="A635" s="7">
        <v>633</v>
      </c>
      <c r="B635" s="3" t="s">
        <v>635</v>
      </c>
      <c r="C635" s="3" t="s">
        <v>4</v>
      </c>
      <c r="D635" s="3" t="s">
        <v>6</v>
      </c>
      <c r="E635" s="35" t="s">
        <v>1434</v>
      </c>
      <c r="F635" s="8">
        <f>+'P. HISTORICO REP Y MANO OBRA '!F635</f>
        <v>490636.85859999998</v>
      </c>
      <c r="G635" s="35" t="s">
        <v>1434</v>
      </c>
      <c r="H635" s="8">
        <f>'PRECIO DE MERCADO REP Y MANO OB'!H635</f>
        <v>590202.5826666666</v>
      </c>
      <c r="I635" s="8">
        <f t="shared" si="9"/>
        <v>490636.85859999998</v>
      </c>
    </row>
    <row r="636" spans="1:9">
      <c r="A636" s="7">
        <v>634</v>
      </c>
      <c r="B636" s="3" t="s">
        <v>635</v>
      </c>
      <c r="C636" s="3" t="s">
        <v>4</v>
      </c>
      <c r="D636" s="3" t="s">
        <v>528</v>
      </c>
      <c r="E636" s="35" t="s">
        <v>1434</v>
      </c>
      <c r="F636" s="8">
        <f>+'P. HISTORICO REP Y MANO OBRA '!F636</f>
        <v>86353.41810000001</v>
      </c>
      <c r="G636" s="35" t="s">
        <v>1434</v>
      </c>
      <c r="H636" s="8">
        <f>'PRECIO DE MERCADO REP Y MANO OB'!H636</f>
        <v>103717.48599999999</v>
      </c>
      <c r="I636" s="8">
        <f t="shared" si="9"/>
        <v>86353.41810000001</v>
      </c>
    </row>
    <row r="637" spans="1:9">
      <c r="A637" s="7">
        <v>635</v>
      </c>
      <c r="B637" s="3" t="s">
        <v>635</v>
      </c>
      <c r="C637" s="3" t="s">
        <v>4</v>
      </c>
      <c r="D637" s="3" t="s">
        <v>639</v>
      </c>
      <c r="E637" s="35" t="s">
        <v>1434</v>
      </c>
      <c r="F637" s="8">
        <f>+'P. HISTORICO REP Y MANO OBRA '!F637</f>
        <v>72295.515360000005</v>
      </c>
      <c r="G637" s="35" t="s">
        <v>1434</v>
      </c>
      <c r="H637" s="8">
        <f>'PRECIO DE MERCADO REP Y MANO OB'!H637</f>
        <v>86603.028266666675</v>
      </c>
      <c r="I637" s="8">
        <f t="shared" si="9"/>
        <v>72295.515360000005</v>
      </c>
    </row>
    <row r="638" spans="1:9">
      <c r="A638" s="7">
        <v>636</v>
      </c>
      <c r="B638" s="3" t="s">
        <v>635</v>
      </c>
      <c r="C638" s="3" t="s">
        <v>4</v>
      </c>
      <c r="D638" s="3" t="s">
        <v>108</v>
      </c>
      <c r="E638" s="35" t="s">
        <v>1434</v>
      </c>
      <c r="F638" s="8">
        <f>+'P. HISTORICO REP Y MANO OBRA '!F638</f>
        <v>230912.28821999999</v>
      </c>
      <c r="G638" s="35" t="s">
        <v>1434</v>
      </c>
      <c r="H638" s="8">
        <f>'PRECIO DE MERCADO REP Y MANO OB'!H638</f>
        <v>269564.83986666665</v>
      </c>
      <c r="I638" s="8">
        <f t="shared" si="9"/>
        <v>230912.28821999999</v>
      </c>
    </row>
    <row r="639" spans="1:9">
      <c r="A639" s="7">
        <v>637</v>
      </c>
      <c r="B639" s="3" t="s">
        <v>635</v>
      </c>
      <c r="C639" s="3" t="s">
        <v>4</v>
      </c>
      <c r="D639" s="3" t="s">
        <v>529</v>
      </c>
      <c r="E639" s="35" t="s">
        <v>1434</v>
      </c>
      <c r="F639" s="8">
        <f>+'P. HISTORICO REP Y MANO OBRA '!F639</f>
        <v>90304.337299999999</v>
      </c>
      <c r="G639" s="35" t="s">
        <v>1434</v>
      </c>
      <c r="H639" s="8">
        <f>'PRECIO DE MERCADO REP Y MANO OB'!H639</f>
        <v>104846.10466666667</v>
      </c>
      <c r="I639" s="8">
        <f t="shared" si="9"/>
        <v>90304.337299999999</v>
      </c>
    </row>
    <row r="640" spans="1:9">
      <c r="A640" s="7">
        <v>638</v>
      </c>
      <c r="B640" s="3" t="s">
        <v>635</v>
      </c>
      <c r="C640" s="3" t="s">
        <v>4</v>
      </c>
      <c r="D640" s="3" t="s">
        <v>530</v>
      </c>
      <c r="E640" s="35" t="s">
        <v>1434</v>
      </c>
      <c r="F640" s="8">
        <f>+'P. HISTORICO REP Y MANO OBRA '!F640</f>
        <v>163101.6421</v>
      </c>
      <c r="G640" s="35" t="s">
        <v>1434</v>
      </c>
      <c r="H640" s="8">
        <f>'PRECIO DE MERCADO REP Y MANO OB'!H640</f>
        <v>188973.59266666663</v>
      </c>
      <c r="I640" s="8">
        <f t="shared" si="9"/>
        <v>163101.6421</v>
      </c>
    </row>
    <row r="641" spans="1:9">
      <c r="A641" s="7">
        <v>639</v>
      </c>
      <c r="B641" s="3" t="s">
        <v>635</v>
      </c>
      <c r="C641" s="3" t="s">
        <v>4</v>
      </c>
      <c r="D641" s="3" t="s">
        <v>531</v>
      </c>
      <c r="E641" s="35" t="s">
        <v>1434</v>
      </c>
      <c r="F641" s="8">
        <f>+'P. HISTORICO REP Y MANO OBRA '!F641</f>
        <v>40847.178059999998</v>
      </c>
      <c r="G641" s="35" t="s">
        <v>1434</v>
      </c>
      <c r="H641" s="8">
        <f>'PRECIO DE MERCADO REP Y MANO OB'!H641</f>
        <v>48280.25693333333</v>
      </c>
      <c r="I641" s="8">
        <f t="shared" si="9"/>
        <v>40847.178059999998</v>
      </c>
    </row>
    <row r="642" spans="1:9">
      <c r="A642" s="7">
        <v>640</v>
      </c>
      <c r="B642" s="3" t="s">
        <v>635</v>
      </c>
      <c r="C642" s="3" t="s">
        <v>4</v>
      </c>
      <c r="D642" s="3" t="s">
        <v>532</v>
      </c>
      <c r="E642" s="35" t="s">
        <v>1434</v>
      </c>
      <c r="F642" s="8">
        <f>+'P. HISTORICO REP Y MANO OBRA '!F642</f>
        <v>144104.65945000001</v>
      </c>
      <c r="G642" s="35" t="s">
        <v>1434</v>
      </c>
      <c r="H642" s="8">
        <f>'PRECIO DE MERCADO REP Y MANO OB'!H642</f>
        <v>171180.70033333334</v>
      </c>
      <c r="I642" s="8">
        <f t="shared" si="9"/>
        <v>144104.65945000001</v>
      </c>
    </row>
    <row r="643" spans="1:9">
      <c r="A643" s="7">
        <v>641</v>
      </c>
      <c r="B643" s="3" t="s">
        <v>635</v>
      </c>
      <c r="C643" s="3" t="s">
        <v>4</v>
      </c>
      <c r="D643" s="3" t="s">
        <v>52</v>
      </c>
      <c r="E643" s="35" t="s">
        <v>1434</v>
      </c>
      <c r="F643" s="8">
        <f>+'P. HISTORICO REP Y MANO OBRA '!F643</f>
        <v>161414.35618999999</v>
      </c>
      <c r="G643" s="35" t="s">
        <v>1434</v>
      </c>
      <c r="H643" s="8">
        <f>'PRECIO DE MERCADO REP Y MANO OB'!H643</f>
        <v>191728.79806666667</v>
      </c>
      <c r="I643" s="8">
        <f t="shared" si="9"/>
        <v>161414.35618999999</v>
      </c>
    </row>
    <row r="644" spans="1:9">
      <c r="A644" s="7">
        <v>642</v>
      </c>
      <c r="B644" s="3" t="s">
        <v>635</v>
      </c>
      <c r="C644" s="3" t="s">
        <v>4</v>
      </c>
      <c r="D644" s="3" t="s">
        <v>112</v>
      </c>
      <c r="E644" s="35" t="s">
        <v>1434</v>
      </c>
      <c r="F644" s="8">
        <f>+'P. HISTORICO REP Y MANO OBRA '!F644</f>
        <v>1488159.69793</v>
      </c>
      <c r="G644" s="35" t="s">
        <v>1434</v>
      </c>
      <c r="H644" s="8">
        <f>'PRECIO DE MERCADO REP Y MANO OB'!H644</f>
        <v>1721482.2624666665</v>
      </c>
      <c r="I644" s="8">
        <f t="shared" ref="I644:I707" si="10">MIN(F644,H644)</f>
        <v>1488159.69793</v>
      </c>
    </row>
    <row r="645" spans="1:9">
      <c r="A645" s="7">
        <v>643</v>
      </c>
      <c r="B645" s="3" t="s">
        <v>635</v>
      </c>
      <c r="C645" s="3" t="s">
        <v>4</v>
      </c>
      <c r="D645" s="3" t="s">
        <v>533</v>
      </c>
      <c r="E645" s="35" t="s">
        <v>1434</v>
      </c>
      <c r="F645" s="8">
        <f>+'P. HISTORICO REP Y MANO OBRA '!F645</f>
        <v>39138.693480000002</v>
      </c>
      <c r="G645" s="35" t="s">
        <v>1434</v>
      </c>
      <c r="H645" s="8">
        <f>'PRECIO DE MERCADO REP Y MANO OB'!H645</f>
        <v>46294.195466666664</v>
      </c>
      <c r="I645" s="8">
        <f t="shared" si="10"/>
        <v>39138.693480000002</v>
      </c>
    </row>
    <row r="646" spans="1:9">
      <c r="A646" s="7">
        <v>644</v>
      </c>
      <c r="B646" s="3" t="s">
        <v>635</v>
      </c>
      <c r="C646" s="3" t="s">
        <v>4</v>
      </c>
      <c r="D646" s="3" t="s">
        <v>534</v>
      </c>
      <c r="E646" s="35" t="s">
        <v>1434</v>
      </c>
      <c r="F646" s="8">
        <f>+'P. HISTORICO REP Y MANO OBRA '!F646</f>
        <v>48358.706589999994</v>
      </c>
      <c r="G646" s="35" t="s">
        <v>1434</v>
      </c>
      <c r="H646" s="8">
        <f>'PRECIO DE MERCADO REP Y MANO OB'!H646</f>
        <v>56364.755400000002</v>
      </c>
      <c r="I646" s="8">
        <f t="shared" si="10"/>
        <v>48358.706589999994</v>
      </c>
    </row>
    <row r="647" spans="1:9">
      <c r="A647" s="7">
        <v>645</v>
      </c>
      <c r="B647" s="3" t="s">
        <v>635</v>
      </c>
      <c r="C647" s="3" t="s">
        <v>4</v>
      </c>
      <c r="D647" s="3" t="s">
        <v>535</v>
      </c>
      <c r="E647" s="35" t="s">
        <v>1434</v>
      </c>
      <c r="F647" s="8">
        <f>+'P. HISTORICO REP Y MANO OBRA '!F647</f>
        <v>94179.584499999997</v>
      </c>
      <c r="G647" s="35" t="s">
        <v>1434</v>
      </c>
      <c r="H647" s="8">
        <f>'PRECIO DE MERCADO REP Y MANO OB'!H647</f>
        <v>109003.06999999999</v>
      </c>
      <c r="I647" s="8">
        <f t="shared" si="10"/>
        <v>94179.584499999997</v>
      </c>
    </row>
    <row r="648" spans="1:9">
      <c r="A648" s="7">
        <v>646</v>
      </c>
      <c r="B648" s="3" t="s">
        <v>635</v>
      </c>
      <c r="C648" s="3" t="s">
        <v>4</v>
      </c>
      <c r="D648" s="3" t="s">
        <v>536</v>
      </c>
      <c r="E648" s="35" t="s">
        <v>1434</v>
      </c>
      <c r="F648" s="8">
        <f>+'P. HISTORICO REP Y MANO OBRA '!F648</f>
        <v>398412.73316999996</v>
      </c>
      <c r="G648" s="35" t="s">
        <v>1434</v>
      </c>
      <c r="H648" s="8">
        <f>'PRECIO DE MERCADO REP Y MANO OB'!H648</f>
        <v>467138.00353333331</v>
      </c>
      <c r="I648" s="8">
        <f t="shared" si="10"/>
        <v>398412.73316999996</v>
      </c>
    </row>
    <row r="649" spans="1:9">
      <c r="A649" s="7">
        <v>647</v>
      </c>
      <c r="B649" s="3" t="s">
        <v>635</v>
      </c>
      <c r="C649" s="3" t="s">
        <v>4</v>
      </c>
      <c r="D649" s="3" t="s">
        <v>537</v>
      </c>
      <c r="E649" s="35" t="s">
        <v>1434</v>
      </c>
      <c r="F649" s="8">
        <f>+'P. HISTORICO REP Y MANO OBRA '!F649</f>
        <v>92413.221350000007</v>
      </c>
      <c r="G649" s="35" t="s">
        <v>1434</v>
      </c>
      <c r="H649" s="8">
        <f>'PRECIO DE MERCADO REP Y MANO OB'!H649</f>
        <v>109695.34766666667</v>
      </c>
      <c r="I649" s="8">
        <f t="shared" si="10"/>
        <v>92413.221350000007</v>
      </c>
    </row>
    <row r="650" spans="1:9">
      <c r="A650" s="7">
        <v>648</v>
      </c>
      <c r="B650" s="3" t="s">
        <v>635</v>
      </c>
      <c r="C650" s="3" t="s">
        <v>4</v>
      </c>
      <c r="D650" s="3" t="s">
        <v>515</v>
      </c>
      <c r="E650" s="35" t="s">
        <v>1434</v>
      </c>
      <c r="F650" s="8">
        <f>+'P. HISTORICO REP Y MANO OBRA '!F650</f>
        <v>47759.825769999996</v>
      </c>
      <c r="G650" s="35" t="s">
        <v>1434</v>
      </c>
      <c r="H650" s="8">
        <f>'PRECIO DE MERCADO REP Y MANO OB'!H650</f>
        <v>57313.959533333335</v>
      </c>
      <c r="I650" s="8">
        <f t="shared" si="10"/>
        <v>47759.825769999996</v>
      </c>
    </row>
    <row r="651" spans="1:9">
      <c r="A651" s="7">
        <v>649</v>
      </c>
      <c r="B651" s="3" t="s">
        <v>635</v>
      </c>
      <c r="C651" s="3" t="s">
        <v>4</v>
      </c>
      <c r="D651" s="3" t="s">
        <v>31</v>
      </c>
      <c r="E651" s="35" t="s">
        <v>1434</v>
      </c>
      <c r="F651" s="8">
        <f>+'P. HISTORICO REP Y MANO OBRA '!F651</f>
        <v>215781.11479000002</v>
      </c>
      <c r="G651" s="35" t="s">
        <v>1434</v>
      </c>
      <c r="H651" s="8">
        <f>'PRECIO DE MERCADO REP Y MANO OB'!H651</f>
        <v>254322.04740000001</v>
      </c>
      <c r="I651" s="8">
        <f t="shared" si="10"/>
        <v>215781.11479000002</v>
      </c>
    </row>
    <row r="652" spans="1:9">
      <c r="A652" s="7">
        <v>650</v>
      </c>
      <c r="B652" s="3" t="s">
        <v>635</v>
      </c>
      <c r="C652" s="3" t="s">
        <v>4</v>
      </c>
      <c r="D652" s="3" t="s">
        <v>538</v>
      </c>
      <c r="E652" s="35" t="s">
        <v>1434</v>
      </c>
      <c r="F652" s="8">
        <f>+'P. HISTORICO REP Y MANO OBRA '!F652</f>
        <v>48039.948800000006</v>
      </c>
      <c r="G652" s="35" t="s">
        <v>1434</v>
      </c>
      <c r="H652" s="8">
        <f>'PRECIO DE MERCADO REP Y MANO OB'!H652</f>
        <v>56838.794666666676</v>
      </c>
      <c r="I652" s="8">
        <f t="shared" si="10"/>
        <v>48039.948800000006</v>
      </c>
    </row>
    <row r="653" spans="1:9">
      <c r="A653" s="7">
        <v>651</v>
      </c>
      <c r="B653" s="3" t="s">
        <v>635</v>
      </c>
      <c r="C653" s="3" t="s">
        <v>4</v>
      </c>
      <c r="D653" s="3" t="s">
        <v>28</v>
      </c>
      <c r="E653" s="35" t="s">
        <v>1434</v>
      </c>
      <c r="F653" s="8">
        <f>+'P. HISTORICO REP Y MANO OBRA '!F653</f>
        <v>41420.719269999994</v>
      </c>
      <c r="G653" s="35" t="s">
        <v>1434</v>
      </c>
      <c r="H653" s="8">
        <f>'PRECIO DE MERCADO REP Y MANO OB'!H653</f>
        <v>49168.236200000007</v>
      </c>
      <c r="I653" s="8">
        <f t="shared" si="10"/>
        <v>41420.719269999994</v>
      </c>
    </row>
    <row r="654" spans="1:9">
      <c r="A654" s="7">
        <v>652</v>
      </c>
      <c r="B654" s="3" t="s">
        <v>635</v>
      </c>
      <c r="C654" s="3" t="s">
        <v>4</v>
      </c>
      <c r="D654" s="3" t="s">
        <v>30</v>
      </c>
      <c r="E654" s="35" t="s">
        <v>1434</v>
      </c>
      <c r="F654" s="8">
        <f>+'P. HISTORICO REP Y MANO OBRA '!F654</f>
        <v>1323951.7101699999</v>
      </c>
      <c r="G654" s="35" t="s">
        <v>1434</v>
      </c>
      <c r="H654" s="8">
        <f>'PRECIO DE MERCADO REP Y MANO OB'!H654</f>
        <v>1531304.6235333334</v>
      </c>
      <c r="I654" s="8">
        <f t="shared" si="10"/>
        <v>1323951.7101699999</v>
      </c>
    </row>
    <row r="655" spans="1:9">
      <c r="A655" s="7">
        <v>653</v>
      </c>
      <c r="B655" s="3" t="s">
        <v>635</v>
      </c>
      <c r="C655" s="3" t="s">
        <v>4</v>
      </c>
      <c r="D655" s="3" t="s">
        <v>539</v>
      </c>
      <c r="E655" s="35" t="s">
        <v>1434</v>
      </c>
      <c r="F655" s="8">
        <f>+'P. HISTORICO REP Y MANO OBRA '!F655</f>
        <v>74861.941749999998</v>
      </c>
      <c r="G655" s="35" t="s">
        <v>1434</v>
      </c>
      <c r="H655" s="8">
        <f>'PRECIO DE MERCADO REP Y MANO OB'!H655</f>
        <v>86886.838333333333</v>
      </c>
      <c r="I655" s="8">
        <f t="shared" si="10"/>
        <v>74861.941749999998</v>
      </c>
    </row>
    <row r="656" spans="1:9">
      <c r="A656" s="7">
        <v>654</v>
      </c>
      <c r="B656" s="3" t="s">
        <v>635</v>
      </c>
      <c r="C656" s="3" t="s">
        <v>4</v>
      </c>
      <c r="D656" s="3" t="s">
        <v>98</v>
      </c>
      <c r="E656" s="35" t="s">
        <v>1434</v>
      </c>
      <c r="F656" s="8">
        <f>+'P. HISTORICO REP Y MANO OBRA '!F656</f>
        <v>326717.17065000004</v>
      </c>
      <c r="G656" s="35" t="s">
        <v>1434</v>
      </c>
      <c r="H656" s="8">
        <f>'PRECIO DE MERCADO REP Y MANO OB'!H656</f>
        <v>386792.83899999998</v>
      </c>
      <c r="I656" s="8">
        <f t="shared" si="10"/>
        <v>326717.17065000004</v>
      </c>
    </row>
    <row r="657" spans="1:9">
      <c r="A657" s="7">
        <v>655</v>
      </c>
      <c r="B657" s="3" t="s">
        <v>635</v>
      </c>
      <c r="C657" s="3" t="s">
        <v>4</v>
      </c>
      <c r="D657" s="3" t="s">
        <v>16</v>
      </c>
      <c r="E657" s="35" t="s">
        <v>1434</v>
      </c>
      <c r="F657" s="8">
        <f>+'P. HISTORICO REP Y MANO OBRA '!F657</f>
        <v>122242.38805000001</v>
      </c>
      <c r="G657" s="35" t="s">
        <v>1434</v>
      </c>
      <c r="H657" s="8">
        <f>'PRECIO DE MERCADO REP Y MANO OB'!H657</f>
        <v>141558.81633333335</v>
      </c>
      <c r="I657" s="8">
        <f t="shared" si="10"/>
        <v>122242.38805000001</v>
      </c>
    </row>
    <row r="658" spans="1:9">
      <c r="A658" s="7">
        <v>656</v>
      </c>
      <c r="B658" s="3" t="s">
        <v>635</v>
      </c>
      <c r="C658" s="3" t="s">
        <v>4</v>
      </c>
      <c r="D658" s="3" t="s">
        <v>540</v>
      </c>
      <c r="E658" s="35" t="s">
        <v>1434</v>
      </c>
      <c r="F658" s="8">
        <f>+'P. HISTORICO REP Y MANO OBRA '!F658</f>
        <v>79690.792780000003</v>
      </c>
      <c r="G658" s="35" t="s">
        <v>1434</v>
      </c>
      <c r="H658" s="8">
        <f>'PRECIO DE MERCADO REP Y MANO OB'!H658</f>
        <v>94814.020133333339</v>
      </c>
      <c r="I658" s="8">
        <f t="shared" si="10"/>
        <v>79690.792780000003</v>
      </c>
    </row>
    <row r="659" spans="1:9">
      <c r="A659" s="7">
        <v>657</v>
      </c>
      <c r="B659" s="3" t="s">
        <v>635</v>
      </c>
      <c r="C659" s="3" t="s">
        <v>4</v>
      </c>
      <c r="D659" s="3" t="s">
        <v>541</v>
      </c>
      <c r="E659" s="35" t="s">
        <v>1434</v>
      </c>
      <c r="F659" s="8">
        <f>+'P. HISTORICO REP Y MANO OBRA '!F659</f>
        <v>105111.25621000001</v>
      </c>
      <c r="G659" s="35" t="s">
        <v>1434</v>
      </c>
      <c r="H659" s="8">
        <f>'PRECIO DE MERCADO REP Y MANO OB'!H659</f>
        <v>121484.21260000001</v>
      </c>
      <c r="I659" s="8">
        <f t="shared" si="10"/>
        <v>105111.25621000001</v>
      </c>
    </row>
    <row r="660" spans="1:9">
      <c r="A660" s="7">
        <v>658</v>
      </c>
      <c r="B660" s="3" t="s">
        <v>635</v>
      </c>
      <c r="C660" s="3" t="s">
        <v>4</v>
      </c>
      <c r="D660" s="3" t="s">
        <v>472</v>
      </c>
      <c r="E660" s="35" t="s">
        <v>1434</v>
      </c>
      <c r="F660" s="8">
        <f>+'P. HISTORICO REP Y MANO OBRA '!F660</f>
        <v>926460.37818999996</v>
      </c>
      <c r="G660" s="35" t="s">
        <v>1434</v>
      </c>
      <c r="H660" s="8">
        <f>'PRECIO DE MERCADO REP Y MANO OB'!H660</f>
        <v>1093088.1180666666</v>
      </c>
      <c r="I660" s="8">
        <f t="shared" si="10"/>
        <v>926460.37818999996</v>
      </c>
    </row>
    <row r="661" spans="1:9">
      <c r="A661" s="7">
        <v>659</v>
      </c>
      <c r="B661" s="3" t="s">
        <v>635</v>
      </c>
      <c r="C661" s="3" t="s">
        <v>4</v>
      </c>
      <c r="D661" s="3" t="s">
        <v>221</v>
      </c>
      <c r="E661" s="35" t="s">
        <v>1434</v>
      </c>
      <c r="F661" s="8">
        <f>+'P. HISTORICO REP Y MANO OBRA '!F661</f>
        <v>235410.09526999999</v>
      </c>
      <c r="G661" s="35" t="s">
        <v>1434</v>
      </c>
      <c r="H661" s="8">
        <f>'PRECIO DE MERCADO REP Y MANO OB'!H661</f>
        <v>275288.1295333333</v>
      </c>
      <c r="I661" s="8">
        <f t="shared" si="10"/>
        <v>235410.09526999999</v>
      </c>
    </row>
    <row r="662" spans="1:9">
      <c r="A662" s="7">
        <v>660</v>
      </c>
      <c r="B662" s="3" t="s">
        <v>635</v>
      </c>
      <c r="C662" s="3" t="s">
        <v>4</v>
      </c>
      <c r="D662" s="3" t="s">
        <v>542</v>
      </c>
      <c r="E662" s="35" t="s">
        <v>1434</v>
      </c>
      <c r="F662" s="8">
        <f>+'P. HISTORICO REP Y MANO OBRA '!F662</f>
        <v>105212.99300999999</v>
      </c>
      <c r="G662" s="35" t="s">
        <v>1434</v>
      </c>
      <c r="H662" s="8">
        <f>'PRECIO DE MERCADO REP Y MANO OB'!H662</f>
        <v>123542.28726666665</v>
      </c>
      <c r="I662" s="8">
        <f t="shared" si="10"/>
        <v>105212.99300999999</v>
      </c>
    </row>
    <row r="663" spans="1:9">
      <c r="A663" s="7">
        <v>661</v>
      </c>
      <c r="B663" s="3" t="s">
        <v>635</v>
      </c>
      <c r="C663" s="3" t="s">
        <v>4</v>
      </c>
      <c r="D663" s="3" t="s">
        <v>544</v>
      </c>
      <c r="E663" s="35" t="s">
        <v>1434</v>
      </c>
      <c r="F663" s="8">
        <f>+'P. HISTORICO REP Y MANO OBRA '!F663</f>
        <v>33474.54969</v>
      </c>
      <c r="G663" s="35" t="s">
        <v>1434</v>
      </c>
      <c r="H663" s="8">
        <f>'PRECIO DE MERCADO REP Y MANO OB'!H663</f>
        <v>40134.408066666663</v>
      </c>
      <c r="I663" s="8">
        <f t="shared" si="10"/>
        <v>33474.54969</v>
      </c>
    </row>
    <row r="664" spans="1:9">
      <c r="A664" s="7">
        <v>662</v>
      </c>
      <c r="B664" s="3" t="s">
        <v>635</v>
      </c>
      <c r="C664" s="3" t="s">
        <v>4</v>
      </c>
      <c r="D664" s="3" t="s">
        <v>545</v>
      </c>
      <c r="E664" s="35" t="s">
        <v>1434</v>
      </c>
      <c r="F664" s="8">
        <f>+'P. HISTORICO REP Y MANO OBRA '!F664</f>
        <v>435810.70790000004</v>
      </c>
      <c r="G664" s="35" t="s">
        <v>1434</v>
      </c>
      <c r="H664" s="8">
        <f>'PRECIO DE MERCADO REP Y MANO OB'!H664</f>
        <v>507500.74066666671</v>
      </c>
      <c r="I664" s="8">
        <f t="shared" si="10"/>
        <v>435810.70790000004</v>
      </c>
    </row>
    <row r="665" spans="1:9">
      <c r="A665" s="7">
        <v>663</v>
      </c>
      <c r="B665" s="3" t="s">
        <v>635</v>
      </c>
      <c r="C665" s="3" t="s">
        <v>4</v>
      </c>
      <c r="D665" s="3" t="s">
        <v>546</v>
      </c>
      <c r="E665" s="35" t="s">
        <v>1434</v>
      </c>
      <c r="F665" s="8">
        <f>+'P. HISTORICO REP Y MANO OBRA '!F665</f>
        <v>393679.81741999998</v>
      </c>
      <c r="G665" s="35" t="s">
        <v>1434</v>
      </c>
      <c r="H665" s="8">
        <f>'PRECIO DE MERCADO REP Y MANO OB'!H665</f>
        <v>470550.0585333333</v>
      </c>
      <c r="I665" s="8">
        <f t="shared" si="10"/>
        <v>393679.81741999998</v>
      </c>
    </row>
    <row r="666" spans="1:9">
      <c r="A666" s="7">
        <v>664</v>
      </c>
      <c r="B666" s="3" t="s">
        <v>635</v>
      </c>
      <c r="C666" s="3" t="s">
        <v>4</v>
      </c>
      <c r="D666" s="3" t="s">
        <v>547</v>
      </c>
      <c r="E666" s="35" t="s">
        <v>1434</v>
      </c>
      <c r="F666" s="8">
        <f>+'P. HISTORICO REP Y MANO OBRA '!F666</f>
        <v>282800.78882000002</v>
      </c>
      <c r="G666" s="35" t="s">
        <v>1434</v>
      </c>
      <c r="H666" s="8">
        <f>'PRECIO DE MERCADO REP Y MANO OB'!H666</f>
        <v>333387.27586666663</v>
      </c>
      <c r="I666" s="8">
        <f t="shared" si="10"/>
        <v>282800.78882000002</v>
      </c>
    </row>
    <row r="667" spans="1:9">
      <c r="A667" s="7">
        <v>665</v>
      </c>
      <c r="B667" s="3" t="s">
        <v>635</v>
      </c>
      <c r="C667" s="3" t="s">
        <v>4</v>
      </c>
      <c r="D667" s="3" t="s">
        <v>548</v>
      </c>
      <c r="E667" s="35" t="s">
        <v>1434</v>
      </c>
      <c r="F667" s="8">
        <f>+'P. HISTORICO REP Y MANO OBRA '!F667</f>
        <v>354688.84198999999</v>
      </c>
      <c r="G667" s="35" t="s">
        <v>1434</v>
      </c>
      <c r="H667" s="8">
        <f>'PRECIO DE MERCADO REP Y MANO OB'!H667</f>
        <v>412801.14606666664</v>
      </c>
      <c r="I667" s="8">
        <f t="shared" si="10"/>
        <v>354688.84198999999</v>
      </c>
    </row>
    <row r="668" spans="1:9">
      <c r="A668" s="7">
        <v>666</v>
      </c>
      <c r="B668" s="3" t="s">
        <v>635</v>
      </c>
      <c r="C668" s="3" t="s">
        <v>4</v>
      </c>
      <c r="D668" s="3" t="s">
        <v>549</v>
      </c>
      <c r="E668" s="35" t="s">
        <v>1434</v>
      </c>
      <c r="F668" s="8">
        <f>+'P. HISTORICO REP Y MANO OBRA '!F668</f>
        <v>232787.68210999999</v>
      </c>
      <c r="G668" s="35" t="s">
        <v>1434</v>
      </c>
      <c r="H668" s="8">
        <f>'PRECIO DE MERCADO REP Y MANO OB'!H668</f>
        <v>272080.03326666664</v>
      </c>
      <c r="I668" s="8">
        <f t="shared" si="10"/>
        <v>232787.68210999999</v>
      </c>
    </row>
    <row r="669" spans="1:9">
      <c r="A669" s="7">
        <v>667</v>
      </c>
      <c r="B669" s="3" t="s">
        <v>635</v>
      </c>
      <c r="C669" s="3" t="s">
        <v>4</v>
      </c>
      <c r="D669" s="3" t="s">
        <v>550</v>
      </c>
      <c r="E669" s="35" t="s">
        <v>1434</v>
      </c>
      <c r="F669" s="8">
        <f>+'P. HISTORICO REP Y MANO OBRA '!F669</f>
        <v>317011.15412000002</v>
      </c>
      <c r="G669" s="35" t="s">
        <v>1434</v>
      </c>
      <c r="H669" s="8">
        <f>'PRECIO DE MERCADO REP Y MANO OB'!H669</f>
        <v>367773.72720000002</v>
      </c>
      <c r="I669" s="8">
        <f t="shared" si="10"/>
        <v>317011.15412000002</v>
      </c>
    </row>
    <row r="670" spans="1:9">
      <c r="A670" s="7">
        <v>668</v>
      </c>
      <c r="B670" s="3" t="s">
        <v>635</v>
      </c>
      <c r="C670" s="3" t="s">
        <v>4</v>
      </c>
      <c r="D670" s="3" t="s">
        <v>551</v>
      </c>
      <c r="E670" s="35" t="s">
        <v>1434</v>
      </c>
      <c r="F670" s="8">
        <f>+'P. HISTORICO REP Y MANO OBRA '!F670</f>
        <v>295367.33306999999</v>
      </c>
      <c r="G670" s="35" t="s">
        <v>1434</v>
      </c>
      <c r="H670" s="8">
        <f>'PRECIO DE MERCADO REP Y MANO OB'!H670</f>
        <v>340820.26420000003</v>
      </c>
      <c r="I670" s="8">
        <f t="shared" si="10"/>
        <v>295367.33306999999</v>
      </c>
    </row>
    <row r="671" spans="1:9">
      <c r="A671" s="7">
        <v>669</v>
      </c>
      <c r="B671" s="3" t="s">
        <v>635</v>
      </c>
      <c r="C671" s="3" t="s">
        <v>4</v>
      </c>
      <c r="D671" s="3" t="s">
        <v>547</v>
      </c>
      <c r="E671" s="35" t="s">
        <v>1434</v>
      </c>
      <c r="F671" s="8">
        <f>+'P. HISTORICO REP Y MANO OBRA '!F671</f>
        <v>287391.83008000004</v>
      </c>
      <c r="G671" s="35" t="s">
        <v>1434</v>
      </c>
      <c r="H671" s="8">
        <f>'PRECIO DE MERCADO REP Y MANO OB'!H671</f>
        <v>338705.45813333336</v>
      </c>
      <c r="I671" s="8">
        <f t="shared" si="10"/>
        <v>287391.83008000004</v>
      </c>
    </row>
    <row r="672" spans="1:9">
      <c r="A672" s="7">
        <v>670</v>
      </c>
      <c r="B672" s="3" t="s">
        <v>635</v>
      </c>
      <c r="C672" s="3" t="s">
        <v>4</v>
      </c>
      <c r="D672" s="3" t="s">
        <v>548</v>
      </c>
      <c r="E672" s="35" t="s">
        <v>1434</v>
      </c>
      <c r="F672" s="8">
        <f>+'P. HISTORICO REP Y MANO OBRA '!F672</f>
        <v>346865.60788000003</v>
      </c>
      <c r="G672" s="35" t="s">
        <v>1434</v>
      </c>
      <c r="H672" s="8">
        <f>'PRECIO DE MERCADO REP Y MANO OB'!H672</f>
        <v>406563.32613333332</v>
      </c>
      <c r="I672" s="8">
        <f t="shared" si="10"/>
        <v>346865.60788000003</v>
      </c>
    </row>
    <row r="673" spans="1:9">
      <c r="A673" s="7">
        <v>671</v>
      </c>
      <c r="B673" s="3" t="s">
        <v>635</v>
      </c>
      <c r="C673" s="3" t="s">
        <v>4</v>
      </c>
      <c r="D673" s="3" t="s">
        <v>549</v>
      </c>
      <c r="E673" s="35" t="s">
        <v>1434</v>
      </c>
      <c r="F673" s="8">
        <f>+'P. HISTORICO REP Y MANO OBRA '!F673</f>
        <v>239381.10959000001</v>
      </c>
      <c r="G673" s="35" t="s">
        <v>1434</v>
      </c>
      <c r="H673" s="8">
        <f>'PRECIO DE MERCADO REP Y MANO OB'!H673</f>
        <v>285820.93540000002</v>
      </c>
      <c r="I673" s="8">
        <f t="shared" si="10"/>
        <v>239381.10959000001</v>
      </c>
    </row>
    <row r="674" spans="1:9">
      <c r="A674" s="7">
        <v>672</v>
      </c>
      <c r="B674" s="3" t="s">
        <v>635</v>
      </c>
      <c r="C674" s="3" t="s">
        <v>4</v>
      </c>
      <c r="D674" s="3" t="s">
        <v>550</v>
      </c>
      <c r="E674" s="35" t="s">
        <v>1434</v>
      </c>
      <c r="F674" s="8">
        <f>+'P. HISTORICO REP Y MANO OBRA '!F674</f>
        <v>312724.58756000001</v>
      </c>
      <c r="G674" s="35" t="s">
        <v>1434</v>
      </c>
      <c r="H674" s="8">
        <f>'PRECIO DE MERCADO REP Y MANO OB'!H674</f>
        <v>372229.49359999999</v>
      </c>
      <c r="I674" s="8">
        <f t="shared" si="10"/>
        <v>312724.58756000001</v>
      </c>
    </row>
    <row r="675" spans="1:9">
      <c r="A675" s="7">
        <v>673</v>
      </c>
      <c r="B675" s="3" t="s">
        <v>635</v>
      </c>
      <c r="C675" s="3" t="s">
        <v>4</v>
      </c>
      <c r="D675" s="3" t="s">
        <v>552</v>
      </c>
      <c r="E675" s="35" t="s">
        <v>1434</v>
      </c>
      <c r="F675" s="8">
        <f>+'P. HISTORICO REP Y MANO OBRA '!F675</f>
        <v>195417.4748</v>
      </c>
      <c r="G675" s="35" t="s">
        <v>1434</v>
      </c>
      <c r="H675" s="8">
        <f>'PRECIO DE MERCADO REP Y MANO OB'!H675</f>
        <v>227414.35466666668</v>
      </c>
      <c r="I675" s="8">
        <f t="shared" si="10"/>
        <v>195417.4748</v>
      </c>
    </row>
    <row r="676" spans="1:9">
      <c r="A676" s="7">
        <v>674</v>
      </c>
      <c r="B676" s="3" t="s">
        <v>635</v>
      </c>
      <c r="C676" s="3" t="s">
        <v>4</v>
      </c>
      <c r="D676" s="3" t="s">
        <v>553</v>
      </c>
      <c r="E676" s="35" t="s">
        <v>1434</v>
      </c>
      <c r="F676" s="8">
        <f>+'P. HISTORICO REP Y MANO OBRA '!F676</f>
        <v>157811.48614999998</v>
      </c>
      <c r="G676" s="35" t="s">
        <v>1434</v>
      </c>
      <c r="H676" s="8">
        <f>'PRECIO DE MERCADO REP Y MANO OB'!H676</f>
        <v>183427.10233333334</v>
      </c>
      <c r="I676" s="8">
        <f t="shared" si="10"/>
        <v>157811.48614999998</v>
      </c>
    </row>
    <row r="677" spans="1:9">
      <c r="A677" s="7">
        <v>675</v>
      </c>
      <c r="B677" s="3" t="s">
        <v>635</v>
      </c>
      <c r="C677" s="3" t="s">
        <v>4</v>
      </c>
      <c r="D677" s="3" t="s">
        <v>554</v>
      </c>
      <c r="E677" s="35" t="s">
        <v>1434</v>
      </c>
      <c r="F677" s="8">
        <f>+'P. HISTORICO REP Y MANO OBRA '!F677</f>
        <v>251480.79964000001</v>
      </c>
      <c r="G677" s="35" t="s">
        <v>1434</v>
      </c>
      <c r="H677" s="8">
        <f>'PRECIO DE MERCADO REP Y MANO OB'!H677</f>
        <v>291095.87173333333</v>
      </c>
      <c r="I677" s="8">
        <f t="shared" si="10"/>
        <v>251480.79964000001</v>
      </c>
    </row>
    <row r="678" spans="1:9">
      <c r="A678" s="7">
        <v>676</v>
      </c>
      <c r="B678" s="3" t="s">
        <v>635</v>
      </c>
      <c r="C678" s="3" t="s">
        <v>4</v>
      </c>
      <c r="D678" s="3" t="s">
        <v>640</v>
      </c>
      <c r="E678" s="35" t="s">
        <v>1434</v>
      </c>
      <c r="F678" s="8">
        <f>+'P. HISTORICO REP Y MANO OBRA '!F678</f>
        <v>57694.781629999998</v>
      </c>
      <c r="G678" s="35" t="s">
        <v>1434</v>
      </c>
      <c r="H678" s="8">
        <f>'PRECIO DE MERCADO REP Y MANO OB'!H678</f>
        <v>68742.084466666667</v>
      </c>
      <c r="I678" s="8">
        <f t="shared" si="10"/>
        <v>57694.781629999998</v>
      </c>
    </row>
    <row r="679" spans="1:9">
      <c r="A679" s="7">
        <v>677</v>
      </c>
      <c r="B679" s="3" t="s">
        <v>635</v>
      </c>
      <c r="C679" s="3" t="s">
        <v>4</v>
      </c>
      <c r="D679" s="3" t="s">
        <v>555</v>
      </c>
      <c r="E679" s="35" t="s">
        <v>1434</v>
      </c>
      <c r="F679" s="8">
        <f>+'P. HISTORICO REP Y MANO OBRA '!F679</f>
        <v>44681.551870000003</v>
      </c>
      <c r="G679" s="35" t="s">
        <v>1434</v>
      </c>
      <c r="H679" s="8">
        <f>'PRECIO DE MERCADO REP Y MANO OB'!H679</f>
        <v>52231.925533333335</v>
      </c>
      <c r="I679" s="8">
        <f t="shared" si="10"/>
        <v>44681.551870000003</v>
      </c>
    </row>
    <row r="680" spans="1:9">
      <c r="A680" s="7">
        <v>678</v>
      </c>
      <c r="B680" s="3" t="s">
        <v>635</v>
      </c>
      <c r="C680" s="3" t="s">
        <v>4</v>
      </c>
      <c r="D680" s="3" t="s">
        <v>556</v>
      </c>
      <c r="E680" s="35" t="s">
        <v>1434</v>
      </c>
      <c r="F680" s="8">
        <f>+'P. HISTORICO REP Y MANO OBRA '!F680</f>
        <v>56705.075949999999</v>
      </c>
      <c r="G680" s="35" t="s">
        <v>1434</v>
      </c>
      <c r="H680" s="8">
        <f>'PRECIO DE MERCADO REP Y MANO OB'!H680</f>
        <v>65661.690333333332</v>
      </c>
      <c r="I680" s="8">
        <f t="shared" si="10"/>
        <v>56705.075949999999</v>
      </c>
    </row>
    <row r="681" spans="1:9">
      <c r="A681" s="7">
        <v>679</v>
      </c>
      <c r="B681" s="3" t="s">
        <v>635</v>
      </c>
      <c r="C681" s="3" t="s">
        <v>4</v>
      </c>
      <c r="D681" s="3" t="s">
        <v>641</v>
      </c>
      <c r="E681" s="35" t="s">
        <v>1434</v>
      </c>
      <c r="F681" s="8">
        <f>+'P. HISTORICO REP Y MANO OBRA '!F681</f>
        <v>21606.773300000001</v>
      </c>
      <c r="G681" s="35" t="s">
        <v>1434</v>
      </c>
      <c r="H681" s="8">
        <f>'PRECIO DE MERCADO REP Y MANO OB'!H681</f>
        <v>25506.264666666666</v>
      </c>
      <c r="I681" s="8">
        <f t="shared" si="10"/>
        <v>21606.773300000001</v>
      </c>
    </row>
    <row r="682" spans="1:9">
      <c r="A682" s="7">
        <v>680</v>
      </c>
      <c r="B682" s="3" t="s">
        <v>635</v>
      </c>
      <c r="C682" s="3" t="s">
        <v>4</v>
      </c>
      <c r="D682" s="3" t="s">
        <v>557</v>
      </c>
      <c r="E682" s="35" t="s">
        <v>1434</v>
      </c>
      <c r="F682" s="8">
        <f>+'P. HISTORICO REP Y MANO OBRA '!F682</f>
        <v>30903.183599999997</v>
      </c>
      <c r="G682" s="35" t="s">
        <v>1434</v>
      </c>
      <c r="H682" s="8">
        <f>'PRECIO DE MERCADO REP Y MANO OB'!H682</f>
        <v>36602.082666666662</v>
      </c>
      <c r="I682" s="8">
        <f t="shared" si="10"/>
        <v>30903.183599999997</v>
      </c>
    </row>
    <row r="683" spans="1:9">
      <c r="A683" s="7">
        <v>681</v>
      </c>
      <c r="B683" s="3" t="s">
        <v>635</v>
      </c>
      <c r="C683" s="3" t="s">
        <v>4</v>
      </c>
      <c r="D683" s="3" t="s">
        <v>558</v>
      </c>
      <c r="E683" s="35" t="s">
        <v>1434</v>
      </c>
      <c r="F683" s="8">
        <f>+'P. HISTORICO REP Y MANO OBRA '!F683</f>
        <v>170247.86404999997</v>
      </c>
      <c r="G683" s="35" t="s">
        <v>1434</v>
      </c>
      <c r="H683" s="8">
        <f>'PRECIO DE MERCADO REP Y MANO OB'!H683</f>
        <v>199034.70966666666</v>
      </c>
      <c r="I683" s="8">
        <f t="shared" si="10"/>
        <v>170247.86404999997</v>
      </c>
    </row>
    <row r="684" spans="1:9">
      <c r="A684" s="7">
        <v>682</v>
      </c>
      <c r="B684" s="3" t="s">
        <v>635</v>
      </c>
      <c r="C684" s="3" t="s">
        <v>4</v>
      </c>
      <c r="D684" s="3" t="s">
        <v>559</v>
      </c>
      <c r="E684" s="35" t="s">
        <v>1434</v>
      </c>
      <c r="F684" s="8">
        <f>+'P. HISTORICO REP Y MANO OBRA '!F684</f>
        <v>206158.15879000002</v>
      </c>
      <c r="G684" s="35" t="s">
        <v>1434</v>
      </c>
      <c r="H684" s="8">
        <f>'PRECIO DE MERCADO REP Y MANO OB'!H684</f>
        <v>244570.68740000002</v>
      </c>
      <c r="I684" s="8">
        <f t="shared" si="10"/>
        <v>206158.15879000002</v>
      </c>
    </row>
    <row r="685" spans="1:9">
      <c r="A685" s="7">
        <v>683</v>
      </c>
      <c r="B685" s="3" t="s">
        <v>635</v>
      </c>
      <c r="C685" s="3" t="s">
        <v>4</v>
      </c>
      <c r="D685" s="3" t="s">
        <v>560</v>
      </c>
      <c r="E685" s="35" t="s">
        <v>1434</v>
      </c>
      <c r="F685" s="8">
        <f>+'P. HISTORICO REP Y MANO OBRA '!F685</f>
        <v>191211.65656999999</v>
      </c>
      <c r="G685" s="35" t="s">
        <v>1434</v>
      </c>
      <c r="H685" s="8">
        <f>'PRECIO DE MERCADO REP Y MANO OB'!H685</f>
        <v>223943.67420000001</v>
      </c>
      <c r="I685" s="8">
        <f t="shared" si="10"/>
        <v>191211.65656999999</v>
      </c>
    </row>
    <row r="686" spans="1:9">
      <c r="A686" s="7">
        <v>684</v>
      </c>
      <c r="B686" s="3" t="s">
        <v>635</v>
      </c>
      <c r="C686" s="3" t="s">
        <v>4</v>
      </c>
      <c r="D686" s="3" t="s">
        <v>389</v>
      </c>
      <c r="E686" s="35" t="s">
        <v>1434</v>
      </c>
      <c r="F686" s="8">
        <f>+'P. HISTORICO REP Y MANO OBRA '!F686</f>
        <v>265811.62605999998</v>
      </c>
      <c r="G686" s="35" t="s">
        <v>1434</v>
      </c>
      <c r="H686" s="8">
        <f>'PRECIO DE MERCADO REP Y MANO OB'!H686</f>
        <v>317365.80359999998</v>
      </c>
      <c r="I686" s="8">
        <f t="shared" si="10"/>
        <v>265811.62605999998</v>
      </c>
    </row>
    <row r="687" spans="1:9">
      <c r="A687" s="7">
        <v>685</v>
      </c>
      <c r="B687" s="3" t="s">
        <v>635</v>
      </c>
      <c r="C687" s="3" t="s">
        <v>4</v>
      </c>
      <c r="D687" s="3" t="s">
        <v>561</v>
      </c>
      <c r="E687" s="35" t="s">
        <v>1434</v>
      </c>
      <c r="F687" s="8">
        <f>+'P. HISTORICO REP Y MANO OBRA '!F687</f>
        <v>174383.65414999999</v>
      </c>
      <c r="G687" s="35" t="s">
        <v>1434</v>
      </c>
      <c r="H687" s="8">
        <f>'PRECIO DE MERCADO REP Y MANO OB'!H687</f>
        <v>201949.18233333333</v>
      </c>
      <c r="I687" s="8">
        <f t="shared" si="10"/>
        <v>174383.65414999999</v>
      </c>
    </row>
    <row r="688" spans="1:9">
      <c r="A688" s="7">
        <v>686</v>
      </c>
      <c r="B688" s="3" t="s">
        <v>635</v>
      </c>
      <c r="C688" s="3" t="s">
        <v>4</v>
      </c>
      <c r="D688" s="3" t="s">
        <v>527</v>
      </c>
      <c r="E688" s="35" t="s">
        <v>1434</v>
      </c>
      <c r="F688" s="8">
        <f>+'P. HISTORICO REP Y MANO OBRA '!F688</f>
        <v>173132.28099999999</v>
      </c>
      <c r="G688" s="35" t="s">
        <v>1434</v>
      </c>
      <c r="H688" s="8">
        <f>'PRECIO DE MERCADO REP Y MANO OB'!H688</f>
        <v>206194.19333333333</v>
      </c>
      <c r="I688" s="8">
        <f t="shared" si="10"/>
        <v>173132.28099999999</v>
      </c>
    </row>
    <row r="689" spans="1:9">
      <c r="A689" s="7">
        <v>687</v>
      </c>
      <c r="B689" s="3" t="s">
        <v>635</v>
      </c>
      <c r="C689" s="3" t="s">
        <v>4</v>
      </c>
      <c r="D689" s="3" t="s">
        <v>42</v>
      </c>
      <c r="E689" s="35" t="s">
        <v>1434</v>
      </c>
      <c r="F689" s="8">
        <f>+'P. HISTORICO REP Y MANO OBRA '!F689</f>
        <v>1319546.3701000002</v>
      </c>
      <c r="G689" s="35" t="s">
        <v>1434</v>
      </c>
      <c r="H689" s="8">
        <f>'PRECIO DE MERCADO REP Y MANO OB'!H689</f>
        <v>1571169.2726666667</v>
      </c>
      <c r="I689" s="8">
        <f t="shared" si="10"/>
        <v>1319546.3701000002</v>
      </c>
    </row>
    <row r="690" spans="1:9">
      <c r="A690" s="7">
        <v>688</v>
      </c>
      <c r="B690" s="3" t="s">
        <v>635</v>
      </c>
      <c r="C690" s="3" t="s">
        <v>4</v>
      </c>
      <c r="D690" s="3" t="s">
        <v>642</v>
      </c>
      <c r="E690" s="35" t="s">
        <v>1434</v>
      </c>
      <c r="F690" s="8">
        <f>+'P. HISTORICO REP Y MANO OBRA '!F690</f>
        <v>62096.842580000004</v>
      </c>
      <c r="G690" s="35" t="s">
        <v>1434</v>
      </c>
      <c r="H690" s="8">
        <f>'PRECIO DE MERCADO REP Y MANO OB'!H690</f>
        <v>74489.541466666662</v>
      </c>
      <c r="I690" s="8">
        <f t="shared" si="10"/>
        <v>62096.842580000004</v>
      </c>
    </row>
    <row r="691" spans="1:9">
      <c r="A691" s="7">
        <v>689</v>
      </c>
      <c r="B691" s="3" t="s">
        <v>635</v>
      </c>
      <c r="C691" s="3" t="s">
        <v>4</v>
      </c>
      <c r="D691" s="3" t="s">
        <v>562</v>
      </c>
      <c r="E691" s="35" t="s">
        <v>1434</v>
      </c>
      <c r="F691" s="8">
        <f>+'P. HISTORICO REP Y MANO OBRA '!F691</f>
        <v>69740.713029999999</v>
      </c>
      <c r="G691" s="35" t="s">
        <v>1434</v>
      </c>
      <c r="H691" s="8">
        <f>'PRECIO DE MERCADO REP Y MANO OB'!H691</f>
        <v>82816.901800000007</v>
      </c>
      <c r="I691" s="8">
        <f t="shared" si="10"/>
        <v>69740.713029999999</v>
      </c>
    </row>
    <row r="692" spans="1:9">
      <c r="A692" s="7">
        <v>690</v>
      </c>
      <c r="B692" s="3" t="s">
        <v>635</v>
      </c>
      <c r="C692" s="3" t="s">
        <v>4</v>
      </c>
      <c r="D692" s="3" t="s">
        <v>643</v>
      </c>
      <c r="E692" s="35" t="s">
        <v>1434</v>
      </c>
      <c r="F692" s="8">
        <f>+'P. HISTORICO REP Y MANO OBRA '!F692</f>
        <v>49509.457000000002</v>
      </c>
      <c r="G692" s="35" t="s">
        <v>1434</v>
      </c>
      <c r="H692" s="8">
        <f>'PRECIO DE MERCADO REP Y MANO OB'!H692</f>
        <v>58648.753333333334</v>
      </c>
      <c r="I692" s="8">
        <f t="shared" si="10"/>
        <v>49509.457000000002</v>
      </c>
    </row>
    <row r="693" spans="1:9">
      <c r="A693" s="7">
        <v>691</v>
      </c>
      <c r="B693" s="3" t="s">
        <v>635</v>
      </c>
      <c r="C693" s="3" t="s">
        <v>4</v>
      </c>
      <c r="D693" s="3" t="s">
        <v>563</v>
      </c>
      <c r="E693" s="35" t="s">
        <v>1434</v>
      </c>
      <c r="F693" s="8">
        <f>+'P. HISTORICO REP Y MANO OBRA '!F693</f>
        <v>446563.98287000001</v>
      </c>
      <c r="G693" s="35" t="s">
        <v>1434</v>
      </c>
      <c r="H693" s="8">
        <f>'PRECIO DE MERCADO REP Y MANO OB'!H693</f>
        <v>512845.11886666669</v>
      </c>
      <c r="I693" s="8">
        <f t="shared" si="10"/>
        <v>446563.98287000001</v>
      </c>
    </row>
    <row r="694" spans="1:9">
      <c r="A694" s="7">
        <v>692</v>
      </c>
      <c r="B694" s="3" t="s">
        <v>635</v>
      </c>
      <c r="C694" s="3" t="s">
        <v>4</v>
      </c>
      <c r="D694" s="3" t="s">
        <v>200</v>
      </c>
      <c r="E694" s="35" t="s">
        <v>1434</v>
      </c>
      <c r="F694" s="8">
        <f>+'P. HISTORICO REP Y MANO OBRA '!F694</f>
        <v>258945.89499</v>
      </c>
      <c r="G694" s="35" t="s">
        <v>1434</v>
      </c>
      <c r="H694" s="8">
        <f>'PRECIO DE MERCADO REP Y MANO OB'!H694</f>
        <v>298236.32606666669</v>
      </c>
      <c r="I694" s="8">
        <f t="shared" si="10"/>
        <v>258945.89499</v>
      </c>
    </row>
    <row r="695" spans="1:9">
      <c r="A695" s="7">
        <v>693</v>
      </c>
      <c r="B695" s="3" t="s">
        <v>635</v>
      </c>
      <c r="C695" s="3" t="s">
        <v>4</v>
      </c>
      <c r="D695" s="3" t="s">
        <v>564</v>
      </c>
      <c r="E695" s="35" t="s">
        <v>1434</v>
      </c>
      <c r="F695" s="8">
        <f>+'P. HISTORICO REP Y MANO OBRA '!F695</f>
        <v>1698943.5809800001</v>
      </c>
      <c r="G695" s="35" t="s">
        <v>1434</v>
      </c>
      <c r="H695" s="8">
        <f>'PRECIO DE MERCADO REP Y MANO OB'!H695</f>
        <v>2017524.1121333335</v>
      </c>
      <c r="I695" s="8">
        <f t="shared" si="10"/>
        <v>1698943.5809800001</v>
      </c>
    </row>
    <row r="696" spans="1:9">
      <c r="A696" s="7">
        <v>694</v>
      </c>
      <c r="B696" s="3" t="s">
        <v>635</v>
      </c>
      <c r="C696" s="3" t="s">
        <v>4</v>
      </c>
      <c r="D696" s="3" t="s">
        <v>644</v>
      </c>
      <c r="E696" s="35" t="s">
        <v>1434</v>
      </c>
      <c r="F696" s="8">
        <f>+'P. HISTORICO REP Y MANO OBRA '!F696</f>
        <v>936582.38052000001</v>
      </c>
      <c r="G696" s="35" t="s">
        <v>1434</v>
      </c>
      <c r="H696" s="8">
        <f>'PRECIO DE MERCADO REP Y MANO OB'!H696</f>
        <v>1122992.9112</v>
      </c>
      <c r="I696" s="8">
        <f t="shared" si="10"/>
        <v>936582.38052000001</v>
      </c>
    </row>
    <row r="697" spans="1:9">
      <c r="A697" s="7">
        <v>695</v>
      </c>
      <c r="B697" s="3" t="s">
        <v>635</v>
      </c>
      <c r="C697" s="3" t="s">
        <v>4</v>
      </c>
      <c r="D697" s="3" t="s">
        <v>565</v>
      </c>
      <c r="E697" s="35" t="s">
        <v>1434</v>
      </c>
      <c r="F697" s="8">
        <f>+'P. HISTORICO REP Y MANO OBRA '!F697</f>
        <v>556574.80139000004</v>
      </c>
      <c r="G697" s="35" t="s">
        <v>1434</v>
      </c>
      <c r="H697" s="8">
        <f>'PRECIO DE MERCADO REP Y MANO OB'!H697</f>
        <v>656249.64340000006</v>
      </c>
      <c r="I697" s="8">
        <f t="shared" si="10"/>
        <v>556574.80139000004</v>
      </c>
    </row>
    <row r="698" spans="1:9">
      <c r="A698" s="7">
        <v>696</v>
      </c>
      <c r="B698" s="3" t="s">
        <v>635</v>
      </c>
      <c r="C698" s="3" t="s">
        <v>4</v>
      </c>
      <c r="D698" s="3" t="s">
        <v>566</v>
      </c>
      <c r="E698" s="35" t="s">
        <v>1434</v>
      </c>
      <c r="F698" s="8">
        <f>+'P. HISTORICO REP Y MANO OBRA '!F698</f>
        <v>1284484.87347</v>
      </c>
      <c r="G698" s="35" t="s">
        <v>1434</v>
      </c>
      <c r="H698" s="8">
        <f>'PRECIO DE MERCADO REP Y MANO OB'!H698</f>
        <v>1485564.2882000001</v>
      </c>
      <c r="I698" s="8">
        <f t="shared" si="10"/>
        <v>1284484.87347</v>
      </c>
    </row>
    <row r="699" spans="1:9">
      <c r="A699" s="7">
        <v>697</v>
      </c>
      <c r="B699" s="3" t="s">
        <v>635</v>
      </c>
      <c r="C699" s="3" t="s">
        <v>4</v>
      </c>
      <c r="D699" s="3" t="s">
        <v>645</v>
      </c>
      <c r="E699" s="35" t="s">
        <v>1434</v>
      </c>
      <c r="F699" s="8">
        <f>+'P. HISTORICO REP Y MANO OBRA '!F699</f>
        <v>388783.55524999998</v>
      </c>
      <c r="G699" s="35" t="s">
        <v>1434</v>
      </c>
      <c r="H699" s="8">
        <f>'PRECIO DE MERCADO REP Y MANO OB'!H699</f>
        <v>452707.64833333337</v>
      </c>
      <c r="I699" s="8">
        <f t="shared" si="10"/>
        <v>388783.55524999998</v>
      </c>
    </row>
    <row r="700" spans="1:9">
      <c r="A700" s="7">
        <v>698</v>
      </c>
      <c r="B700" s="3" t="s">
        <v>635</v>
      </c>
      <c r="C700" s="3" t="s">
        <v>4</v>
      </c>
      <c r="D700" s="3" t="s">
        <v>567</v>
      </c>
      <c r="E700" s="35" t="s">
        <v>1434</v>
      </c>
      <c r="F700" s="8">
        <f>+'P. HISTORICO REP Y MANO OBRA '!F700</f>
        <v>34872.306120000001</v>
      </c>
      <c r="G700" s="35" t="s">
        <v>1434</v>
      </c>
      <c r="H700" s="8">
        <f>'PRECIO DE MERCADO REP Y MANO OB'!H700</f>
        <v>41470.847199999997</v>
      </c>
      <c r="I700" s="8">
        <f t="shared" si="10"/>
        <v>34872.306120000001</v>
      </c>
    </row>
    <row r="701" spans="1:9">
      <c r="A701" s="7">
        <v>699</v>
      </c>
      <c r="B701" s="3" t="s">
        <v>635</v>
      </c>
      <c r="C701" s="3" t="s">
        <v>4</v>
      </c>
      <c r="D701" s="3" t="s">
        <v>8</v>
      </c>
      <c r="E701" s="35" t="s">
        <v>1434</v>
      </c>
      <c r="F701" s="8">
        <f>+'P. HISTORICO REP Y MANO OBRA '!F701</f>
        <v>570921.52943999995</v>
      </c>
      <c r="G701" s="35" t="s">
        <v>1434</v>
      </c>
      <c r="H701" s="8">
        <f>'PRECIO DE MERCADO REP Y MANO OB'!H701</f>
        <v>673122.19306666672</v>
      </c>
      <c r="I701" s="8">
        <f t="shared" si="10"/>
        <v>570921.52943999995</v>
      </c>
    </row>
    <row r="702" spans="1:9">
      <c r="A702" s="7">
        <v>700</v>
      </c>
      <c r="B702" s="3" t="s">
        <v>635</v>
      </c>
      <c r="C702" s="3" t="s">
        <v>4</v>
      </c>
      <c r="D702" s="3" t="s">
        <v>646</v>
      </c>
      <c r="E702" s="35" t="s">
        <v>1434</v>
      </c>
      <c r="F702" s="8">
        <f>+'P. HISTORICO REP Y MANO OBRA '!F702</f>
        <v>13594.926729999999</v>
      </c>
      <c r="G702" s="35" t="s">
        <v>1434</v>
      </c>
      <c r="H702" s="8">
        <f>'PRECIO DE MERCADO REP Y MANO OB'!H702</f>
        <v>15914.523800000001</v>
      </c>
      <c r="I702" s="8">
        <f t="shared" si="10"/>
        <v>13594.926729999999</v>
      </c>
    </row>
    <row r="703" spans="1:9">
      <c r="A703" s="7">
        <v>701</v>
      </c>
      <c r="B703" s="3" t="s">
        <v>635</v>
      </c>
      <c r="C703" s="3" t="s">
        <v>4</v>
      </c>
      <c r="D703" s="3" t="s">
        <v>240</v>
      </c>
      <c r="E703" s="35" t="s">
        <v>1434</v>
      </c>
      <c r="F703" s="8">
        <f>+'P. HISTORICO REP Y MANO OBRA '!F703</f>
        <v>1101914.9067500001</v>
      </c>
      <c r="G703" s="35" t="s">
        <v>1434</v>
      </c>
      <c r="H703" s="8">
        <f>'PRECIO DE MERCADO REP Y MANO OB'!H703</f>
        <v>1303881.405</v>
      </c>
      <c r="I703" s="8">
        <f t="shared" si="10"/>
        <v>1101914.9067500001</v>
      </c>
    </row>
    <row r="704" spans="1:9">
      <c r="A704" s="7">
        <v>702</v>
      </c>
      <c r="B704" s="3" t="s">
        <v>635</v>
      </c>
      <c r="C704" s="3" t="s">
        <v>4</v>
      </c>
      <c r="D704" s="3" t="s">
        <v>369</v>
      </c>
      <c r="E704" s="35" t="s">
        <v>1434</v>
      </c>
      <c r="F704" s="8">
        <f>+'P. HISTORICO REP Y MANO OBRA '!F704</f>
        <v>185237.26809</v>
      </c>
      <c r="G704" s="35" t="s">
        <v>1434</v>
      </c>
      <c r="H704" s="8">
        <f>'PRECIO DE MERCADO REP Y MANO OB'!H704</f>
        <v>217564.4454</v>
      </c>
      <c r="I704" s="8">
        <f t="shared" si="10"/>
        <v>185237.26809</v>
      </c>
    </row>
    <row r="705" spans="1:9">
      <c r="A705" s="7">
        <v>703</v>
      </c>
      <c r="B705" s="3" t="s">
        <v>635</v>
      </c>
      <c r="C705" s="3" t="s">
        <v>4</v>
      </c>
      <c r="D705" s="3" t="s">
        <v>568</v>
      </c>
      <c r="E705" s="35" t="s">
        <v>1434</v>
      </c>
      <c r="F705" s="8">
        <f>+'P. HISTORICO REP Y MANO OBRA '!F705</f>
        <v>202946.73370000001</v>
      </c>
      <c r="G705" s="35" t="s">
        <v>1434</v>
      </c>
      <c r="H705" s="8">
        <f>'PRECIO DE MERCADO REP Y MANO OB'!H705</f>
        <v>240245.48866666667</v>
      </c>
      <c r="I705" s="8">
        <f t="shared" si="10"/>
        <v>202946.73370000001</v>
      </c>
    </row>
    <row r="706" spans="1:9">
      <c r="A706" s="7">
        <v>704</v>
      </c>
      <c r="B706" s="3" t="s">
        <v>635</v>
      </c>
      <c r="C706" s="3" t="s">
        <v>4</v>
      </c>
      <c r="D706" s="3" t="s">
        <v>401</v>
      </c>
      <c r="E706" s="35" t="s">
        <v>1434</v>
      </c>
      <c r="F706" s="8">
        <f>+'P. HISTORICO REP Y MANO OBRA '!F706</f>
        <v>1088342.5765200001</v>
      </c>
      <c r="G706" s="35" t="s">
        <v>1434</v>
      </c>
      <c r="H706" s="8">
        <f>'PRECIO DE MERCADO REP Y MANO OB'!H706</f>
        <v>1300508.6712</v>
      </c>
      <c r="I706" s="8">
        <f t="shared" si="10"/>
        <v>1088342.5765200001</v>
      </c>
    </row>
    <row r="707" spans="1:9">
      <c r="A707" s="7">
        <v>705</v>
      </c>
      <c r="B707" s="3" t="s">
        <v>635</v>
      </c>
      <c r="C707" s="3" t="s">
        <v>4</v>
      </c>
      <c r="D707" s="3" t="s">
        <v>569</v>
      </c>
      <c r="E707" s="35" t="s">
        <v>1434</v>
      </c>
      <c r="F707" s="8">
        <f>+'P. HISTORICO REP Y MANO OBRA '!F707</f>
        <v>187967.25109999999</v>
      </c>
      <c r="G707" s="35" t="s">
        <v>1434</v>
      </c>
      <c r="H707" s="8">
        <f>'PRECIO DE MERCADO REP Y MANO OB'!H707</f>
        <v>223106.13266666667</v>
      </c>
      <c r="I707" s="8">
        <f t="shared" si="10"/>
        <v>187967.25109999999</v>
      </c>
    </row>
    <row r="708" spans="1:9">
      <c r="A708" s="7">
        <v>706</v>
      </c>
      <c r="B708" s="3" t="s">
        <v>635</v>
      </c>
      <c r="C708" s="3" t="s">
        <v>4</v>
      </c>
      <c r="D708" s="3" t="s">
        <v>570</v>
      </c>
      <c r="E708" s="35" t="s">
        <v>1434</v>
      </c>
      <c r="F708" s="8">
        <f>+'P. HISTORICO REP Y MANO OBRA '!F708</f>
        <v>88629.694919999994</v>
      </c>
      <c r="G708" s="35" t="s">
        <v>1434</v>
      </c>
      <c r="H708" s="8">
        <f>'PRECIO DE MERCADO REP Y MANO OB'!H708</f>
        <v>104219.37520000001</v>
      </c>
      <c r="I708" s="8">
        <f t="shared" ref="I708:I771" si="11">MIN(F708,H708)</f>
        <v>88629.694919999994</v>
      </c>
    </row>
    <row r="709" spans="1:9">
      <c r="A709" s="7">
        <v>707</v>
      </c>
      <c r="B709" s="3" t="s">
        <v>635</v>
      </c>
      <c r="C709" s="3" t="s">
        <v>4</v>
      </c>
      <c r="D709" s="3" t="s">
        <v>571</v>
      </c>
      <c r="E709" s="35" t="s">
        <v>1434</v>
      </c>
      <c r="F709" s="8">
        <f>+'P. HISTORICO REP Y MANO OBRA '!F709</f>
        <v>356635.68286</v>
      </c>
      <c r="G709" s="35" t="s">
        <v>1434</v>
      </c>
      <c r="H709" s="8">
        <f>'PRECIO DE MERCADO REP Y MANO OB'!H709</f>
        <v>423203.07826666668</v>
      </c>
      <c r="I709" s="8">
        <f t="shared" si="11"/>
        <v>356635.68286</v>
      </c>
    </row>
    <row r="710" spans="1:9">
      <c r="A710" s="7">
        <v>708</v>
      </c>
      <c r="B710" s="3" t="s">
        <v>635</v>
      </c>
      <c r="C710" s="3" t="s">
        <v>4</v>
      </c>
      <c r="D710" s="3" t="s">
        <v>572</v>
      </c>
      <c r="E710" s="35" t="s">
        <v>1434</v>
      </c>
      <c r="F710" s="8">
        <f>+'P. HISTORICO REP Y MANO OBRA '!F710</f>
        <v>360115.58590000001</v>
      </c>
      <c r="G710" s="35" t="s">
        <v>1434</v>
      </c>
      <c r="H710" s="8">
        <f>'PRECIO DE MERCADO REP Y MANO OB'!H710</f>
        <v>424882.08733333339</v>
      </c>
      <c r="I710" s="8">
        <f t="shared" si="11"/>
        <v>360115.58590000001</v>
      </c>
    </row>
    <row r="711" spans="1:9">
      <c r="A711" s="7">
        <v>709</v>
      </c>
      <c r="B711" s="3" t="s">
        <v>635</v>
      </c>
      <c r="C711" s="3" t="s">
        <v>4</v>
      </c>
      <c r="D711" s="3" t="s">
        <v>573</v>
      </c>
      <c r="E711" s="35" t="s">
        <v>1434</v>
      </c>
      <c r="F711" s="8">
        <f>+'P. HISTORICO REP Y MANO OBRA '!F711</f>
        <v>333924.79201999999</v>
      </c>
      <c r="G711" s="35" t="s">
        <v>1434</v>
      </c>
      <c r="H711" s="8">
        <f>'PRECIO DE MERCADO REP Y MANO OB'!H711</f>
        <v>384876.93453333335</v>
      </c>
      <c r="I711" s="8">
        <f t="shared" si="11"/>
        <v>333924.79201999999</v>
      </c>
    </row>
    <row r="712" spans="1:9">
      <c r="A712" s="7">
        <v>710</v>
      </c>
      <c r="B712" s="3" t="s">
        <v>635</v>
      </c>
      <c r="C712" s="3" t="s">
        <v>4</v>
      </c>
      <c r="D712" s="3" t="s">
        <v>574</v>
      </c>
      <c r="E712" s="35" t="s">
        <v>1434</v>
      </c>
      <c r="F712" s="8">
        <f>+'P. HISTORICO REP Y MANO OBRA '!F712</f>
        <v>315887.82429999998</v>
      </c>
      <c r="G712" s="35" t="s">
        <v>1434</v>
      </c>
      <c r="H712" s="8">
        <f>'PRECIO DE MERCADO REP Y MANO OB'!H712</f>
        <v>371393.32466666662</v>
      </c>
      <c r="I712" s="8">
        <f t="shared" si="11"/>
        <v>315887.82429999998</v>
      </c>
    </row>
    <row r="713" spans="1:9">
      <c r="A713" s="7">
        <v>711</v>
      </c>
      <c r="B713" s="3" t="s">
        <v>635</v>
      </c>
      <c r="C713" s="3" t="s">
        <v>4</v>
      </c>
      <c r="D713" s="3" t="s">
        <v>575</v>
      </c>
      <c r="E713" s="35" t="s">
        <v>1434</v>
      </c>
      <c r="F713" s="8">
        <f>+'P. HISTORICO REP Y MANO OBRA '!F713</f>
        <v>438661.74509000004</v>
      </c>
      <c r="G713" s="35" t="s">
        <v>1434</v>
      </c>
      <c r="H713" s="8">
        <f>'PRECIO DE MERCADO REP Y MANO OB'!H713</f>
        <v>508927.73206666671</v>
      </c>
      <c r="I713" s="8">
        <f t="shared" si="11"/>
        <v>438661.74509000004</v>
      </c>
    </row>
    <row r="714" spans="1:9">
      <c r="A714" s="7">
        <v>712</v>
      </c>
      <c r="B714" s="3" t="s">
        <v>635</v>
      </c>
      <c r="C714" s="3" t="s">
        <v>4</v>
      </c>
      <c r="D714" s="3" t="s">
        <v>576</v>
      </c>
      <c r="E714" s="35" t="s">
        <v>1434</v>
      </c>
      <c r="F714" s="8">
        <f>+'P. HISTORICO REP Y MANO OBRA '!F714</f>
        <v>33690.540699999998</v>
      </c>
      <c r="G714" s="35" t="s">
        <v>1434</v>
      </c>
      <c r="H714" s="8">
        <f>'PRECIO DE MERCADO REP Y MANO OB'!H714</f>
        <v>39128.575333333334</v>
      </c>
      <c r="I714" s="8">
        <f t="shared" si="11"/>
        <v>33690.540699999998</v>
      </c>
    </row>
    <row r="715" spans="1:9">
      <c r="A715" s="7">
        <v>713</v>
      </c>
      <c r="B715" s="3" t="s">
        <v>635</v>
      </c>
      <c r="C715" s="3" t="s">
        <v>4</v>
      </c>
      <c r="D715" s="3" t="s">
        <v>577</v>
      </c>
      <c r="E715" s="35" t="s">
        <v>1434</v>
      </c>
      <c r="F715" s="8">
        <f>+'P. HISTORICO REP Y MANO OBRA '!F715</f>
        <v>339744.05290000001</v>
      </c>
      <c r="G715" s="35" t="s">
        <v>1434</v>
      </c>
      <c r="H715" s="8">
        <f>'PRECIO DE MERCADO REP Y MANO OB'!H715</f>
        <v>404561.44066666672</v>
      </c>
      <c r="I715" s="8">
        <f t="shared" si="11"/>
        <v>339744.05290000001</v>
      </c>
    </row>
    <row r="716" spans="1:9">
      <c r="A716" s="7">
        <v>714</v>
      </c>
      <c r="B716" s="3" t="s">
        <v>635</v>
      </c>
      <c r="C716" s="3" t="s">
        <v>4</v>
      </c>
      <c r="D716" s="3" t="s">
        <v>43</v>
      </c>
      <c r="E716" s="35" t="s">
        <v>1434</v>
      </c>
      <c r="F716" s="8">
        <f>+'P. HISTORICO REP Y MANO OBRA '!F716</f>
        <v>273905.01971999998</v>
      </c>
      <c r="G716" s="35" t="s">
        <v>1434</v>
      </c>
      <c r="H716" s="8">
        <f>'PRECIO DE MERCADO REP Y MANO OB'!H716</f>
        <v>322014.72986666666</v>
      </c>
      <c r="I716" s="8">
        <f t="shared" si="11"/>
        <v>273905.01971999998</v>
      </c>
    </row>
    <row r="717" spans="1:9">
      <c r="A717" s="7">
        <v>715</v>
      </c>
      <c r="B717" s="3" t="s">
        <v>635</v>
      </c>
      <c r="C717" s="3" t="s">
        <v>4</v>
      </c>
      <c r="D717" s="3" t="s">
        <v>578</v>
      </c>
      <c r="E717" s="35" t="s">
        <v>1434</v>
      </c>
      <c r="F717" s="8">
        <f>+'P. HISTORICO REP Y MANO OBRA '!F717</f>
        <v>253680.55314999999</v>
      </c>
      <c r="G717" s="35" t="s">
        <v>1434</v>
      </c>
      <c r="H717" s="8">
        <f>'PRECIO DE MERCADO REP Y MANO OB'!H717</f>
        <v>303352.45566666668</v>
      </c>
      <c r="I717" s="8">
        <f t="shared" si="11"/>
        <v>253680.55314999999</v>
      </c>
    </row>
    <row r="718" spans="1:9">
      <c r="A718" s="7">
        <v>716</v>
      </c>
      <c r="B718" s="3" t="s">
        <v>635</v>
      </c>
      <c r="C718" s="3" t="s">
        <v>4</v>
      </c>
      <c r="D718" s="3" t="s">
        <v>579</v>
      </c>
      <c r="E718" s="35" t="s">
        <v>1434</v>
      </c>
      <c r="F718" s="8">
        <f>+'P. HISTORICO REP Y MANO OBRA '!F718</f>
        <v>266537.49920999998</v>
      </c>
      <c r="G718" s="35" t="s">
        <v>1434</v>
      </c>
      <c r="H718" s="8">
        <f>'PRECIO DE MERCADO REP Y MANO OB'!H718</f>
        <v>314254.12593333336</v>
      </c>
      <c r="I718" s="8">
        <f t="shared" si="11"/>
        <v>266537.49920999998</v>
      </c>
    </row>
    <row r="719" spans="1:9">
      <c r="A719" s="7">
        <v>717</v>
      </c>
      <c r="B719" s="3" t="s">
        <v>635</v>
      </c>
      <c r="C719" s="3" t="s">
        <v>4</v>
      </c>
      <c r="D719" s="3" t="s">
        <v>580</v>
      </c>
      <c r="E719" s="35" t="s">
        <v>1434</v>
      </c>
      <c r="F719" s="8">
        <f>+'P. HISTORICO REP Y MANO OBRA '!F719</f>
        <v>274331.77827000001</v>
      </c>
      <c r="G719" s="35" t="s">
        <v>1434</v>
      </c>
      <c r="H719" s="8">
        <f>'PRECIO DE MERCADO REP Y MANO OB'!H719</f>
        <v>325777.77620000002</v>
      </c>
      <c r="I719" s="8">
        <f t="shared" si="11"/>
        <v>274331.77827000001</v>
      </c>
    </row>
    <row r="720" spans="1:9">
      <c r="A720" s="7">
        <v>718</v>
      </c>
      <c r="B720" s="3" t="s">
        <v>635</v>
      </c>
      <c r="C720" s="3" t="s">
        <v>4</v>
      </c>
      <c r="D720" s="3" t="s">
        <v>581</v>
      </c>
      <c r="E720" s="35" t="s">
        <v>1434</v>
      </c>
      <c r="F720" s="8">
        <f>+'P. HISTORICO REP Y MANO OBRA '!F720</f>
        <v>138935.11626000001</v>
      </c>
      <c r="G720" s="35" t="s">
        <v>1434</v>
      </c>
      <c r="H720" s="8">
        <f>'PRECIO DE MERCADO REP Y MANO OB'!H720</f>
        <v>161616.01560000001</v>
      </c>
      <c r="I720" s="8">
        <f t="shared" si="11"/>
        <v>138935.11626000001</v>
      </c>
    </row>
    <row r="721" spans="1:9">
      <c r="A721" s="7">
        <v>719</v>
      </c>
      <c r="B721" s="3" t="s">
        <v>635</v>
      </c>
      <c r="C721" s="3" t="s">
        <v>4</v>
      </c>
      <c r="D721" s="3" t="s">
        <v>582</v>
      </c>
      <c r="E721" s="35" t="s">
        <v>1434</v>
      </c>
      <c r="F721" s="8">
        <f>+'P. HISTORICO REP Y MANO OBRA '!F721</f>
        <v>61720.059079999999</v>
      </c>
      <c r="G721" s="35" t="s">
        <v>1434</v>
      </c>
      <c r="H721" s="8">
        <f>'PRECIO DE MERCADO REP Y MANO OB'!H721</f>
        <v>71378.531466666667</v>
      </c>
      <c r="I721" s="8">
        <f t="shared" si="11"/>
        <v>61720.059079999999</v>
      </c>
    </row>
    <row r="722" spans="1:9">
      <c r="A722" s="7">
        <v>720</v>
      </c>
      <c r="B722" s="3" t="s">
        <v>635</v>
      </c>
      <c r="C722" s="3" t="s">
        <v>4</v>
      </c>
      <c r="D722" s="3" t="s">
        <v>583</v>
      </c>
      <c r="E722" s="35" t="s">
        <v>1434</v>
      </c>
      <c r="F722" s="8">
        <f>+'P. HISTORICO REP Y MANO OBRA '!F722</f>
        <v>389446.34737999999</v>
      </c>
      <c r="G722" s="35" t="s">
        <v>1434</v>
      </c>
      <c r="H722" s="8">
        <f>'PRECIO DE MERCADO REP Y MANO OB'!H722</f>
        <v>448749.02946666669</v>
      </c>
      <c r="I722" s="8">
        <f t="shared" si="11"/>
        <v>389446.34737999999</v>
      </c>
    </row>
    <row r="723" spans="1:9">
      <c r="A723" s="7">
        <v>721</v>
      </c>
      <c r="B723" s="3" t="s">
        <v>635</v>
      </c>
      <c r="C723" s="3" t="s">
        <v>4</v>
      </c>
      <c r="D723" s="3" t="s">
        <v>219</v>
      </c>
      <c r="E723" s="35" t="s">
        <v>1434</v>
      </c>
      <c r="F723" s="8">
        <f>+'P. HISTORICO REP Y MANO OBRA '!F723</f>
        <v>829725.35025000002</v>
      </c>
      <c r="G723" s="35" t="s">
        <v>1434</v>
      </c>
      <c r="H723" s="8">
        <f>'PRECIO DE MERCADO REP Y MANO OB'!H723</f>
        <v>959752.01500000001</v>
      </c>
      <c r="I723" s="8">
        <f t="shared" si="11"/>
        <v>829725.35025000002</v>
      </c>
    </row>
    <row r="724" spans="1:9">
      <c r="A724" s="7">
        <v>722</v>
      </c>
      <c r="B724" s="3" t="s">
        <v>635</v>
      </c>
      <c r="C724" s="3" t="s">
        <v>4</v>
      </c>
      <c r="D724" s="3" t="s">
        <v>584</v>
      </c>
      <c r="E724" s="35" t="s">
        <v>1434</v>
      </c>
      <c r="F724" s="8">
        <f>+'P. HISTORICO REP Y MANO OBRA '!F724</f>
        <v>313411.79441999999</v>
      </c>
      <c r="G724" s="35" t="s">
        <v>1434</v>
      </c>
      <c r="H724" s="8">
        <f>'PRECIO DE MERCADO REP Y MANO OB'!H724</f>
        <v>372396.67853333335</v>
      </c>
      <c r="I724" s="8">
        <f t="shared" si="11"/>
        <v>313411.79441999999</v>
      </c>
    </row>
    <row r="725" spans="1:9">
      <c r="A725" s="7">
        <v>723</v>
      </c>
      <c r="B725" s="3" t="s">
        <v>635</v>
      </c>
      <c r="C725" s="3" t="s">
        <v>4</v>
      </c>
      <c r="D725" s="3" t="s">
        <v>7</v>
      </c>
      <c r="E725" s="35" t="s">
        <v>1434</v>
      </c>
      <c r="F725" s="8">
        <f>+'P. HISTORICO REP Y MANO OBRA '!F725</f>
        <v>745344.94292000006</v>
      </c>
      <c r="G725" s="35" t="s">
        <v>1434</v>
      </c>
      <c r="H725" s="8">
        <f>'PRECIO DE MERCADO REP Y MANO OB'!H725</f>
        <v>861842.92186666664</v>
      </c>
      <c r="I725" s="8">
        <f t="shared" si="11"/>
        <v>745344.94292000006</v>
      </c>
    </row>
    <row r="726" spans="1:9">
      <c r="A726" s="7">
        <v>724</v>
      </c>
      <c r="B726" s="3" t="s">
        <v>635</v>
      </c>
      <c r="C726" s="3" t="s">
        <v>4</v>
      </c>
      <c r="D726" s="3" t="s">
        <v>585</v>
      </c>
      <c r="E726" s="35" t="s">
        <v>1434</v>
      </c>
      <c r="F726" s="8">
        <f>+'P. HISTORICO REP Y MANO OBRA '!F726</f>
        <v>102713.83061999999</v>
      </c>
      <c r="G726" s="35" t="s">
        <v>1434</v>
      </c>
      <c r="H726" s="8">
        <f>'PRECIO DE MERCADO REP Y MANO OB'!H726</f>
        <v>120316.98386666668</v>
      </c>
      <c r="I726" s="8">
        <f t="shared" si="11"/>
        <v>102713.83061999999</v>
      </c>
    </row>
    <row r="727" spans="1:9">
      <c r="A727" s="7">
        <v>725</v>
      </c>
      <c r="B727" s="3" t="s">
        <v>635</v>
      </c>
      <c r="C727" s="3" t="s">
        <v>4</v>
      </c>
      <c r="D727" s="3" t="s">
        <v>586</v>
      </c>
      <c r="E727" s="35" t="s">
        <v>1434</v>
      </c>
      <c r="F727" s="8">
        <f>+'P. HISTORICO REP Y MANO OBRA '!F727</f>
        <v>68687.558480000007</v>
      </c>
      <c r="G727" s="35" t="s">
        <v>1434</v>
      </c>
      <c r="H727" s="8">
        <f>'PRECIO DE MERCADO REP Y MANO OB'!H727</f>
        <v>80516.095466666666</v>
      </c>
      <c r="I727" s="8">
        <f t="shared" si="11"/>
        <v>68687.558480000007</v>
      </c>
    </row>
    <row r="728" spans="1:9">
      <c r="A728" s="7">
        <v>726</v>
      </c>
      <c r="B728" s="3" t="s">
        <v>635</v>
      </c>
      <c r="C728" s="3" t="s">
        <v>4</v>
      </c>
      <c r="D728" s="3" t="s">
        <v>587</v>
      </c>
      <c r="E728" s="35" t="s">
        <v>1434</v>
      </c>
      <c r="F728" s="8">
        <f>+'P. HISTORICO REP Y MANO OBRA '!F728</f>
        <v>32169.134119999999</v>
      </c>
      <c r="G728" s="35" t="s">
        <v>1434</v>
      </c>
      <c r="H728" s="8">
        <f>'PRECIO DE MERCADO REP Y MANO OB'!H728</f>
        <v>38299.193866666668</v>
      </c>
      <c r="I728" s="8">
        <f t="shared" si="11"/>
        <v>32169.134119999999</v>
      </c>
    </row>
    <row r="729" spans="1:9">
      <c r="A729" s="7">
        <v>727</v>
      </c>
      <c r="B729" s="3" t="s">
        <v>635</v>
      </c>
      <c r="C729" s="3" t="s">
        <v>4</v>
      </c>
      <c r="D729" s="3" t="s">
        <v>588</v>
      </c>
      <c r="E729" s="35" t="s">
        <v>1434</v>
      </c>
      <c r="F729" s="8">
        <f>+'P. HISTORICO REP Y MANO OBRA '!F729</f>
        <v>669402.22633999994</v>
      </c>
      <c r="G729" s="35" t="s">
        <v>1434</v>
      </c>
      <c r="H729" s="8">
        <f>'PRECIO DE MERCADO REP Y MANO OB'!H729</f>
        <v>789201.60706666671</v>
      </c>
      <c r="I729" s="8">
        <f t="shared" si="11"/>
        <v>669402.22633999994</v>
      </c>
    </row>
    <row r="730" spans="1:9">
      <c r="A730" s="7">
        <v>728</v>
      </c>
      <c r="B730" s="3" t="s">
        <v>635</v>
      </c>
      <c r="C730" s="3" t="s">
        <v>4</v>
      </c>
      <c r="D730" s="3" t="s">
        <v>589</v>
      </c>
      <c r="E730" s="35" t="s">
        <v>1434</v>
      </c>
      <c r="F730" s="8">
        <f>+'P. HISTORICO REP Y MANO OBRA '!F730</f>
        <v>59496.447870000004</v>
      </c>
      <c r="G730" s="35" t="s">
        <v>1434</v>
      </c>
      <c r="H730" s="8">
        <f>'PRECIO DE MERCADO REP Y MANO OB'!H730</f>
        <v>68726.352200000008</v>
      </c>
      <c r="I730" s="8">
        <f t="shared" si="11"/>
        <v>59496.447870000004</v>
      </c>
    </row>
    <row r="731" spans="1:9">
      <c r="A731" s="7">
        <v>729</v>
      </c>
      <c r="B731" s="3" t="s">
        <v>635</v>
      </c>
      <c r="C731" s="3" t="s">
        <v>4</v>
      </c>
      <c r="D731" s="3" t="s">
        <v>590</v>
      </c>
      <c r="E731" s="35" t="s">
        <v>1434</v>
      </c>
      <c r="F731" s="8">
        <f>+'P. HISTORICO REP Y MANO OBRA '!F731</f>
        <v>1331975.9900700001</v>
      </c>
      <c r="G731" s="35" t="s">
        <v>1434</v>
      </c>
      <c r="H731" s="8">
        <f>'PRECIO DE MERCADO REP Y MANO OB'!H731</f>
        <v>1591821.0175333333</v>
      </c>
      <c r="I731" s="8">
        <f t="shared" si="11"/>
        <v>1331975.9900700001</v>
      </c>
    </row>
    <row r="732" spans="1:9">
      <c r="A732" s="7">
        <v>730</v>
      </c>
      <c r="B732" s="3" t="s">
        <v>635</v>
      </c>
      <c r="C732" s="3" t="s">
        <v>4</v>
      </c>
      <c r="D732" s="3" t="s">
        <v>591</v>
      </c>
      <c r="E732" s="35" t="s">
        <v>1434</v>
      </c>
      <c r="F732" s="8">
        <f>+'P. HISTORICO REP Y MANO OBRA '!F732</f>
        <v>542937.89772000001</v>
      </c>
      <c r="G732" s="35" t="s">
        <v>1434</v>
      </c>
      <c r="H732" s="8">
        <f>'PRECIO DE MERCADO REP Y MANO OB'!H732</f>
        <v>640032.74320000003</v>
      </c>
      <c r="I732" s="8">
        <f t="shared" si="11"/>
        <v>542937.89772000001</v>
      </c>
    </row>
    <row r="733" spans="1:9">
      <c r="A733" s="7">
        <v>731</v>
      </c>
      <c r="B733" s="3" t="s">
        <v>635</v>
      </c>
      <c r="C733" s="3" t="s">
        <v>4</v>
      </c>
      <c r="D733" s="3" t="s">
        <v>592</v>
      </c>
      <c r="E733" s="35" t="s">
        <v>1434</v>
      </c>
      <c r="F733" s="8">
        <f>+'P. HISTORICO REP Y MANO OBRA '!F733</f>
        <v>309553.67852000002</v>
      </c>
      <c r="G733" s="35" t="s">
        <v>1434</v>
      </c>
      <c r="H733" s="8">
        <f>'PRECIO DE MERCADO REP Y MANO OB'!H733</f>
        <v>358096.12453333335</v>
      </c>
      <c r="I733" s="8">
        <f t="shared" si="11"/>
        <v>309553.67852000002</v>
      </c>
    </row>
    <row r="734" spans="1:9">
      <c r="A734" s="7">
        <v>732</v>
      </c>
      <c r="B734" s="3" t="s">
        <v>635</v>
      </c>
      <c r="C734" s="3" t="s">
        <v>4</v>
      </c>
      <c r="D734" s="3" t="s">
        <v>593</v>
      </c>
      <c r="E734" s="35" t="s">
        <v>1434</v>
      </c>
      <c r="F734" s="8">
        <f>+'P. HISTORICO REP Y MANO OBRA '!F734</f>
        <v>261427.15885000001</v>
      </c>
      <c r="G734" s="35" t="s">
        <v>1434</v>
      </c>
      <c r="H734" s="8">
        <f>'PRECIO DE MERCADO REP Y MANO OB'!H734</f>
        <v>309264.93100000004</v>
      </c>
      <c r="I734" s="8">
        <f t="shared" si="11"/>
        <v>261427.15885000001</v>
      </c>
    </row>
    <row r="735" spans="1:9">
      <c r="A735" s="7">
        <v>733</v>
      </c>
      <c r="B735" s="3" t="s">
        <v>635</v>
      </c>
      <c r="C735" s="3" t="s">
        <v>4</v>
      </c>
      <c r="D735" s="3" t="s">
        <v>594</v>
      </c>
      <c r="E735" s="35" t="s">
        <v>1434</v>
      </c>
      <c r="F735" s="8">
        <f>+'P. HISTORICO REP Y MANO OBRA '!F735</f>
        <v>787473.96262000001</v>
      </c>
      <c r="G735" s="35" t="s">
        <v>1434</v>
      </c>
      <c r="H735" s="8">
        <f>'PRECIO DE MERCADO REP Y MANO OB'!H735</f>
        <v>928842.90386666672</v>
      </c>
      <c r="I735" s="8">
        <f t="shared" si="11"/>
        <v>787473.96262000001</v>
      </c>
    </row>
    <row r="736" spans="1:9">
      <c r="A736" s="7">
        <v>734</v>
      </c>
      <c r="B736" s="3" t="s">
        <v>635</v>
      </c>
      <c r="C736" s="3" t="s">
        <v>4</v>
      </c>
      <c r="D736" s="3" t="s">
        <v>67</v>
      </c>
      <c r="E736" s="35" t="s">
        <v>1434</v>
      </c>
      <c r="F736" s="8">
        <f>+'P. HISTORICO REP Y MANO OBRA '!F736</f>
        <v>205579.61482000002</v>
      </c>
      <c r="G736" s="35" t="s">
        <v>1434</v>
      </c>
      <c r="H736" s="8">
        <f>'PRECIO DE MERCADO REP Y MANO OB'!H736</f>
        <v>245427.50253333335</v>
      </c>
      <c r="I736" s="8">
        <f t="shared" si="11"/>
        <v>205579.61482000002</v>
      </c>
    </row>
    <row r="737" spans="1:9">
      <c r="A737" s="7">
        <v>735</v>
      </c>
      <c r="B737" s="3" t="s">
        <v>635</v>
      </c>
      <c r="C737" s="3" t="s">
        <v>4</v>
      </c>
      <c r="D737" s="3" t="s">
        <v>595</v>
      </c>
      <c r="E737" s="35" t="s">
        <v>1434</v>
      </c>
      <c r="F737" s="8">
        <f>+'P. HISTORICO REP Y MANO OBRA '!F737</f>
        <v>73960.026100000003</v>
      </c>
      <c r="G737" s="35" t="s">
        <v>1434</v>
      </c>
      <c r="H737" s="8">
        <f>'PRECIO DE MERCADO REP Y MANO OB'!H737</f>
        <v>86445.966</v>
      </c>
      <c r="I737" s="8">
        <f t="shared" si="11"/>
        <v>73960.026100000003</v>
      </c>
    </row>
    <row r="738" spans="1:9">
      <c r="A738" s="7">
        <v>736</v>
      </c>
      <c r="B738" s="3" t="s">
        <v>635</v>
      </c>
      <c r="C738" s="3" t="s">
        <v>4</v>
      </c>
      <c r="D738" s="3" t="s">
        <v>647</v>
      </c>
      <c r="E738" s="35" t="s">
        <v>1434</v>
      </c>
      <c r="F738" s="8">
        <f>+'P. HISTORICO REP Y MANO OBRA '!F738</f>
        <v>37056.83064</v>
      </c>
      <c r="G738" s="35" t="s">
        <v>1434</v>
      </c>
      <c r="H738" s="8">
        <f>'PRECIO DE MERCADO REP Y MANO OB'!H738</f>
        <v>42821.731733333334</v>
      </c>
      <c r="I738" s="8">
        <f t="shared" si="11"/>
        <v>37056.83064</v>
      </c>
    </row>
    <row r="739" spans="1:9">
      <c r="A739" s="7">
        <v>737</v>
      </c>
      <c r="B739" s="3" t="s">
        <v>635</v>
      </c>
      <c r="C739" s="3" t="s">
        <v>4</v>
      </c>
      <c r="D739" s="3" t="s">
        <v>648</v>
      </c>
      <c r="E739" s="35" t="s">
        <v>1434</v>
      </c>
      <c r="F739" s="8">
        <f>+'P. HISTORICO REP Y MANO OBRA '!F739</f>
        <v>305420.82071</v>
      </c>
      <c r="G739" s="35" t="s">
        <v>1434</v>
      </c>
      <c r="H739" s="8">
        <f>'PRECIO DE MERCADO REP Y MANO OB'!H739</f>
        <v>358722.74926666665</v>
      </c>
      <c r="I739" s="8">
        <f t="shared" si="11"/>
        <v>305420.82071</v>
      </c>
    </row>
    <row r="740" spans="1:9">
      <c r="A740" s="7">
        <v>738</v>
      </c>
      <c r="B740" s="3" t="s">
        <v>635</v>
      </c>
      <c r="C740" s="3" t="s">
        <v>4</v>
      </c>
      <c r="D740" s="3" t="s">
        <v>392</v>
      </c>
      <c r="E740" s="35" t="s">
        <v>1434</v>
      </c>
      <c r="F740" s="8">
        <f>+'P. HISTORICO REP Y MANO OBRA '!F740</f>
        <v>122508.05983</v>
      </c>
      <c r="G740" s="35" t="s">
        <v>1434</v>
      </c>
      <c r="H740" s="8">
        <f>'PRECIO DE MERCADO REP Y MANO OB'!H740</f>
        <v>141461.57646666668</v>
      </c>
      <c r="I740" s="8">
        <f t="shared" si="11"/>
        <v>122508.05983</v>
      </c>
    </row>
    <row r="741" spans="1:9">
      <c r="A741" s="7">
        <v>739</v>
      </c>
      <c r="B741" s="3" t="s">
        <v>635</v>
      </c>
      <c r="C741" s="3" t="s">
        <v>4</v>
      </c>
      <c r="D741" s="3" t="s">
        <v>596</v>
      </c>
      <c r="E741" s="35" t="s">
        <v>1434</v>
      </c>
      <c r="F741" s="8">
        <f>+'P. HISTORICO REP Y MANO OBRA '!F741</f>
        <v>847194.70440000005</v>
      </c>
      <c r="G741" s="35" t="s">
        <v>1434</v>
      </c>
      <c r="H741" s="8">
        <f>'PRECIO DE MERCADO REP Y MANO OB'!H741</f>
        <v>986283.19733333343</v>
      </c>
      <c r="I741" s="8">
        <f t="shared" si="11"/>
        <v>847194.70440000005</v>
      </c>
    </row>
    <row r="742" spans="1:9">
      <c r="A742" s="7">
        <v>740</v>
      </c>
      <c r="B742" s="3" t="s">
        <v>635</v>
      </c>
      <c r="C742" s="3" t="s">
        <v>4</v>
      </c>
      <c r="D742" s="3" t="s">
        <v>597</v>
      </c>
      <c r="E742" s="35" t="s">
        <v>1434</v>
      </c>
      <c r="F742" s="8">
        <f>+'P. HISTORICO REP Y MANO OBRA '!F742</f>
        <v>259772.17017</v>
      </c>
      <c r="G742" s="35" t="s">
        <v>1434</v>
      </c>
      <c r="H742" s="8">
        <f>'PRECIO DE MERCADO REP Y MANO OB'!H742</f>
        <v>300218.89020000002</v>
      </c>
      <c r="I742" s="8">
        <f t="shared" si="11"/>
        <v>259772.17017</v>
      </c>
    </row>
    <row r="743" spans="1:9">
      <c r="A743" s="7">
        <v>741</v>
      </c>
      <c r="B743" s="3" t="s">
        <v>635</v>
      </c>
      <c r="C743" s="3" t="s">
        <v>4</v>
      </c>
      <c r="D743" s="3" t="s">
        <v>598</v>
      </c>
      <c r="E743" s="35" t="s">
        <v>1434</v>
      </c>
      <c r="F743" s="8">
        <f>+'P. HISTORICO REP Y MANO OBRA '!F743</f>
        <v>238632.63993999999</v>
      </c>
      <c r="G743" s="35" t="s">
        <v>1434</v>
      </c>
      <c r="H743" s="8">
        <f>'PRECIO DE MERCADO REP Y MANO OB'!H743</f>
        <v>284467.48973333329</v>
      </c>
      <c r="I743" s="8">
        <f t="shared" si="11"/>
        <v>238632.63993999999</v>
      </c>
    </row>
    <row r="744" spans="1:9">
      <c r="A744" s="7">
        <v>742</v>
      </c>
      <c r="B744" s="3" t="s">
        <v>635</v>
      </c>
      <c r="C744" s="3" t="s">
        <v>4</v>
      </c>
      <c r="D744" s="3" t="s">
        <v>599</v>
      </c>
      <c r="E744" s="35" t="s">
        <v>1434</v>
      </c>
      <c r="F744" s="8">
        <f>+'P. HISTORICO REP Y MANO OBRA '!F744</f>
        <v>292712.45452000003</v>
      </c>
      <c r="G744" s="35" t="s">
        <v>1434</v>
      </c>
      <c r="H744" s="8">
        <f>'PRECIO DE MERCADO REP Y MANO OB'!H744</f>
        <v>343866.68453333335</v>
      </c>
      <c r="I744" s="8">
        <f t="shared" si="11"/>
        <v>292712.45452000003</v>
      </c>
    </row>
    <row r="745" spans="1:9">
      <c r="A745" s="7">
        <v>743</v>
      </c>
      <c r="B745" s="3" t="s">
        <v>635</v>
      </c>
      <c r="C745" s="3" t="s">
        <v>4</v>
      </c>
      <c r="D745" s="3" t="s">
        <v>600</v>
      </c>
      <c r="E745" s="35" t="s">
        <v>1434</v>
      </c>
      <c r="F745" s="8">
        <f>+'P. HISTORICO REP Y MANO OBRA '!F745</f>
        <v>348246.39065999998</v>
      </c>
      <c r="G745" s="35" t="s">
        <v>1434</v>
      </c>
      <c r="H745" s="8">
        <f>'PRECIO DE MERCADO REP Y MANO OB'!H745</f>
        <v>405713.41293333331</v>
      </c>
      <c r="I745" s="8">
        <f t="shared" si="11"/>
        <v>348246.39065999998</v>
      </c>
    </row>
    <row r="746" spans="1:9">
      <c r="A746" s="7">
        <v>744</v>
      </c>
      <c r="B746" s="3" t="s">
        <v>635</v>
      </c>
      <c r="C746" s="3" t="s">
        <v>4</v>
      </c>
      <c r="D746" s="3" t="s">
        <v>20</v>
      </c>
      <c r="E746" s="35" t="s">
        <v>1434</v>
      </c>
      <c r="F746" s="8">
        <f>+'P. HISTORICO REP Y MANO OBRA '!F746</f>
        <v>259173.89893</v>
      </c>
      <c r="G746" s="35" t="s">
        <v>1434</v>
      </c>
      <c r="H746" s="8">
        <f>'PRECIO DE MERCADO REP Y MANO OB'!H746</f>
        <v>308474.98913333332</v>
      </c>
      <c r="I746" s="8">
        <f t="shared" si="11"/>
        <v>259173.89893</v>
      </c>
    </row>
    <row r="747" spans="1:9">
      <c r="A747" s="7">
        <v>745</v>
      </c>
      <c r="B747" s="3" t="s">
        <v>635</v>
      </c>
      <c r="C747" s="3" t="s">
        <v>4</v>
      </c>
      <c r="D747" s="3" t="s">
        <v>649</v>
      </c>
      <c r="E747" s="35" t="s">
        <v>1434</v>
      </c>
      <c r="F747" s="8">
        <f>+'P. HISTORICO REP Y MANO OBRA '!F747</f>
        <v>184911.83645</v>
      </c>
      <c r="G747" s="35" t="s">
        <v>1434</v>
      </c>
      <c r="H747" s="8">
        <f>'PRECIO DE MERCADO REP Y MANO OB'!H747</f>
        <v>214009.32033333334</v>
      </c>
      <c r="I747" s="8">
        <f t="shared" si="11"/>
        <v>184911.83645</v>
      </c>
    </row>
    <row r="748" spans="1:9">
      <c r="A748" s="7">
        <v>746</v>
      </c>
      <c r="B748" s="3" t="s">
        <v>635</v>
      </c>
      <c r="C748" s="3" t="s">
        <v>4</v>
      </c>
      <c r="D748" s="3" t="s">
        <v>601</v>
      </c>
      <c r="E748" s="35" t="s">
        <v>1434</v>
      </c>
      <c r="F748" s="8">
        <f>+'P. HISTORICO REP Y MANO OBRA '!F748</f>
        <v>66941.122289999999</v>
      </c>
      <c r="G748" s="35" t="s">
        <v>1434</v>
      </c>
      <c r="H748" s="8">
        <f>'PRECIO DE MERCADO REP Y MANO OB'!H748</f>
        <v>79322.497400000007</v>
      </c>
      <c r="I748" s="8">
        <f t="shared" si="11"/>
        <v>66941.122289999999</v>
      </c>
    </row>
    <row r="749" spans="1:9">
      <c r="A749" s="7">
        <v>747</v>
      </c>
      <c r="B749" s="3" t="s">
        <v>635</v>
      </c>
      <c r="C749" s="3" t="s">
        <v>4</v>
      </c>
      <c r="D749" s="3" t="s">
        <v>170</v>
      </c>
      <c r="E749" s="35" t="s">
        <v>1434</v>
      </c>
      <c r="F749" s="8">
        <f>+'P. HISTORICO REP Y MANO OBRA '!F749</f>
        <v>138089.23992999998</v>
      </c>
      <c r="G749" s="35" t="s">
        <v>1434</v>
      </c>
      <c r="H749" s="8">
        <f>'PRECIO DE MERCADO REP Y MANO OB'!H749</f>
        <v>161559.44913333331</v>
      </c>
      <c r="I749" s="8">
        <f t="shared" si="11"/>
        <v>138089.23992999998</v>
      </c>
    </row>
    <row r="750" spans="1:9">
      <c r="A750" s="7">
        <v>748</v>
      </c>
      <c r="B750" s="3" t="s">
        <v>635</v>
      </c>
      <c r="C750" s="3" t="s">
        <v>4</v>
      </c>
      <c r="D750" s="3" t="s">
        <v>171</v>
      </c>
      <c r="E750" s="35" t="s">
        <v>1434</v>
      </c>
      <c r="F750" s="8">
        <f>+'P. HISTORICO REP Y MANO OBRA '!F750</f>
        <v>91660.768410000004</v>
      </c>
      <c r="G750" s="35" t="s">
        <v>1434</v>
      </c>
      <c r="H750" s="8">
        <f>'PRECIO DE MERCADO REP Y MANO OB'!H750</f>
        <v>107023.74459999999</v>
      </c>
      <c r="I750" s="8">
        <f t="shared" si="11"/>
        <v>91660.768410000004</v>
      </c>
    </row>
    <row r="751" spans="1:9">
      <c r="A751" s="7">
        <v>749</v>
      </c>
      <c r="B751" s="3" t="s">
        <v>635</v>
      </c>
      <c r="C751" s="3" t="s">
        <v>4</v>
      </c>
      <c r="D751" s="3" t="s">
        <v>602</v>
      </c>
      <c r="E751" s="35" t="s">
        <v>1434</v>
      </c>
      <c r="F751" s="8">
        <f>+'P. HISTORICO REP Y MANO OBRA '!F751</f>
        <v>75228.688200000004</v>
      </c>
      <c r="G751" s="35" t="s">
        <v>1434</v>
      </c>
      <c r="H751" s="8">
        <f>'PRECIO DE MERCADO REP Y MANO OB'!H751</f>
        <v>89054.092000000004</v>
      </c>
      <c r="I751" s="8">
        <f t="shared" si="11"/>
        <v>75228.688200000004</v>
      </c>
    </row>
    <row r="752" spans="1:9">
      <c r="A752" s="7">
        <v>750</v>
      </c>
      <c r="B752" s="3" t="s">
        <v>635</v>
      </c>
      <c r="C752" s="3" t="s">
        <v>4</v>
      </c>
      <c r="D752" s="3" t="s">
        <v>603</v>
      </c>
      <c r="E752" s="35" t="s">
        <v>1434</v>
      </c>
      <c r="F752" s="8">
        <f>+'P. HISTORICO REP Y MANO OBRA '!F752</f>
        <v>43069.41246</v>
      </c>
      <c r="G752" s="35" t="s">
        <v>1434</v>
      </c>
      <c r="H752" s="8">
        <f>'PRECIO DE MERCADO REP Y MANO OB'!H752</f>
        <v>50118.587599999999</v>
      </c>
      <c r="I752" s="8">
        <f t="shared" si="11"/>
        <v>43069.41246</v>
      </c>
    </row>
    <row r="753" spans="1:9">
      <c r="A753" s="7">
        <v>751</v>
      </c>
      <c r="B753" s="3" t="s">
        <v>635</v>
      </c>
      <c r="C753" s="3" t="s">
        <v>4</v>
      </c>
      <c r="D753" s="3" t="s">
        <v>604</v>
      </c>
      <c r="E753" s="35" t="s">
        <v>1434</v>
      </c>
      <c r="F753" s="8">
        <f>+'P. HISTORICO REP Y MANO OBRA '!F753</f>
        <v>39051.628640000003</v>
      </c>
      <c r="G753" s="35" t="s">
        <v>1434</v>
      </c>
      <c r="H753" s="8">
        <f>'PRECIO DE MERCADO REP Y MANO OB'!H753</f>
        <v>45434.945066666667</v>
      </c>
      <c r="I753" s="8">
        <f t="shared" si="11"/>
        <v>39051.628640000003</v>
      </c>
    </row>
    <row r="754" spans="1:9">
      <c r="A754" s="7">
        <v>752</v>
      </c>
      <c r="B754" s="3" t="s">
        <v>635</v>
      </c>
      <c r="C754" s="3" t="s">
        <v>4</v>
      </c>
      <c r="D754" s="3" t="s">
        <v>164</v>
      </c>
      <c r="E754" s="35" t="s">
        <v>1434</v>
      </c>
      <c r="F754" s="8">
        <f>+'P. HISTORICO REP Y MANO OBRA '!F754</f>
        <v>117172.41660000001</v>
      </c>
      <c r="G754" s="35" t="s">
        <v>1434</v>
      </c>
      <c r="H754" s="8">
        <f>'PRECIO DE MERCADO REP Y MANO OB'!H754</f>
        <v>137444.72933333332</v>
      </c>
      <c r="I754" s="8">
        <f t="shared" si="11"/>
        <v>117172.41660000001</v>
      </c>
    </row>
    <row r="755" spans="1:9">
      <c r="A755" s="7">
        <v>753</v>
      </c>
      <c r="B755" s="3" t="s">
        <v>635</v>
      </c>
      <c r="C755" s="3" t="s">
        <v>4</v>
      </c>
      <c r="D755" s="3" t="s">
        <v>410</v>
      </c>
      <c r="E755" s="35" t="s">
        <v>1434</v>
      </c>
      <c r="F755" s="8">
        <f>+'P. HISTORICO REP Y MANO OBRA '!F755</f>
        <v>115605.2705</v>
      </c>
      <c r="G755" s="35" t="s">
        <v>1434</v>
      </c>
      <c r="H755" s="8">
        <f>'PRECIO DE MERCADO REP Y MANO OB'!H755</f>
        <v>134384.89666666667</v>
      </c>
      <c r="I755" s="8">
        <f t="shared" si="11"/>
        <v>115605.2705</v>
      </c>
    </row>
    <row r="756" spans="1:9">
      <c r="A756" s="7">
        <v>754</v>
      </c>
      <c r="B756" s="3" t="s">
        <v>635</v>
      </c>
      <c r="C756" s="3" t="s">
        <v>4</v>
      </c>
      <c r="D756" s="3" t="s">
        <v>605</v>
      </c>
      <c r="E756" s="35" t="s">
        <v>1434</v>
      </c>
      <c r="F756" s="8">
        <f>+'P. HISTORICO REP Y MANO OBRA '!F756</f>
        <v>585957.69247000001</v>
      </c>
      <c r="G756" s="35" t="s">
        <v>1434</v>
      </c>
      <c r="H756" s="8">
        <f>'PRECIO DE MERCADO REP Y MANO OB'!H756</f>
        <v>675812.76153333334</v>
      </c>
      <c r="I756" s="8">
        <f t="shared" si="11"/>
        <v>585957.69247000001</v>
      </c>
    </row>
    <row r="757" spans="1:9">
      <c r="A757" s="7">
        <v>755</v>
      </c>
      <c r="B757" s="3" t="s">
        <v>635</v>
      </c>
      <c r="C757" s="3" t="s">
        <v>4</v>
      </c>
      <c r="D757" s="3" t="s">
        <v>606</v>
      </c>
      <c r="E757" s="35" t="s">
        <v>1434</v>
      </c>
      <c r="F757" s="8">
        <f>+'P. HISTORICO REP Y MANO OBRA '!F757</f>
        <v>155767.11248000001</v>
      </c>
      <c r="G757" s="35" t="s">
        <v>1434</v>
      </c>
      <c r="H757" s="8">
        <f>'PRECIO DE MERCADO REP Y MANO OB'!H757</f>
        <v>182662.00213333336</v>
      </c>
      <c r="I757" s="8">
        <f t="shared" si="11"/>
        <v>155767.11248000001</v>
      </c>
    </row>
    <row r="758" spans="1:9">
      <c r="A758" s="7">
        <v>756</v>
      </c>
      <c r="B758" s="3" t="s">
        <v>635</v>
      </c>
      <c r="C758" s="3" t="s">
        <v>4</v>
      </c>
      <c r="D758" s="3" t="s">
        <v>607</v>
      </c>
      <c r="E758" s="35" t="s">
        <v>1434</v>
      </c>
      <c r="F758" s="8">
        <f>+'P. HISTORICO REP Y MANO OBRA '!F758</f>
        <v>998622.25890000002</v>
      </c>
      <c r="G758" s="35" t="s">
        <v>1434</v>
      </c>
      <c r="H758" s="8">
        <f>'PRECIO DE MERCADO REP Y MANO OB'!H758</f>
        <v>1178014.4673333333</v>
      </c>
      <c r="I758" s="8">
        <f t="shared" si="11"/>
        <v>998622.25890000002</v>
      </c>
    </row>
    <row r="759" spans="1:9">
      <c r="A759" s="7">
        <v>757</v>
      </c>
      <c r="B759" s="3" t="s">
        <v>635</v>
      </c>
      <c r="C759" s="3" t="s">
        <v>4</v>
      </c>
      <c r="D759" s="3" t="s">
        <v>105</v>
      </c>
      <c r="E759" s="35" t="s">
        <v>1434</v>
      </c>
      <c r="F759" s="8">
        <f>+'P. HISTORICO REP Y MANO OBRA '!F759</f>
        <v>3609025.7154700002</v>
      </c>
      <c r="G759" s="35" t="s">
        <v>1434</v>
      </c>
      <c r="H759" s="8">
        <f>'PRECIO DE MERCADO REP Y MANO OB'!H759</f>
        <v>4202139.4748666668</v>
      </c>
      <c r="I759" s="8">
        <f t="shared" si="11"/>
        <v>3609025.7154700002</v>
      </c>
    </row>
    <row r="760" spans="1:9">
      <c r="A760" s="7">
        <v>758</v>
      </c>
      <c r="B760" s="3" t="s">
        <v>635</v>
      </c>
      <c r="C760" s="3" t="s">
        <v>4</v>
      </c>
      <c r="D760" s="3" t="s">
        <v>388</v>
      </c>
      <c r="E760" s="35" t="s">
        <v>1434</v>
      </c>
      <c r="F760" s="8">
        <f>+'P. HISTORICO REP Y MANO OBRA '!F760</f>
        <v>185601.87049999999</v>
      </c>
      <c r="G760" s="35" t="s">
        <v>1434</v>
      </c>
      <c r="H760" s="8">
        <f>'PRECIO DE MERCADO REP Y MANO OB'!H760</f>
        <v>221100.89666666664</v>
      </c>
      <c r="I760" s="8">
        <f t="shared" si="11"/>
        <v>185601.87049999999</v>
      </c>
    </row>
    <row r="761" spans="1:9">
      <c r="A761" s="7">
        <v>759</v>
      </c>
      <c r="B761" s="3" t="s">
        <v>635</v>
      </c>
      <c r="C761" s="3" t="s">
        <v>4</v>
      </c>
      <c r="D761" s="3" t="s">
        <v>608</v>
      </c>
      <c r="E761" s="35" t="s">
        <v>1434</v>
      </c>
      <c r="F761" s="8">
        <f>+'P. HISTORICO REP Y MANO OBRA '!F761</f>
        <v>92142.956699999995</v>
      </c>
      <c r="G761" s="35" t="s">
        <v>1434</v>
      </c>
      <c r="H761" s="8">
        <f>'PRECIO DE MERCADO REP Y MANO OB'!H761</f>
        <v>109650.86866666668</v>
      </c>
      <c r="I761" s="8">
        <f t="shared" si="11"/>
        <v>92142.956699999995</v>
      </c>
    </row>
    <row r="762" spans="1:9">
      <c r="A762" s="7">
        <v>760</v>
      </c>
      <c r="B762" s="3" t="s">
        <v>635</v>
      </c>
      <c r="C762" s="3" t="s">
        <v>4</v>
      </c>
      <c r="D762" s="3" t="s">
        <v>609</v>
      </c>
      <c r="E762" s="35" t="s">
        <v>1434</v>
      </c>
      <c r="F762" s="8">
        <f>+'P. HISTORICO REP Y MANO OBRA '!F762</f>
        <v>165886.59241000001</v>
      </c>
      <c r="G762" s="35" t="s">
        <v>1434</v>
      </c>
      <c r="H762" s="8">
        <f>'PRECIO DE MERCADO REP Y MANO OB'!H762</f>
        <v>193402.51793333332</v>
      </c>
      <c r="I762" s="8">
        <f t="shared" si="11"/>
        <v>165886.59241000001</v>
      </c>
    </row>
    <row r="763" spans="1:9">
      <c r="A763" s="7">
        <v>761</v>
      </c>
      <c r="B763" s="3" t="s">
        <v>635</v>
      </c>
      <c r="C763" s="3" t="s">
        <v>4</v>
      </c>
      <c r="D763" s="3" t="s">
        <v>650</v>
      </c>
      <c r="E763" s="35" t="s">
        <v>1434</v>
      </c>
      <c r="F763" s="8">
        <f>+'P. HISTORICO REP Y MANO OBRA '!F763</f>
        <v>83909.622390000004</v>
      </c>
      <c r="G763" s="35" t="s">
        <v>1434</v>
      </c>
      <c r="H763" s="8">
        <f>'PRECIO DE MERCADO REP Y MANO OB'!H763</f>
        <v>99742.903399999996</v>
      </c>
      <c r="I763" s="8">
        <f t="shared" si="11"/>
        <v>83909.622390000004</v>
      </c>
    </row>
    <row r="764" spans="1:9">
      <c r="A764" s="7">
        <v>762</v>
      </c>
      <c r="B764" s="3" t="s">
        <v>635</v>
      </c>
      <c r="C764" s="3" t="s">
        <v>4</v>
      </c>
      <c r="D764" s="3" t="s">
        <v>149</v>
      </c>
      <c r="E764" s="35" t="s">
        <v>1434</v>
      </c>
      <c r="F764" s="8">
        <f>+'P. HISTORICO REP Y MANO OBRA '!F764</f>
        <v>232063.29087</v>
      </c>
      <c r="G764" s="35" t="s">
        <v>1434</v>
      </c>
      <c r="H764" s="8">
        <f>'PRECIO DE MERCADO REP Y MANO OB'!H764</f>
        <v>272255.59886666667</v>
      </c>
      <c r="I764" s="8">
        <f t="shared" si="11"/>
        <v>232063.29087</v>
      </c>
    </row>
    <row r="765" spans="1:9">
      <c r="A765" s="7">
        <v>763</v>
      </c>
      <c r="B765" s="3" t="s">
        <v>635</v>
      </c>
      <c r="C765" s="3" t="s">
        <v>4</v>
      </c>
      <c r="D765" s="3" t="s">
        <v>5</v>
      </c>
      <c r="E765" s="35" t="s">
        <v>1434</v>
      </c>
      <c r="F765" s="8">
        <f>+'P. HISTORICO REP Y MANO OBRA '!F765</f>
        <v>3316479.1928300001</v>
      </c>
      <c r="G765" s="35" t="s">
        <v>1434</v>
      </c>
      <c r="H765" s="8">
        <f>'PRECIO DE MERCADO REP Y MANO OB'!H765</f>
        <v>3873914.8897999995</v>
      </c>
      <c r="I765" s="8">
        <f t="shared" si="11"/>
        <v>3316479.1928300001</v>
      </c>
    </row>
    <row r="766" spans="1:9">
      <c r="A766" s="7">
        <v>764</v>
      </c>
      <c r="B766" s="3" t="s">
        <v>635</v>
      </c>
      <c r="C766" s="3" t="s">
        <v>4</v>
      </c>
      <c r="D766" s="3" t="s">
        <v>610</v>
      </c>
      <c r="E766" s="35" t="s">
        <v>1434</v>
      </c>
      <c r="F766" s="8">
        <f>+'P. HISTORICO REP Y MANO OBRA '!F766</f>
        <v>1327579.5624800001</v>
      </c>
      <c r="G766" s="35" t="s">
        <v>1434</v>
      </c>
      <c r="H766" s="8">
        <f>'PRECIO DE MERCADO REP Y MANO OB'!H766</f>
        <v>1545759.0021333334</v>
      </c>
      <c r="I766" s="8">
        <f t="shared" si="11"/>
        <v>1327579.5624800001</v>
      </c>
    </row>
    <row r="767" spans="1:9">
      <c r="A767" s="7">
        <v>765</v>
      </c>
      <c r="B767" s="3" t="s">
        <v>635</v>
      </c>
      <c r="C767" s="3" t="s">
        <v>4</v>
      </c>
      <c r="D767" s="3" t="s">
        <v>611</v>
      </c>
      <c r="E767" s="35" t="s">
        <v>1434</v>
      </c>
      <c r="F767" s="8">
        <f>+'P. HISTORICO REP Y MANO OBRA '!F767</f>
        <v>534281.72509000008</v>
      </c>
      <c r="G767" s="35" t="s">
        <v>1434</v>
      </c>
      <c r="H767" s="8">
        <f>'PRECIO DE MERCADO REP Y MANO OB'!H767</f>
        <v>614013.19873333338</v>
      </c>
      <c r="I767" s="8">
        <f t="shared" si="11"/>
        <v>534281.72509000008</v>
      </c>
    </row>
    <row r="768" spans="1:9">
      <c r="A768" s="7">
        <v>766</v>
      </c>
      <c r="B768" s="3" t="s">
        <v>635</v>
      </c>
      <c r="C768" s="3" t="s">
        <v>4</v>
      </c>
      <c r="D768" s="3" t="s">
        <v>168</v>
      </c>
      <c r="E768" s="35" t="s">
        <v>1434</v>
      </c>
      <c r="F768" s="8">
        <f>+'P. HISTORICO REP Y MANO OBRA '!F768</f>
        <v>72006.259139999995</v>
      </c>
      <c r="G768" s="35" t="s">
        <v>1434</v>
      </c>
      <c r="H768" s="8">
        <f>'PRECIO DE MERCADO REP Y MANO OB'!H768</f>
        <v>84854.775066666669</v>
      </c>
      <c r="I768" s="8">
        <f t="shared" si="11"/>
        <v>72006.259139999995</v>
      </c>
    </row>
    <row r="769" spans="1:9">
      <c r="A769" s="7">
        <v>767</v>
      </c>
      <c r="B769" s="3" t="s">
        <v>635</v>
      </c>
      <c r="C769" s="3" t="s">
        <v>4</v>
      </c>
      <c r="D769" s="3" t="s">
        <v>38</v>
      </c>
      <c r="E769" s="35" t="s">
        <v>1434</v>
      </c>
      <c r="F769" s="8">
        <f>+'P. HISTORICO REP Y MANO OBRA '!F769</f>
        <v>668007.32863</v>
      </c>
      <c r="G769" s="35" t="s">
        <v>1434</v>
      </c>
      <c r="H769" s="8">
        <f>'PRECIO DE MERCADO REP Y MANO OB'!H769</f>
        <v>782999.57113333326</v>
      </c>
      <c r="I769" s="8">
        <f t="shared" si="11"/>
        <v>668007.32863</v>
      </c>
    </row>
    <row r="770" spans="1:9">
      <c r="A770" s="7">
        <v>768</v>
      </c>
      <c r="B770" s="3" t="s">
        <v>635</v>
      </c>
      <c r="C770" s="3" t="s">
        <v>4</v>
      </c>
      <c r="D770" s="3" t="s">
        <v>393</v>
      </c>
      <c r="E770" s="35" t="s">
        <v>1434</v>
      </c>
      <c r="F770" s="8">
        <f>+'P. HISTORICO REP Y MANO OBRA '!F770</f>
        <v>132456.76277</v>
      </c>
      <c r="G770" s="35" t="s">
        <v>1434</v>
      </c>
      <c r="H770" s="8">
        <f>'PRECIO DE MERCADO REP Y MANO OB'!H770</f>
        <v>156631.51286666666</v>
      </c>
      <c r="I770" s="8">
        <f t="shared" si="11"/>
        <v>132456.76277</v>
      </c>
    </row>
    <row r="771" spans="1:9">
      <c r="A771" s="7">
        <v>769</v>
      </c>
      <c r="B771" s="3" t="s">
        <v>635</v>
      </c>
      <c r="C771" s="3" t="s">
        <v>4</v>
      </c>
      <c r="D771" s="3" t="s">
        <v>612</v>
      </c>
      <c r="E771" s="35" t="s">
        <v>1434</v>
      </c>
      <c r="F771" s="8">
        <f>+'P. HISTORICO REP Y MANO OBRA '!F771</f>
        <v>75649.83441000001</v>
      </c>
      <c r="G771" s="35" t="s">
        <v>1434</v>
      </c>
      <c r="H771" s="8">
        <f>'PRECIO DE MERCADO REP Y MANO OB'!H771</f>
        <v>87858.371266666669</v>
      </c>
      <c r="I771" s="8">
        <f t="shared" si="11"/>
        <v>75649.83441000001</v>
      </c>
    </row>
    <row r="772" spans="1:9">
      <c r="A772" s="7">
        <v>770</v>
      </c>
      <c r="B772" s="3" t="s">
        <v>635</v>
      </c>
      <c r="C772" s="3" t="s">
        <v>4</v>
      </c>
      <c r="D772" s="3" t="s">
        <v>613</v>
      </c>
      <c r="E772" s="35" t="s">
        <v>1434</v>
      </c>
      <c r="F772" s="8">
        <f>+'P. HISTORICO REP Y MANO OBRA '!F772</f>
        <v>46486.32907</v>
      </c>
      <c r="G772" s="35" t="s">
        <v>1434</v>
      </c>
      <c r="H772" s="8">
        <f>'PRECIO DE MERCADO REP Y MANO OB'!H772</f>
        <v>55477.357533333336</v>
      </c>
      <c r="I772" s="8">
        <f t="shared" ref="I772:I835" si="12">MIN(F772,H772)</f>
        <v>46486.32907</v>
      </c>
    </row>
    <row r="773" spans="1:9">
      <c r="A773" s="7">
        <v>771</v>
      </c>
      <c r="B773" s="3" t="s">
        <v>635</v>
      </c>
      <c r="C773" s="3" t="s">
        <v>4</v>
      </c>
      <c r="D773" s="3" t="s">
        <v>651</v>
      </c>
      <c r="E773" s="35" t="s">
        <v>1434</v>
      </c>
      <c r="F773" s="8">
        <f>+'P. HISTORICO REP Y MANO OBRA '!F773</f>
        <v>1213239.41221</v>
      </c>
      <c r="G773" s="35" t="s">
        <v>1434</v>
      </c>
      <c r="H773" s="8">
        <f>'PRECIO DE MERCADO REP Y MANO OB'!H773</f>
        <v>1440630.9059333333</v>
      </c>
      <c r="I773" s="8">
        <f t="shared" si="12"/>
        <v>1213239.41221</v>
      </c>
    </row>
    <row r="774" spans="1:9">
      <c r="A774" s="7">
        <v>772</v>
      </c>
      <c r="B774" s="3" t="s">
        <v>635</v>
      </c>
      <c r="C774" s="3" t="s">
        <v>4</v>
      </c>
      <c r="D774" s="3" t="s">
        <v>614</v>
      </c>
      <c r="E774" s="35" t="s">
        <v>1434</v>
      </c>
      <c r="F774" s="8">
        <f>+'P. HISTORICO REP Y MANO OBRA '!F774</f>
        <v>315127.14203000005</v>
      </c>
      <c r="G774" s="35" t="s">
        <v>1434</v>
      </c>
      <c r="H774" s="8">
        <f>'PRECIO DE MERCADO REP Y MANO OB'!H774</f>
        <v>371451.97513333336</v>
      </c>
      <c r="I774" s="8">
        <f t="shared" si="12"/>
        <v>315127.14203000005</v>
      </c>
    </row>
    <row r="775" spans="1:9">
      <c r="A775" s="7">
        <v>773</v>
      </c>
      <c r="B775" s="3" t="s">
        <v>635</v>
      </c>
      <c r="C775" s="3" t="s">
        <v>4</v>
      </c>
      <c r="D775" s="3" t="s">
        <v>68</v>
      </c>
      <c r="E775" s="35" t="s">
        <v>1434</v>
      </c>
      <c r="F775" s="8">
        <f>+'P. HISTORICO REP Y MANO OBRA '!F775</f>
        <v>376418.60330999998</v>
      </c>
      <c r="G775" s="35" t="s">
        <v>1434</v>
      </c>
      <c r="H775" s="8">
        <f>'PRECIO DE MERCADO REP Y MANO OB'!H775</f>
        <v>448233.43859999999</v>
      </c>
      <c r="I775" s="8">
        <f t="shared" si="12"/>
        <v>376418.60330999998</v>
      </c>
    </row>
    <row r="776" spans="1:9">
      <c r="A776" s="7">
        <v>774</v>
      </c>
      <c r="B776" s="3" t="s">
        <v>635</v>
      </c>
      <c r="C776" s="3" t="s">
        <v>4</v>
      </c>
      <c r="D776" s="3" t="s">
        <v>615</v>
      </c>
      <c r="E776" s="35" t="s">
        <v>1434</v>
      </c>
      <c r="F776" s="8">
        <f>+'P. HISTORICO REP Y MANO OBRA '!F776</f>
        <v>329098.32676000003</v>
      </c>
      <c r="G776" s="35" t="s">
        <v>1434</v>
      </c>
      <c r="H776" s="8">
        <f>'PRECIO DE MERCADO REP Y MANO OB'!H776</f>
        <v>380443.97893333336</v>
      </c>
      <c r="I776" s="8">
        <f t="shared" si="12"/>
        <v>329098.32676000003</v>
      </c>
    </row>
    <row r="777" spans="1:9">
      <c r="A777" s="7">
        <v>775</v>
      </c>
      <c r="B777" s="3" t="s">
        <v>635</v>
      </c>
      <c r="C777" s="3" t="s">
        <v>4</v>
      </c>
      <c r="D777" s="3" t="s">
        <v>37</v>
      </c>
      <c r="E777" s="35" t="s">
        <v>1434</v>
      </c>
      <c r="F777" s="8">
        <f>+'P. HISTORICO REP Y MANO OBRA '!F777</f>
        <v>264857.05530999997</v>
      </c>
      <c r="G777" s="35" t="s">
        <v>1434</v>
      </c>
      <c r="H777" s="8">
        <f>'PRECIO DE MERCADO REP Y MANO OB'!H777</f>
        <v>316331.8919333333</v>
      </c>
      <c r="I777" s="8">
        <f t="shared" si="12"/>
        <v>264857.05530999997</v>
      </c>
    </row>
    <row r="778" spans="1:9">
      <c r="A778" s="7">
        <v>776</v>
      </c>
      <c r="B778" s="3" t="s">
        <v>635</v>
      </c>
      <c r="C778" s="3" t="s">
        <v>4</v>
      </c>
      <c r="D778" s="3" t="s">
        <v>246</v>
      </c>
      <c r="E778" s="35" t="s">
        <v>1434</v>
      </c>
      <c r="F778" s="8">
        <f>+'P. HISTORICO REP Y MANO OBRA '!F778</f>
        <v>57581.651989999998</v>
      </c>
      <c r="G778" s="35" t="s">
        <v>1434</v>
      </c>
      <c r="H778" s="8">
        <f>'PRECIO DE MERCADO REP Y MANO OB'!H778</f>
        <v>68449.746066666659</v>
      </c>
      <c r="I778" s="8">
        <f t="shared" si="12"/>
        <v>57581.651989999998</v>
      </c>
    </row>
    <row r="779" spans="1:9">
      <c r="A779" s="7">
        <v>777</v>
      </c>
      <c r="B779" s="3" t="s">
        <v>635</v>
      </c>
      <c r="C779" s="3" t="s">
        <v>4</v>
      </c>
      <c r="D779" s="3" t="s">
        <v>616</v>
      </c>
      <c r="E779" s="35" t="s">
        <v>1434</v>
      </c>
      <c r="F779" s="8">
        <f>+'P. HISTORICO REP Y MANO OBRA '!F779</f>
        <v>385022.25746999995</v>
      </c>
      <c r="G779" s="35" t="s">
        <v>1434</v>
      </c>
      <c r="H779" s="8">
        <f>'PRECIO DE MERCADO REP Y MANO OB'!H779</f>
        <v>451299.99486666668</v>
      </c>
      <c r="I779" s="8">
        <f t="shared" si="12"/>
        <v>385022.25746999995</v>
      </c>
    </row>
    <row r="780" spans="1:9">
      <c r="A780" s="7">
        <v>778</v>
      </c>
      <c r="B780" s="3" t="s">
        <v>635</v>
      </c>
      <c r="C780" s="3" t="s">
        <v>4</v>
      </c>
      <c r="D780" s="3" t="s">
        <v>617</v>
      </c>
      <c r="E780" s="35" t="s">
        <v>1434</v>
      </c>
      <c r="F780" s="8">
        <f>+'P. HISTORICO REP Y MANO OBRA '!F780</f>
        <v>139978.07610999999</v>
      </c>
      <c r="G780" s="35" t="s">
        <v>1434</v>
      </c>
      <c r="H780" s="8">
        <f>'PRECIO DE MERCADO REP Y MANO OB'!H780</f>
        <v>161466.33993333334</v>
      </c>
      <c r="I780" s="8">
        <f t="shared" si="12"/>
        <v>139978.07610999999</v>
      </c>
    </row>
    <row r="781" spans="1:9">
      <c r="A781" s="7">
        <v>779</v>
      </c>
      <c r="B781" s="3" t="s">
        <v>635</v>
      </c>
      <c r="C781" s="3" t="s">
        <v>4</v>
      </c>
      <c r="D781" s="3" t="s">
        <v>618</v>
      </c>
      <c r="E781" s="35" t="s">
        <v>1434</v>
      </c>
      <c r="F781" s="8">
        <f>+'P. HISTORICO REP Y MANO OBRA '!F781</f>
        <v>82864.581559999991</v>
      </c>
      <c r="G781" s="35" t="s">
        <v>1434</v>
      </c>
      <c r="H781" s="8">
        <f>'PRECIO DE MERCADO REP Y MANO OB'!H781</f>
        <v>97295.133600000001</v>
      </c>
      <c r="I781" s="8">
        <f t="shared" si="12"/>
        <v>82864.581559999991</v>
      </c>
    </row>
    <row r="782" spans="1:9">
      <c r="A782" s="7">
        <v>780</v>
      </c>
      <c r="B782" s="3" t="s">
        <v>635</v>
      </c>
      <c r="C782" s="3" t="s">
        <v>4</v>
      </c>
      <c r="D782" s="3" t="s">
        <v>619</v>
      </c>
      <c r="E782" s="35" t="s">
        <v>1434</v>
      </c>
      <c r="F782" s="8">
        <f>+'P. HISTORICO REP Y MANO OBRA '!F782</f>
        <v>143423.03339999999</v>
      </c>
      <c r="G782" s="35" t="s">
        <v>1434</v>
      </c>
      <c r="H782" s="8">
        <f>'PRECIO DE MERCADO REP Y MANO OB'!H782</f>
        <v>169955.60399999999</v>
      </c>
      <c r="I782" s="8">
        <f t="shared" si="12"/>
        <v>143423.03339999999</v>
      </c>
    </row>
    <row r="783" spans="1:9">
      <c r="A783" s="7">
        <v>781</v>
      </c>
      <c r="B783" s="3" t="s">
        <v>635</v>
      </c>
      <c r="C783" s="3" t="s">
        <v>4</v>
      </c>
      <c r="D783" s="3" t="s">
        <v>652</v>
      </c>
      <c r="E783" s="35" t="s">
        <v>1434</v>
      </c>
      <c r="F783" s="8">
        <f>+'P. HISTORICO REP Y MANO OBRA '!F783</f>
        <v>51094.386019999998</v>
      </c>
      <c r="G783" s="35" t="s">
        <v>1434</v>
      </c>
      <c r="H783" s="8">
        <f>'PRECIO DE MERCADO REP Y MANO OB'!H783</f>
        <v>60121.907866666668</v>
      </c>
      <c r="I783" s="8">
        <f t="shared" si="12"/>
        <v>51094.386019999998</v>
      </c>
    </row>
    <row r="784" spans="1:9">
      <c r="A784" s="7">
        <v>782</v>
      </c>
      <c r="B784" s="3" t="s">
        <v>635</v>
      </c>
      <c r="C784" s="3" t="s">
        <v>4</v>
      </c>
      <c r="D784" s="3" t="s">
        <v>620</v>
      </c>
      <c r="E784" s="35" t="s">
        <v>1434</v>
      </c>
      <c r="F784" s="8">
        <f>+'P. HISTORICO REP Y MANO OBRA '!F784</f>
        <v>319224.08716999996</v>
      </c>
      <c r="G784" s="35" t="s">
        <v>1434</v>
      </c>
      <c r="H784" s="8">
        <f>'PRECIO DE MERCADO REP Y MANO OB'!H784</f>
        <v>371388.57686666661</v>
      </c>
      <c r="I784" s="8">
        <f t="shared" si="12"/>
        <v>319224.08716999996</v>
      </c>
    </row>
    <row r="785" spans="1:9">
      <c r="A785" s="7">
        <v>783</v>
      </c>
      <c r="B785" s="3" t="s">
        <v>635</v>
      </c>
      <c r="C785" s="3" t="s">
        <v>4</v>
      </c>
      <c r="D785" s="3" t="s">
        <v>621</v>
      </c>
      <c r="E785" s="35" t="s">
        <v>1434</v>
      </c>
      <c r="F785" s="8">
        <f>+'P. HISTORICO REP Y MANO OBRA '!F785</f>
        <v>281283.93307000003</v>
      </c>
      <c r="G785" s="35" t="s">
        <v>1434</v>
      </c>
      <c r="H785" s="8">
        <f>'PRECIO DE MERCADO REP Y MANO OB'!H785</f>
        <v>333739.59753333335</v>
      </c>
      <c r="I785" s="8">
        <f t="shared" si="12"/>
        <v>281283.93307000003</v>
      </c>
    </row>
    <row r="786" spans="1:9">
      <c r="A786" s="7">
        <v>784</v>
      </c>
      <c r="B786" s="3" t="s">
        <v>635</v>
      </c>
      <c r="C786" s="3" t="s">
        <v>4</v>
      </c>
      <c r="D786" s="3" t="s">
        <v>653</v>
      </c>
      <c r="E786" s="35" t="s">
        <v>1434</v>
      </c>
      <c r="F786" s="8">
        <f>+'P. HISTORICO REP Y MANO OBRA '!F786</f>
        <v>32519.674150000003</v>
      </c>
      <c r="G786" s="35" t="s">
        <v>1434</v>
      </c>
      <c r="H786" s="8">
        <f>'PRECIO DE MERCADO REP Y MANO OB'!H786</f>
        <v>38560.382333333335</v>
      </c>
      <c r="I786" s="8">
        <f t="shared" si="12"/>
        <v>32519.674150000003</v>
      </c>
    </row>
    <row r="787" spans="1:9">
      <c r="A787" s="7">
        <v>785</v>
      </c>
      <c r="B787" s="3" t="s">
        <v>635</v>
      </c>
      <c r="C787" s="3" t="s">
        <v>4</v>
      </c>
      <c r="D787" s="3" t="s">
        <v>1350</v>
      </c>
      <c r="E787" s="35" t="s">
        <v>1434</v>
      </c>
      <c r="F787" s="8">
        <f>+'P. HISTORICO REP Y MANO OBRA '!F787</f>
        <v>0</v>
      </c>
      <c r="G787" s="35" t="s">
        <v>1434</v>
      </c>
      <c r="H787" s="8">
        <f>'PRECIO DE MERCADO REP Y MANO OB'!H787</f>
        <v>354083.33333333331</v>
      </c>
      <c r="I787" s="8">
        <f t="shared" si="12"/>
        <v>0</v>
      </c>
    </row>
    <row r="788" spans="1:9">
      <c r="A788" s="7">
        <v>786</v>
      </c>
      <c r="B788" s="3" t="s">
        <v>635</v>
      </c>
      <c r="C788" s="3" t="s">
        <v>4</v>
      </c>
      <c r="D788" s="3" t="s">
        <v>1351</v>
      </c>
      <c r="E788" s="35" t="s">
        <v>1434</v>
      </c>
      <c r="F788" s="8">
        <f>+'P. HISTORICO REP Y MANO OBRA '!F788</f>
        <v>0</v>
      </c>
      <c r="G788" s="35" t="s">
        <v>1434</v>
      </c>
      <c r="H788" s="8">
        <f>'PRECIO DE MERCADO REP Y MANO OB'!H788</f>
        <v>287753.33333333331</v>
      </c>
      <c r="I788" s="8">
        <f t="shared" si="12"/>
        <v>0</v>
      </c>
    </row>
    <row r="789" spans="1:9">
      <c r="A789" s="7">
        <v>787</v>
      </c>
      <c r="B789" s="3" t="s">
        <v>635</v>
      </c>
      <c r="C789" s="3" t="s">
        <v>4</v>
      </c>
      <c r="D789" s="3" t="s">
        <v>1352</v>
      </c>
      <c r="E789" s="35" t="s">
        <v>1434</v>
      </c>
      <c r="F789" s="8">
        <f>+'P. HISTORICO REP Y MANO OBRA '!F789</f>
        <v>0</v>
      </c>
      <c r="G789" s="35" t="s">
        <v>1434</v>
      </c>
      <c r="H789" s="8">
        <f>'PRECIO DE MERCADO REP Y MANO OB'!H789</f>
        <v>415950</v>
      </c>
      <c r="I789" s="8">
        <f t="shared" si="12"/>
        <v>0</v>
      </c>
    </row>
    <row r="790" spans="1:9">
      <c r="A790" s="7">
        <v>788</v>
      </c>
      <c r="B790" s="3" t="s">
        <v>635</v>
      </c>
      <c r="C790" s="3" t="s">
        <v>4</v>
      </c>
      <c r="D790" s="3" t="s">
        <v>1358</v>
      </c>
      <c r="E790" s="35" t="s">
        <v>1434</v>
      </c>
      <c r="F790" s="8">
        <f>+'P. HISTORICO REP Y MANO OBRA '!F790</f>
        <v>0</v>
      </c>
      <c r="G790" s="35" t="s">
        <v>1434</v>
      </c>
      <c r="H790" s="8">
        <f>'PRECIO DE MERCADO REP Y MANO OB'!H790</f>
        <v>48726.666666666664</v>
      </c>
      <c r="I790" s="8">
        <f t="shared" si="12"/>
        <v>0</v>
      </c>
    </row>
    <row r="791" spans="1:9">
      <c r="A791" s="7">
        <v>789</v>
      </c>
      <c r="B791" s="3" t="s">
        <v>635</v>
      </c>
      <c r="C791" s="3" t="s">
        <v>4</v>
      </c>
      <c r="D791" s="3" t="s">
        <v>1353</v>
      </c>
      <c r="E791" s="35" t="s">
        <v>1434</v>
      </c>
      <c r="F791" s="8">
        <f>+'P. HISTORICO REP Y MANO OBRA '!F791</f>
        <v>0</v>
      </c>
      <c r="G791" s="35" t="s">
        <v>1434</v>
      </c>
      <c r="H791" s="8">
        <f>'PRECIO DE MERCADO REP Y MANO OB'!H791</f>
        <v>73426.666666666672</v>
      </c>
      <c r="I791" s="8">
        <f t="shared" si="12"/>
        <v>0</v>
      </c>
    </row>
    <row r="792" spans="1:9">
      <c r="A792" s="7">
        <v>790</v>
      </c>
      <c r="B792" s="3" t="s">
        <v>635</v>
      </c>
      <c r="C792" s="3" t="s">
        <v>4</v>
      </c>
      <c r="D792" s="3" t="s">
        <v>1354</v>
      </c>
      <c r="E792" s="35" t="s">
        <v>1434</v>
      </c>
      <c r="F792" s="8">
        <f>+'P. HISTORICO REP Y MANO OBRA '!F792</f>
        <v>0</v>
      </c>
      <c r="G792" s="35" t="s">
        <v>1434</v>
      </c>
      <c r="H792" s="8">
        <f>'PRECIO DE MERCADO REP Y MANO OB'!H792</f>
        <v>55100</v>
      </c>
      <c r="I792" s="8">
        <f t="shared" si="12"/>
        <v>0</v>
      </c>
    </row>
    <row r="793" spans="1:9">
      <c r="A793" s="7">
        <v>791</v>
      </c>
      <c r="B793" s="3" t="s">
        <v>635</v>
      </c>
      <c r="C793" s="3" t="s">
        <v>4</v>
      </c>
      <c r="D793" s="3" t="s">
        <v>1355</v>
      </c>
      <c r="E793" s="35" t="s">
        <v>1434</v>
      </c>
      <c r="F793" s="8">
        <f>+'P. HISTORICO REP Y MANO OBRA '!F793</f>
        <v>0</v>
      </c>
      <c r="G793" s="35" t="s">
        <v>1434</v>
      </c>
      <c r="H793" s="8">
        <f>'PRECIO DE MERCADO REP Y MANO OB'!H793</f>
        <v>85226.666666666672</v>
      </c>
      <c r="I793" s="8">
        <f t="shared" si="12"/>
        <v>0</v>
      </c>
    </row>
    <row r="794" spans="1:9">
      <c r="A794" s="7">
        <v>792</v>
      </c>
      <c r="B794" s="3" t="s">
        <v>635</v>
      </c>
      <c r="C794" s="3" t="s">
        <v>4</v>
      </c>
      <c r="D794" s="3" t="s">
        <v>1356</v>
      </c>
      <c r="E794" s="35" t="s">
        <v>1434</v>
      </c>
      <c r="F794" s="8">
        <f>+'P. HISTORICO REP Y MANO OBRA '!F794</f>
        <v>0</v>
      </c>
      <c r="G794" s="35" t="s">
        <v>1434</v>
      </c>
      <c r="H794" s="8">
        <f>'PRECIO DE MERCADO REP Y MANO OB'!H794</f>
        <v>42576.666666666664</v>
      </c>
      <c r="I794" s="8">
        <f t="shared" si="12"/>
        <v>0</v>
      </c>
    </row>
    <row r="795" spans="1:9">
      <c r="A795" s="7">
        <v>793</v>
      </c>
      <c r="B795" s="3" t="s">
        <v>635</v>
      </c>
      <c r="C795" s="3" t="s">
        <v>4</v>
      </c>
      <c r="D795" s="3" t="s">
        <v>1357</v>
      </c>
      <c r="E795" s="35" t="s">
        <v>1434</v>
      </c>
      <c r="F795" s="8">
        <f>+'P. HISTORICO REP Y MANO OBRA '!F795</f>
        <v>0</v>
      </c>
      <c r="G795" s="35" t="s">
        <v>1434</v>
      </c>
      <c r="H795" s="8">
        <f>'PRECIO DE MERCADO REP Y MANO OB'!H795</f>
        <v>420520</v>
      </c>
      <c r="I795" s="8">
        <f t="shared" si="12"/>
        <v>0</v>
      </c>
    </row>
    <row r="796" spans="1:9">
      <c r="A796" s="7">
        <v>794</v>
      </c>
      <c r="B796" s="3" t="s">
        <v>635</v>
      </c>
      <c r="C796" s="3" t="s">
        <v>4</v>
      </c>
      <c r="D796" s="3" t="s">
        <v>1359</v>
      </c>
      <c r="E796" s="35" t="s">
        <v>1434</v>
      </c>
      <c r="F796" s="8">
        <f>+'P. HISTORICO REP Y MANO OBRA '!F796</f>
        <v>0</v>
      </c>
      <c r="G796" s="35" t="s">
        <v>1434</v>
      </c>
      <c r="H796" s="8">
        <f>'PRECIO DE MERCADO REP Y MANO OB'!H796</f>
        <v>99800</v>
      </c>
      <c r="I796" s="8">
        <f t="shared" si="12"/>
        <v>0</v>
      </c>
    </row>
    <row r="797" spans="1:9">
      <c r="A797" s="7">
        <v>795</v>
      </c>
      <c r="B797" s="3" t="s">
        <v>635</v>
      </c>
      <c r="C797" s="11" t="s">
        <v>54</v>
      </c>
      <c r="D797" s="11" t="s">
        <v>250</v>
      </c>
      <c r="E797" s="35" t="s">
        <v>1434</v>
      </c>
      <c r="F797" s="8">
        <f>+'P. HISTORICO REP Y MANO OBRA '!F797</f>
        <v>44318.62055</v>
      </c>
      <c r="G797" s="35" t="s">
        <v>1434</v>
      </c>
      <c r="H797" s="8">
        <f>'PRECIO DE MERCADO REP Y MANO OB'!H797</f>
        <v>51772.766333333333</v>
      </c>
      <c r="I797" s="8">
        <f t="shared" si="12"/>
        <v>44318.62055</v>
      </c>
    </row>
    <row r="798" spans="1:9">
      <c r="A798" s="7">
        <v>796</v>
      </c>
      <c r="B798" s="3" t="s">
        <v>635</v>
      </c>
      <c r="C798" s="11" t="s">
        <v>54</v>
      </c>
      <c r="D798" s="11" t="s">
        <v>251</v>
      </c>
      <c r="E798" s="35" t="s">
        <v>1434</v>
      </c>
      <c r="F798" s="8">
        <f>+'P. HISTORICO REP Y MANO OBRA '!F798</f>
        <v>75581.740120000002</v>
      </c>
      <c r="G798" s="35" t="s">
        <v>1434</v>
      </c>
      <c r="H798" s="8">
        <f>'PRECIO DE MERCADO REP Y MANO OB'!H798</f>
        <v>87156.220533333326</v>
      </c>
      <c r="I798" s="8">
        <f t="shared" si="12"/>
        <v>75581.740120000002</v>
      </c>
    </row>
    <row r="799" spans="1:9">
      <c r="A799" s="7">
        <v>797</v>
      </c>
      <c r="B799" s="3" t="s">
        <v>635</v>
      </c>
      <c r="C799" s="11" t="s">
        <v>54</v>
      </c>
      <c r="D799" s="11" t="s">
        <v>255</v>
      </c>
      <c r="E799" s="35" t="s">
        <v>1434</v>
      </c>
      <c r="F799" s="8">
        <f>+'P. HISTORICO REP Y MANO OBRA '!F799</f>
        <v>371021.23484999995</v>
      </c>
      <c r="G799" s="35" t="s">
        <v>1434</v>
      </c>
      <c r="H799" s="8">
        <f>'PRECIO DE MERCADO REP Y MANO OB'!H799</f>
        <v>437940.15766666667</v>
      </c>
      <c r="I799" s="8">
        <f t="shared" si="12"/>
        <v>371021.23484999995</v>
      </c>
    </row>
    <row r="800" spans="1:9">
      <c r="A800" s="7">
        <v>798</v>
      </c>
      <c r="B800" s="3" t="s">
        <v>635</v>
      </c>
      <c r="C800" s="11" t="s">
        <v>54</v>
      </c>
      <c r="D800" s="11" t="s">
        <v>256</v>
      </c>
      <c r="E800" s="35" t="s">
        <v>1434</v>
      </c>
      <c r="F800" s="8">
        <f>+'P. HISTORICO REP Y MANO OBRA '!F800</f>
        <v>251651.36642999999</v>
      </c>
      <c r="G800" s="35" t="s">
        <v>1434</v>
      </c>
      <c r="H800" s="8">
        <f>'PRECIO DE MERCADO REP Y MANO OB'!H800</f>
        <v>295079.7058</v>
      </c>
      <c r="I800" s="8">
        <f t="shared" si="12"/>
        <v>251651.36642999999</v>
      </c>
    </row>
    <row r="801" spans="1:9">
      <c r="A801" s="7">
        <v>799</v>
      </c>
      <c r="B801" s="3" t="s">
        <v>635</v>
      </c>
      <c r="C801" s="11" t="s">
        <v>54</v>
      </c>
      <c r="D801" s="11" t="s">
        <v>257</v>
      </c>
      <c r="E801" s="35" t="s">
        <v>1434</v>
      </c>
      <c r="F801" s="8">
        <f>+'P. HISTORICO REP Y MANO OBRA '!F801</f>
        <v>126076.76186</v>
      </c>
      <c r="G801" s="35" t="s">
        <v>1434</v>
      </c>
      <c r="H801" s="8">
        <f>'PRECIO DE MERCADO REP Y MANO OB'!H801</f>
        <v>150203.81826666667</v>
      </c>
      <c r="I801" s="8">
        <f t="shared" si="12"/>
        <v>126076.76186</v>
      </c>
    </row>
    <row r="802" spans="1:9">
      <c r="A802" s="7">
        <v>800</v>
      </c>
      <c r="B802" s="3" t="s">
        <v>635</v>
      </c>
      <c r="C802" s="11" t="s">
        <v>54</v>
      </c>
      <c r="D802" s="11" t="s">
        <v>258</v>
      </c>
      <c r="E802" s="35" t="s">
        <v>1434</v>
      </c>
      <c r="F802" s="8">
        <f>+'P. HISTORICO REP Y MANO OBRA '!F802</f>
        <v>109281.87645</v>
      </c>
      <c r="G802" s="35" t="s">
        <v>1434</v>
      </c>
      <c r="H802" s="8">
        <f>'PRECIO DE MERCADO REP Y MANO OB'!H802</f>
        <v>125738.38699999999</v>
      </c>
      <c r="I802" s="8">
        <f t="shared" si="12"/>
        <v>109281.87645</v>
      </c>
    </row>
    <row r="803" spans="1:9">
      <c r="A803" s="7">
        <v>801</v>
      </c>
      <c r="B803" s="3" t="s">
        <v>635</v>
      </c>
      <c r="C803" s="11" t="s">
        <v>54</v>
      </c>
      <c r="D803" s="11" t="s">
        <v>259</v>
      </c>
      <c r="E803" s="35" t="s">
        <v>1434</v>
      </c>
      <c r="F803" s="8">
        <f>+'P. HISTORICO REP Y MANO OBRA '!F803</f>
        <v>41490.116800000003</v>
      </c>
      <c r="G803" s="35" t="s">
        <v>1434</v>
      </c>
      <c r="H803" s="8">
        <f>'PRECIO DE MERCADO REP Y MANO OB'!H803</f>
        <v>48684.208000000006</v>
      </c>
      <c r="I803" s="8">
        <f t="shared" si="12"/>
        <v>41490.116800000003</v>
      </c>
    </row>
    <row r="804" spans="1:9">
      <c r="A804" s="7">
        <v>802</v>
      </c>
      <c r="B804" s="3" t="s">
        <v>635</v>
      </c>
      <c r="C804" s="11" t="s">
        <v>54</v>
      </c>
      <c r="D804" s="12" t="s">
        <v>260</v>
      </c>
      <c r="E804" s="35" t="s">
        <v>1434</v>
      </c>
      <c r="F804" s="8">
        <f>+'P. HISTORICO REP Y MANO OBRA '!F804</f>
        <v>35754.179199999999</v>
      </c>
      <c r="G804" s="35" t="s">
        <v>1434</v>
      </c>
      <c r="H804" s="8">
        <f>'PRECIO DE MERCADO REP Y MANO OB'!H804</f>
        <v>42190.885333333332</v>
      </c>
      <c r="I804" s="8">
        <f t="shared" si="12"/>
        <v>35754.179199999999</v>
      </c>
    </row>
    <row r="805" spans="1:9">
      <c r="A805" s="7">
        <v>803</v>
      </c>
      <c r="B805" s="3" t="s">
        <v>635</v>
      </c>
      <c r="C805" s="11" t="s">
        <v>54</v>
      </c>
      <c r="D805" s="12" t="s">
        <v>261</v>
      </c>
      <c r="E805" s="35" t="s">
        <v>1434</v>
      </c>
      <c r="F805" s="8">
        <f>+'P. HISTORICO REP Y MANO OBRA '!F805</f>
        <v>120454.31124000001</v>
      </c>
      <c r="G805" s="35" t="s">
        <v>1434</v>
      </c>
      <c r="H805" s="8">
        <f>'PRECIO DE MERCADO REP Y MANO OB'!H805</f>
        <v>139549.63440000001</v>
      </c>
      <c r="I805" s="8">
        <f t="shared" si="12"/>
        <v>120454.31124000001</v>
      </c>
    </row>
    <row r="806" spans="1:9">
      <c r="A806" s="7">
        <v>804</v>
      </c>
      <c r="B806" s="3" t="s">
        <v>635</v>
      </c>
      <c r="C806" s="11" t="s">
        <v>54</v>
      </c>
      <c r="D806" s="11" t="s">
        <v>473</v>
      </c>
      <c r="E806" s="35" t="s">
        <v>1434</v>
      </c>
      <c r="F806" s="8">
        <f>+'P. HISTORICO REP Y MANO OBRA '!F806</f>
        <v>163864.63657</v>
      </c>
      <c r="G806" s="35" t="s">
        <v>1434</v>
      </c>
      <c r="H806" s="8">
        <f>'PRECIO DE MERCADO REP Y MANO OB'!H806</f>
        <v>189295.80753333334</v>
      </c>
      <c r="I806" s="8">
        <f t="shared" si="12"/>
        <v>163864.63657</v>
      </c>
    </row>
    <row r="807" spans="1:9">
      <c r="A807" s="7">
        <v>805</v>
      </c>
      <c r="B807" s="3" t="s">
        <v>635</v>
      </c>
      <c r="C807" s="11" t="s">
        <v>54</v>
      </c>
      <c r="D807" s="11" t="s">
        <v>475</v>
      </c>
      <c r="E807" s="35" t="s">
        <v>1434</v>
      </c>
      <c r="F807" s="8">
        <f>+'P. HISTORICO REP Y MANO OBRA '!F807</f>
        <v>148412.98170999999</v>
      </c>
      <c r="G807" s="35" t="s">
        <v>1434</v>
      </c>
      <c r="H807" s="8">
        <f>'PRECIO DE MERCADO REP Y MANO OB'!H807</f>
        <v>178543.07593333334</v>
      </c>
      <c r="I807" s="8">
        <f t="shared" si="12"/>
        <v>148412.98170999999</v>
      </c>
    </row>
    <row r="808" spans="1:9">
      <c r="A808" s="7">
        <v>806</v>
      </c>
      <c r="B808" s="3" t="s">
        <v>635</v>
      </c>
      <c r="C808" s="11" t="s">
        <v>54</v>
      </c>
      <c r="D808" s="11" t="s">
        <v>262</v>
      </c>
      <c r="E808" s="35" t="s">
        <v>1434</v>
      </c>
      <c r="F808" s="8">
        <f>+'P. HISTORICO REP Y MANO OBRA '!F808</f>
        <v>64433.099970000003</v>
      </c>
      <c r="G808" s="35" t="s">
        <v>1434</v>
      </c>
      <c r="H808" s="8">
        <f>'PRECIO DE MERCADO REP Y MANO OB'!H808</f>
        <v>75960.544866666663</v>
      </c>
      <c r="I808" s="8">
        <f t="shared" si="12"/>
        <v>64433.099970000003</v>
      </c>
    </row>
    <row r="809" spans="1:9">
      <c r="A809" s="7">
        <v>807</v>
      </c>
      <c r="B809" s="3" t="s">
        <v>635</v>
      </c>
      <c r="C809" s="11" t="s">
        <v>54</v>
      </c>
      <c r="D809" s="11" t="s">
        <v>263</v>
      </c>
      <c r="E809" s="35" t="s">
        <v>1434</v>
      </c>
      <c r="F809" s="8">
        <f>+'P. HISTORICO REP Y MANO OBRA '!F809</f>
        <v>92743.9185</v>
      </c>
      <c r="G809" s="35" t="s">
        <v>1434</v>
      </c>
      <c r="H809" s="8">
        <f>'PRECIO DE MERCADO REP Y MANO OB'!H809</f>
        <v>109079.11</v>
      </c>
      <c r="I809" s="8">
        <f t="shared" si="12"/>
        <v>92743.9185</v>
      </c>
    </row>
    <row r="810" spans="1:9">
      <c r="A810" s="7">
        <v>808</v>
      </c>
      <c r="B810" s="3" t="s">
        <v>635</v>
      </c>
      <c r="C810" s="11" t="s">
        <v>54</v>
      </c>
      <c r="D810" s="11" t="s">
        <v>264</v>
      </c>
      <c r="E810" s="35" t="s">
        <v>1434</v>
      </c>
      <c r="F810" s="8">
        <f>+'P. HISTORICO REP Y MANO OBRA '!F810</f>
        <v>66144.579899999997</v>
      </c>
      <c r="G810" s="35" t="s">
        <v>1434</v>
      </c>
      <c r="H810" s="8">
        <f>'PRECIO DE MERCADO REP Y MANO OB'!H810</f>
        <v>77274.394</v>
      </c>
      <c r="I810" s="8">
        <f t="shared" si="12"/>
        <v>66144.579899999997</v>
      </c>
    </row>
    <row r="811" spans="1:9">
      <c r="A811" s="7">
        <v>809</v>
      </c>
      <c r="B811" s="3" t="s">
        <v>635</v>
      </c>
      <c r="C811" s="11" t="s">
        <v>54</v>
      </c>
      <c r="D811" s="11" t="s">
        <v>265</v>
      </c>
      <c r="E811" s="35" t="s">
        <v>1434</v>
      </c>
      <c r="F811" s="8">
        <f>+'P. HISTORICO REP Y MANO OBRA '!F811</f>
        <v>70903.224130000002</v>
      </c>
      <c r="G811" s="35" t="s">
        <v>1434</v>
      </c>
      <c r="H811" s="8">
        <f>'PRECIO DE MERCADO REP Y MANO OB'!H811</f>
        <v>83251.967799999999</v>
      </c>
      <c r="I811" s="8">
        <f t="shared" si="12"/>
        <v>70903.224130000002</v>
      </c>
    </row>
    <row r="812" spans="1:9">
      <c r="A812" s="7">
        <v>810</v>
      </c>
      <c r="B812" s="3" t="s">
        <v>635</v>
      </c>
      <c r="C812" s="11" t="s">
        <v>54</v>
      </c>
      <c r="D812" s="11" t="s">
        <v>266</v>
      </c>
      <c r="E812" s="35" t="s">
        <v>1434</v>
      </c>
      <c r="F812" s="8">
        <f>+'P. HISTORICO REP Y MANO OBRA '!F812</f>
        <v>154220.43985999998</v>
      </c>
      <c r="G812" s="35" t="s">
        <v>1434</v>
      </c>
      <c r="H812" s="8">
        <f>'PRECIO DE MERCADO REP Y MANO OB'!H812</f>
        <v>179349.8316</v>
      </c>
      <c r="I812" s="8">
        <f t="shared" si="12"/>
        <v>154220.43985999998</v>
      </c>
    </row>
    <row r="813" spans="1:9">
      <c r="A813" s="7">
        <v>811</v>
      </c>
      <c r="B813" s="3" t="s">
        <v>635</v>
      </c>
      <c r="C813" s="11" t="s">
        <v>54</v>
      </c>
      <c r="D813" s="11" t="s">
        <v>267</v>
      </c>
      <c r="E813" s="35" t="s">
        <v>1434</v>
      </c>
      <c r="F813" s="8">
        <f>+'P. HISTORICO REP Y MANO OBRA '!F813</f>
        <v>94580.278250000003</v>
      </c>
      <c r="G813" s="35" t="s">
        <v>1434</v>
      </c>
      <c r="H813" s="8">
        <f>'PRECIO DE MERCADO REP Y MANO OB'!H813</f>
        <v>112156.36166666665</v>
      </c>
      <c r="I813" s="8">
        <f t="shared" si="12"/>
        <v>94580.278250000003</v>
      </c>
    </row>
    <row r="814" spans="1:9">
      <c r="A814" s="7">
        <v>812</v>
      </c>
      <c r="B814" s="3" t="s">
        <v>635</v>
      </c>
      <c r="C814" s="11" t="s">
        <v>54</v>
      </c>
      <c r="D814" s="11" t="s">
        <v>269</v>
      </c>
      <c r="E814" s="35" t="s">
        <v>1434</v>
      </c>
      <c r="F814" s="8">
        <f>+'P. HISTORICO REP Y MANO OBRA '!F814</f>
        <v>38501.377589999996</v>
      </c>
      <c r="G814" s="35" t="s">
        <v>1434</v>
      </c>
      <c r="H814" s="8">
        <f>'PRECIO DE MERCADO REP Y MANO OB'!H814</f>
        <v>45535.682066666661</v>
      </c>
      <c r="I814" s="8">
        <f t="shared" si="12"/>
        <v>38501.377589999996</v>
      </c>
    </row>
    <row r="815" spans="1:9">
      <c r="A815" s="7">
        <v>813</v>
      </c>
      <c r="B815" s="3" t="s">
        <v>635</v>
      </c>
      <c r="C815" s="11" t="s">
        <v>54</v>
      </c>
      <c r="D815" s="11" t="s">
        <v>270</v>
      </c>
      <c r="E815" s="35" t="s">
        <v>1434</v>
      </c>
      <c r="F815" s="8">
        <f>+'P. HISTORICO REP Y MANO OBRA '!F815</f>
        <v>33583.002379999998</v>
      </c>
      <c r="G815" s="35" t="s">
        <v>1434</v>
      </c>
      <c r="H815" s="8">
        <f>'PRECIO DE MERCADO REP Y MANO OB'!H815</f>
        <v>39088.32946666667</v>
      </c>
      <c r="I815" s="8">
        <f t="shared" si="12"/>
        <v>33583.002379999998</v>
      </c>
    </row>
    <row r="816" spans="1:9">
      <c r="A816" s="7">
        <v>814</v>
      </c>
      <c r="B816" s="3" t="s">
        <v>635</v>
      </c>
      <c r="C816" s="11" t="s">
        <v>54</v>
      </c>
      <c r="D816" s="11" t="s">
        <v>654</v>
      </c>
      <c r="E816" s="35" t="s">
        <v>1434</v>
      </c>
      <c r="F816" s="8">
        <f>+'P. HISTORICO REP Y MANO OBRA '!F816</f>
        <v>36096.43735</v>
      </c>
      <c r="G816" s="35" t="s">
        <v>1434</v>
      </c>
      <c r="H816" s="8">
        <f>'PRECIO DE MERCADO REP Y MANO OB'!H816</f>
        <v>42988.974333333332</v>
      </c>
      <c r="I816" s="8">
        <f t="shared" si="12"/>
        <v>36096.43735</v>
      </c>
    </row>
    <row r="817" spans="1:9">
      <c r="A817" s="7">
        <v>815</v>
      </c>
      <c r="B817" s="3" t="s">
        <v>635</v>
      </c>
      <c r="C817" s="11" t="s">
        <v>54</v>
      </c>
      <c r="D817" s="11" t="s">
        <v>476</v>
      </c>
      <c r="E817" s="35" t="s">
        <v>1434</v>
      </c>
      <c r="F817" s="8">
        <f>+'P. HISTORICO REP Y MANO OBRA '!F817</f>
        <v>44625.838360000002</v>
      </c>
      <c r="G817" s="35" t="s">
        <v>1434</v>
      </c>
      <c r="H817" s="8">
        <f>'PRECIO DE MERCADO REP Y MANO OB'!H817</f>
        <v>53061.07493333333</v>
      </c>
      <c r="I817" s="8">
        <f t="shared" si="12"/>
        <v>44625.838360000002</v>
      </c>
    </row>
    <row r="818" spans="1:9">
      <c r="A818" s="7">
        <v>816</v>
      </c>
      <c r="B818" s="3" t="s">
        <v>635</v>
      </c>
      <c r="C818" s="11" t="s">
        <v>54</v>
      </c>
      <c r="D818" s="11" t="s">
        <v>477</v>
      </c>
      <c r="E818" s="35" t="s">
        <v>1434</v>
      </c>
      <c r="F818" s="8">
        <f>+'P. HISTORICO REP Y MANO OBRA '!F818</f>
        <v>20634.734929999999</v>
      </c>
      <c r="G818" s="35" t="s">
        <v>1434</v>
      </c>
      <c r="H818" s="8">
        <f>'PRECIO DE MERCADO REP Y MANO OB'!H818</f>
        <v>24555.8158</v>
      </c>
      <c r="I818" s="8">
        <f t="shared" si="12"/>
        <v>20634.734929999999</v>
      </c>
    </row>
    <row r="819" spans="1:9" ht="60">
      <c r="A819" s="7">
        <v>817</v>
      </c>
      <c r="B819" s="3" t="s">
        <v>635</v>
      </c>
      <c r="C819" s="11" t="s">
        <v>54</v>
      </c>
      <c r="D819" s="2" t="s">
        <v>58</v>
      </c>
      <c r="E819" s="35" t="s">
        <v>1434</v>
      </c>
      <c r="F819" s="8">
        <f>+'P. HISTORICO REP Y MANO OBRA '!F819</f>
        <v>111426.26328</v>
      </c>
      <c r="G819" s="35" t="s">
        <v>1434</v>
      </c>
      <c r="H819" s="8">
        <f>'PRECIO DE MERCADO REP Y MANO OB'!H819</f>
        <v>130344.25013333333</v>
      </c>
      <c r="I819" s="8">
        <f t="shared" si="12"/>
        <v>111426.26328</v>
      </c>
    </row>
    <row r="820" spans="1:9">
      <c r="A820" s="7">
        <v>818</v>
      </c>
      <c r="B820" s="3" t="s">
        <v>635</v>
      </c>
      <c r="C820" s="11" t="s">
        <v>54</v>
      </c>
      <c r="D820" s="11" t="s">
        <v>272</v>
      </c>
      <c r="E820" s="35" t="s">
        <v>1434</v>
      </c>
      <c r="F820" s="8">
        <f>+'P. HISTORICO REP Y MANO OBRA '!F820</f>
        <v>79784.226679999992</v>
      </c>
      <c r="G820" s="35" t="s">
        <v>1434</v>
      </c>
      <c r="H820" s="8">
        <f>'PRECIO DE MERCADO REP Y MANO OB'!H820</f>
        <v>94498.987466666658</v>
      </c>
      <c r="I820" s="8">
        <f t="shared" si="12"/>
        <v>79784.226679999992</v>
      </c>
    </row>
    <row r="821" spans="1:9">
      <c r="A821" s="7">
        <v>819</v>
      </c>
      <c r="B821" s="3" t="s">
        <v>635</v>
      </c>
      <c r="C821" s="11" t="s">
        <v>54</v>
      </c>
      <c r="D821" s="11" t="s">
        <v>273</v>
      </c>
      <c r="E821" s="35" t="s">
        <v>1434</v>
      </c>
      <c r="F821" s="8">
        <f>+'P. HISTORICO REP Y MANO OBRA '!F821</f>
        <v>78959.612080000006</v>
      </c>
      <c r="G821" s="35" t="s">
        <v>1434</v>
      </c>
      <c r="H821" s="8">
        <f>'PRECIO DE MERCADO REP Y MANO OB'!H821</f>
        <v>90520.378133333332</v>
      </c>
      <c r="I821" s="8">
        <f t="shared" si="12"/>
        <v>78959.612080000006</v>
      </c>
    </row>
    <row r="822" spans="1:9">
      <c r="A822" s="7">
        <v>820</v>
      </c>
      <c r="B822" s="3" t="s">
        <v>635</v>
      </c>
      <c r="C822" s="11" t="s">
        <v>54</v>
      </c>
      <c r="D822" s="11" t="s">
        <v>274</v>
      </c>
      <c r="E822" s="35" t="s">
        <v>1434</v>
      </c>
      <c r="F822" s="8">
        <f>+'P. HISTORICO REP Y MANO OBRA '!F822</f>
        <v>115453.77936</v>
      </c>
      <c r="G822" s="35" t="s">
        <v>1434</v>
      </c>
      <c r="H822" s="8">
        <f>'PRECIO DE MERCADO REP Y MANO OB'!H822</f>
        <v>134108.2016</v>
      </c>
      <c r="I822" s="8">
        <f t="shared" si="12"/>
        <v>115453.77936</v>
      </c>
    </row>
    <row r="823" spans="1:9">
      <c r="A823" s="7">
        <v>821</v>
      </c>
      <c r="B823" s="3" t="s">
        <v>635</v>
      </c>
      <c r="C823" s="11" t="s">
        <v>54</v>
      </c>
      <c r="D823" s="11" t="s">
        <v>622</v>
      </c>
      <c r="E823" s="35" t="s">
        <v>1434</v>
      </c>
      <c r="F823" s="8">
        <f>+'P. HISTORICO REP Y MANO OBRA '!F823</f>
        <v>17787.334200000001</v>
      </c>
      <c r="G823" s="35" t="s">
        <v>1434</v>
      </c>
      <c r="H823" s="8">
        <f>'PRECIO DE MERCADO REP Y MANO OB'!H823</f>
        <v>20796.851999999999</v>
      </c>
      <c r="I823" s="8">
        <f t="shared" si="12"/>
        <v>17787.334200000001</v>
      </c>
    </row>
    <row r="824" spans="1:9">
      <c r="A824" s="7">
        <v>822</v>
      </c>
      <c r="B824" s="3" t="s">
        <v>635</v>
      </c>
      <c r="C824" s="11" t="s">
        <v>54</v>
      </c>
      <c r="D824" s="11" t="s">
        <v>275</v>
      </c>
      <c r="E824" s="35" t="s">
        <v>1434</v>
      </c>
      <c r="F824" s="8">
        <f>+'P. HISTORICO REP Y MANO OBRA '!F824</f>
        <v>52687.03989</v>
      </c>
      <c r="G824" s="35" t="s">
        <v>1434</v>
      </c>
      <c r="H824" s="8">
        <f>'PRECIO DE MERCADO REP Y MANO OB'!H824</f>
        <v>60587.953399999999</v>
      </c>
      <c r="I824" s="8">
        <f t="shared" si="12"/>
        <v>52687.03989</v>
      </c>
    </row>
    <row r="825" spans="1:9">
      <c r="A825" s="7">
        <v>823</v>
      </c>
      <c r="B825" s="3" t="s">
        <v>635</v>
      </c>
      <c r="C825" s="11" t="s">
        <v>54</v>
      </c>
      <c r="D825" s="11" t="s">
        <v>276</v>
      </c>
      <c r="E825" s="35" t="s">
        <v>1434</v>
      </c>
      <c r="F825" s="8">
        <f>+'P. HISTORICO REP Y MANO OBRA '!F825</f>
        <v>179357.82695000002</v>
      </c>
      <c r="G825" s="35" t="s">
        <v>1434</v>
      </c>
      <c r="H825" s="8">
        <f>'PRECIO DE MERCADO REP Y MANO OB'!H825</f>
        <v>212514.08366666667</v>
      </c>
      <c r="I825" s="8">
        <f t="shared" si="12"/>
        <v>179357.82695000002</v>
      </c>
    </row>
    <row r="826" spans="1:9">
      <c r="A826" s="7">
        <v>824</v>
      </c>
      <c r="B826" s="3" t="s">
        <v>635</v>
      </c>
      <c r="C826" s="11" t="s">
        <v>54</v>
      </c>
      <c r="D826" s="11" t="s">
        <v>277</v>
      </c>
      <c r="E826" s="35" t="s">
        <v>1434</v>
      </c>
      <c r="F826" s="8">
        <f>+'P. HISTORICO REP Y MANO OBRA '!F826</f>
        <v>42327.763800000001</v>
      </c>
      <c r="G826" s="35" t="s">
        <v>1434</v>
      </c>
      <c r="H826" s="8">
        <f>'PRECIO DE MERCADO REP Y MANO OB'!H826</f>
        <v>48671.027999999998</v>
      </c>
      <c r="I826" s="8">
        <f t="shared" si="12"/>
        <v>42327.763800000001</v>
      </c>
    </row>
    <row r="827" spans="1:9">
      <c r="A827" s="7">
        <v>825</v>
      </c>
      <c r="B827" s="3" t="s">
        <v>635</v>
      </c>
      <c r="C827" s="11" t="s">
        <v>54</v>
      </c>
      <c r="D827" s="11" t="s">
        <v>278</v>
      </c>
      <c r="E827" s="35" t="s">
        <v>1434</v>
      </c>
      <c r="F827" s="8">
        <f>+'P. HISTORICO REP Y MANO OBRA '!F827</f>
        <v>34009.456140000002</v>
      </c>
      <c r="G827" s="35" t="s">
        <v>1434</v>
      </c>
      <c r="H827" s="8">
        <f>'PRECIO DE MERCADO REP Y MANO OB'!H827</f>
        <v>39927.928399999997</v>
      </c>
      <c r="I827" s="8">
        <f t="shared" si="12"/>
        <v>34009.456140000002</v>
      </c>
    </row>
    <row r="828" spans="1:9">
      <c r="A828" s="7">
        <v>826</v>
      </c>
      <c r="B828" s="3" t="s">
        <v>635</v>
      </c>
      <c r="C828" s="11" t="s">
        <v>54</v>
      </c>
      <c r="D828" s="11" t="s">
        <v>281</v>
      </c>
      <c r="E828" s="35" t="s">
        <v>1434</v>
      </c>
      <c r="F828" s="8">
        <f>+'P. HISTORICO REP Y MANO OBRA '!F828</f>
        <v>69516.976149999988</v>
      </c>
      <c r="G828" s="35" t="s">
        <v>1434</v>
      </c>
      <c r="H828" s="8">
        <f>'PRECIO DE MERCADO REP Y MANO OB'!H828</f>
        <v>83416.502333333323</v>
      </c>
      <c r="I828" s="8">
        <f t="shared" si="12"/>
        <v>69516.976149999988</v>
      </c>
    </row>
    <row r="829" spans="1:9">
      <c r="A829" s="7">
        <v>827</v>
      </c>
      <c r="B829" s="3" t="s">
        <v>635</v>
      </c>
      <c r="C829" s="11" t="s">
        <v>54</v>
      </c>
      <c r="D829" s="11" t="s">
        <v>282</v>
      </c>
      <c r="E829" s="35" t="s">
        <v>1434</v>
      </c>
      <c r="F829" s="8">
        <f>+'P. HISTORICO REP Y MANO OBRA '!F829</f>
        <v>46070.984379999994</v>
      </c>
      <c r="G829" s="35" t="s">
        <v>1434</v>
      </c>
      <c r="H829" s="8">
        <f>'PRECIO DE MERCADO REP Y MANO OB'!H829</f>
        <v>53781.916133333325</v>
      </c>
      <c r="I829" s="8">
        <f t="shared" si="12"/>
        <v>46070.984379999994</v>
      </c>
    </row>
    <row r="830" spans="1:9">
      <c r="A830" s="7">
        <v>828</v>
      </c>
      <c r="B830" s="3" t="s">
        <v>635</v>
      </c>
      <c r="C830" s="11" t="s">
        <v>54</v>
      </c>
      <c r="D830" s="11" t="s">
        <v>283</v>
      </c>
      <c r="E830" s="35" t="s">
        <v>1434</v>
      </c>
      <c r="F830" s="8">
        <f>+'P. HISTORICO REP Y MANO OBRA '!F830</f>
        <v>50844.39516</v>
      </c>
      <c r="G830" s="35" t="s">
        <v>1434</v>
      </c>
      <c r="H830" s="8">
        <f>'PRECIO DE MERCADO REP Y MANO OB'!H830</f>
        <v>60568.349599999994</v>
      </c>
      <c r="I830" s="8">
        <f t="shared" si="12"/>
        <v>50844.39516</v>
      </c>
    </row>
    <row r="831" spans="1:9">
      <c r="A831" s="7">
        <v>829</v>
      </c>
      <c r="B831" s="3" t="s">
        <v>635</v>
      </c>
      <c r="C831" s="11" t="s">
        <v>54</v>
      </c>
      <c r="D831" s="11" t="s">
        <v>284</v>
      </c>
      <c r="E831" s="35" t="s">
        <v>1434</v>
      </c>
      <c r="F831" s="8">
        <f>+'P. HISTORICO REP Y MANO OBRA '!F831</f>
        <v>26053.491240000003</v>
      </c>
      <c r="G831" s="35" t="s">
        <v>1434</v>
      </c>
      <c r="H831" s="8">
        <f>'PRECIO DE MERCADO REP Y MANO OB'!H831</f>
        <v>31297.101066666666</v>
      </c>
      <c r="I831" s="8">
        <f t="shared" si="12"/>
        <v>26053.491240000003</v>
      </c>
    </row>
    <row r="832" spans="1:9">
      <c r="A832" s="7">
        <v>830</v>
      </c>
      <c r="B832" s="3" t="s">
        <v>635</v>
      </c>
      <c r="C832" s="11" t="s">
        <v>54</v>
      </c>
      <c r="D832" s="11" t="s">
        <v>285</v>
      </c>
      <c r="E832" s="35" t="s">
        <v>1434</v>
      </c>
      <c r="F832" s="8">
        <f>+'P. HISTORICO REP Y MANO OBRA '!F832</f>
        <v>69968.14942999999</v>
      </c>
      <c r="G832" s="35" t="s">
        <v>1434</v>
      </c>
      <c r="H832" s="8">
        <f>'PRECIO DE MERCADO REP Y MANO OB'!H832</f>
        <v>82348.685799999992</v>
      </c>
      <c r="I832" s="8">
        <f t="shared" si="12"/>
        <v>69968.14942999999</v>
      </c>
    </row>
    <row r="833" spans="1:9">
      <c r="A833" s="7">
        <v>831</v>
      </c>
      <c r="B833" s="3" t="s">
        <v>635</v>
      </c>
      <c r="C833" s="11" t="s">
        <v>54</v>
      </c>
      <c r="D833" s="11" t="s">
        <v>286</v>
      </c>
      <c r="E833" s="35" t="s">
        <v>1434</v>
      </c>
      <c r="F833" s="8">
        <f>+'P. HISTORICO REP Y MANO OBRA '!F833</f>
        <v>42979.236660000002</v>
      </c>
      <c r="G833" s="35" t="s">
        <v>1434</v>
      </c>
      <c r="H833" s="8">
        <f>'PRECIO DE MERCADO REP Y MANO OB'!H833</f>
        <v>50594.839600000007</v>
      </c>
      <c r="I833" s="8">
        <f t="shared" si="12"/>
        <v>42979.236660000002</v>
      </c>
    </row>
    <row r="834" spans="1:9">
      <c r="A834" s="7">
        <v>832</v>
      </c>
      <c r="B834" s="3" t="s">
        <v>635</v>
      </c>
      <c r="C834" s="11" t="s">
        <v>54</v>
      </c>
      <c r="D834" s="11" t="s">
        <v>287</v>
      </c>
      <c r="E834" s="35" t="s">
        <v>1434</v>
      </c>
      <c r="F834" s="8">
        <f>+'P. HISTORICO REP Y MANO OBRA '!F834</f>
        <v>71629.591249999998</v>
      </c>
      <c r="G834" s="35" t="s">
        <v>1434</v>
      </c>
      <c r="H834" s="8">
        <f>'PRECIO DE MERCADO REP Y MANO OB'!H834</f>
        <v>85097.141666666663</v>
      </c>
      <c r="I834" s="8">
        <f t="shared" si="12"/>
        <v>71629.591249999998</v>
      </c>
    </row>
    <row r="835" spans="1:9">
      <c r="A835" s="7">
        <v>833</v>
      </c>
      <c r="B835" s="3" t="s">
        <v>635</v>
      </c>
      <c r="C835" s="11" t="s">
        <v>54</v>
      </c>
      <c r="D835" s="11" t="s">
        <v>482</v>
      </c>
      <c r="E835" s="35" t="s">
        <v>1434</v>
      </c>
      <c r="F835" s="8">
        <f>+'P. HISTORICO REP Y MANO OBRA '!F835</f>
        <v>34200.433349999999</v>
      </c>
      <c r="G835" s="35" t="s">
        <v>1434</v>
      </c>
      <c r="H835" s="8">
        <f>'PRECIO DE MERCADO REP Y MANO OB'!H835</f>
        <v>39732.734333333334</v>
      </c>
      <c r="I835" s="8">
        <f t="shared" si="12"/>
        <v>34200.433349999999</v>
      </c>
    </row>
    <row r="836" spans="1:9">
      <c r="A836" s="7">
        <v>834</v>
      </c>
      <c r="B836" s="3" t="s">
        <v>635</v>
      </c>
      <c r="C836" s="11" t="s">
        <v>54</v>
      </c>
      <c r="D836" s="11" t="s">
        <v>288</v>
      </c>
      <c r="E836" s="35" t="s">
        <v>1434</v>
      </c>
      <c r="F836" s="8">
        <f>+'P. HISTORICO REP Y MANO OBRA '!F836</f>
        <v>78681.612070000003</v>
      </c>
      <c r="G836" s="35" t="s">
        <v>1434</v>
      </c>
      <c r="H836" s="8">
        <f>'PRECIO DE MERCADO REP Y MANO OB'!H836</f>
        <v>92739.670866666667</v>
      </c>
      <c r="I836" s="8">
        <f t="shared" ref="I836:I899" si="13">MIN(F836,H836)</f>
        <v>78681.612070000003</v>
      </c>
    </row>
    <row r="837" spans="1:9">
      <c r="A837" s="7">
        <v>835</v>
      </c>
      <c r="B837" s="3" t="s">
        <v>635</v>
      </c>
      <c r="C837" s="11" t="s">
        <v>54</v>
      </c>
      <c r="D837" s="11" t="s">
        <v>66</v>
      </c>
      <c r="E837" s="35" t="s">
        <v>1434</v>
      </c>
      <c r="F837" s="8">
        <f>+'P. HISTORICO REP Y MANO OBRA '!F837</f>
        <v>49857.779419999999</v>
      </c>
      <c r="G837" s="35" t="s">
        <v>1434</v>
      </c>
      <c r="H837" s="8">
        <f>'PRECIO DE MERCADO REP Y MANO OB'!H837</f>
        <v>58385.77853333333</v>
      </c>
      <c r="I837" s="8">
        <f t="shared" si="13"/>
        <v>49857.779419999999</v>
      </c>
    </row>
    <row r="838" spans="1:9">
      <c r="A838" s="7">
        <v>836</v>
      </c>
      <c r="B838" s="3" t="s">
        <v>635</v>
      </c>
      <c r="C838" s="11" t="s">
        <v>54</v>
      </c>
      <c r="D838" s="11" t="s">
        <v>290</v>
      </c>
      <c r="E838" s="35" t="s">
        <v>1434</v>
      </c>
      <c r="F838" s="8">
        <f>+'P. HISTORICO REP Y MANO OBRA '!F838</f>
        <v>53865.126809999994</v>
      </c>
      <c r="G838" s="35" t="s">
        <v>1434</v>
      </c>
      <c r="H838" s="8">
        <f>'PRECIO DE MERCADO REP Y MANO OB'!H838</f>
        <v>61905.515266666662</v>
      </c>
      <c r="I838" s="8">
        <f t="shared" si="13"/>
        <v>53865.126809999994</v>
      </c>
    </row>
    <row r="839" spans="1:9">
      <c r="A839" s="7">
        <v>837</v>
      </c>
      <c r="B839" s="3" t="s">
        <v>635</v>
      </c>
      <c r="C839" s="11" t="s">
        <v>54</v>
      </c>
      <c r="D839" s="11" t="s">
        <v>624</v>
      </c>
      <c r="E839" s="35" t="s">
        <v>1434</v>
      </c>
      <c r="F839" s="8">
        <f>+'P. HISTORICO REP Y MANO OBRA '!F839</f>
        <v>53851.421769999994</v>
      </c>
      <c r="G839" s="35" t="s">
        <v>1434</v>
      </c>
      <c r="H839" s="8">
        <f>'PRECIO DE MERCADO REP Y MANO OB'!H839</f>
        <v>62993.719533333329</v>
      </c>
      <c r="I839" s="8">
        <f t="shared" si="13"/>
        <v>53851.421769999994</v>
      </c>
    </row>
    <row r="840" spans="1:9">
      <c r="A840" s="7">
        <v>838</v>
      </c>
      <c r="B840" s="3" t="s">
        <v>635</v>
      </c>
      <c r="C840" s="11" t="s">
        <v>54</v>
      </c>
      <c r="D840" s="11" t="s">
        <v>291</v>
      </c>
      <c r="E840" s="35" t="s">
        <v>1434</v>
      </c>
      <c r="F840" s="8">
        <f>+'P. HISTORICO REP Y MANO OBRA '!F840</f>
        <v>39363.954310000001</v>
      </c>
      <c r="G840" s="35" t="s">
        <v>1434</v>
      </c>
      <c r="H840" s="8">
        <f>'PRECIO DE MERCADO REP Y MANO OB'!H840</f>
        <v>46011.831933333335</v>
      </c>
      <c r="I840" s="8">
        <f t="shared" si="13"/>
        <v>39363.954310000001</v>
      </c>
    </row>
    <row r="841" spans="1:9">
      <c r="A841" s="7">
        <v>839</v>
      </c>
      <c r="B841" s="3" t="s">
        <v>635</v>
      </c>
      <c r="C841" s="11" t="s">
        <v>54</v>
      </c>
      <c r="D841" s="11" t="s">
        <v>293</v>
      </c>
      <c r="E841" s="35" t="s">
        <v>1434</v>
      </c>
      <c r="F841" s="8">
        <f>+'P. HISTORICO REP Y MANO OBRA '!F841</f>
        <v>28603.406419999999</v>
      </c>
      <c r="G841" s="35" t="s">
        <v>1434</v>
      </c>
      <c r="H841" s="8">
        <f>'PRECIO DE MERCADO REP Y MANO OB'!H841</f>
        <v>33938.065200000005</v>
      </c>
      <c r="I841" s="8">
        <f t="shared" si="13"/>
        <v>28603.406419999999</v>
      </c>
    </row>
    <row r="842" spans="1:9">
      <c r="A842" s="7">
        <v>840</v>
      </c>
      <c r="B842" s="3" t="s">
        <v>635</v>
      </c>
      <c r="C842" s="11" t="s">
        <v>54</v>
      </c>
      <c r="D842" s="11" t="s">
        <v>655</v>
      </c>
      <c r="E842" s="35" t="s">
        <v>1434</v>
      </c>
      <c r="F842" s="8">
        <f>+'P. HISTORICO REP Y MANO OBRA '!F842</f>
        <v>75732.159240000008</v>
      </c>
      <c r="G842" s="35" t="s">
        <v>1434</v>
      </c>
      <c r="H842" s="8">
        <f>'PRECIO DE MERCADO REP Y MANO OB'!H842</f>
        <v>89159.181066666672</v>
      </c>
      <c r="I842" s="8">
        <f t="shared" si="13"/>
        <v>75732.159240000008</v>
      </c>
    </row>
    <row r="843" spans="1:9">
      <c r="A843" s="7">
        <v>841</v>
      </c>
      <c r="B843" s="3" t="s">
        <v>635</v>
      </c>
      <c r="C843" s="11" t="s">
        <v>54</v>
      </c>
      <c r="D843" s="11" t="s">
        <v>294</v>
      </c>
      <c r="E843" s="35" t="s">
        <v>1434</v>
      </c>
      <c r="F843" s="8">
        <f>+'P. HISTORICO REP Y MANO OBRA '!F843</f>
        <v>43744.375169999999</v>
      </c>
      <c r="G843" s="35" t="s">
        <v>1434</v>
      </c>
      <c r="H843" s="8">
        <f>'PRECIO DE MERCADO REP Y MANO OB'!H843</f>
        <v>50541.190200000005</v>
      </c>
      <c r="I843" s="8">
        <f t="shared" si="13"/>
        <v>43744.375169999999</v>
      </c>
    </row>
    <row r="844" spans="1:9">
      <c r="A844" s="7">
        <v>842</v>
      </c>
      <c r="B844" s="3" t="s">
        <v>635</v>
      </c>
      <c r="C844" s="11" t="s">
        <v>54</v>
      </c>
      <c r="D844" s="11" t="s">
        <v>296</v>
      </c>
      <c r="E844" s="35" t="s">
        <v>1434</v>
      </c>
      <c r="F844" s="8">
        <f>+'P. HISTORICO REP Y MANO OBRA '!F844</f>
        <v>49205.234539999998</v>
      </c>
      <c r="G844" s="35" t="s">
        <v>1434</v>
      </c>
      <c r="H844" s="8">
        <f>'PRECIO DE MERCADO REP Y MANO OB'!H844</f>
        <v>58048.232400000001</v>
      </c>
      <c r="I844" s="8">
        <f t="shared" si="13"/>
        <v>49205.234539999998</v>
      </c>
    </row>
    <row r="845" spans="1:9">
      <c r="A845" s="7">
        <v>843</v>
      </c>
      <c r="B845" s="3" t="s">
        <v>635</v>
      </c>
      <c r="C845" s="11" t="s">
        <v>54</v>
      </c>
      <c r="D845" s="11" t="s">
        <v>297</v>
      </c>
      <c r="E845" s="35" t="s">
        <v>1434</v>
      </c>
      <c r="F845" s="8">
        <f>+'P. HISTORICO REP Y MANO OBRA '!F845</f>
        <v>28978.697499999998</v>
      </c>
      <c r="G845" s="35" t="s">
        <v>1434</v>
      </c>
      <c r="H845" s="8">
        <f>'PRECIO DE MERCADO REP Y MANO OB'!H845</f>
        <v>33965.183333333334</v>
      </c>
      <c r="I845" s="8">
        <f t="shared" si="13"/>
        <v>28978.697499999998</v>
      </c>
    </row>
    <row r="846" spans="1:9">
      <c r="A846" s="7">
        <v>844</v>
      </c>
      <c r="B846" s="3" t="s">
        <v>635</v>
      </c>
      <c r="C846" s="11" t="s">
        <v>54</v>
      </c>
      <c r="D846" s="11" t="s">
        <v>298</v>
      </c>
      <c r="E846" s="35" t="s">
        <v>1434</v>
      </c>
      <c r="F846" s="8">
        <f>+'P. HISTORICO REP Y MANO OBRA '!F846</f>
        <v>31857.144769999999</v>
      </c>
      <c r="G846" s="35" t="s">
        <v>1434</v>
      </c>
      <c r="H846" s="8">
        <f>'PRECIO DE MERCADO REP Y MANO OB'!H846</f>
        <v>38572.43286666667</v>
      </c>
      <c r="I846" s="8">
        <f t="shared" si="13"/>
        <v>31857.144769999999</v>
      </c>
    </row>
    <row r="847" spans="1:9">
      <c r="A847" s="7">
        <v>845</v>
      </c>
      <c r="B847" s="3" t="s">
        <v>635</v>
      </c>
      <c r="C847" s="11" t="s">
        <v>54</v>
      </c>
      <c r="D847" s="11" t="s">
        <v>484</v>
      </c>
      <c r="E847" s="35" t="s">
        <v>1434</v>
      </c>
      <c r="F847" s="8">
        <f>+'P. HISTORICO REP Y MANO OBRA '!F847</f>
        <v>35172.082849999999</v>
      </c>
      <c r="G847" s="35" t="s">
        <v>1434</v>
      </c>
      <c r="H847" s="8">
        <f>'PRECIO DE MERCADO REP Y MANO OB'!H847</f>
        <v>40769.704333333335</v>
      </c>
      <c r="I847" s="8">
        <f t="shared" si="13"/>
        <v>35172.082849999999</v>
      </c>
    </row>
    <row r="848" spans="1:9">
      <c r="A848" s="7">
        <v>846</v>
      </c>
      <c r="B848" s="3" t="s">
        <v>635</v>
      </c>
      <c r="C848" s="11" t="s">
        <v>54</v>
      </c>
      <c r="D848" s="11" t="s">
        <v>299</v>
      </c>
      <c r="E848" s="35" t="s">
        <v>1434</v>
      </c>
      <c r="F848" s="8">
        <f>+'P. HISTORICO REP Y MANO OBRA '!F848</f>
        <v>21916.43994</v>
      </c>
      <c r="G848" s="35" t="s">
        <v>1434</v>
      </c>
      <c r="H848" s="8">
        <f>'PRECIO DE MERCADO REP Y MANO OB'!H848</f>
        <v>25708.823066666664</v>
      </c>
      <c r="I848" s="8">
        <f t="shared" si="13"/>
        <v>21916.43994</v>
      </c>
    </row>
    <row r="849" spans="1:9">
      <c r="A849" s="7">
        <v>847</v>
      </c>
      <c r="B849" s="3" t="s">
        <v>635</v>
      </c>
      <c r="C849" s="11" t="s">
        <v>54</v>
      </c>
      <c r="D849" s="11" t="s">
        <v>300</v>
      </c>
      <c r="E849" s="35" t="s">
        <v>1434</v>
      </c>
      <c r="F849" s="8">
        <f>+'P. HISTORICO REP Y MANO OBRA '!F849</f>
        <v>37482.002180000003</v>
      </c>
      <c r="G849" s="35" t="s">
        <v>1434</v>
      </c>
      <c r="H849" s="8">
        <f>'PRECIO DE MERCADO REP Y MANO OB'!H849</f>
        <v>43507.517466666664</v>
      </c>
      <c r="I849" s="8">
        <f t="shared" si="13"/>
        <v>37482.002180000003</v>
      </c>
    </row>
    <row r="850" spans="1:9">
      <c r="A850" s="7">
        <v>848</v>
      </c>
      <c r="B850" s="3" t="s">
        <v>635</v>
      </c>
      <c r="C850" s="11" t="s">
        <v>54</v>
      </c>
      <c r="D850" s="11" t="s">
        <v>301</v>
      </c>
      <c r="E850" s="35" t="s">
        <v>1434</v>
      </c>
      <c r="F850" s="8">
        <f>+'P. HISTORICO REP Y MANO OBRA '!F850</f>
        <v>83701.335210000005</v>
      </c>
      <c r="G850" s="35" t="s">
        <v>1434</v>
      </c>
      <c r="H850" s="8">
        <f>'PRECIO DE MERCADO REP Y MANO OB'!H850</f>
        <v>99331.619266666661</v>
      </c>
      <c r="I850" s="8">
        <f t="shared" si="13"/>
        <v>83701.335210000005</v>
      </c>
    </row>
    <row r="851" spans="1:9">
      <c r="A851" s="7">
        <v>849</v>
      </c>
      <c r="B851" s="3" t="s">
        <v>635</v>
      </c>
      <c r="C851" s="11" t="s">
        <v>54</v>
      </c>
      <c r="D851" s="11" t="s">
        <v>303</v>
      </c>
      <c r="E851" s="35" t="s">
        <v>1434</v>
      </c>
      <c r="F851" s="8">
        <f>+'P. HISTORICO REP Y MANO OBRA '!F851</f>
        <v>31126.636709999999</v>
      </c>
      <c r="G851" s="35" t="s">
        <v>1434</v>
      </c>
      <c r="H851" s="8">
        <f>'PRECIO DE MERCADO REP Y MANO OB'!H851</f>
        <v>37235.709266666665</v>
      </c>
      <c r="I851" s="8">
        <f t="shared" si="13"/>
        <v>31126.636709999999</v>
      </c>
    </row>
    <row r="852" spans="1:9">
      <c r="A852" s="7">
        <v>850</v>
      </c>
      <c r="B852" s="3" t="s">
        <v>635</v>
      </c>
      <c r="C852" s="11" t="s">
        <v>54</v>
      </c>
      <c r="D852" s="11" t="s">
        <v>304</v>
      </c>
      <c r="E852" s="35" t="s">
        <v>1434</v>
      </c>
      <c r="F852" s="8">
        <f>+'P. HISTORICO REP Y MANO OBRA '!F852</f>
        <v>34392.261870000002</v>
      </c>
      <c r="G852" s="35" t="s">
        <v>1434</v>
      </c>
      <c r="H852" s="8">
        <f>'PRECIO DE MERCADO REP Y MANO OB'!H852</f>
        <v>40614.525533333333</v>
      </c>
      <c r="I852" s="8">
        <f t="shared" si="13"/>
        <v>34392.261870000002</v>
      </c>
    </row>
    <row r="853" spans="1:9">
      <c r="A853" s="7">
        <v>851</v>
      </c>
      <c r="B853" s="3" t="s">
        <v>635</v>
      </c>
      <c r="C853" s="11" t="s">
        <v>54</v>
      </c>
      <c r="D853" s="11" t="s">
        <v>305</v>
      </c>
      <c r="E853" s="35" t="s">
        <v>1434</v>
      </c>
      <c r="F853" s="8">
        <f>+'P. HISTORICO REP Y MANO OBRA '!F853</f>
        <v>40011.68561</v>
      </c>
      <c r="G853" s="35" t="s">
        <v>1434</v>
      </c>
      <c r="H853" s="8">
        <f>'PRECIO DE MERCADO REP Y MANO OB'!H853</f>
        <v>47774.243266666665</v>
      </c>
      <c r="I853" s="8">
        <f t="shared" si="13"/>
        <v>40011.68561</v>
      </c>
    </row>
    <row r="854" spans="1:9">
      <c r="A854" s="7">
        <v>852</v>
      </c>
      <c r="B854" s="3" t="s">
        <v>635</v>
      </c>
      <c r="C854" s="11" t="s">
        <v>54</v>
      </c>
      <c r="D854" s="11" t="s">
        <v>306</v>
      </c>
      <c r="E854" s="35" t="s">
        <v>1434</v>
      </c>
      <c r="F854" s="8">
        <f>+'P. HISTORICO REP Y MANO OBRA '!F854</f>
        <v>31131.38723</v>
      </c>
      <c r="G854" s="35" t="s">
        <v>1434</v>
      </c>
      <c r="H854" s="8">
        <f>'PRECIO DE MERCADO REP Y MANO OB'!H854</f>
        <v>36810.820466666664</v>
      </c>
      <c r="I854" s="8">
        <f t="shared" si="13"/>
        <v>31131.38723</v>
      </c>
    </row>
    <row r="855" spans="1:9">
      <c r="A855" s="7">
        <v>853</v>
      </c>
      <c r="B855" s="3" t="s">
        <v>635</v>
      </c>
      <c r="C855" s="11" t="s">
        <v>54</v>
      </c>
      <c r="D855" s="11" t="s">
        <v>307</v>
      </c>
      <c r="E855" s="35" t="s">
        <v>1434</v>
      </c>
      <c r="F855" s="8">
        <f>+'P. HISTORICO REP Y MANO OBRA '!F855</f>
        <v>29021.872580000003</v>
      </c>
      <c r="G855" s="35" t="s">
        <v>1434</v>
      </c>
      <c r="H855" s="8">
        <f>'PRECIO DE MERCADO REP Y MANO OB'!H855</f>
        <v>34311.341466666665</v>
      </c>
      <c r="I855" s="8">
        <f t="shared" si="13"/>
        <v>29021.872580000003</v>
      </c>
    </row>
    <row r="856" spans="1:9">
      <c r="A856" s="7">
        <v>854</v>
      </c>
      <c r="B856" s="3" t="s">
        <v>635</v>
      </c>
      <c r="C856" s="11" t="s">
        <v>54</v>
      </c>
      <c r="D856" s="11" t="s">
        <v>488</v>
      </c>
      <c r="E856" s="35" t="s">
        <v>1434</v>
      </c>
      <c r="F856" s="8">
        <f>+'P. HISTORICO REP Y MANO OBRA '!F856</f>
        <v>32594.0324</v>
      </c>
      <c r="G856" s="35" t="s">
        <v>1434</v>
      </c>
      <c r="H856" s="8">
        <f>'PRECIO DE MERCADO REP Y MANO OB'!H856</f>
        <v>38998.210666666666</v>
      </c>
      <c r="I856" s="8">
        <f t="shared" si="13"/>
        <v>32594.0324</v>
      </c>
    </row>
    <row r="857" spans="1:9">
      <c r="A857" s="7">
        <v>855</v>
      </c>
      <c r="B857" s="3" t="s">
        <v>635</v>
      </c>
      <c r="C857" s="11" t="s">
        <v>54</v>
      </c>
      <c r="D857" s="11" t="s">
        <v>309</v>
      </c>
      <c r="E857" s="35" t="s">
        <v>1434</v>
      </c>
      <c r="F857" s="8">
        <f>+'P. HISTORICO REP Y MANO OBRA '!F857</f>
        <v>21953.950130000001</v>
      </c>
      <c r="G857" s="35" t="s">
        <v>1434</v>
      </c>
      <c r="H857" s="8">
        <f>'PRECIO DE MERCADO REP Y MANO OB'!H857</f>
        <v>25722.861133333336</v>
      </c>
      <c r="I857" s="8">
        <f t="shared" si="13"/>
        <v>21953.950130000001</v>
      </c>
    </row>
    <row r="858" spans="1:9">
      <c r="A858" s="7">
        <v>856</v>
      </c>
      <c r="B858" s="3" t="s">
        <v>635</v>
      </c>
      <c r="C858" s="11" t="s">
        <v>54</v>
      </c>
      <c r="D858" s="11" t="s">
        <v>310</v>
      </c>
      <c r="E858" s="35" t="s">
        <v>1434</v>
      </c>
      <c r="F858" s="8">
        <f>+'P. HISTORICO REP Y MANO OBRA '!F858</f>
        <v>21242.885569999999</v>
      </c>
      <c r="G858" s="35" t="s">
        <v>1434</v>
      </c>
      <c r="H858" s="8">
        <f>'PRECIO DE MERCADO REP Y MANO OB'!H858</f>
        <v>24866.747533333331</v>
      </c>
      <c r="I858" s="8">
        <f t="shared" si="13"/>
        <v>21242.885569999999</v>
      </c>
    </row>
    <row r="859" spans="1:9">
      <c r="A859" s="7">
        <v>857</v>
      </c>
      <c r="B859" s="3" t="s">
        <v>635</v>
      </c>
      <c r="C859" s="11" t="s">
        <v>54</v>
      </c>
      <c r="D859" s="11" t="s">
        <v>311</v>
      </c>
      <c r="E859" s="35" t="s">
        <v>1434</v>
      </c>
      <c r="F859" s="8">
        <f>+'P. HISTORICO REP Y MANO OBRA '!F859</f>
        <v>30188.640230000001</v>
      </c>
      <c r="G859" s="35" t="s">
        <v>1434</v>
      </c>
      <c r="H859" s="8">
        <f>'PRECIO DE MERCADO REP Y MANO OB'!H859</f>
        <v>34748.000466666672</v>
      </c>
      <c r="I859" s="8">
        <f t="shared" si="13"/>
        <v>30188.640230000001</v>
      </c>
    </row>
    <row r="860" spans="1:9">
      <c r="A860" s="7">
        <v>858</v>
      </c>
      <c r="B860" s="3" t="s">
        <v>635</v>
      </c>
      <c r="C860" s="11" t="s">
        <v>54</v>
      </c>
      <c r="D860" s="11" t="s">
        <v>313</v>
      </c>
      <c r="E860" s="35" t="s">
        <v>1434</v>
      </c>
      <c r="F860" s="8">
        <f>+'P. HISTORICO REP Y MANO OBRA '!F860</f>
        <v>179212.82048000002</v>
      </c>
      <c r="G860" s="35" t="s">
        <v>1434</v>
      </c>
      <c r="H860" s="8">
        <f>'PRECIO DE MERCADO REP Y MANO OB'!H860</f>
        <v>211119.81546666668</v>
      </c>
      <c r="I860" s="8">
        <f t="shared" si="13"/>
        <v>179212.82048000002</v>
      </c>
    </row>
    <row r="861" spans="1:9">
      <c r="A861" s="7">
        <v>859</v>
      </c>
      <c r="B861" s="3" t="s">
        <v>635</v>
      </c>
      <c r="C861" s="11" t="s">
        <v>54</v>
      </c>
      <c r="D861" s="11" t="s">
        <v>314</v>
      </c>
      <c r="E861" s="35" t="s">
        <v>1434</v>
      </c>
      <c r="F861" s="8">
        <f>+'P. HISTORICO REP Y MANO OBRA '!F861</f>
        <v>40216.325819999998</v>
      </c>
      <c r="G861" s="35" t="s">
        <v>1434</v>
      </c>
      <c r="H861" s="8">
        <f>'PRECIO DE MERCADO REP Y MANO OB'!H861</f>
        <v>48534.162533333329</v>
      </c>
      <c r="I861" s="8">
        <f t="shared" si="13"/>
        <v>40216.325819999998</v>
      </c>
    </row>
    <row r="862" spans="1:9">
      <c r="A862" s="7">
        <v>860</v>
      </c>
      <c r="B862" s="3" t="s">
        <v>635</v>
      </c>
      <c r="C862" s="11" t="s">
        <v>54</v>
      </c>
      <c r="D862" s="11" t="s">
        <v>315</v>
      </c>
      <c r="E862" s="35" t="s">
        <v>1434</v>
      </c>
      <c r="F862" s="8">
        <f>+'P. HISTORICO REP Y MANO OBRA '!F862</f>
        <v>119911.0073</v>
      </c>
      <c r="G862" s="35" t="s">
        <v>1434</v>
      </c>
      <c r="H862" s="8">
        <f>'PRECIO DE MERCADO REP Y MANO OB'!H862</f>
        <v>140542.97133333332</v>
      </c>
      <c r="I862" s="8">
        <f t="shared" si="13"/>
        <v>119911.0073</v>
      </c>
    </row>
    <row r="863" spans="1:9">
      <c r="A863" s="7">
        <v>861</v>
      </c>
      <c r="B863" s="3" t="s">
        <v>635</v>
      </c>
      <c r="C863" s="11" t="s">
        <v>54</v>
      </c>
      <c r="D863" s="11" t="s">
        <v>316</v>
      </c>
      <c r="E863" s="35" t="s">
        <v>1434</v>
      </c>
      <c r="F863" s="8">
        <f>+'P. HISTORICO REP Y MANO OBRA '!F863</f>
        <v>57570.931790000002</v>
      </c>
      <c r="G863" s="35" t="s">
        <v>1434</v>
      </c>
      <c r="H863" s="8">
        <f>'PRECIO DE MERCADO REP Y MANO OB'!H863</f>
        <v>69379.0674</v>
      </c>
      <c r="I863" s="8">
        <f t="shared" si="13"/>
        <v>57570.931790000002</v>
      </c>
    </row>
    <row r="864" spans="1:9">
      <c r="A864" s="7">
        <v>862</v>
      </c>
      <c r="B864" s="3" t="s">
        <v>635</v>
      </c>
      <c r="C864" s="11" t="s">
        <v>54</v>
      </c>
      <c r="D864" s="11" t="s">
        <v>319</v>
      </c>
      <c r="E864" s="35" t="s">
        <v>1434</v>
      </c>
      <c r="F864" s="8">
        <f>+'P. HISTORICO REP Y MANO OBRA '!F864</f>
        <v>81011.794679999992</v>
      </c>
      <c r="G864" s="35" t="s">
        <v>1434</v>
      </c>
      <c r="H864" s="8">
        <f>'PRECIO DE MERCADO REP Y MANO OB'!H864</f>
        <v>95978.400800000003</v>
      </c>
      <c r="I864" s="8">
        <f t="shared" si="13"/>
        <v>81011.794679999992</v>
      </c>
    </row>
    <row r="865" spans="1:9">
      <c r="A865" s="7">
        <v>863</v>
      </c>
      <c r="B865" s="3" t="s">
        <v>635</v>
      </c>
      <c r="C865" s="11" t="s">
        <v>54</v>
      </c>
      <c r="D865" s="11" t="s">
        <v>492</v>
      </c>
      <c r="E865" s="35" t="s">
        <v>1434</v>
      </c>
      <c r="F865" s="8">
        <f>+'P. HISTORICO REP Y MANO OBRA '!F865</f>
        <v>34533.56882</v>
      </c>
      <c r="G865" s="35" t="s">
        <v>1434</v>
      </c>
      <c r="H865" s="8">
        <f>'PRECIO DE MERCADO REP Y MANO OB'!H865</f>
        <v>40257.409200000002</v>
      </c>
      <c r="I865" s="8">
        <f t="shared" si="13"/>
        <v>34533.56882</v>
      </c>
    </row>
    <row r="866" spans="1:9">
      <c r="A866" s="7">
        <v>864</v>
      </c>
      <c r="B866" s="3" t="s">
        <v>635</v>
      </c>
      <c r="C866" s="11" t="s">
        <v>54</v>
      </c>
      <c r="D866" s="11" t="s">
        <v>625</v>
      </c>
      <c r="E866" s="35" t="s">
        <v>1434</v>
      </c>
      <c r="F866" s="8">
        <f>+'P. HISTORICO REP Y MANO OBRA '!F866</f>
        <v>137780.23542000001</v>
      </c>
      <c r="G866" s="35" t="s">
        <v>1434</v>
      </c>
      <c r="H866" s="8">
        <f>'PRECIO DE MERCADO REP Y MANO OB'!H866</f>
        <v>160103.8052</v>
      </c>
      <c r="I866" s="8">
        <f t="shared" si="13"/>
        <v>137780.23542000001</v>
      </c>
    </row>
    <row r="867" spans="1:9">
      <c r="A867" s="7">
        <v>865</v>
      </c>
      <c r="B867" s="3" t="s">
        <v>635</v>
      </c>
      <c r="C867" s="11" t="s">
        <v>54</v>
      </c>
      <c r="D867" s="11" t="s">
        <v>322</v>
      </c>
      <c r="E867" s="35" t="s">
        <v>1434</v>
      </c>
      <c r="F867" s="8">
        <f>+'P. HISTORICO REP Y MANO OBRA '!F867</f>
        <v>239987.27384000001</v>
      </c>
      <c r="G867" s="35" t="s">
        <v>1434</v>
      </c>
      <c r="H867" s="8">
        <f>'PRECIO DE MERCADO REP Y MANO OB'!H867</f>
        <v>279424.45706666663</v>
      </c>
      <c r="I867" s="8">
        <f t="shared" si="13"/>
        <v>239987.27384000001</v>
      </c>
    </row>
    <row r="868" spans="1:9">
      <c r="A868" s="7">
        <v>866</v>
      </c>
      <c r="B868" s="3" t="s">
        <v>635</v>
      </c>
      <c r="C868" s="11" t="s">
        <v>54</v>
      </c>
      <c r="D868" s="11" t="s">
        <v>323</v>
      </c>
      <c r="E868" s="35" t="s">
        <v>1434</v>
      </c>
      <c r="F868" s="8">
        <f>+'P. HISTORICO REP Y MANO OBRA '!F868</f>
        <v>102204.25327</v>
      </c>
      <c r="G868" s="35" t="s">
        <v>1434</v>
      </c>
      <c r="H868" s="8">
        <f>'PRECIO DE MERCADO REP Y MANO OB'!H868</f>
        <v>118096.27620000001</v>
      </c>
      <c r="I868" s="8">
        <f t="shared" si="13"/>
        <v>102204.25327</v>
      </c>
    </row>
    <row r="869" spans="1:9">
      <c r="A869" s="7">
        <v>867</v>
      </c>
      <c r="B869" s="3" t="s">
        <v>635</v>
      </c>
      <c r="C869" s="11" t="s">
        <v>54</v>
      </c>
      <c r="D869" s="11" t="s">
        <v>656</v>
      </c>
      <c r="E869" s="35" t="s">
        <v>1434</v>
      </c>
      <c r="F869" s="8">
        <f>+'P. HISTORICO REP Y MANO OBRA '!F869</f>
        <v>110729.06141000001</v>
      </c>
      <c r="G869" s="35" t="s">
        <v>1434</v>
      </c>
      <c r="H869" s="8">
        <f>'PRECIO DE MERCADO REP Y MANO OB'!H869</f>
        <v>127199.99126666668</v>
      </c>
      <c r="I869" s="8">
        <f t="shared" si="13"/>
        <v>110729.06141000001</v>
      </c>
    </row>
    <row r="870" spans="1:9">
      <c r="A870" s="7">
        <v>868</v>
      </c>
      <c r="B870" s="3" t="s">
        <v>635</v>
      </c>
      <c r="C870" s="11" t="s">
        <v>54</v>
      </c>
      <c r="D870" s="11" t="s">
        <v>325</v>
      </c>
      <c r="E870" s="35" t="s">
        <v>1434</v>
      </c>
      <c r="F870" s="8">
        <f>+'P. HISTORICO REP Y MANO OBRA '!F870</f>
        <v>47196.668440000001</v>
      </c>
      <c r="G870" s="35" t="s">
        <v>1434</v>
      </c>
      <c r="H870" s="8">
        <f>'PRECIO DE MERCADO REP Y MANO OB'!H870</f>
        <v>56233.199733333335</v>
      </c>
      <c r="I870" s="8">
        <f t="shared" si="13"/>
        <v>47196.668440000001</v>
      </c>
    </row>
    <row r="871" spans="1:9">
      <c r="A871" s="7">
        <v>869</v>
      </c>
      <c r="B871" s="3" t="s">
        <v>635</v>
      </c>
      <c r="C871" s="11" t="s">
        <v>54</v>
      </c>
      <c r="D871" s="11" t="s">
        <v>326</v>
      </c>
      <c r="E871" s="35" t="s">
        <v>1434</v>
      </c>
      <c r="F871" s="8">
        <f>+'P. HISTORICO REP Y MANO OBRA '!F871</f>
        <v>78448.458229999989</v>
      </c>
      <c r="G871" s="35" t="s">
        <v>1434</v>
      </c>
      <c r="H871" s="8">
        <f>'PRECIO DE MERCADO REP Y MANO OB'!H871</f>
        <v>93959.080466666666</v>
      </c>
      <c r="I871" s="8">
        <f t="shared" si="13"/>
        <v>78448.458229999989</v>
      </c>
    </row>
    <row r="872" spans="1:9">
      <c r="A872" s="7">
        <v>870</v>
      </c>
      <c r="B872" s="3" t="s">
        <v>635</v>
      </c>
      <c r="C872" s="11" t="s">
        <v>54</v>
      </c>
      <c r="D872" s="11" t="s">
        <v>327</v>
      </c>
      <c r="E872" s="35" t="s">
        <v>1434</v>
      </c>
      <c r="F872" s="8">
        <f>+'P. HISTORICO REP Y MANO OBRA '!F872</f>
        <v>194137.6721</v>
      </c>
      <c r="G872" s="35" t="s">
        <v>1434</v>
      </c>
      <c r="H872" s="8">
        <f>'PRECIO DE MERCADO REP Y MANO OB'!H872</f>
        <v>224745.39266666668</v>
      </c>
      <c r="I872" s="8">
        <f t="shared" si="13"/>
        <v>194137.6721</v>
      </c>
    </row>
    <row r="873" spans="1:9">
      <c r="A873" s="7">
        <v>871</v>
      </c>
      <c r="B873" s="3" t="s">
        <v>635</v>
      </c>
      <c r="C873" s="11" t="s">
        <v>54</v>
      </c>
      <c r="D873" s="11" t="s">
        <v>328</v>
      </c>
      <c r="E873" s="35" t="s">
        <v>1434</v>
      </c>
      <c r="F873" s="8">
        <f>+'P. HISTORICO REP Y MANO OBRA '!F873</f>
        <v>61699.196730000003</v>
      </c>
      <c r="G873" s="35" t="s">
        <v>1434</v>
      </c>
      <c r="H873" s="8">
        <f>'PRECIO DE MERCADO REP Y MANO OB'!H873</f>
        <v>72974.057133333336</v>
      </c>
      <c r="I873" s="8">
        <f t="shared" si="13"/>
        <v>61699.196730000003</v>
      </c>
    </row>
    <row r="874" spans="1:9">
      <c r="A874" s="7">
        <v>872</v>
      </c>
      <c r="B874" s="3" t="s">
        <v>635</v>
      </c>
      <c r="C874" s="11" t="s">
        <v>54</v>
      </c>
      <c r="D874" s="11" t="s">
        <v>626</v>
      </c>
      <c r="E874" s="35" t="s">
        <v>1434</v>
      </c>
      <c r="F874" s="8">
        <f>+'P. HISTORICO REP Y MANO OBRA '!F874</f>
        <v>96334.544389999995</v>
      </c>
      <c r="G874" s="35" t="s">
        <v>1434</v>
      </c>
      <c r="H874" s="8">
        <f>'PRECIO DE MERCADO REP Y MANO OB'!H874</f>
        <v>114546.2234</v>
      </c>
      <c r="I874" s="8">
        <f t="shared" si="13"/>
        <v>96334.544389999995</v>
      </c>
    </row>
    <row r="875" spans="1:9">
      <c r="A875" s="7">
        <v>873</v>
      </c>
      <c r="B875" s="3" t="s">
        <v>635</v>
      </c>
      <c r="C875" s="11" t="s">
        <v>54</v>
      </c>
      <c r="D875" s="11" t="s">
        <v>331</v>
      </c>
      <c r="E875" s="35" t="s">
        <v>1434</v>
      </c>
      <c r="F875" s="8">
        <f>+'P. HISTORICO REP Y MANO OBRA '!F875</f>
        <v>116915.36302</v>
      </c>
      <c r="G875" s="35" t="s">
        <v>1434</v>
      </c>
      <c r="H875" s="8">
        <f>'PRECIO DE MERCADO REP Y MANO OB'!H875</f>
        <v>138955.19453333333</v>
      </c>
      <c r="I875" s="8">
        <f t="shared" si="13"/>
        <v>116915.36302</v>
      </c>
    </row>
    <row r="876" spans="1:9">
      <c r="A876" s="7">
        <v>874</v>
      </c>
      <c r="B876" s="3" t="s">
        <v>635</v>
      </c>
      <c r="C876" s="11" t="s">
        <v>54</v>
      </c>
      <c r="D876" s="11" t="s">
        <v>332</v>
      </c>
      <c r="E876" s="35" t="s">
        <v>1434</v>
      </c>
      <c r="F876" s="8">
        <f>+'P. HISTORICO REP Y MANO OBRA '!F876</f>
        <v>26672.193919999998</v>
      </c>
      <c r="G876" s="35" t="s">
        <v>1434</v>
      </c>
      <c r="H876" s="8">
        <f>'PRECIO DE MERCADO REP Y MANO OB'!H876</f>
        <v>31741.981866666669</v>
      </c>
      <c r="I876" s="8">
        <f t="shared" si="13"/>
        <v>26672.193919999998</v>
      </c>
    </row>
    <row r="877" spans="1:9">
      <c r="A877" s="7">
        <v>875</v>
      </c>
      <c r="B877" s="3" t="s">
        <v>635</v>
      </c>
      <c r="C877" s="11" t="s">
        <v>54</v>
      </c>
      <c r="D877" s="11" t="s">
        <v>627</v>
      </c>
      <c r="E877" s="35" t="s">
        <v>1434</v>
      </c>
      <c r="F877" s="8">
        <f>+'P. HISTORICO REP Y MANO OBRA '!F877</f>
        <v>127608.77303</v>
      </c>
      <c r="G877" s="35" t="s">
        <v>1434</v>
      </c>
      <c r="H877" s="8">
        <f>'PRECIO DE MERCADO REP Y MANO OB'!H877</f>
        <v>152123.83513333334</v>
      </c>
      <c r="I877" s="8">
        <f t="shared" si="13"/>
        <v>127608.77303</v>
      </c>
    </row>
    <row r="878" spans="1:9">
      <c r="A878" s="7">
        <v>876</v>
      </c>
      <c r="B878" s="3" t="s">
        <v>635</v>
      </c>
      <c r="C878" s="11" t="s">
        <v>54</v>
      </c>
      <c r="D878" s="11" t="s">
        <v>333</v>
      </c>
      <c r="E878" s="35" t="s">
        <v>1434</v>
      </c>
      <c r="F878" s="8">
        <f>+'P. HISTORICO REP Y MANO OBRA '!F878</f>
        <v>253133.71785000002</v>
      </c>
      <c r="G878" s="35" t="s">
        <v>1434</v>
      </c>
      <c r="H878" s="8">
        <f>'PRECIO DE MERCADO REP Y MANO OB'!H878</f>
        <v>300441.13766666665</v>
      </c>
      <c r="I878" s="8">
        <f t="shared" si="13"/>
        <v>253133.71785000002</v>
      </c>
    </row>
    <row r="879" spans="1:9">
      <c r="A879" s="7">
        <v>877</v>
      </c>
      <c r="B879" s="3" t="s">
        <v>635</v>
      </c>
      <c r="C879" s="11" t="s">
        <v>54</v>
      </c>
      <c r="D879" s="11" t="s">
        <v>334</v>
      </c>
      <c r="E879" s="35" t="s">
        <v>1434</v>
      </c>
      <c r="F879" s="8">
        <f>+'P. HISTORICO REP Y MANO OBRA '!F879</f>
        <v>188503.24007999999</v>
      </c>
      <c r="G879" s="35" t="s">
        <v>1434</v>
      </c>
      <c r="H879" s="8">
        <f>'PRECIO DE MERCADO REP Y MANO OB'!H879</f>
        <v>217946.7248</v>
      </c>
      <c r="I879" s="8">
        <f t="shared" si="13"/>
        <v>188503.24007999999</v>
      </c>
    </row>
    <row r="880" spans="1:9">
      <c r="A880" s="7">
        <v>878</v>
      </c>
      <c r="B880" s="3" t="s">
        <v>635</v>
      </c>
      <c r="C880" s="11" t="s">
        <v>54</v>
      </c>
      <c r="D880" s="11" t="s">
        <v>336</v>
      </c>
      <c r="E880" s="35" t="s">
        <v>1434</v>
      </c>
      <c r="F880" s="8">
        <f>+'P. HISTORICO REP Y MANO OBRA '!F880</f>
        <v>49059.092989999997</v>
      </c>
      <c r="G880" s="35" t="s">
        <v>1434</v>
      </c>
      <c r="H880" s="8">
        <f>'PRECIO DE MERCADO REP Y MANO OB'!H880</f>
        <v>56550.206066666666</v>
      </c>
      <c r="I880" s="8">
        <f t="shared" si="13"/>
        <v>49059.092989999997</v>
      </c>
    </row>
    <row r="881" spans="1:9">
      <c r="A881" s="7">
        <v>879</v>
      </c>
      <c r="B881" s="3" t="s">
        <v>635</v>
      </c>
      <c r="C881" s="11" t="s">
        <v>54</v>
      </c>
      <c r="D881" s="11" t="s">
        <v>337</v>
      </c>
      <c r="E881" s="35" t="s">
        <v>1434</v>
      </c>
      <c r="F881" s="8">
        <f>+'P. HISTORICO REP Y MANO OBRA '!F881</f>
        <v>66036.053639999998</v>
      </c>
      <c r="G881" s="35" t="s">
        <v>1434</v>
      </c>
      <c r="H881" s="8">
        <f>'PRECIO DE MERCADO REP Y MANO OB'!H881</f>
        <v>78433.778399999996</v>
      </c>
      <c r="I881" s="8">
        <f t="shared" si="13"/>
        <v>66036.053639999998</v>
      </c>
    </row>
    <row r="882" spans="1:9">
      <c r="A882" s="7">
        <v>880</v>
      </c>
      <c r="B882" s="3" t="s">
        <v>635</v>
      </c>
      <c r="C882" s="11" t="s">
        <v>54</v>
      </c>
      <c r="D882" s="11" t="s">
        <v>338</v>
      </c>
      <c r="E882" s="35" t="s">
        <v>1434</v>
      </c>
      <c r="F882" s="8">
        <f>+'P. HISTORICO REP Y MANO OBRA '!F882</f>
        <v>190208.43502999999</v>
      </c>
      <c r="G882" s="35" t="s">
        <v>1434</v>
      </c>
      <c r="H882" s="8">
        <f>'PRECIO DE MERCADO REP Y MANO OB'!H882</f>
        <v>225618.22180000003</v>
      </c>
      <c r="I882" s="8">
        <f t="shared" si="13"/>
        <v>190208.43502999999</v>
      </c>
    </row>
    <row r="883" spans="1:9">
      <c r="A883" s="7">
        <v>881</v>
      </c>
      <c r="B883" s="3" t="s">
        <v>635</v>
      </c>
      <c r="C883" s="11" t="s">
        <v>54</v>
      </c>
      <c r="D883" s="11" t="s">
        <v>339</v>
      </c>
      <c r="E883" s="35" t="s">
        <v>1434</v>
      </c>
      <c r="F883" s="8">
        <f>+'P. HISTORICO REP Y MANO OBRA '!F883</f>
        <v>306714.78038000001</v>
      </c>
      <c r="G883" s="35" t="s">
        <v>1434</v>
      </c>
      <c r="H883" s="8">
        <f>'PRECIO DE MERCADO REP Y MANO OB'!H883</f>
        <v>62755.193466666671</v>
      </c>
      <c r="I883" s="8">
        <f t="shared" si="13"/>
        <v>62755.193466666671</v>
      </c>
    </row>
    <row r="884" spans="1:9">
      <c r="A884" s="7">
        <v>882</v>
      </c>
      <c r="B884" s="3" t="s">
        <v>635</v>
      </c>
      <c r="C884" s="11" t="s">
        <v>54</v>
      </c>
      <c r="D884" s="11" t="s">
        <v>340</v>
      </c>
      <c r="E884" s="35" t="s">
        <v>1434</v>
      </c>
      <c r="F884" s="8">
        <f>+'P. HISTORICO REP Y MANO OBRA '!F884</f>
        <v>59391.379399999998</v>
      </c>
      <c r="G884" s="35" t="s">
        <v>1434</v>
      </c>
      <c r="H884" s="8">
        <f>'PRECIO DE MERCADO REP Y MANO OB'!H884</f>
        <v>69147.030666666673</v>
      </c>
      <c r="I884" s="8">
        <f t="shared" si="13"/>
        <v>59391.379399999998</v>
      </c>
    </row>
    <row r="885" spans="1:9" ht="24">
      <c r="A885" s="7">
        <v>883</v>
      </c>
      <c r="B885" s="3" t="s">
        <v>635</v>
      </c>
      <c r="C885" s="11" t="s">
        <v>54</v>
      </c>
      <c r="D885" s="11" t="s">
        <v>657</v>
      </c>
      <c r="E885" s="35" t="s">
        <v>1434</v>
      </c>
      <c r="F885" s="8">
        <f>+'P. HISTORICO REP Y MANO OBRA '!F885</f>
        <v>36209.052000000003</v>
      </c>
      <c r="G885" s="35" t="s">
        <v>1434</v>
      </c>
      <c r="H885" s="8">
        <f>'PRECIO DE MERCADO REP Y MANO OB'!H885</f>
        <v>42111.12</v>
      </c>
      <c r="I885" s="8">
        <f t="shared" si="13"/>
        <v>36209.052000000003</v>
      </c>
    </row>
    <row r="886" spans="1:9">
      <c r="A886" s="7">
        <v>884</v>
      </c>
      <c r="B886" s="3" t="s">
        <v>635</v>
      </c>
      <c r="C886" s="11" t="s">
        <v>54</v>
      </c>
      <c r="D886" s="11" t="s">
        <v>658</v>
      </c>
      <c r="E886" s="35" t="s">
        <v>1434</v>
      </c>
      <c r="F886" s="8">
        <f>+'P. HISTORICO REP Y MANO OBRA '!F886</f>
        <v>125477.46064</v>
      </c>
      <c r="G886" s="35" t="s">
        <v>1434</v>
      </c>
      <c r="H886" s="8">
        <f>'PRECIO DE MERCADO REP Y MANO OB'!H886</f>
        <v>148632.86506666665</v>
      </c>
      <c r="I886" s="8">
        <f t="shared" si="13"/>
        <v>125477.46064</v>
      </c>
    </row>
    <row r="887" spans="1:9">
      <c r="A887" s="7">
        <v>885</v>
      </c>
      <c r="B887" s="3" t="s">
        <v>635</v>
      </c>
      <c r="C887" s="11" t="s">
        <v>54</v>
      </c>
      <c r="D887" s="11" t="s">
        <v>659</v>
      </c>
      <c r="E887" s="35" t="s">
        <v>1434</v>
      </c>
      <c r="F887" s="8">
        <f>+'P. HISTORICO REP Y MANO OBRA '!F887</f>
        <v>115470.91066000001</v>
      </c>
      <c r="G887" s="35" t="s">
        <v>1434</v>
      </c>
      <c r="H887" s="8">
        <f>'PRECIO DE MERCADO REP Y MANO OB'!H887</f>
        <v>135917.94626666667</v>
      </c>
      <c r="I887" s="8">
        <f t="shared" si="13"/>
        <v>115470.91066000001</v>
      </c>
    </row>
    <row r="888" spans="1:9">
      <c r="A888" s="7">
        <v>886</v>
      </c>
      <c r="B888" s="3" t="s">
        <v>635</v>
      </c>
      <c r="C888" s="11" t="s">
        <v>54</v>
      </c>
      <c r="D888" s="11" t="s">
        <v>343</v>
      </c>
      <c r="E888" s="35" t="s">
        <v>1434</v>
      </c>
      <c r="F888" s="8">
        <f>+'P. HISTORICO REP Y MANO OBRA '!F888</f>
        <v>31177.368480000001</v>
      </c>
      <c r="G888" s="35" t="s">
        <v>1434</v>
      </c>
      <c r="H888" s="8">
        <f>'PRECIO DE MERCADO REP Y MANO OB'!H888</f>
        <v>35788.0288</v>
      </c>
      <c r="I888" s="8">
        <f t="shared" si="13"/>
        <v>31177.368480000001</v>
      </c>
    </row>
    <row r="889" spans="1:9">
      <c r="A889" s="7">
        <v>887</v>
      </c>
      <c r="B889" s="3" t="s">
        <v>635</v>
      </c>
      <c r="C889" s="11" t="s">
        <v>54</v>
      </c>
      <c r="D889" s="11" t="s">
        <v>344</v>
      </c>
      <c r="E889" s="35" t="s">
        <v>1434</v>
      </c>
      <c r="F889" s="8">
        <f>+'P. HISTORICO REP Y MANO OBRA '!F889</f>
        <v>101544.95046000001</v>
      </c>
      <c r="G889" s="35" t="s">
        <v>1434</v>
      </c>
      <c r="H889" s="8">
        <f>'PRECIO DE MERCADO REP Y MANO OB'!H889</f>
        <v>120962.8676</v>
      </c>
      <c r="I889" s="8">
        <f t="shared" si="13"/>
        <v>101544.95046000001</v>
      </c>
    </row>
    <row r="890" spans="1:9">
      <c r="A890" s="7">
        <v>888</v>
      </c>
      <c r="B890" s="3" t="s">
        <v>635</v>
      </c>
      <c r="C890" s="11" t="s">
        <v>54</v>
      </c>
      <c r="D890" s="11" t="s">
        <v>345</v>
      </c>
      <c r="E890" s="35" t="s">
        <v>1434</v>
      </c>
      <c r="F890" s="8">
        <f>+'P. HISTORICO REP Y MANO OBRA '!F890</f>
        <v>83538.051850000003</v>
      </c>
      <c r="G890" s="35" t="s">
        <v>1434</v>
      </c>
      <c r="H890" s="8">
        <f>'PRECIO DE MERCADO REP Y MANO OB'!H890</f>
        <v>99597.17766666667</v>
      </c>
      <c r="I890" s="8">
        <f t="shared" si="13"/>
        <v>83538.051850000003</v>
      </c>
    </row>
    <row r="891" spans="1:9">
      <c r="A891" s="7">
        <v>889</v>
      </c>
      <c r="B891" s="3" t="s">
        <v>635</v>
      </c>
      <c r="C891" s="11" t="s">
        <v>54</v>
      </c>
      <c r="D891" s="11" t="s">
        <v>346</v>
      </c>
      <c r="E891" s="35" t="s">
        <v>1434</v>
      </c>
      <c r="F891" s="8">
        <f>+'P. HISTORICO REP Y MANO OBRA '!F891</f>
        <v>65418.118190000001</v>
      </c>
      <c r="G891" s="35" t="s">
        <v>1434</v>
      </c>
      <c r="H891" s="8">
        <f>'PRECIO DE MERCADO REP Y MANO OB'!H891</f>
        <v>76742.518066666671</v>
      </c>
      <c r="I891" s="8">
        <f t="shared" si="13"/>
        <v>65418.118190000001</v>
      </c>
    </row>
    <row r="892" spans="1:9">
      <c r="A892" s="7">
        <v>890</v>
      </c>
      <c r="B892" s="3" t="s">
        <v>635</v>
      </c>
      <c r="C892" s="11" t="s">
        <v>54</v>
      </c>
      <c r="D892" s="11" t="s">
        <v>347</v>
      </c>
      <c r="E892" s="35" t="s">
        <v>1434</v>
      </c>
      <c r="F892" s="8">
        <f>+'P. HISTORICO REP Y MANO OBRA '!F892</f>
        <v>46360.59794</v>
      </c>
      <c r="G892" s="35" t="s">
        <v>1434</v>
      </c>
      <c r="H892" s="8">
        <f>'PRECIO DE MERCADO REP Y MANO OB'!H892</f>
        <v>54933.636399999996</v>
      </c>
      <c r="I892" s="8">
        <f t="shared" si="13"/>
        <v>46360.59794</v>
      </c>
    </row>
    <row r="893" spans="1:9">
      <c r="A893" s="7">
        <v>891</v>
      </c>
      <c r="B893" s="3" t="s">
        <v>635</v>
      </c>
      <c r="C893" s="11" t="s">
        <v>54</v>
      </c>
      <c r="D893" s="11" t="s">
        <v>348</v>
      </c>
      <c r="E893" s="35" t="s">
        <v>1434</v>
      </c>
      <c r="F893" s="8">
        <f>+'P. HISTORICO REP Y MANO OBRA '!F893</f>
        <v>29431.237080000003</v>
      </c>
      <c r="G893" s="35" t="s">
        <v>1434</v>
      </c>
      <c r="H893" s="8">
        <f>'PRECIO DE MERCADO REP Y MANO OB'!H893</f>
        <v>34697.878133333339</v>
      </c>
      <c r="I893" s="8">
        <f t="shared" si="13"/>
        <v>29431.237080000003</v>
      </c>
    </row>
    <row r="894" spans="1:9" ht="24">
      <c r="A894" s="7">
        <v>892</v>
      </c>
      <c r="B894" s="3" t="s">
        <v>635</v>
      </c>
      <c r="C894" s="11" t="s">
        <v>54</v>
      </c>
      <c r="D894" s="11" t="s">
        <v>349</v>
      </c>
      <c r="E894" s="35" t="s">
        <v>1434</v>
      </c>
      <c r="F894" s="8">
        <f>+'P. HISTORICO REP Y MANO OBRA '!F894</f>
        <v>54077.575949999999</v>
      </c>
      <c r="G894" s="35" t="s">
        <v>1434</v>
      </c>
      <c r="H894" s="8">
        <f>'PRECIO DE MERCADO REP Y MANO OB'!H894</f>
        <v>63758.356999999996</v>
      </c>
      <c r="I894" s="8">
        <f t="shared" si="13"/>
        <v>54077.575949999999</v>
      </c>
    </row>
    <row r="895" spans="1:9">
      <c r="A895" s="7">
        <v>893</v>
      </c>
      <c r="B895" s="3" t="s">
        <v>635</v>
      </c>
      <c r="C895" s="11" t="s">
        <v>54</v>
      </c>
      <c r="D895" s="11" t="s">
        <v>660</v>
      </c>
      <c r="E895" s="35" t="s">
        <v>1434</v>
      </c>
      <c r="F895" s="8">
        <f>+'P. HISTORICO REP Y MANO OBRA '!F895</f>
        <v>47119.010050000004</v>
      </c>
      <c r="G895" s="35" t="s">
        <v>1434</v>
      </c>
      <c r="H895" s="8">
        <f>'PRECIO DE MERCADO REP Y MANO OB'!H895</f>
        <v>56204.136333333328</v>
      </c>
      <c r="I895" s="8">
        <f t="shared" si="13"/>
        <v>47119.010050000004</v>
      </c>
    </row>
    <row r="896" spans="1:9">
      <c r="A896" s="7">
        <v>894</v>
      </c>
      <c r="B896" s="3" t="s">
        <v>635</v>
      </c>
      <c r="C896" s="11" t="s">
        <v>54</v>
      </c>
      <c r="D896" s="11" t="s">
        <v>352</v>
      </c>
      <c r="E896" s="35" t="s">
        <v>1434</v>
      </c>
      <c r="F896" s="8">
        <f>+'P. HISTORICO REP Y MANO OBRA '!F896</f>
        <v>130346.32324</v>
      </c>
      <c r="G896" s="35" t="s">
        <v>1434</v>
      </c>
      <c r="H896" s="8">
        <f>'PRECIO DE MERCADO REP Y MANO OB'!H896</f>
        <v>154698.35439999998</v>
      </c>
      <c r="I896" s="8">
        <f t="shared" si="13"/>
        <v>130346.32324</v>
      </c>
    </row>
    <row r="897" spans="1:9">
      <c r="A897" s="7">
        <v>895</v>
      </c>
      <c r="B897" s="3" t="s">
        <v>635</v>
      </c>
      <c r="C897" s="11" t="s">
        <v>54</v>
      </c>
      <c r="D897" s="11" t="s">
        <v>498</v>
      </c>
      <c r="E897" s="35" t="s">
        <v>1434</v>
      </c>
      <c r="F897" s="8">
        <f>+'P. HISTORICO REP Y MANO OBRA '!F897</f>
        <v>41484.073550000001</v>
      </c>
      <c r="G897" s="35" t="s">
        <v>1434</v>
      </c>
      <c r="H897" s="8">
        <f>'PRECIO DE MERCADO REP Y MANO OB'!H897</f>
        <v>48518.613000000005</v>
      </c>
      <c r="I897" s="8">
        <f t="shared" si="13"/>
        <v>41484.073550000001</v>
      </c>
    </row>
    <row r="898" spans="1:9">
      <c r="A898" s="7">
        <v>896</v>
      </c>
      <c r="B898" s="3" t="s">
        <v>635</v>
      </c>
      <c r="C898" s="11" t="s">
        <v>54</v>
      </c>
      <c r="D898" s="11" t="s">
        <v>661</v>
      </c>
      <c r="E898" s="35" t="s">
        <v>1434</v>
      </c>
      <c r="F898" s="8">
        <f>+'P. HISTORICO REP Y MANO OBRA '!F898</f>
        <v>69347.849229999993</v>
      </c>
      <c r="G898" s="35" t="s">
        <v>1434</v>
      </c>
      <c r="H898" s="8">
        <f>'PRECIO DE MERCADO REP Y MANO OB'!H898</f>
        <v>81839.873800000001</v>
      </c>
      <c r="I898" s="8">
        <f t="shared" si="13"/>
        <v>69347.849229999993</v>
      </c>
    </row>
    <row r="899" spans="1:9">
      <c r="A899" s="7">
        <v>897</v>
      </c>
      <c r="B899" s="3" t="s">
        <v>635</v>
      </c>
      <c r="C899" s="11" t="s">
        <v>54</v>
      </c>
      <c r="D899" s="11" t="s">
        <v>499</v>
      </c>
      <c r="E899" s="35" t="s">
        <v>1434</v>
      </c>
      <c r="F899" s="8">
        <f>+'P. HISTORICO REP Y MANO OBRA '!F899</f>
        <v>57594.221949999999</v>
      </c>
      <c r="G899" s="35" t="s">
        <v>1434</v>
      </c>
      <c r="H899" s="8">
        <f>'PRECIO DE MERCADO REP Y MANO OB'!H899</f>
        <v>68014.450333333327</v>
      </c>
      <c r="I899" s="8">
        <f t="shared" si="13"/>
        <v>57594.221949999999</v>
      </c>
    </row>
    <row r="900" spans="1:9">
      <c r="A900" s="7">
        <v>898</v>
      </c>
      <c r="B900" s="3" t="s">
        <v>635</v>
      </c>
      <c r="C900" s="11" t="s">
        <v>54</v>
      </c>
      <c r="D900" s="3" t="s">
        <v>662</v>
      </c>
      <c r="E900" s="35" t="s">
        <v>1434</v>
      </c>
      <c r="F900" s="8">
        <f>+'P. HISTORICO REP Y MANO OBRA '!F900</f>
        <v>138515.37839000003</v>
      </c>
      <c r="G900" s="35" t="s">
        <v>1434</v>
      </c>
      <c r="H900" s="8">
        <f>'PRECIO DE MERCADO REP Y MANO OB'!H900</f>
        <v>163058.93006666668</v>
      </c>
      <c r="I900" s="8">
        <f t="shared" ref="I900:I963" si="14">MIN(F900,H900)</f>
        <v>138515.37839000003</v>
      </c>
    </row>
    <row r="901" spans="1:9">
      <c r="A901" s="7">
        <v>899</v>
      </c>
      <c r="B901" s="3" t="s">
        <v>635</v>
      </c>
      <c r="C901" s="11" t="s">
        <v>54</v>
      </c>
      <c r="D901" s="3" t="s">
        <v>629</v>
      </c>
      <c r="E901" s="35" t="s">
        <v>1434</v>
      </c>
      <c r="F901" s="8">
        <f>+'P. HISTORICO REP Y MANO OBRA '!F901</f>
        <v>610133.51965999999</v>
      </c>
      <c r="G901" s="35" t="s">
        <v>1434</v>
      </c>
      <c r="H901" s="8">
        <f>'PRECIO DE MERCADO REP Y MANO OB'!H901</f>
        <v>708420.48626666667</v>
      </c>
      <c r="I901" s="8">
        <f t="shared" si="14"/>
        <v>610133.51965999999</v>
      </c>
    </row>
    <row r="902" spans="1:9">
      <c r="A902" s="7">
        <v>900</v>
      </c>
      <c r="B902" s="3" t="s">
        <v>635</v>
      </c>
      <c r="C902" s="11" t="s">
        <v>54</v>
      </c>
      <c r="D902" s="3" t="s">
        <v>630</v>
      </c>
      <c r="E902" s="35" t="s">
        <v>1434</v>
      </c>
      <c r="F902" s="8">
        <f>+'P. HISTORICO REP Y MANO OBRA '!F902</f>
        <v>252235.38610999999</v>
      </c>
      <c r="G902" s="35" t="s">
        <v>1434</v>
      </c>
      <c r="H902" s="8">
        <f>'PRECIO DE MERCADO REP Y MANO OB'!H902</f>
        <v>297408.27326666663</v>
      </c>
      <c r="I902" s="8">
        <f t="shared" si="14"/>
        <v>252235.38610999999</v>
      </c>
    </row>
    <row r="903" spans="1:9">
      <c r="A903" s="7">
        <v>901</v>
      </c>
      <c r="B903" s="3" t="s">
        <v>635</v>
      </c>
      <c r="C903" s="11" t="s">
        <v>54</v>
      </c>
      <c r="D903" s="3" t="s">
        <v>631</v>
      </c>
      <c r="E903" s="35" t="s">
        <v>1434</v>
      </c>
      <c r="F903" s="8">
        <f>+'P. HISTORICO REP Y MANO OBRA '!F903</f>
        <v>137257.62567000001</v>
      </c>
      <c r="G903" s="35" t="s">
        <v>1434</v>
      </c>
      <c r="H903" s="8">
        <f>'PRECIO DE MERCADO REP Y MANO OB'!H903</f>
        <v>164801.55353333332</v>
      </c>
      <c r="I903" s="8">
        <f t="shared" si="14"/>
        <v>137257.62567000001</v>
      </c>
    </row>
    <row r="904" spans="1:9">
      <c r="A904" s="7">
        <v>902</v>
      </c>
      <c r="B904" s="3" t="s">
        <v>635</v>
      </c>
      <c r="C904" s="11" t="s">
        <v>54</v>
      </c>
      <c r="D904" s="3" t="s">
        <v>632</v>
      </c>
      <c r="E904" s="35" t="s">
        <v>1434</v>
      </c>
      <c r="F904" s="8">
        <f>+'P. HISTORICO REP Y MANO OBRA '!F904</f>
        <v>398054.92021999997</v>
      </c>
      <c r="G904" s="35" t="s">
        <v>1434</v>
      </c>
      <c r="H904" s="8">
        <f>'PRECIO DE MERCADO REP Y MANO OB'!H904</f>
        <v>460237.42653333332</v>
      </c>
      <c r="I904" s="8">
        <f t="shared" si="14"/>
        <v>398054.92021999997</v>
      </c>
    </row>
    <row r="905" spans="1:9">
      <c r="A905" s="7">
        <v>903</v>
      </c>
      <c r="B905" s="3" t="s">
        <v>635</v>
      </c>
      <c r="C905" s="11" t="s">
        <v>54</v>
      </c>
      <c r="D905" s="3" t="s">
        <v>633</v>
      </c>
      <c r="E905" s="35" t="s">
        <v>1434</v>
      </c>
      <c r="F905" s="8">
        <f>+'P. HISTORICO REP Y MANO OBRA '!F905</f>
        <v>62757.700870000001</v>
      </c>
      <c r="G905" s="35" t="s">
        <v>1434</v>
      </c>
      <c r="H905" s="8">
        <f>'PRECIO DE MERCADO REP Y MANO OB'!H905</f>
        <v>74736.86553333333</v>
      </c>
      <c r="I905" s="8">
        <f t="shared" si="14"/>
        <v>62757.700870000001</v>
      </c>
    </row>
    <row r="906" spans="1:9">
      <c r="A906" s="7">
        <v>904</v>
      </c>
      <c r="B906" s="3" t="s">
        <v>635</v>
      </c>
      <c r="C906" s="11" t="s">
        <v>54</v>
      </c>
      <c r="D906" s="3" t="s">
        <v>634</v>
      </c>
      <c r="E906" s="35" t="s">
        <v>1434</v>
      </c>
      <c r="F906" s="8">
        <f>+'P. HISTORICO REP Y MANO OBRA '!F906</f>
        <v>43106.113379999995</v>
      </c>
      <c r="G906" s="35" t="s">
        <v>1434</v>
      </c>
      <c r="H906" s="8">
        <f>'PRECIO DE MERCADO REP Y MANO OB'!H906</f>
        <v>51318.989466666673</v>
      </c>
      <c r="I906" s="8">
        <f t="shared" si="14"/>
        <v>43106.113379999995</v>
      </c>
    </row>
    <row r="907" spans="1:9">
      <c r="A907" s="7">
        <v>905</v>
      </c>
      <c r="B907" s="3" t="s">
        <v>635</v>
      </c>
      <c r="C907" s="11" t="s">
        <v>54</v>
      </c>
      <c r="D907" s="3" t="s">
        <v>1360</v>
      </c>
      <c r="E907" s="35" t="s">
        <v>1434</v>
      </c>
      <c r="F907" s="8">
        <f>+'P. HISTORICO REP Y MANO OBRA '!F907</f>
        <v>0</v>
      </c>
      <c r="G907" s="35" t="s">
        <v>1434</v>
      </c>
      <c r="H907" s="8">
        <f>'PRECIO DE MERCADO REP Y MANO OB'!H907</f>
        <v>273457.0463333333</v>
      </c>
      <c r="I907" s="8">
        <f t="shared" si="14"/>
        <v>0</v>
      </c>
    </row>
    <row r="908" spans="1:9" ht="24">
      <c r="A908" s="7">
        <v>906</v>
      </c>
      <c r="B908" s="3" t="s">
        <v>635</v>
      </c>
      <c r="C908" s="11" t="s">
        <v>54</v>
      </c>
      <c r="D908" s="3" t="s">
        <v>1361</v>
      </c>
      <c r="E908" s="35" t="s">
        <v>1434</v>
      </c>
      <c r="F908" s="8">
        <f>+'P. HISTORICO REP Y MANO OBRA '!F908</f>
        <v>0</v>
      </c>
      <c r="G908" s="35" t="s">
        <v>1434</v>
      </c>
      <c r="H908" s="8">
        <f>'PRECIO DE MERCADO REP Y MANO OB'!H908</f>
        <v>162969.05746666665</v>
      </c>
      <c r="I908" s="8">
        <f t="shared" si="14"/>
        <v>0</v>
      </c>
    </row>
    <row r="909" spans="1:9">
      <c r="A909" s="7">
        <v>907</v>
      </c>
      <c r="B909" s="3" t="s">
        <v>635</v>
      </c>
      <c r="C909" s="11" t="s">
        <v>54</v>
      </c>
      <c r="D909" s="3" t="s">
        <v>1362</v>
      </c>
      <c r="E909" s="35" t="s">
        <v>1434</v>
      </c>
      <c r="F909" s="8">
        <f>+'P. HISTORICO REP Y MANO OBRA '!F909</f>
        <v>0</v>
      </c>
      <c r="G909" s="35" t="s">
        <v>1434</v>
      </c>
      <c r="H909" s="8">
        <f>'PRECIO DE MERCADO REP Y MANO OB'!H909</f>
        <v>61628.414400000001</v>
      </c>
      <c r="I909" s="8">
        <f t="shared" si="14"/>
        <v>0</v>
      </c>
    </row>
    <row r="910" spans="1:9">
      <c r="A910" s="7">
        <v>908</v>
      </c>
      <c r="B910" s="3" t="s">
        <v>635</v>
      </c>
      <c r="C910" s="11" t="s">
        <v>54</v>
      </c>
      <c r="D910" s="3" t="s">
        <v>1363</v>
      </c>
      <c r="E910" s="35" t="s">
        <v>1434</v>
      </c>
      <c r="F910" s="8">
        <f>+'P. HISTORICO REP Y MANO OBRA '!F910</f>
        <v>0</v>
      </c>
      <c r="G910" s="35" t="s">
        <v>1434</v>
      </c>
      <c r="H910" s="8">
        <f>'PRECIO DE MERCADO REP Y MANO OB'!H910</f>
        <v>155905.7824</v>
      </c>
      <c r="I910" s="8">
        <f t="shared" si="14"/>
        <v>0</v>
      </c>
    </row>
    <row r="911" spans="1:9">
      <c r="A911" s="7">
        <v>909</v>
      </c>
      <c r="B911" s="3" t="s">
        <v>635</v>
      </c>
      <c r="C911" s="11" t="s">
        <v>54</v>
      </c>
      <c r="D911" s="3" t="s">
        <v>1365</v>
      </c>
      <c r="E911" s="35" t="s">
        <v>1434</v>
      </c>
      <c r="F911" s="8">
        <f>+'P. HISTORICO REP Y MANO OBRA '!F911</f>
        <v>0</v>
      </c>
      <c r="G911" s="35" t="s">
        <v>1434</v>
      </c>
      <c r="H911" s="8">
        <f>'PRECIO DE MERCADO REP Y MANO OB'!H911</f>
        <v>21573.277733333332</v>
      </c>
      <c r="I911" s="8">
        <f t="shared" si="14"/>
        <v>0</v>
      </c>
    </row>
    <row r="912" spans="1:9" ht="24">
      <c r="A912" s="7">
        <v>910</v>
      </c>
      <c r="B912" s="3" t="s">
        <v>635</v>
      </c>
      <c r="C912" s="11" t="s">
        <v>54</v>
      </c>
      <c r="D912" s="3" t="s">
        <v>1366</v>
      </c>
      <c r="E912" s="35" t="s">
        <v>1434</v>
      </c>
      <c r="F912" s="8">
        <f>+'P. HISTORICO REP Y MANO OBRA '!F912</f>
        <v>0</v>
      </c>
      <c r="G912" s="35" t="s">
        <v>1434</v>
      </c>
      <c r="H912" s="8">
        <f>'PRECIO DE MERCADO REP Y MANO OB'!H912</f>
        <v>32937.052266666666</v>
      </c>
      <c r="I912" s="8">
        <f t="shared" si="14"/>
        <v>0</v>
      </c>
    </row>
    <row r="913" spans="1:9">
      <c r="A913" s="7">
        <v>911</v>
      </c>
      <c r="B913" s="3" t="s">
        <v>663</v>
      </c>
      <c r="C913" s="2" t="s">
        <v>4</v>
      </c>
      <c r="D913" s="2" t="s">
        <v>5</v>
      </c>
      <c r="E913" s="35" t="s">
        <v>1434</v>
      </c>
      <c r="F913" s="8">
        <f>+'P. HISTORICO REP Y MANO OBRA '!F913</f>
        <v>4633277.91261</v>
      </c>
      <c r="G913" s="35" t="s">
        <v>1434</v>
      </c>
      <c r="H913" s="8">
        <f>'PRECIO DE MERCADO REP Y MANO OB'!H913</f>
        <v>55646.995799999997</v>
      </c>
      <c r="I913" s="8">
        <f t="shared" si="14"/>
        <v>55646.995799999997</v>
      </c>
    </row>
    <row r="914" spans="1:9">
      <c r="A914" s="7">
        <v>912</v>
      </c>
      <c r="B914" s="3" t="s">
        <v>663</v>
      </c>
      <c r="C914" s="2" t="s">
        <v>4</v>
      </c>
      <c r="D914" s="2" t="s">
        <v>18</v>
      </c>
      <c r="E914" s="35" t="s">
        <v>1434</v>
      </c>
      <c r="F914" s="8">
        <f>+'P. HISTORICO REP Y MANO OBRA '!F914</f>
        <v>136414.47143000001</v>
      </c>
      <c r="G914" s="35" t="s">
        <v>1434</v>
      </c>
      <c r="H914" s="8">
        <f>'PRECIO DE MERCADO REP Y MANO OB'!H914</f>
        <v>44068.71866666666</v>
      </c>
      <c r="I914" s="8">
        <f t="shared" si="14"/>
        <v>44068.71866666666</v>
      </c>
    </row>
    <row r="915" spans="1:9">
      <c r="A915" s="7">
        <v>913</v>
      </c>
      <c r="B915" s="3" t="s">
        <v>663</v>
      </c>
      <c r="C915" s="2" t="s">
        <v>4</v>
      </c>
      <c r="D915" s="2" t="s">
        <v>89</v>
      </c>
      <c r="E915" s="35" t="s">
        <v>1434</v>
      </c>
      <c r="F915" s="8">
        <f>+'P. HISTORICO REP Y MANO OBRA '!F915</f>
        <v>305932.88893000002</v>
      </c>
      <c r="G915" s="35" t="s">
        <v>1434</v>
      </c>
      <c r="H915" s="8">
        <f>'PRECIO DE MERCADO REP Y MANO OB'!H915</f>
        <v>37396.329333333335</v>
      </c>
      <c r="I915" s="8">
        <f t="shared" si="14"/>
        <v>37396.329333333335</v>
      </c>
    </row>
    <row r="916" spans="1:9">
      <c r="A916" s="7">
        <v>914</v>
      </c>
      <c r="B916" s="3" t="s">
        <v>663</v>
      </c>
      <c r="C916" s="2" t="s">
        <v>4</v>
      </c>
      <c r="D916" s="2" t="s">
        <v>664</v>
      </c>
      <c r="E916" s="35" t="s">
        <v>1434</v>
      </c>
      <c r="F916" s="8">
        <f>+'P. HISTORICO REP Y MANO OBRA '!F916</f>
        <v>783353.17029000004</v>
      </c>
      <c r="G916" s="35" t="s">
        <v>1434</v>
      </c>
      <c r="H916" s="8">
        <f>'PRECIO DE MERCADO REP Y MANO OB'!H916</f>
        <v>54843.359733333338</v>
      </c>
      <c r="I916" s="8">
        <f t="shared" si="14"/>
        <v>54843.359733333338</v>
      </c>
    </row>
    <row r="917" spans="1:9">
      <c r="A917" s="7">
        <v>915</v>
      </c>
      <c r="B917" s="3" t="s">
        <v>663</v>
      </c>
      <c r="C917" s="2" t="s">
        <v>4</v>
      </c>
      <c r="D917" s="2" t="s">
        <v>93</v>
      </c>
      <c r="E917" s="35" t="s">
        <v>1434</v>
      </c>
      <c r="F917" s="8">
        <f>+'P. HISTORICO REP Y MANO OBRA '!F917</f>
        <v>478331.17254999996</v>
      </c>
      <c r="G917" s="35" t="s">
        <v>1434</v>
      </c>
      <c r="H917" s="8">
        <f>'PRECIO DE MERCADO REP Y MANO OB'!H917</f>
        <v>30945.783333333336</v>
      </c>
      <c r="I917" s="8">
        <f t="shared" si="14"/>
        <v>30945.783333333336</v>
      </c>
    </row>
    <row r="918" spans="1:9">
      <c r="A918" s="7">
        <v>916</v>
      </c>
      <c r="B918" s="3" t="s">
        <v>663</v>
      </c>
      <c r="C918" s="2" t="s">
        <v>4</v>
      </c>
      <c r="D918" s="2" t="s">
        <v>94</v>
      </c>
      <c r="E918" s="35" t="s">
        <v>1434</v>
      </c>
      <c r="F918" s="8">
        <f>+'P. HISTORICO REP Y MANO OBRA '!F918</f>
        <v>139259.41282</v>
      </c>
      <c r="G918" s="35" t="s">
        <v>1434</v>
      </c>
      <c r="H918" s="8">
        <f>'PRECIO DE MERCADO REP Y MANO OB'!H918</f>
        <v>101758.65033333334</v>
      </c>
      <c r="I918" s="8">
        <f t="shared" si="14"/>
        <v>101758.65033333334</v>
      </c>
    </row>
    <row r="919" spans="1:9">
      <c r="A919" s="7">
        <v>917</v>
      </c>
      <c r="B919" s="3" t="s">
        <v>663</v>
      </c>
      <c r="C919" s="2" t="s">
        <v>4</v>
      </c>
      <c r="D919" s="2" t="s">
        <v>8</v>
      </c>
      <c r="E919" s="35" t="s">
        <v>1434</v>
      </c>
      <c r="F919" s="8">
        <f>+'P. HISTORICO REP Y MANO OBRA '!F919</f>
        <v>651521.36365000007</v>
      </c>
      <c r="G919" s="35" t="s">
        <v>1434</v>
      </c>
      <c r="H919" s="8">
        <f>'PRECIO DE MERCADO REP Y MANO OB'!H919</f>
        <v>26549.695599999995</v>
      </c>
      <c r="I919" s="8">
        <f t="shared" si="14"/>
        <v>26549.695599999995</v>
      </c>
    </row>
    <row r="920" spans="1:9">
      <c r="A920" s="7">
        <v>918</v>
      </c>
      <c r="B920" s="3" t="s">
        <v>663</v>
      </c>
      <c r="C920" s="2" t="s">
        <v>4</v>
      </c>
      <c r="D920" s="2" t="s">
        <v>9</v>
      </c>
      <c r="E920" s="35" t="s">
        <v>1434</v>
      </c>
      <c r="F920" s="8">
        <f>+'P. HISTORICO REP Y MANO OBRA '!F920</f>
        <v>386463.79856000002</v>
      </c>
      <c r="G920" s="35" t="s">
        <v>1434</v>
      </c>
      <c r="H920" s="8">
        <f>'PRECIO DE MERCADO REP Y MANO OB'!H920</f>
        <v>38591.972133333336</v>
      </c>
      <c r="I920" s="8">
        <f t="shared" si="14"/>
        <v>38591.972133333336</v>
      </c>
    </row>
    <row r="921" spans="1:9">
      <c r="A921" s="7">
        <v>919</v>
      </c>
      <c r="B921" s="3" t="s">
        <v>663</v>
      </c>
      <c r="C921" s="2" t="s">
        <v>4</v>
      </c>
      <c r="D921" s="2" t="s">
        <v>97</v>
      </c>
      <c r="E921" s="35" t="s">
        <v>1434</v>
      </c>
      <c r="F921" s="8">
        <f>+'P. HISTORICO REP Y MANO OBRA '!F921</f>
        <v>475608.24174999999</v>
      </c>
      <c r="G921" s="35" t="s">
        <v>1434</v>
      </c>
      <c r="H921" s="8">
        <f>'PRECIO DE MERCADO REP Y MANO OB'!H921</f>
        <v>42516.126199999999</v>
      </c>
      <c r="I921" s="8">
        <f t="shared" si="14"/>
        <v>42516.126199999999</v>
      </c>
    </row>
    <row r="922" spans="1:9">
      <c r="A922" s="7">
        <v>920</v>
      </c>
      <c r="B922" s="3" t="s">
        <v>663</v>
      </c>
      <c r="C922" s="2" t="s">
        <v>4</v>
      </c>
      <c r="D922" s="2" t="s">
        <v>365</v>
      </c>
      <c r="E922" s="35" t="s">
        <v>1434</v>
      </c>
      <c r="F922" s="8">
        <f>+'P. HISTORICO REP Y MANO OBRA '!F922</f>
        <v>454251.41727000003</v>
      </c>
      <c r="G922" s="35" t="s">
        <v>1434</v>
      </c>
      <c r="H922" s="8">
        <f>'PRECIO DE MERCADO REP Y MANO OB'!H922</f>
        <v>50735.735533333333</v>
      </c>
      <c r="I922" s="8">
        <f t="shared" si="14"/>
        <v>50735.735533333333</v>
      </c>
    </row>
    <row r="923" spans="1:9">
      <c r="A923" s="7">
        <v>921</v>
      </c>
      <c r="B923" s="3" t="s">
        <v>663</v>
      </c>
      <c r="C923" s="2" t="s">
        <v>4</v>
      </c>
      <c r="D923" s="2" t="s">
        <v>100</v>
      </c>
      <c r="E923" s="35" t="s">
        <v>1434</v>
      </c>
      <c r="F923" s="8">
        <f>+'P. HISTORICO REP Y MANO OBRA '!F923</f>
        <v>137509.37169999999</v>
      </c>
      <c r="G923" s="35" t="s">
        <v>1434</v>
      </c>
      <c r="H923" s="8">
        <f>'PRECIO DE MERCADO REP Y MANO OB'!H923</f>
        <v>80436.108666666667</v>
      </c>
      <c r="I923" s="8">
        <f t="shared" si="14"/>
        <v>80436.108666666667</v>
      </c>
    </row>
    <row r="924" spans="1:9">
      <c r="A924" s="7">
        <v>922</v>
      </c>
      <c r="B924" s="3" t="s">
        <v>663</v>
      </c>
      <c r="C924" s="2" t="s">
        <v>4</v>
      </c>
      <c r="D924" s="2" t="s">
        <v>99</v>
      </c>
      <c r="E924" s="35" t="s">
        <v>1434</v>
      </c>
      <c r="F924" s="8">
        <f>+'P. HISTORICO REP Y MANO OBRA '!F924</f>
        <v>35742.429019999996</v>
      </c>
      <c r="G924" s="35" t="s">
        <v>1434</v>
      </c>
      <c r="H924" s="8">
        <f>'PRECIO DE MERCADO REP Y MANO OB'!H924</f>
        <v>2422639.5744666667</v>
      </c>
      <c r="I924" s="8">
        <f t="shared" si="14"/>
        <v>35742.429019999996</v>
      </c>
    </row>
    <row r="925" spans="1:9">
      <c r="A925" s="7">
        <v>923</v>
      </c>
      <c r="B925" s="3" t="s">
        <v>663</v>
      </c>
      <c r="C925" s="2" t="s">
        <v>4</v>
      </c>
      <c r="D925" s="2" t="s">
        <v>11</v>
      </c>
      <c r="E925" s="35" t="s">
        <v>1434</v>
      </c>
      <c r="F925" s="8">
        <f>+'P. HISTORICO REP Y MANO OBRA '!F925</f>
        <v>31854.41217</v>
      </c>
      <c r="G925" s="35" t="s">
        <v>1434</v>
      </c>
      <c r="H925" s="8">
        <f>'PRECIO DE MERCADO REP Y MANO OB'!H925</f>
        <v>111018.8922</v>
      </c>
      <c r="I925" s="8">
        <f t="shared" si="14"/>
        <v>31854.41217</v>
      </c>
    </row>
    <row r="926" spans="1:9">
      <c r="A926" s="7">
        <v>924</v>
      </c>
      <c r="B926" s="3" t="s">
        <v>663</v>
      </c>
      <c r="C926" s="2" t="s">
        <v>4</v>
      </c>
      <c r="D926" s="2" t="s">
        <v>665</v>
      </c>
      <c r="E926" s="35" t="s">
        <v>1434</v>
      </c>
      <c r="F926" s="8">
        <f>+'P. HISTORICO REP Y MANO OBRA '!F926</f>
        <v>2196088.2000500001</v>
      </c>
      <c r="G926" s="35" t="s">
        <v>1434</v>
      </c>
      <c r="H926" s="8">
        <f>'PRECIO DE MERCADO REP Y MANO OB'!H926</f>
        <v>53525.178466666664</v>
      </c>
      <c r="I926" s="8">
        <f t="shared" si="14"/>
        <v>53525.178466666664</v>
      </c>
    </row>
    <row r="927" spans="1:9">
      <c r="A927" s="7">
        <v>925</v>
      </c>
      <c r="B927" s="3" t="s">
        <v>663</v>
      </c>
      <c r="C927" s="2" t="s">
        <v>4</v>
      </c>
      <c r="D927" s="2" t="s">
        <v>666</v>
      </c>
      <c r="E927" s="35" t="s">
        <v>1434</v>
      </c>
      <c r="F927" s="8">
        <f>+'P. HISTORICO REP Y MANO OBRA '!F927</f>
        <v>2256837.5870599998</v>
      </c>
      <c r="G927" s="35" t="s">
        <v>1434</v>
      </c>
      <c r="H927" s="8">
        <f>'PRECIO DE MERCADO REP Y MANO OB'!H927</f>
        <v>1006596.8762666667</v>
      </c>
      <c r="I927" s="8">
        <f t="shared" si="14"/>
        <v>1006596.8762666667</v>
      </c>
    </row>
    <row r="928" spans="1:9">
      <c r="A928" s="7">
        <v>926</v>
      </c>
      <c r="B928" s="3" t="s">
        <v>663</v>
      </c>
      <c r="C928" s="2" t="s">
        <v>4</v>
      </c>
      <c r="D928" s="2" t="s">
        <v>667</v>
      </c>
      <c r="E928" s="35" t="s">
        <v>1434</v>
      </c>
      <c r="F928" s="8">
        <f>+'P. HISTORICO REP Y MANO OBRA '!F928</f>
        <v>84404.265029999995</v>
      </c>
      <c r="G928" s="35" t="s">
        <v>1434</v>
      </c>
      <c r="H928" s="8">
        <f>'PRECIO DE MERCADO REP Y MANO OB'!H928</f>
        <v>40613.127133333335</v>
      </c>
      <c r="I928" s="8">
        <f t="shared" si="14"/>
        <v>40613.127133333335</v>
      </c>
    </row>
    <row r="929" spans="1:9">
      <c r="A929" s="7">
        <v>927</v>
      </c>
      <c r="B929" s="3" t="s">
        <v>663</v>
      </c>
      <c r="C929" s="2" t="s">
        <v>4</v>
      </c>
      <c r="D929" s="2" t="s">
        <v>13</v>
      </c>
      <c r="E929" s="35" t="s">
        <v>1434</v>
      </c>
      <c r="F929" s="8">
        <f>+'P. HISTORICO REP Y MANO OBRA '!F929</f>
        <v>196762.18726000001</v>
      </c>
      <c r="G929" s="35" t="s">
        <v>1434</v>
      </c>
      <c r="H929" s="8">
        <f>'PRECIO DE MERCADO REP Y MANO OB'!H929</f>
        <v>96668.941466666656</v>
      </c>
      <c r="I929" s="8">
        <f t="shared" si="14"/>
        <v>96668.941466666656</v>
      </c>
    </row>
    <row r="930" spans="1:9">
      <c r="A930" s="7">
        <v>928</v>
      </c>
      <c r="B930" s="3" t="s">
        <v>663</v>
      </c>
      <c r="C930" s="2" t="s">
        <v>4</v>
      </c>
      <c r="D930" s="2" t="s">
        <v>588</v>
      </c>
      <c r="E930" s="35" t="s">
        <v>1434</v>
      </c>
      <c r="F930" s="8">
        <f>+'P. HISTORICO REP Y MANO OBRA '!F930</f>
        <v>971668.05015000002</v>
      </c>
      <c r="G930" s="35" t="s">
        <v>1434</v>
      </c>
      <c r="H930" s="8">
        <f>'PRECIO DE MERCADO REP Y MANO OB'!H930</f>
        <v>281339.8508666667</v>
      </c>
      <c r="I930" s="8">
        <f t="shared" si="14"/>
        <v>281339.8508666667</v>
      </c>
    </row>
    <row r="931" spans="1:9">
      <c r="A931" s="7">
        <v>929</v>
      </c>
      <c r="B931" s="3" t="s">
        <v>663</v>
      </c>
      <c r="C931" s="2" t="s">
        <v>4</v>
      </c>
      <c r="D931" s="2" t="s">
        <v>668</v>
      </c>
      <c r="E931" s="35" t="s">
        <v>1434</v>
      </c>
      <c r="F931" s="8">
        <f>+'P. HISTORICO REP Y MANO OBRA '!F931</f>
        <v>130689.73749</v>
      </c>
      <c r="G931" s="35" t="s">
        <v>1434</v>
      </c>
      <c r="H931" s="8">
        <f>'PRECIO DE MERCADO REP Y MANO OB'!H931</f>
        <v>383242.98973333329</v>
      </c>
      <c r="I931" s="8">
        <f t="shared" si="14"/>
        <v>130689.73749</v>
      </c>
    </row>
    <row r="932" spans="1:9">
      <c r="A932" s="7">
        <v>930</v>
      </c>
      <c r="B932" s="3" t="s">
        <v>663</v>
      </c>
      <c r="C932" s="2" t="s">
        <v>4</v>
      </c>
      <c r="D932" s="2" t="s">
        <v>108</v>
      </c>
      <c r="E932" s="35" t="s">
        <v>1434</v>
      </c>
      <c r="F932" s="8">
        <f>+'P. HISTORICO REP Y MANO OBRA '!F932</f>
        <v>482592.58867999999</v>
      </c>
      <c r="G932" s="35" t="s">
        <v>1434</v>
      </c>
      <c r="H932" s="8">
        <f>'PRECIO DE MERCADO REP Y MANO OB'!H932</f>
        <v>120527.92746666668</v>
      </c>
      <c r="I932" s="8">
        <f t="shared" si="14"/>
        <v>120527.92746666668</v>
      </c>
    </row>
    <row r="933" spans="1:9">
      <c r="A933" s="7">
        <v>931</v>
      </c>
      <c r="B933" s="3" t="s">
        <v>663</v>
      </c>
      <c r="C933" s="2" t="s">
        <v>4</v>
      </c>
      <c r="D933" s="2" t="s">
        <v>38</v>
      </c>
      <c r="E933" s="35" t="s">
        <v>1434</v>
      </c>
      <c r="F933" s="8">
        <f>+'P. HISTORICO REP Y MANO OBRA '!F933</f>
        <v>904375.88335000002</v>
      </c>
      <c r="G933" s="35" t="s">
        <v>1434</v>
      </c>
      <c r="H933" s="8">
        <f>'PRECIO DE MERCADO REP Y MANO OB'!H933</f>
        <v>141060.31346666664</v>
      </c>
      <c r="I933" s="8">
        <f t="shared" si="14"/>
        <v>141060.31346666664</v>
      </c>
    </row>
    <row r="934" spans="1:9">
      <c r="A934" s="7">
        <v>932</v>
      </c>
      <c r="B934" s="3" t="s">
        <v>663</v>
      </c>
      <c r="C934" s="2" t="s">
        <v>4</v>
      </c>
      <c r="D934" s="2" t="s">
        <v>16</v>
      </c>
      <c r="E934" s="35" t="s">
        <v>1434</v>
      </c>
      <c r="F934" s="8">
        <f>+'P. HISTORICO REP Y MANO OBRA '!F934</f>
        <v>682996.96389000001</v>
      </c>
      <c r="G934" s="35" t="s">
        <v>1434</v>
      </c>
      <c r="H934" s="8">
        <f>'PRECIO DE MERCADO REP Y MANO OB'!H934</f>
        <v>57246.78573333333</v>
      </c>
      <c r="I934" s="8">
        <f t="shared" si="14"/>
        <v>57246.78573333333</v>
      </c>
    </row>
    <row r="935" spans="1:9">
      <c r="A935" s="7">
        <v>933</v>
      </c>
      <c r="B935" s="3" t="s">
        <v>663</v>
      </c>
      <c r="C935" s="2" t="s">
        <v>4</v>
      </c>
      <c r="D935" s="2" t="s">
        <v>68</v>
      </c>
      <c r="E935" s="35" t="s">
        <v>1434</v>
      </c>
      <c r="F935" s="8">
        <f>+'P. HISTORICO REP Y MANO OBRA '!F935</f>
        <v>366434.50268999999</v>
      </c>
      <c r="G935" s="35" t="s">
        <v>1434</v>
      </c>
      <c r="H935" s="8">
        <f>'PRECIO DE MERCADO REP Y MANO OB'!H935</f>
        <v>441170.48119999998</v>
      </c>
      <c r="I935" s="8">
        <f t="shared" si="14"/>
        <v>366434.50268999999</v>
      </c>
    </row>
    <row r="936" spans="1:9">
      <c r="A936" s="7">
        <v>934</v>
      </c>
      <c r="B936" s="3" t="s">
        <v>663</v>
      </c>
      <c r="C936" s="2" t="s">
        <v>4</v>
      </c>
      <c r="D936" s="2" t="s">
        <v>669</v>
      </c>
      <c r="E936" s="35" t="s">
        <v>1434</v>
      </c>
      <c r="F936" s="8">
        <f>+'P. HISTORICO REP Y MANO OBRA '!F936</f>
        <v>37057.839599999999</v>
      </c>
      <c r="G936" s="35" t="s">
        <v>1434</v>
      </c>
      <c r="H936" s="8">
        <f>'PRECIO DE MERCADO REP Y MANO OB'!H936</f>
        <v>1955575.1597333334</v>
      </c>
      <c r="I936" s="8">
        <f t="shared" si="14"/>
        <v>37057.839599999999</v>
      </c>
    </row>
    <row r="937" spans="1:9">
      <c r="A937" s="7">
        <v>935</v>
      </c>
      <c r="B937" s="3" t="s">
        <v>663</v>
      </c>
      <c r="C937" s="2" t="s">
        <v>4</v>
      </c>
      <c r="D937" s="2" t="s">
        <v>112</v>
      </c>
      <c r="E937" s="35" t="s">
        <v>1434</v>
      </c>
      <c r="F937" s="8">
        <f>+'P. HISTORICO REP Y MANO OBRA '!F937</f>
        <v>2290581.2768299999</v>
      </c>
      <c r="G937" s="35" t="s">
        <v>1434</v>
      </c>
      <c r="H937" s="8">
        <f>'PRECIO DE MERCADO REP Y MANO OB'!H937</f>
        <v>375287.19173333334</v>
      </c>
      <c r="I937" s="8">
        <f t="shared" si="14"/>
        <v>375287.19173333334</v>
      </c>
    </row>
    <row r="938" spans="1:9">
      <c r="A938" s="7">
        <v>936</v>
      </c>
      <c r="B938" s="3" t="s">
        <v>663</v>
      </c>
      <c r="C938" s="2" t="s">
        <v>4</v>
      </c>
      <c r="D938" s="2" t="s">
        <v>371</v>
      </c>
      <c r="E938" s="35" t="s">
        <v>1434</v>
      </c>
      <c r="F938" s="8">
        <f>+'P. HISTORICO REP Y MANO OBRA '!F938</f>
        <v>1157058.0180299999</v>
      </c>
      <c r="G938" s="35" t="s">
        <v>1434</v>
      </c>
      <c r="H938" s="8">
        <f>'PRECIO DE MERCADO REP Y MANO OB'!H938</f>
        <v>240245.5318</v>
      </c>
      <c r="I938" s="8">
        <f t="shared" si="14"/>
        <v>240245.5318</v>
      </c>
    </row>
    <row r="939" spans="1:9">
      <c r="A939" s="7">
        <v>937</v>
      </c>
      <c r="B939" s="3" t="s">
        <v>663</v>
      </c>
      <c r="C939" s="2" t="s">
        <v>4</v>
      </c>
      <c r="D939" s="2" t="s">
        <v>670</v>
      </c>
      <c r="E939" s="35" t="s">
        <v>1434</v>
      </c>
      <c r="F939" s="8">
        <f>+'P. HISTORICO REP Y MANO OBRA '!F939</f>
        <v>472383.86834000004</v>
      </c>
      <c r="G939" s="35" t="s">
        <v>1434</v>
      </c>
      <c r="H939" s="8">
        <f>'PRECIO DE MERCADO REP Y MANO OB'!H939</f>
        <v>567289.24933333334</v>
      </c>
      <c r="I939" s="8">
        <f t="shared" si="14"/>
        <v>472383.86834000004</v>
      </c>
    </row>
    <row r="940" spans="1:9">
      <c r="A940" s="7">
        <v>938</v>
      </c>
      <c r="B940" s="3" t="s">
        <v>663</v>
      </c>
      <c r="C940" s="2" t="s">
        <v>4</v>
      </c>
      <c r="D940" s="2" t="s">
        <v>671</v>
      </c>
      <c r="E940" s="35" t="s">
        <v>1434</v>
      </c>
      <c r="F940" s="8">
        <f>+'P. HISTORICO REP Y MANO OBRA '!F940</f>
        <v>2278405.57846</v>
      </c>
      <c r="G940" s="35" t="s">
        <v>1434</v>
      </c>
      <c r="H940" s="8">
        <f>'PRECIO DE MERCADO REP Y MANO OB'!H940</f>
        <v>100657.48599999999</v>
      </c>
      <c r="I940" s="8">
        <f t="shared" si="14"/>
        <v>100657.48599999999</v>
      </c>
    </row>
    <row r="941" spans="1:9">
      <c r="A941" s="7">
        <v>939</v>
      </c>
      <c r="B941" s="3" t="s">
        <v>663</v>
      </c>
      <c r="C941" s="2" t="s">
        <v>4</v>
      </c>
      <c r="D941" s="2" t="s">
        <v>375</v>
      </c>
      <c r="E941" s="35" t="s">
        <v>1434</v>
      </c>
      <c r="F941" s="8">
        <f>+'P. HISTORICO REP Y MANO OBRA '!F941</f>
        <v>2271362.9956200002</v>
      </c>
      <c r="G941" s="35" t="s">
        <v>1434</v>
      </c>
      <c r="H941" s="8">
        <f>'PRECIO DE MERCADO REP Y MANO OB'!H941</f>
        <v>85926.361600000004</v>
      </c>
      <c r="I941" s="8">
        <f t="shared" si="14"/>
        <v>85926.361600000004</v>
      </c>
    </row>
    <row r="942" spans="1:9">
      <c r="A942" s="7">
        <v>940</v>
      </c>
      <c r="B942" s="3" t="s">
        <v>663</v>
      </c>
      <c r="C942" s="2" t="s">
        <v>4</v>
      </c>
      <c r="D942" s="2" t="s">
        <v>672</v>
      </c>
      <c r="E942" s="35" t="s">
        <v>1434</v>
      </c>
      <c r="F942" s="8">
        <f>+'P. HISTORICO REP Y MANO OBRA '!F942</f>
        <v>2367912.5956299999</v>
      </c>
      <c r="G942" s="35" t="s">
        <v>1434</v>
      </c>
      <c r="H942" s="8">
        <f>'PRECIO DE MERCADO REP Y MANO OB'!H942</f>
        <v>267088.17320000002</v>
      </c>
      <c r="I942" s="8">
        <f t="shared" si="14"/>
        <v>267088.17320000002</v>
      </c>
    </row>
    <row r="943" spans="1:9">
      <c r="A943" s="7">
        <v>941</v>
      </c>
      <c r="B943" s="3" t="s">
        <v>663</v>
      </c>
      <c r="C943" s="2" t="s">
        <v>4</v>
      </c>
      <c r="D943" s="2" t="s">
        <v>673</v>
      </c>
      <c r="E943" s="35" t="s">
        <v>1434</v>
      </c>
      <c r="F943" s="8">
        <f>+'P. HISTORICO REP Y MANO OBRA '!F943</f>
        <v>515026.61684000003</v>
      </c>
      <c r="G943" s="35" t="s">
        <v>1434</v>
      </c>
      <c r="H943" s="8">
        <f>'PRECIO DE MERCADO REP Y MANO OB'!H943</f>
        <v>106556.10466666667</v>
      </c>
      <c r="I943" s="8">
        <f t="shared" si="14"/>
        <v>106556.10466666667</v>
      </c>
    </row>
    <row r="944" spans="1:9">
      <c r="A944" s="7">
        <v>942</v>
      </c>
      <c r="B944" s="3" t="s">
        <v>663</v>
      </c>
      <c r="C944" s="2" t="s">
        <v>4</v>
      </c>
      <c r="D944" s="2" t="s">
        <v>20</v>
      </c>
      <c r="E944" s="35" t="s">
        <v>1434</v>
      </c>
      <c r="F944" s="8">
        <f>+'P. HISTORICO REP Y MANO OBRA '!F944</f>
        <v>255857.80475000001</v>
      </c>
      <c r="G944" s="35" t="s">
        <v>1434</v>
      </c>
      <c r="H944" s="8">
        <f>'PRECIO DE MERCADO REP Y MANO OB'!H944</f>
        <v>191666.92599999998</v>
      </c>
      <c r="I944" s="8">
        <f t="shared" si="14"/>
        <v>191666.92599999998</v>
      </c>
    </row>
    <row r="945" spans="1:9">
      <c r="A945" s="7">
        <v>943</v>
      </c>
      <c r="B945" s="3" t="s">
        <v>663</v>
      </c>
      <c r="C945" s="2" t="s">
        <v>4</v>
      </c>
      <c r="D945" s="2" t="s">
        <v>377</v>
      </c>
      <c r="E945" s="35" t="s">
        <v>1434</v>
      </c>
      <c r="F945" s="8">
        <f>+'P. HISTORICO REP Y MANO OBRA '!F945</f>
        <v>391201.14953000005</v>
      </c>
      <c r="G945" s="35" t="s">
        <v>1434</v>
      </c>
      <c r="H945" s="8">
        <f>'PRECIO DE MERCADO REP Y MANO OB'!H945</f>
        <v>48116.923600000002</v>
      </c>
      <c r="I945" s="8">
        <f t="shared" si="14"/>
        <v>48116.923600000002</v>
      </c>
    </row>
    <row r="946" spans="1:9">
      <c r="A946" s="7">
        <v>944</v>
      </c>
      <c r="B946" s="3" t="s">
        <v>663</v>
      </c>
      <c r="C946" s="2" t="s">
        <v>4</v>
      </c>
      <c r="D946" s="2" t="s">
        <v>171</v>
      </c>
      <c r="E946" s="35" t="s">
        <v>1434</v>
      </c>
      <c r="F946" s="8">
        <f>+'P. HISTORICO REP Y MANO OBRA '!F946</f>
        <v>105677.90286</v>
      </c>
      <c r="G946" s="35" t="s">
        <v>1434</v>
      </c>
      <c r="H946" s="8">
        <f>'PRECIO DE MERCADO REP Y MANO OB'!H946</f>
        <v>168964.03366666668</v>
      </c>
      <c r="I946" s="8">
        <f t="shared" si="14"/>
        <v>105677.90286</v>
      </c>
    </row>
    <row r="947" spans="1:9">
      <c r="A947" s="7">
        <v>945</v>
      </c>
      <c r="B947" s="3" t="s">
        <v>663</v>
      </c>
      <c r="C947" s="2" t="s">
        <v>4</v>
      </c>
      <c r="D947" s="2" t="s">
        <v>170</v>
      </c>
      <c r="E947" s="35" t="s">
        <v>1434</v>
      </c>
      <c r="F947" s="8">
        <f>+'P. HISTORICO REP Y MANO OBRA '!F947</f>
        <v>134411.43359</v>
      </c>
      <c r="G947" s="35" t="s">
        <v>1434</v>
      </c>
      <c r="H947" s="8">
        <f>'PRECIO DE MERCADO REP Y MANO OB'!H947</f>
        <v>188248.79806666667</v>
      </c>
      <c r="I947" s="8">
        <f t="shared" si="14"/>
        <v>134411.43359</v>
      </c>
    </row>
    <row r="948" spans="1:9">
      <c r="A948" s="7">
        <v>946</v>
      </c>
      <c r="B948" s="3" t="s">
        <v>663</v>
      </c>
      <c r="C948" s="2" t="s">
        <v>4</v>
      </c>
      <c r="D948" s="2" t="s">
        <v>519</v>
      </c>
      <c r="E948" s="35" t="s">
        <v>1434</v>
      </c>
      <c r="F948" s="8">
        <f>+'P. HISTORICO REP Y MANO OBRA '!F948</f>
        <v>3856206.7374800001</v>
      </c>
      <c r="G948" s="35" t="s">
        <v>1434</v>
      </c>
      <c r="H948" s="8">
        <f>'PRECIO DE MERCADO REP Y MANO OB'!H948</f>
        <v>1721398.9291333333</v>
      </c>
      <c r="I948" s="8">
        <f t="shared" si="14"/>
        <v>1721398.9291333333</v>
      </c>
    </row>
    <row r="949" spans="1:9">
      <c r="A949" s="7">
        <v>947</v>
      </c>
      <c r="B949" s="3" t="s">
        <v>663</v>
      </c>
      <c r="C949" s="2" t="s">
        <v>4</v>
      </c>
      <c r="D949" s="2" t="s">
        <v>674</v>
      </c>
      <c r="E949" s="35" t="s">
        <v>1434</v>
      </c>
      <c r="F949" s="8">
        <f>+'P. HISTORICO REP Y MANO OBRA '!F949</f>
        <v>533128.13697999995</v>
      </c>
      <c r="G949" s="35" t="s">
        <v>1434</v>
      </c>
      <c r="H949" s="8">
        <f>'PRECIO DE MERCADO REP Y MANO OB'!H949</f>
        <v>45927.5288</v>
      </c>
      <c r="I949" s="8">
        <f t="shared" si="14"/>
        <v>45927.5288</v>
      </c>
    </row>
    <row r="950" spans="1:9">
      <c r="A950" s="7">
        <v>948</v>
      </c>
      <c r="B950" s="3" t="s">
        <v>663</v>
      </c>
      <c r="C950" s="2" t="s">
        <v>4</v>
      </c>
      <c r="D950" s="2" t="s">
        <v>675</v>
      </c>
      <c r="E950" s="35" t="s">
        <v>1434</v>
      </c>
      <c r="F950" s="8">
        <f>+'P. HISTORICO REP Y MANO OBRA '!F950</f>
        <v>71659.408119999993</v>
      </c>
      <c r="G950" s="35" t="s">
        <v>1434</v>
      </c>
      <c r="H950" s="8">
        <f>'PRECIO DE MERCADO REP Y MANO OB'!H950</f>
        <v>55618.088733333338</v>
      </c>
      <c r="I950" s="8">
        <f t="shared" si="14"/>
        <v>55618.088733333338</v>
      </c>
    </row>
    <row r="951" spans="1:9">
      <c r="A951" s="7">
        <v>949</v>
      </c>
      <c r="B951" s="3" t="s">
        <v>663</v>
      </c>
      <c r="C951" s="2" t="s">
        <v>4</v>
      </c>
      <c r="D951" s="2" t="s">
        <v>676</v>
      </c>
      <c r="E951" s="35" t="s">
        <v>1434</v>
      </c>
      <c r="F951" s="8">
        <f>+'P. HISTORICO REP Y MANO OBRA '!F951</f>
        <v>205104.99373000002</v>
      </c>
      <c r="G951" s="35" t="s">
        <v>1434</v>
      </c>
      <c r="H951" s="8">
        <f>'PRECIO DE MERCADO REP Y MANO OB'!H951</f>
        <v>110356.40333333332</v>
      </c>
      <c r="I951" s="8">
        <f t="shared" si="14"/>
        <v>110356.40333333332</v>
      </c>
    </row>
    <row r="952" spans="1:9">
      <c r="A952" s="7">
        <v>950</v>
      </c>
      <c r="B952" s="3" t="s">
        <v>663</v>
      </c>
      <c r="C952" s="2" t="s">
        <v>4</v>
      </c>
      <c r="D952" s="2" t="s">
        <v>677</v>
      </c>
      <c r="E952" s="35" t="s">
        <v>1434</v>
      </c>
      <c r="F952" s="8">
        <f>+'P. HISTORICO REP Y MANO OBRA '!F952</f>
        <v>272212.18452999997</v>
      </c>
      <c r="G952" s="35" t="s">
        <v>1434</v>
      </c>
      <c r="H952" s="8">
        <f>'PRECIO DE MERCADO REP Y MANO OB'!H952</f>
        <v>476421.33686666662</v>
      </c>
      <c r="I952" s="8">
        <f t="shared" si="14"/>
        <v>272212.18452999997</v>
      </c>
    </row>
    <row r="953" spans="1:9">
      <c r="A953" s="7">
        <v>951</v>
      </c>
      <c r="B953" s="3" t="s">
        <v>663</v>
      </c>
      <c r="C953" s="2" t="s">
        <v>4</v>
      </c>
      <c r="D953" s="2" t="s">
        <v>678</v>
      </c>
      <c r="E953" s="35" t="s">
        <v>1434</v>
      </c>
      <c r="F953" s="8">
        <f>+'P. HISTORICO REP Y MANO OBRA '!F953</f>
        <v>331600.60011</v>
      </c>
      <c r="G953" s="35" t="s">
        <v>1434</v>
      </c>
      <c r="H953" s="8">
        <f>'PRECIO DE MERCADO REP Y MANO OB'!H953</f>
        <v>109695.34766666667</v>
      </c>
      <c r="I953" s="8">
        <f t="shared" si="14"/>
        <v>109695.34766666667</v>
      </c>
    </row>
    <row r="954" spans="1:9">
      <c r="A954" s="7">
        <v>952</v>
      </c>
      <c r="B954" s="3" t="s">
        <v>663</v>
      </c>
      <c r="C954" s="2" t="s">
        <v>4</v>
      </c>
      <c r="D954" s="2" t="s">
        <v>679</v>
      </c>
      <c r="E954" s="35" t="s">
        <v>1434</v>
      </c>
      <c r="F954" s="8">
        <f>+'P. HISTORICO REP Y MANO OBRA '!F954</f>
        <v>159459.77995999999</v>
      </c>
      <c r="G954" s="35" t="s">
        <v>1434</v>
      </c>
      <c r="H954" s="8">
        <f>'PRECIO DE MERCADO REP Y MANO OB'!H954</f>
        <v>55580.626199999999</v>
      </c>
      <c r="I954" s="8">
        <f t="shared" si="14"/>
        <v>55580.626199999999</v>
      </c>
    </row>
    <row r="955" spans="1:9">
      <c r="A955" s="7">
        <v>953</v>
      </c>
      <c r="B955" s="3" t="s">
        <v>663</v>
      </c>
      <c r="C955" s="2" t="s">
        <v>4</v>
      </c>
      <c r="D955" s="2" t="s">
        <v>605</v>
      </c>
      <c r="E955" s="35" t="s">
        <v>1434</v>
      </c>
      <c r="F955" s="8">
        <f>+'P. HISTORICO REP Y MANO OBRA '!F955</f>
        <v>961380.18951000005</v>
      </c>
      <c r="G955" s="35" t="s">
        <v>1434</v>
      </c>
      <c r="H955" s="8">
        <f>'PRECIO DE MERCADO REP Y MANO OB'!H955</f>
        <v>249595.38073333332</v>
      </c>
      <c r="I955" s="8">
        <f t="shared" si="14"/>
        <v>249595.38073333332</v>
      </c>
    </row>
    <row r="956" spans="1:9">
      <c r="A956" s="7">
        <v>954</v>
      </c>
      <c r="B956" s="3" t="s">
        <v>663</v>
      </c>
      <c r="C956" s="2" t="s">
        <v>4</v>
      </c>
      <c r="D956" s="2" t="s">
        <v>21</v>
      </c>
      <c r="E956" s="35" t="s">
        <v>1434</v>
      </c>
      <c r="F956" s="8">
        <f>+'P. HISTORICO REP Y MANO OBRA '!F956</f>
        <v>432593.44975999999</v>
      </c>
      <c r="G956" s="35" t="s">
        <v>1434</v>
      </c>
      <c r="H956" s="8">
        <f>'PRECIO DE MERCADO REP Y MANO OB'!H956</f>
        <v>55498.794666666676</v>
      </c>
      <c r="I956" s="8">
        <f t="shared" si="14"/>
        <v>55498.794666666676</v>
      </c>
    </row>
    <row r="957" spans="1:9">
      <c r="A957" s="7">
        <v>955</v>
      </c>
      <c r="B957" s="3" t="s">
        <v>663</v>
      </c>
      <c r="C957" s="2" t="s">
        <v>4</v>
      </c>
      <c r="D957" s="2" t="s">
        <v>389</v>
      </c>
      <c r="E957" s="35" t="s">
        <v>1434</v>
      </c>
      <c r="F957" s="8">
        <f>+'P. HISTORICO REP Y MANO OBRA '!F957</f>
        <v>309610.65323</v>
      </c>
      <c r="G957" s="35" t="s">
        <v>1434</v>
      </c>
      <c r="H957" s="8">
        <f>'PRECIO DE MERCADO REP Y MANO OB'!H957</f>
        <v>47821.569533333335</v>
      </c>
      <c r="I957" s="8">
        <f t="shared" si="14"/>
        <v>47821.569533333335</v>
      </c>
    </row>
    <row r="958" spans="1:9">
      <c r="A958" s="7">
        <v>956</v>
      </c>
      <c r="B958" s="3" t="s">
        <v>663</v>
      </c>
      <c r="C958" s="2" t="s">
        <v>4</v>
      </c>
      <c r="D958" s="2" t="s">
        <v>680</v>
      </c>
      <c r="E958" s="35" t="s">
        <v>1434</v>
      </c>
      <c r="F958" s="8">
        <f>+'P. HISTORICO REP Y MANO OBRA '!F958</f>
        <v>177609.76170999999</v>
      </c>
      <c r="G958" s="35" t="s">
        <v>1434</v>
      </c>
      <c r="H958" s="8">
        <f>'PRECIO DE MERCADO REP Y MANO OB'!H958</f>
        <v>1572061.2901999999</v>
      </c>
      <c r="I958" s="8">
        <f t="shared" si="14"/>
        <v>177609.76170999999</v>
      </c>
    </row>
    <row r="959" spans="1:9">
      <c r="A959" s="7">
        <v>957</v>
      </c>
      <c r="B959" s="3" t="s">
        <v>663</v>
      </c>
      <c r="C959" s="2" t="s">
        <v>4</v>
      </c>
      <c r="D959" s="2" t="s">
        <v>390</v>
      </c>
      <c r="E959" s="35" t="s">
        <v>1434</v>
      </c>
      <c r="F959" s="8">
        <f>+'P. HISTORICO REP Y MANO OBRA '!F959</f>
        <v>2041420.3915300001</v>
      </c>
      <c r="G959" s="35" t="s">
        <v>1434</v>
      </c>
      <c r="H959" s="8">
        <f>'PRECIO DE MERCADO REP Y MANO OB'!H959</f>
        <v>87176.838333333333</v>
      </c>
      <c r="I959" s="8">
        <f t="shared" si="14"/>
        <v>87176.838333333333</v>
      </c>
    </row>
    <row r="960" spans="1:9">
      <c r="A960" s="7">
        <v>958</v>
      </c>
      <c r="B960" s="3" t="s">
        <v>663</v>
      </c>
      <c r="C960" s="2" t="s">
        <v>4</v>
      </c>
      <c r="D960" s="2" t="s">
        <v>681</v>
      </c>
      <c r="E960" s="35" t="s">
        <v>1434</v>
      </c>
      <c r="F960" s="8">
        <f>+'P. HISTORICO REP Y MANO OBRA '!F960</f>
        <v>986164.69283999992</v>
      </c>
      <c r="G960" s="35" t="s">
        <v>1434</v>
      </c>
      <c r="H960" s="8">
        <f>'PRECIO DE MERCADO REP Y MANO OB'!H960</f>
        <v>380222.83899999998</v>
      </c>
      <c r="I960" s="8">
        <f t="shared" si="14"/>
        <v>380222.83899999998</v>
      </c>
    </row>
    <row r="961" spans="1:9">
      <c r="A961" s="7">
        <v>959</v>
      </c>
      <c r="B961" s="3" t="s">
        <v>663</v>
      </c>
      <c r="C961" s="2" t="s">
        <v>4</v>
      </c>
      <c r="D961" s="2" t="s">
        <v>682</v>
      </c>
      <c r="E961" s="35" t="s">
        <v>1434</v>
      </c>
      <c r="F961" s="8">
        <f>+'P. HISTORICO REP Y MANO OBRA '!F961</f>
        <v>165594.50899999999</v>
      </c>
      <c r="G961" s="35" t="s">
        <v>1434</v>
      </c>
      <c r="H961" s="8">
        <f>'PRECIO DE MERCADO REP Y MANO OB'!H961</f>
        <v>144832.14966666666</v>
      </c>
      <c r="I961" s="8">
        <f t="shared" si="14"/>
        <v>144832.14966666666</v>
      </c>
    </row>
    <row r="962" spans="1:9">
      <c r="A962" s="7">
        <v>960</v>
      </c>
      <c r="B962" s="3" t="s">
        <v>663</v>
      </c>
      <c r="C962" s="2" t="s">
        <v>4</v>
      </c>
      <c r="D962" s="2" t="s">
        <v>683</v>
      </c>
      <c r="E962" s="35" t="s">
        <v>1434</v>
      </c>
      <c r="F962" s="8">
        <f>+'P. HISTORICO REP Y MANO OBRA '!F962</f>
        <v>387174.81057000003</v>
      </c>
      <c r="G962" s="35" t="s">
        <v>1434</v>
      </c>
      <c r="H962" s="8">
        <f>'PRECIO DE MERCADO REP Y MANO OB'!H962</f>
        <v>95460.68680000001</v>
      </c>
      <c r="I962" s="8">
        <f t="shared" si="14"/>
        <v>95460.68680000001</v>
      </c>
    </row>
    <row r="963" spans="1:9">
      <c r="A963" s="7">
        <v>961</v>
      </c>
      <c r="B963" s="3" t="s">
        <v>663</v>
      </c>
      <c r="C963" s="2" t="s">
        <v>4</v>
      </c>
      <c r="D963" s="2" t="s">
        <v>684</v>
      </c>
      <c r="E963" s="35" t="s">
        <v>1434</v>
      </c>
      <c r="F963" s="8">
        <f>+'P. HISTORICO REP Y MANO OBRA '!F963</f>
        <v>57497.246180000002</v>
      </c>
      <c r="G963" s="35" t="s">
        <v>1434</v>
      </c>
      <c r="H963" s="8">
        <f>'PRECIO DE MERCADO REP Y MANO OB'!H963</f>
        <v>122704.21260000001</v>
      </c>
      <c r="I963" s="8">
        <f t="shared" si="14"/>
        <v>57497.246180000002</v>
      </c>
    </row>
    <row r="964" spans="1:9">
      <c r="A964" s="7">
        <v>962</v>
      </c>
      <c r="B964" s="3" t="s">
        <v>663</v>
      </c>
      <c r="C964" s="2" t="s">
        <v>4</v>
      </c>
      <c r="D964" s="2" t="s">
        <v>685</v>
      </c>
      <c r="E964" s="35" t="s">
        <v>1434</v>
      </c>
      <c r="F964" s="8">
        <f>+'P. HISTORICO REP Y MANO OBRA '!F964</f>
        <v>508749.6875</v>
      </c>
      <c r="G964" s="35" t="s">
        <v>1434</v>
      </c>
      <c r="H964" s="8">
        <f>'PRECIO DE MERCADO REP Y MANO OB'!H964</f>
        <v>1096144.7847333334</v>
      </c>
      <c r="I964" s="8">
        <f t="shared" ref="I964:I1027" si="15">MIN(F964,H964)</f>
        <v>508749.6875</v>
      </c>
    </row>
    <row r="965" spans="1:9">
      <c r="A965" s="7">
        <v>963</v>
      </c>
      <c r="B965" s="3" t="s">
        <v>663</v>
      </c>
      <c r="C965" s="2" t="s">
        <v>4</v>
      </c>
      <c r="D965" s="2" t="s">
        <v>394</v>
      </c>
      <c r="E965" s="35" t="s">
        <v>1434</v>
      </c>
      <c r="F965" s="8">
        <f>+'P. HISTORICO REP Y MANO OBRA '!F965</f>
        <v>1065908.8343799999</v>
      </c>
      <c r="G965" s="35" t="s">
        <v>1434</v>
      </c>
      <c r="H965" s="8">
        <f>'PRECIO DE MERCADO REP Y MANO OB'!H965</f>
        <v>275101.46286666667</v>
      </c>
      <c r="I965" s="8">
        <f t="shared" si="15"/>
        <v>275101.46286666667</v>
      </c>
    </row>
    <row r="966" spans="1:9">
      <c r="A966" s="7">
        <v>964</v>
      </c>
      <c r="B966" s="3" t="s">
        <v>663</v>
      </c>
      <c r="C966" s="2" t="s">
        <v>4</v>
      </c>
      <c r="D966" s="2" t="s">
        <v>139</v>
      </c>
      <c r="E966" s="35" t="s">
        <v>1434</v>
      </c>
      <c r="F966" s="8">
        <f>+'P. HISTORICO REP Y MANO OBRA '!F966</f>
        <v>65986.456949999993</v>
      </c>
      <c r="G966" s="35" t="s">
        <v>1434</v>
      </c>
      <c r="H966" s="8">
        <f>'PRECIO DE MERCADO REP Y MANO OB'!H966</f>
        <v>125055.62059999998</v>
      </c>
      <c r="I966" s="8">
        <f t="shared" si="15"/>
        <v>65986.456949999993</v>
      </c>
    </row>
    <row r="967" spans="1:9">
      <c r="A967" s="7">
        <v>965</v>
      </c>
      <c r="B967" s="3" t="s">
        <v>663</v>
      </c>
      <c r="C967" s="2" t="s">
        <v>4</v>
      </c>
      <c r="D967" s="2" t="s">
        <v>381</v>
      </c>
      <c r="E967" s="35" t="s">
        <v>1434</v>
      </c>
      <c r="F967" s="8">
        <f>+'P. HISTORICO REP Y MANO OBRA '!F967</f>
        <v>118265.29895</v>
      </c>
      <c r="G967" s="35" t="s">
        <v>1434</v>
      </c>
      <c r="H967" s="8">
        <f>'PRECIO DE MERCADO REP Y MANO OB'!H967</f>
        <v>39594.408066666663</v>
      </c>
      <c r="I967" s="8">
        <f t="shared" si="15"/>
        <v>39594.408066666663</v>
      </c>
    </row>
    <row r="968" spans="1:9">
      <c r="A968" s="7">
        <v>966</v>
      </c>
      <c r="B968" s="3" t="s">
        <v>663</v>
      </c>
      <c r="C968" s="2" t="s">
        <v>4</v>
      </c>
      <c r="D968" s="2" t="s">
        <v>142</v>
      </c>
      <c r="E968" s="35" t="s">
        <v>1434</v>
      </c>
      <c r="F968" s="8">
        <f>+'P. HISTORICO REP Y MANO OBRA '!F968</f>
        <v>336957.86240999994</v>
      </c>
      <c r="G968" s="35" t="s">
        <v>1434</v>
      </c>
      <c r="H968" s="8">
        <f>'PRECIO DE MERCADO REP Y MANO OB'!H968</f>
        <v>517674.07400000002</v>
      </c>
      <c r="I968" s="8">
        <f t="shared" si="15"/>
        <v>336957.86240999994</v>
      </c>
    </row>
    <row r="969" spans="1:9">
      <c r="A969" s="7">
        <v>967</v>
      </c>
      <c r="B969" s="3" t="s">
        <v>663</v>
      </c>
      <c r="C969" s="2" t="s">
        <v>4</v>
      </c>
      <c r="D969" s="2" t="s">
        <v>143</v>
      </c>
      <c r="E969" s="35" t="s">
        <v>1434</v>
      </c>
      <c r="F969" s="8">
        <f>+'P. HISTORICO REP Y MANO OBRA '!F969</f>
        <v>423386.56364000001</v>
      </c>
      <c r="G969" s="35" t="s">
        <v>1434</v>
      </c>
      <c r="H969" s="8">
        <f>'PRECIO DE MERCADO REP Y MANO OB'!H969</f>
        <v>465820.0585333333</v>
      </c>
      <c r="I969" s="8">
        <f t="shared" si="15"/>
        <v>423386.56364000001</v>
      </c>
    </row>
    <row r="970" spans="1:9">
      <c r="A970" s="7">
        <v>968</v>
      </c>
      <c r="B970" s="3" t="s">
        <v>663</v>
      </c>
      <c r="C970" s="2" t="s">
        <v>4</v>
      </c>
      <c r="D970" s="2" t="s">
        <v>144</v>
      </c>
      <c r="E970" s="35" t="s">
        <v>1434</v>
      </c>
      <c r="F970" s="8">
        <f>+'P. HISTORICO REP Y MANO OBRA '!F970</f>
        <v>2371209.6982400003</v>
      </c>
      <c r="G970" s="35" t="s">
        <v>1434</v>
      </c>
      <c r="H970" s="8">
        <f>'PRECIO DE MERCADO REP Y MANO OB'!H970</f>
        <v>329287.27586666663</v>
      </c>
      <c r="I970" s="8">
        <f t="shared" si="15"/>
        <v>329287.27586666663</v>
      </c>
    </row>
    <row r="971" spans="1:9">
      <c r="A971" s="7">
        <v>969</v>
      </c>
      <c r="B971" s="3" t="s">
        <v>663</v>
      </c>
      <c r="C971" s="2" t="s">
        <v>4</v>
      </c>
      <c r="D971" s="2" t="s">
        <v>401</v>
      </c>
      <c r="E971" s="35" t="s">
        <v>1434</v>
      </c>
      <c r="F971" s="8">
        <f>+'P. HISTORICO REP Y MANO OBRA '!F971</f>
        <v>1124206.4485900002</v>
      </c>
      <c r="G971" s="35" t="s">
        <v>1434</v>
      </c>
      <c r="H971" s="8">
        <f>'PRECIO DE MERCADO REP Y MANO OB'!H971</f>
        <v>422274.47940000001</v>
      </c>
      <c r="I971" s="8">
        <f t="shared" si="15"/>
        <v>422274.47940000001</v>
      </c>
    </row>
    <row r="972" spans="1:9">
      <c r="A972" s="7">
        <v>970</v>
      </c>
      <c r="B972" s="3" t="s">
        <v>663</v>
      </c>
      <c r="C972" s="2" t="s">
        <v>4</v>
      </c>
      <c r="D972" s="2" t="s">
        <v>575</v>
      </c>
      <c r="E972" s="35" t="s">
        <v>1434</v>
      </c>
      <c r="F972" s="8">
        <f>+'P. HISTORICO REP Y MANO OBRA '!F972</f>
        <v>545930.45206000004</v>
      </c>
      <c r="G972" s="35" t="s">
        <v>1434</v>
      </c>
      <c r="H972" s="8">
        <f>'PRECIO DE MERCADO REP Y MANO OB'!H972</f>
        <v>273633.36660000001</v>
      </c>
      <c r="I972" s="8">
        <f t="shared" si="15"/>
        <v>273633.36660000001</v>
      </c>
    </row>
    <row r="973" spans="1:9">
      <c r="A973" s="7">
        <v>971</v>
      </c>
      <c r="B973" s="3" t="s">
        <v>663</v>
      </c>
      <c r="C973" s="2" t="s">
        <v>4</v>
      </c>
      <c r="D973" s="2" t="s">
        <v>53</v>
      </c>
      <c r="E973" s="35" t="s">
        <v>1434</v>
      </c>
      <c r="F973" s="8">
        <f>+'P. HISTORICO REP Y MANO OBRA '!F973</f>
        <v>239553.67327999999</v>
      </c>
      <c r="G973" s="35" t="s">
        <v>1434</v>
      </c>
      <c r="H973" s="8">
        <f>'PRECIO DE MERCADO REP Y MANO OB'!H973</f>
        <v>374207.06053333334</v>
      </c>
      <c r="I973" s="8">
        <f t="shared" si="15"/>
        <v>239553.67327999999</v>
      </c>
    </row>
    <row r="974" spans="1:9">
      <c r="A974" s="7">
        <v>972</v>
      </c>
      <c r="B974" s="3" t="s">
        <v>663</v>
      </c>
      <c r="C974" s="2" t="s">
        <v>4</v>
      </c>
      <c r="D974" s="2" t="s">
        <v>31</v>
      </c>
      <c r="E974" s="35" t="s">
        <v>1434</v>
      </c>
      <c r="F974" s="8">
        <f>+'P. HISTORICO REP Y MANO OBRA '!F974</f>
        <v>144211.98757</v>
      </c>
      <c r="G974" s="35" t="s">
        <v>1434</v>
      </c>
      <c r="H974" s="8">
        <f>'PRECIO DE MERCADO REP Y MANO OB'!H974</f>
        <v>344860.26420000003</v>
      </c>
      <c r="I974" s="8">
        <f t="shared" si="15"/>
        <v>144211.98757</v>
      </c>
    </row>
    <row r="975" spans="1:9">
      <c r="A975" s="7">
        <v>973</v>
      </c>
      <c r="B975" s="3" t="s">
        <v>663</v>
      </c>
      <c r="C975" s="2" t="s">
        <v>4</v>
      </c>
      <c r="D975" s="2" t="s">
        <v>686</v>
      </c>
      <c r="E975" s="35" t="s">
        <v>1434</v>
      </c>
      <c r="F975" s="8">
        <f>+'P. HISTORICO REP Y MANO OBRA '!F975</f>
        <v>9751.913700000001</v>
      </c>
      <c r="G975" s="35" t="s">
        <v>1434</v>
      </c>
      <c r="H975" s="8">
        <f>'PRECIO DE MERCADO REP Y MANO OB'!H975</f>
        <v>331102.12480000005</v>
      </c>
      <c r="I975" s="8">
        <f t="shared" si="15"/>
        <v>9751.913700000001</v>
      </c>
    </row>
    <row r="976" spans="1:9">
      <c r="A976" s="7">
        <v>974</v>
      </c>
      <c r="B976" s="3" t="s">
        <v>663</v>
      </c>
      <c r="C976" s="2" t="s">
        <v>4</v>
      </c>
      <c r="D976" s="2" t="s">
        <v>687</v>
      </c>
      <c r="E976" s="35" t="s">
        <v>1434</v>
      </c>
      <c r="F976" s="8">
        <f>+'P. HISTORICO REP Y MANO OBRA '!F976</f>
        <v>182534.25373999999</v>
      </c>
      <c r="G976" s="35" t="s">
        <v>1434</v>
      </c>
      <c r="H976" s="8">
        <f>'PRECIO DE MERCADO REP Y MANO OB'!H976</f>
        <v>401156.65946666664</v>
      </c>
      <c r="I976" s="8">
        <f t="shared" si="15"/>
        <v>182534.25373999999</v>
      </c>
    </row>
    <row r="977" spans="1:9">
      <c r="A977" s="7">
        <v>975</v>
      </c>
      <c r="B977" s="3" t="s">
        <v>663</v>
      </c>
      <c r="C977" s="2" t="s">
        <v>4</v>
      </c>
      <c r="D977" s="2" t="s">
        <v>688</v>
      </c>
      <c r="E977" s="35" t="s">
        <v>1434</v>
      </c>
      <c r="F977" s="8">
        <f>+'P. HISTORICO REP Y MANO OBRA '!F977</f>
        <v>297021.81727</v>
      </c>
      <c r="G977" s="35" t="s">
        <v>1434</v>
      </c>
      <c r="H977" s="8">
        <f>'PRECIO DE MERCADO REP Y MANO OB'!H977</f>
        <v>286787.60206666664</v>
      </c>
      <c r="I977" s="8">
        <f t="shared" si="15"/>
        <v>286787.60206666664</v>
      </c>
    </row>
    <row r="978" spans="1:9">
      <c r="A978" s="7">
        <v>976</v>
      </c>
      <c r="B978" s="3" t="s">
        <v>663</v>
      </c>
      <c r="C978" s="2" t="s">
        <v>4</v>
      </c>
      <c r="D978" s="2" t="s">
        <v>689</v>
      </c>
      <c r="E978" s="35" t="s">
        <v>1434</v>
      </c>
      <c r="F978" s="8">
        <f>+'P. HISTORICO REP Y MANO OBRA '!F978</f>
        <v>272815.13271999999</v>
      </c>
      <c r="G978" s="35" t="s">
        <v>1434</v>
      </c>
      <c r="H978" s="8">
        <f>'PRECIO DE MERCADO REP Y MANO OB'!H978</f>
        <v>361989.49359999999</v>
      </c>
      <c r="I978" s="8">
        <f t="shared" si="15"/>
        <v>272815.13271999999</v>
      </c>
    </row>
    <row r="979" spans="1:9">
      <c r="A979" s="7">
        <v>977</v>
      </c>
      <c r="B979" s="3" t="s">
        <v>663</v>
      </c>
      <c r="C979" s="2" t="s">
        <v>4</v>
      </c>
      <c r="D979" s="2" t="s">
        <v>690</v>
      </c>
      <c r="E979" s="35" t="s">
        <v>1434</v>
      </c>
      <c r="F979" s="8">
        <f>+'P. HISTORICO REP Y MANO OBRA '!F979</f>
        <v>328683.90695000003</v>
      </c>
      <c r="G979" s="35" t="s">
        <v>1434</v>
      </c>
      <c r="H979" s="8">
        <f>'PRECIO DE MERCADO REP Y MANO OB'!H979</f>
        <v>227567.68799999999</v>
      </c>
      <c r="I979" s="8">
        <f t="shared" si="15"/>
        <v>227567.68799999999</v>
      </c>
    </row>
    <row r="980" spans="1:9">
      <c r="A980" s="7">
        <v>978</v>
      </c>
      <c r="B980" s="3" t="s">
        <v>663</v>
      </c>
      <c r="C980" s="2" t="s">
        <v>4</v>
      </c>
      <c r="D980" s="2" t="s">
        <v>691</v>
      </c>
      <c r="E980" s="35" t="s">
        <v>1434</v>
      </c>
      <c r="F980" s="8">
        <f>+'P. HISTORICO REP Y MANO OBRA '!F980</f>
        <v>194148.37127999999</v>
      </c>
      <c r="G980" s="35" t="s">
        <v>1434</v>
      </c>
      <c r="H980" s="8">
        <f>'PRECIO DE MERCADO REP Y MANO OB'!H980</f>
        <v>188260.43566666669</v>
      </c>
      <c r="I980" s="8">
        <f t="shared" si="15"/>
        <v>188260.43566666669</v>
      </c>
    </row>
    <row r="981" spans="1:9">
      <c r="A981" s="7">
        <v>979</v>
      </c>
      <c r="B981" s="3" t="s">
        <v>663</v>
      </c>
      <c r="C981" s="2" t="s">
        <v>4</v>
      </c>
      <c r="D981" s="2" t="s">
        <v>410</v>
      </c>
      <c r="E981" s="35" t="s">
        <v>1434</v>
      </c>
      <c r="F981" s="8">
        <f>+'P. HISTORICO REP Y MANO OBRA '!F981</f>
        <v>295722.44495000003</v>
      </c>
      <c r="G981" s="35" t="s">
        <v>1434</v>
      </c>
      <c r="H981" s="8">
        <f>'PRECIO DE MERCADO REP Y MANO OB'!H981</f>
        <v>298432.53840000002</v>
      </c>
      <c r="I981" s="8">
        <f t="shared" si="15"/>
        <v>295722.44495000003</v>
      </c>
    </row>
    <row r="982" spans="1:9">
      <c r="A982" s="7">
        <v>980</v>
      </c>
      <c r="B982" s="3" t="s">
        <v>663</v>
      </c>
      <c r="C982" s="2" t="s">
        <v>4</v>
      </c>
      <c r="D982" s="2" t="s">
        <v>154</v>
      </c>
      <c r="E982" s="35" t="s">
        <v>1434</v>
      </c>
      <c r="F982" s="8">
        <f>+'P. HISTORICO REP Y MANO OBRA '!F982</f>
        <v>114331.78431</v>
      </c>
      <c r="G982" s="35" t="s">
        <v>1434</v>
      </c>
      <c r="H982" s="8">
        <f>'PRECIO DE MERCADO REP Y MANO OB'!H982</f>
        <v>66482.084466666667</v>
      </c>
      <c r="I982" s="8">
        <f t="shared" si="15"/>
        <v>66482.084466666667</v>
      </c>
    </row>
    <row r="983" spans="1:9">
      <c r="A983" s="7">
        <v>981</v>
      </c>
      <c r="B983" s="3" t="s">
        <v>663</v>
      </c>
      <c r="C983" s="2" t="s">
        <v>4</v>
      </c>
      <c r="D983" s="2" t="s">
        <v>692</v>
      </c>
      <c r="E983" s="35" t="s">
        <v>1434</v>
      </c>
      <c r="F983" s="8">
        <f>+'P. HISTORICO REP Y MANO OBRA '!F983</f>
        <v>219489.45267999999</v>
      </c>
      <c r="G983" s="35" t="s">
        <v>1434</v>
      </c>
      <c r="H983" s="8">
        <f>'PRECIO DE MERCADO REP Y MANO OB'!H983</f>
        <v>51908.592200000006</v>
      </c>
      <c r="I983" s="8">
        <f t="shared" si="15"/>
        <v>51908.592200000006</v>
      </c>
    </row>
    <row r="984" spans="1:9">
      <c r="A984" s="7">
        <v>982</v>
      </c>
      <c r="B984" s="3" t="s">
        <v>663</v>
      </c>
      <c r="C984" s="2" t="s">
        <v>4</v>
      </c>
      <c r="D984" s="2" t="s">
        <v>516</v>
      </c>
      <c r="E984" s="35" t="s">
        <v>1434</v>
      </c>
      <c r="F984" s="8">
        <f>+'P. HISTORICO REP Y MANO OBRA '!F984</f>
        <v>436028.70632</v>
      </c>
      <c r="G984" s="35" t="s">
        <v>1434</v>
      </c>
      <c r="H984" s="8">
        <f>'PRECIO DE MERCADO REP Y MANO OB'!H984</f>
        <v>66111.690333333332</v>
      </c>
      <c r="I984" s="8">
        <f t="shared" si="15"/>
        <v>66111.690333333332</v>
      </c>
    </row>
    <row r="985" spans="1:9">
      <c r="A985" s="7">
        <v>983</v>
      </c>
      <c r="B985" s="3" t="s">
        <v>663</v>
      </c>
      <c r="C985" s="2" t="s">
        <v>4</v>
      </c>
      <c r="D985" s="2" t="s">
        <v>156</v>
      </c>
      <c r="E985" s="35" t="s">
        <v>1434</v>
      </c>
      <c r="F985" s="8">
        <f>+'P. HISTORICO REP Y MANO OBRA '!F985</f>
        <v>409691.09824999998</v>
      </c>
      <c r="G985" s="35" t="s">
        <v>1434</v>
      </c>
      <c r="H985" s="8">
        <f>'PRECIO DE MERCADO REP Y MANO OB'!H985</f>
        <v>25592.93133333333</v>
      </c>
      <c r="I985" s="8">
        <f t="shared" si="15"/>
        <v>25592.93133333333</v>
      </c>
    </row>
    <row r="986" spans="1:9">
      <c r="A986" s="7">
        <v>984</v>
      </c>
      <c r="B986" s="3" t="s">
        <v>663</v>
      </c>
      <c r="C986" s="2" t="s">
        <v>4</v>
      </c>
      <c r="D986" s="2" t="s">
        <v>693</v>
      </c>
      <c r="E986" s="35" t="s">
        <v>1434</v>
      </c>
      <c r="F986" s="8">
        <f>+'P. HISTORICO REP Y MANO OBRA '!F986</f>
        <v>72965.401740000001</v>
      </c>
      <c r="G986" s="35" t="s">
        <v>1434</v>
      </c>
      <c r="H986" s="8">
        <f>'PRECIO DE MERCADO REP Y MANO OB'!H986</f>
        <v>35805.415999999997</v>
      </c>
      <c r="I986" s="8">
        <f t="shared" si="15"/>
        <v>35805.415999999997</v>
      </c>
    </row>
    <row r="987" spans="1:9">
      <c r="A987" s="7">
        <v>985</v>
      </c>
      <c r="B987" s="3" t="s">
        <v>663</v>
      </c>
      <c r="C987" s="2" t="s">
        <v>4</v>
      </c>
      <c r="D987" s="2" t="s">
        <v>520</v>
      </c>
      <c r="E987" s="35" t="s">
        <v>1434</v>
      </c>
      <c r="F987" s="8">
        <f>+'P. HISTORICO REP Y MANO OBRA '!F987</f>
        <v>124266.76119</v>
      </c>
      <c r="G987" s="35" t="s">
        <v>1434</v>
      </c>
      <c r="H987" s="8">
        <f>'PRECIO DE MERCADO REP Y MANO OB'!H987</f>
        <v>201064.70966666666</v>
      </c>
      <c r="I987" s="8">
        <f t="shared" si="15"/>
        <v>124266.76119</v>
      </c>
    </row>
    <row r="988" spans="1:9">
      <c r="A988" s="7">
        <v>986</v>
      </c>
      <c r="B988" s="3" t="s">
        <v>663</v>
      </c>
      <c r="C988" s="2" t="s">
        <v>4</v>
      </c>
      <c r="D988" s="2" t="s">
        <v>162</v>
      </c>
      <c r="E988" s="35" t="s">
        <v>1434</v>
      </c>
      <c r="F988" s="8">
        <f>+'P. HISTORICO REP Y MANO OBRA '!F988</f>
        <v>173681.68073999998</v>
      </c>
      <c r="G988" s="35" t="s">
        <v>1434</v>
      </c>
      <c r="H988" s="8">
        <f>'PRECIO DE MERCADO REP Y MANO OB'!H988</f>
        <v>241304.02073333334</v>
      </c>
      <c r="I988" s="8">
        <f t="shared" si="15"/>
        <v>173681.68073999998</v>
      </c>
    </row>
    <row r="989" spans="1:9">
      <c r="A989" s="7">
        <v>987</v>
      </c>
      <c r="B989" s="3" t="s">
        <v>663</v>
      </c>
      <c r="C989" s="2" t="s">
        <v>4</v>
      </c>
      <c r="D989" s="2" t="s">
        <v>694</v>
      </c>
      <c r="E989" s="35" t="s">
        <v>1434</v>
      </c>
      <c r="F989" s="8">
        <f>+'P. HISTORICO REP Y MANO OBRA '!F989</f>
        <v>109665.90134</v>
      </c>
      <c r="G989" s="35" t="s">
        <v>1434</v>
      </c>
      <c r="H989" s="8">
        <f>'PRECIO DE MERCADO REP Y MANO OB'!H989</f>
        <v>222577.00753333335</v>
      </c>
      <c r="I989" s="8">
        <f t="shared" si="15"/>
        <v>109665.90134</v>
      </c>
    </row>
    <row r="990" spans="1:9">
      <c r="A990" s="7">
        <v>988</v>
      </c>
      <c r="B990" s="3" t="s">
        <v>663</v>
      </c>
      <c r="C990" s="2" t="s">
        <v>4</v>
      </c>
      <c r="D990" s="2" t="s">
        <v>695</v>
      </c>
      <c r="E990" s="35" t="s">
        <v>1434</v>
      </c>
      <c r="F990" s="8">
        <f>+'P. HISTORICO REP Y MANO OBRA '!F990</f>
        <v>114125.54657999999</v>
      </c>
      <c r="G990" s="35" t="s">
        <v>1434</v>
      </c>
      <c r="H990" s="8">
        <f>'PRECIO DE MERCADO REP Y MANO OB'!H990</f>
        <v>312319.1369333333</v>
      </c>
      <c r="I990" s="8">
        <f t="shared" si="15"/>
        <v>114125.54657999999</v>
      </c>
    </row>
    <row r="991" spans="1:9">
      <c r="A991" s="7">
        <v>989</v>
      </c>
      <c r="B991" s="3" t="s">
        <v>663</v>
      </c>
      <c r="C991" s="2" t="s">
        <v>4</v>
      </c>
      <c r="D991" s="2" t="s">
        <v>415</v>
      </c>
      <c r="E991" s="35" t="s">
        <v>1434</v>
      </c>
      <c r="F991" s="8">
        <f>+'P. HISTORICO REP Y MANO OBRA '!F991</f>
        <v>106526.45924000001</v>
      </c>
      <c r="G991" s="35" t="s">
        <v>1434</v>
      </c>
      <c r="H991" s="8">
        <f>'PRECIO DE MERCADO REP Y MANO OB'!H991</f>
        <v>201942.51566666667</v>
      </c>
      <c r="I991" s="8">
        <f t="shared" si="15"/>
        <v>106526.45924000001</v>
      </c>
    </row>
    <row r="992" spans="1:9">
      <c r="A992" s="7">
        <v>990</v>
      </c>
      <c r="B992" s="3" t="s">
        <v>663</v>
      </c>
      <c r="C992" s="2" t="s">
        <v>4</v>
      </c>
      <c r="D992" s="2" t="s">
        <v>696</v>
      </c>
      <c r="E992" s="35" t="s">
        <v>1434</v>
      </c>
      <c r="F992" s="8">
        <f>+'P. HISTORICO REP Y MANO OBRA '!F992</f>
        <v>277358.98408000002</v>
      </c>
      <c r="G992" s="35" t="s">
        <v>1434</v>
      </c>
      <c r="H992" s="8">
        <f>'PRECIO DE MERCADO REP Y MANO OB'!H992</f>
        <v>202827.52666666664</v>
      </c>
      <c r="I992" s="8">
        <f t="shared" si="15"/>
        <v>202827.52666666664</v>
      </c>
    </row>
    <row r="993" spans="1:9">
      <c r="A993" s="7">
        <v>991</v>
      </c>
      <c r="B993" s="3" t="s">
        <v>663</v>
      </c>
      <c r="C993" s="2" t="s">
        <v>4</v>
      </c>
      <c r="D993" s="2" t="s">
        <v>697</v>
      </c>
      <c r="E993" s="35" t="s">
        <v>1434</v>
      </c>
      <c r="F993" s="8">
        <f>+'P. HISTORICO REP Y MANO OBRA '!F993</f>
        <v>240123.23120000001</v>
      </c>
      <c r="G993" s="35" t="s">
        <v>1434</v>
      </c>
      <c r="H993" s="8">
        <f>'PRECIO DE MERCADO REP Y MANO OB'!H993</f>
        <v>1576502.6059999999</v>
      </c>
      <c r="I993" s="8">
        <f t="shared" si="15"/>
        <v>240123.23120000001</v>
      </c>
    </row>
    <row r="994" spans="1:9">
      <c r="A994" s="7">
        <v>992</v>
      </c>
      <c r="B994" s="3" t="s">
        <v>663</v>
      </c>
      <c r="C994" s="2" t="s">
        <v>4</v>
      </c>
      <c r="D994" s="2" t="s">
        <v>698</v>
      </c>
      <c r="E994" s="35" t="s">
        <v>1434</v>
      </c>
      <c r="F994" s="8">
        <f>+'P. HISTORICO REP Y MANO OBRA '!F994</f>
        <v>418967.08762000001</v>
      </c>
      <c r="G994" s="35" t="s">
        <v>1434</v>
      </c>
      <c r="H994" s="8">
        <f>'PRECIO DE MERCADO REP Y MANO OB'!H994</f>
        <v>72149.541466666662</v>
      </c>
      <c r="I994" s="8">
        <f t="shared" si="15"/>
        <v>72149.541466666662</v>
      </c>
    </row>
    <row r="995" spans="1:9">
      <c r="A995" s="7">
        <v>993</v>
      </c>
      <c r="B995" s="3" t="s">
        <v>663</v>
      </c>
      <c r="C995" s="2" t="s">
        <v>4</v>
      </c>
      <c r="D995" s="2" t="s">
        <v>699</v>
      </c>
      <c r="E995" s="35" t="s">
        <v>1434</v>
      </c>
      <c r="F995" s="8">
        <f>+'P. HISTORICO REP Y MANO OBRA '!F995</f>
        <v>733312.23309999995</v>
      </c>
      <c r="G995" s="35" t="s">
        <v>1434</v>
      </c>
      <c r="H995" s="8">
        <f>'PRECIO DE MERCADO REP Y MANO OB'!H995</f>
        <v>81040.235133333335</v>
      </c>
      <c r="I995" s="8">
        <f t="shared" si="15"/>
        <v>81040.235133333335</v>
      </c>
    </row>
    <row r="996" spans="1:9">
      <c r="A996" s="7">
        <v>994</v>
      </c>
      <c r="B996" s="3" t="s">
        <v>663</v>
      </c>
      <c r="C996" s="2" t="s">
        <v>4</v>
      </c>
      <c r="D996" s="2" t="s">
        <v>579</v>
      </c>
      <c r="E996" s="35" t="s">
        <v>1434</v>
      </c>
      <c r="F996" s="8">
        <f>+'P. HISTORICO REP Y MANO OBRA '!F996</f>
        <v>362474.36621999997</v>
      </c>
      <c r="G996" s="35" t="s">
        <v>1434</v>
      </c>
      <c r="H996" s="8">
        <f>'PRECIO DE MERCADO REP Y MANO OB'!H996</f>
        <v>58162.08666666667</v>
      </c>
      <c r="I996" s="8">
        <f t="shared" si="15"/>
        <v>58162.08666666667</v>
      </c>
    </row>
    <row r="997" spans="1:9">
      <c r="A997" s="7">
        <v>995</v>
      </c>
      <c r="B997" s="3" t="s">
        <v>663</v>
      </c>
      <c r="C997" s="2" t="s">
        <v>4</v>
      </c>
      <c r="D997" s="2" t="s">
        <v>700</v>
      </c>
      <c r="E997" s="35" t="s">
        <v>1434</v>
      </c>
      <c r="F997" s="8">
        <f>+'P. HISTORICO REP Y MANO OBRA '!F997</f>
        <v>393394.69163000002</v>
      </c>
      <c r="G997" s="35" t="s">
        <v>1434</v>
      </c>
      <c r="H997" s="8">
        <f>'PRECIO DE MERCADO REP Y MANO OB'!H997</f>
        <v>518005.11886666669</v>
      </c>
      <c r="I997" s="8">
        <f t="shared" si="15"/>
        <v>393394.69163000002</v>
      </c>
    </row>
    <row r="998" spans="1:9">
      <c r="A998" s="7">
        <v>996</v>
      </c>
      <c r="B998" s="3" t="s">
        <v>663</v>
      </c>
      <c r="C998" s="2" t="s">
        <v>4</v>
      </c>
      <c r="D998" s="2" t="s">
        <v>40</v>
      </c>
      <c r="E998" s="35" t="s">
        <v>1434</v>
      </c>
      <c r="F998" s="8">
        <f>+'P. HISTORICO REP Y MANO OBRA '!F998</f>
        <v>444243.66915000003</v>
      </c>
      <c r="G998" s="35" t="s">
        <v>1434</v>
      </c>
      <c r="H998" s="8">
        <f>'PRECIO DE MERCADO REP Y MANO OB'!H998</f>
        <v>300229.6594</v>
      </c>
      <c r="I998" s="8">
        <f t="shared" si="15"/>
        <v>300229.6594</v>
      </c>
    </row>
    <row r="999" spans="1:9">
      <c r="A999" s="7">
        <v>997</v>
      </c>
      <c r="B999" s="3" t="s">
        <v>663</v>
      </c>
      <c r="C999" s="2" t="s">
        <v>4</v>
      </c>
      <c r="D999" s="2" t="s">
        <v>701</v>
      </c>
      <c r="E999" s="35" t="s">
        <v>1434</v>
      </c>
      <c r="F999" s="8">
        <f>+'P. HISTORICO REP Y MANO OBRA '!F999</f>
        <v>309930.26233</v>
      </c>
      <c r="G999" s="35" t="s">
        <v>1434</v>
      </c>
      <c r="H999" s="8">
        <f>'PRECIO DE MERCADO REP Y MANO OB'!H999</f>
        <v>2016900.7788000002</v>
      </c>
      <c r="I999" s="8">
        <f t="shared" si="15"/>
        <v>309930.26233</v>
      </c>
    </row>
    <row r="1000" spans="1:9">
      <c r="A1000" s="7">
        <v>998</v>
      </c>
      <c r="B1000" s="3" t="s">
        <v>663</v>
      </c>
      <c r="C1000" s="2" t="s">
        <v>4</v>
      </c>
      <c r="D1000" s="2" t="s">
        <v>702</v>
      </c>
      <c r="E1000" s="35" t="s">
        <v>1434</v>
      </c>
      <c r="F1000" s="8">
        <f>+'P. HISTORICO REP Y MANO OBRA '!F1000</f>
        <v>167146.9411</v>
      </c>
      <c r="G1000" s="35" t="s">
        <v>1434</v>
      </c>
      <c r="H1000" s="8">
        <f>'PRECIO DE MERCADO REP Y MANO OB'!H1000</f>
        <v>1094432.9112</v>
      </c>
      <c r="I1000" s="8">
        <f t="shared" si="15"/>
        <v>167146.9411</v>
      </c>
    </row>
    <row r="1001" spans="1:9">
      <c r="A1001" s="7">
        <v>999</v>
      </c>
      <c r="B1001" s="3" t="s">
        <v>663</v>
      </c>
      <c r="C1001" s="2" t="s">
        <v>4</v>
      </c>
      <c r="D1001" s="2" t="s">
        <v>703</v>
      </c>
      <c r="E1001" s="35" t="s">
        <v>1434</v>
      </c>
      <c r="F1001" s="8">
        <f>+'P. HISTORICO REP Y MANO OBRA '!F1001</f>
        <v>487306.96479</v>
      </c>
      <c r="G1001" s="35" t="s">
        <v>1434</v>
      </c>
      <c r="H1001" s="8">
        <f>'PRECIO DE MERCADO REP Y MANO OB'!H1001</f>
        <v>641922.97673333331</v>
      </c>
      <c r="I1001" s="8">
        <f t="shared" si="15"/>
        <v>487306.96479</v>
      </c>
    </row>
    <row r="1002" spans="1:9">
      <c r="A1002" s="7">
        <v>1000</v>
      </c>
      <c r="B1002" s="3" t="s">
        <v>663</v>
      </c>
      <c r="C1002" s="2" t="s">
        <v>4</v>
      </c>
      <c r="D1002" s="2" t="s">
        <v>649</v>
      </c>
      <c r="E1002" s="35" t="s">
        <v>1434</v>
      </c>
      <c r="F1002" s="8">
        <f>+'P. HISTORICO REP Y MANO OBRA '!F1002</f>
        <v>146275.39485000001</v>
      </c>
      <c r="G1002" s="35" t="s">
        <v>1434</v>
      </c>
      <c r="H1002" s="8">
        <f>'PRECIO DE MERCADO REP Y MANO OB'!H1002</f>
        <v>1515280.9548666666</v>
      </c>
      <c r="I1002" s="8">
        <f t="shared" si="15"/>
        <v>146275.39485000001</v>
      </c>
    </row>
    <row r="1003" spans="1:9">
      <c r="A1003" s="7">
        <v>1001</v>
      </c>
      <c r="B1003" s="3" t="s">
        <v>663</v>
      </c>
      <c r="C1003" s="2" t="s">
        <v>4</v>
      </c>
      <c r="D1003" s="2" t="s">
        <v>42</v>
      </c>
      <c r="E1003" s="35" t="s">
        <v>1434</v>
      </c>
      <c r="F1003" s="8">
        <f>+'P. HISTORICO REP Y MANO OBRA '!F1003</f>
        <v>2169419.8527899999</v>
      </c>
      <c r="G1003" s="35" t="s">
        <v>1434</v>
      </c>
      <c r="H1003" s="8">
        <f>'PRECIO DE MERCADO REP Y MANO OB'!H1003</f>
        <v>451194.315</v>
      </c>
      <c r="I1003" s="8">
        <f t="shared" si="15"/>
        <v>451194.315</v>
      </c>
    </row>
    <row r="1004" spans="1:9">
      <c r="A1004" s="7">
        <v>1002</v>
      </c>
      <c r="B1004" s="3" t="s">
        <v>663</v>
      </c>
      <c r="C1004" s="2" t="s">
        <v>4</v>
      </c>
      <c r="D1004" s="2" t="s">
        <v>613</v>
      </c>
      <c r="E1004" s="35" t="s">
        <v>1434</v>
      </c>
      <c r="F1004" s="8">
        <f>+'P. HISTORICO REP Y MANO OBRA '!F1004</f>
        <v>92821.67147999999</v>
      </c>
      <c r="G1004" s="35" t="s">
        <v>1434</v>
      </c>
      <c r="H1004" s="8">
        <f>'PRECIO DE MERCADO REP Y MANO OB'!H1004</f>
        <v>40520.847199999997</v>
      </c>
      <c r="I1004" s="8">
        <f t="shared" si="15"/>
        <v>40520.847199999997</v>
      </c>
    </row>
    <row r="1005" spans="1:9">
      <c r="A1005" s="7">
        <v>1003</v>
      </c>
      <c r="B1005" s="3" t="s">
        <v>663</v>
      </c>
      <c r="C1005" s="2" t="s">
        <v>4</v>
      </c>
      <c r="D1005" s="2" t="s">
        <v>612</v>
      </c>
      <c r="E1005" s="35" t="s">
        <v>1434</v>
      </c>
      <c r="F1005" s="8">
        <f>+'P. HISTORICO REP Y MANO OBRA '!F1005</f>
        <v>87476.947610000003</v>
      </c>
      <c r="G1005" s="35" t="s">
        <v>1434</v>
      </c>
      <c r="H1005" s="8">
        <f>'PRECIO DE MERCADO REP Y MANO OB'!H1005</f>
        <v>658065.52639999997</v>
      </c>
      <c r="I1005" s="8">
        <f t="shared" si="15"/>
        <v>87476.947610000003</v>
      </c>
    </row>
    <row r="1006" spans="1:9">
      <c r="A1006" s="7">
        <v>1004</v>
      </c>
      <c r="B1006" s="3" t="s">
        <v>663</v>
      </c>
      <c r="C1006" s="2" t="s">
        <v>4</v>
      </c>
      <c r="D1006" s="2" t="s">
        <v>704</v>
      </c>
      <c r="E1006" s="35" t="s">
        <v>1434</v>
      </c>
      <c r="F1006" s="8">
        <f>+'P. HISTORICO REP Y MANO OBRA '!F1006</f>
        <v>125268.44827000001</v>
      </c>
      <c r="G1006" s="35" t="s">
        <v>1434</v>
      </c>
      <c r="H1006" s="8">
        <f>'PRECIO DE MERCADO REP Y MANO OB'!H1006</f>
        <v>15807.857133333333</v>
      </c>
      <c r="I1006" s="8">
        <f t="shared" si="15"/>
        <v>15807.857133333333</v>
      </c>
    </row>
    <row r="1007" spans="1:9">
      <c r="A1007" s="7">
        <v>1005</v>
      </c>
      <c r="B1007" s="3" t="s">
        <v>663</v>
      </c>
      <c r="C1007" s="2" t="s">
        <v>4</v>
      </c>
      <c r="D1007" s="2" t="s">
        <v>705</v>
      </c>
      <c r="E1007" s="35" t="s">
        <v>1434</v>
      </c>
      <c r="F1007" s="8">
        <f>+'P. HISTORICO REP Y MANO OBRA '!F1007</f>
        <v>34039.67239</v>
      </c>
      <c r="G1007" s="35" t="s">
        <v>1434</v>
      </c>
      <c r="H1007" s="8">
        <f>'PRECIO DE MERCADO REP Y MANO OB'!H1007</f>
        <v>1283258.0716666665</v>
      </c>
      <c r="I1007" s="8">
        <f t="shared" si="15"/>
        <v>34039.67239</v>
      </c>
    </row>
    <row r="1008" spans="1:9">
      <c r="A1008" s="7">
        <v>1006</v>
      </c>
      <c r="B1008" s="3" t="s">
        <v>663</v>
      </c>
      <c r="C1008" s="2" t="s">
        <v>4</v>
      </c>
      <c r="D1008" s="2" t="s">
        <v>706</v>
      </c>
      <c r="E1008" s="35" t="s">
        <v>1434</v>
      </c>
      <c r="F1008" s="8">
        <f>+'P. HISTORICO REP Y MANO OBRA '!F1008</f>
        <v>31241.857840000001</v>
      </c>
      <c r="G1008" s="35" t="s">
        <v>1434</v>
      </c>
      <c r="H1008" s="8">
        <f>'PRECIO DE MERCADO REP Y MANO OB'!H1008</f>
        <v>220074.4454</v>
      </c>
      <c r="I1008" s="8">
        <f t="shared" si="15"/>
        <v>31241.857840000001</v>
      </c>
    </row>
    <row r="1009" spans="1:9">
      <c r="A1009" s="7">
        <v>1007</v>
      </c>
      <c r="B1009" s="3" t="s">
        <v>663</v>
      </c>
      <c r="C1009" s="2" t="s">
        <v>4</v>
      </c>
      <c r="D1009" s="2" t="s">
        <v>707</v>
      </c>
      <c r="E1009" s="35" t="s">
        <v>1434</v>
      </c>
      <c r="F1009" s="8">
        <f>+'P. HISTORICO REP Y MANO OBRA '!F1009</f>
        <v>18061.571630000002</v>
      </c>
      <c r="G1009" s="35" t="s">
        <v>1434</v>
      </c>
      <c r="H1009" s="8">
        <f>'PRECIO DE MERCADO REP Y MANO OB'!H1009</f>
        <v>237675.48866666667</v>
      </c>
      <c r="I1009" s="8">
        <f t="shared" si="15"/>
        <v>18061.571630000002</v>
      </c>
    </row>
    <row r="1010" spans="1:9">
      <c r="A1010" s="7">
        <v>1008</v>
      </c>
      <c r="B1010" s="3" t="s">
        <v>663</v>
      </c>
      <c r="C1010" s="2" t="s">
        <v>4</v>
      </c>
      <c r="D1010" s="2" t="s">
        <v>708</v>
      </c>
      <c r="E1010" s="35" t="s">
        <v>1434</v>
      </c>
      <c r="F1010" s="8">
        <f>+'P. HISTORICO REP Y MANO OBRA '!F1010</f>
        <v>27291.022720000001</v>
      </c>
      <c r="G1010" s="35" t="s">
        <v>1434</v>
      </c>
      <c r="H1010" s="8">
        <f>'PRECIO DE MERCADO REP Y MANO OB'!H1010</f>
        <v>1275825.3378666667</v>
      </c>
      <c r="I1010" s="8">
        <f t="shared" si="15"/>
        <v>27291.022720000001</v>
      </c>
    </row>
    <row r="1011" spans="1:9">
      <c r="A1011" s="7">
        <v>1009</v>
      </c>
      <c r="B1011" s="3" t="s">
        <v>663</v>
      </c>
      <c r="C1011" s="2" t="s">
        <v>4</v>
      </c>
      <c r="D1011" s="2" t="s">
        <v>426</v>
      </c>
      <c r="E1011" s="35" t="s">
        <v>1434</v>
      </c>
      <c r="F1011" s="8">
        <f>+'P. HISTORICO REP Y MANO OBRA '!F1011</f>
        <v>198036.23048</v>
      </c>
      <c r="G1011" s="35" t="s">
        <v>1434</v>
      </c>
      <c r="H1011" s="8">
        <f>'PRECIO DE MERCADO REP Y MANO OB'!H1011</f>
        <v>223412.79933333336</v>
      </c>
      <c r="I1011" s="8">
        <f t="shared" si="15"/>
        <v>198036.23048</v>
      </c>
    </row>
    <row r="1012" spans="1:9">
      <c r="A1012" s="7">
        <v>1010</v>
      </c>
      <c r="B1012" s="3" t="s">
        <v>663</v>
      </c>
      <c r="C1012" s="2" t="s">
        <v>4</v>
      </c>
      <c r="D1012" s="2" t="s">
        <v>709</v>
      </c>
      <c r="E1012" s="35" t="s">
        <v>1434</v>
      </c>
      <c r="F1012" s="8">
        <f>+'P. HISTORICO REP Y MANO OBRA '!F1012</f>
        <v>35370.606240000001</v>
      </c>
      <c r="G1012" s="35" t="s">
        <v>1434</v>
      </c>
      <c r="H1012" s="8">
        <f>'PRECIO DE MERCADO REP Y MANO OB'!H1012</f>
        <v>102529.37520000001</v>
      </c>
      <c r="I1012" s="8">
        <f t="shared" si="15"/>
        <v>35370.606240000001</v>
      </c>
    </row>
    <row r="1013" spans="1:9">
      <c r="A1013" s="7">
        <v>1011</v>
      </c>
      <c r="B1013" s="3" t="s">
        <v>663</v>
      </c>
      <c r="C1013" s="2" t="s">
        <v>4</v>
      </c>
      <c r="D1013" s="2" t="s">
        <v>710</v>
      </c>
      <c r="E1013" s="35" t="s">
        <v>1434</v>
      </c>
      <c r="F1013" s="8">
        <f>+'P. HISTORICO REP Y MANO OBRA '!F1013</f>
        <v>162981.64942999999</v>
      </c>
      <c r="G1013" s="35" t="s">
        <v>1434</v>
      </c>
      <c r="H1013" s="8">
        <f>'PRECIO DE MERCADO REP Y MANO OB'!H1013</f>
        <v>417669.74493333331</v>
      </c>
      <c r="I1013" s="8">
        <f t="shared" si="15"/>
        <v>162981.64942999999</v>
      </c>
    </row>
    <row r="1014" spans="1:9">
      <c r="A1014" s="7">
        <v>1012</v>
      </c>
      <c r="B1014" s="3" t="s">
        <v>663</v>
      </c>
      <c r="C1014" s="2" t="s">
        <v>4</v>
      </c>
      <c r="D1014" s="2" t="s">
        <v>711</v>
      </c>
      <c r="E1014" s="35" t="s">
        <v>1434</v>
      </c>
      <c r="F1014" s="8">
        <f>+'P. HISTORICO REP Y MANO OBRA '!F1014</f>
        <v>282806.47472999996</v>
      </c>
      <c r="G1014" s="35" t="s">
        <v>1434</v>
      </c>
      <c r="H1014" s="8">
        <f>'PRECIO DE MERCADO REP Y MANO OB'!H1014</f>
        <v>424882.08733333339</v>
      </c>
      <c r="I1014" s="8">
        <f t="shared" si="15"/>
        <v>282806.47472999996</v>
      </c>
    </row>
    <row r="1015" spans="1:9">
      <c r="A1015" s="7">
        <v>1013</v>
      </c>
      <c r="B1015" s="3" t="s">
        <v>663</v>
      </c>
      <c r="C1015" s="2" t="s">
        <v>4</v>
      </c>
      <c r="D1015" s="2" t="s">
        <v>712</v>
      </c>
      <c r="E1015" s="35" t="s">
        <v>1434</v>
      </c>
      <c r="F1015" s="8">
        <f>+'P. HISTORICO REP Y MANO OBRA '!F1015</f>
        <v>290825.00565999997</v>
      </c>
      <c r="G1015" s="35" t="s">
        <v>1434</v>
      </c>
      <c r="H1015" s="8">
        <f>'PRECIO DE MERCADO REP Y MANO OB'!H1015</f>
        <v>396253.60119999998</v>
      </c>
      <c r="I1015" s="8">
        <f t="shared" si="15"/>
        <v>290825.00565999997</v>
      </c>
    </row>
    <row r="1016" spans="1:9">
      <c r="A1016" s="7">
        <v>1014</v>
      </c>
      <c r="B1016" s="3" t="s">
        <v>663</v>
      </c>
      <c r="C1016" s="2" t="s">
        <v>4</v>
      </c>
      <c r="D1016" s="2" t="s">
        <v>713</v>
      </c>
      <c r="E1016" s="35" t="s">
        <v>1434</v>
      </c>
      <c r="F1016" s="8">
        <f>+'P. HISTORICO REP Y MANO OBRA '!F1016</f>
        <v>367924.59998</v>
      </c>
      <c r="G1016" s="35" t="s">
        <v>1434</v>
      </c>
      <c r="H1016" s="8">
        <f>'PRECIO DE MERCADO REP Y MANO OB'!H1016</f>
        <v>363986.658</v>
      </c>
      <c r="I1016" s="8">
        <f t="shared" si="15"/>
        <v>363986.658</v>
      </c>
    </row>
    <row r="1017" spans="1:9">
      <c r="A1017" s="7">
        <v>1015</v>
      </c>
      <c r="B1017" s="3" t="s">
        <v>663</v>
      </c>
      <c r="C1017" s="2" t="s">
        <v>4</v>
      </c>
      <c r="D1017" s="2" t="s">
        <v>528</v>
      </c>
      <c r="E1017" s="35" t="s">
        <v>1434</v>
      </c>
      <c r="F1017" s="8">
        <f>+'P. HISTORICO REP Y MANO OBRA '!F1017</f>
        <v>148075.73682999998</v>
      </c>
      <c r="G1017" s="35" t="s">
        <v>1434</v>
      </c>
      <c r="H1017" s="8">
        <f>'PRECIO DE MERCADO REP Y MANO OB'!H1017</f>
        <v>520771.06540000002</v>
      </c>
      <c r="I1017" s="8">
        <f t="shared" si="15"/>
        <v>148075.73682999998</v>
      </c>
    </row>
    <row r="1018" spans="1:9">
      <c r="A1018" s="7">
        <v>1016</v>
      </c>
      <c r="B1018" s="3" t="s">
        <v>663</v>
      </c>
      <c r="C1018" s="2" t="s">
        <v>4</v>
      </c>
      <c r="D1018" s="2" t="s">
        <v>714</v>
      </c>
      <c r="E1018" s="35" t="s">
        <v>1434</v>
      </c>
      <c r="F1018" s="8">
        <f>+'P. HISTORICO REP Y MANO OBRA '!F1018</f>
        <v>342717.27934999997</v>
      </c>
      <c r="G1018" s="35" t="s">
        <v>1434</v>
      </c>
      <c r="H1018" s="8">
        <f>'PRECIO DE MERCADO REP Y MANO OB'!H1018</f>
        <v>39675.241999999998</v>
      </c>
      <c r="I1018" s="8">
        <f t="shared" si="15"/>
        <v>39675.241999999998</v>
      </c>
    </row>
    <row r="1019" spans="1:9">
      <c r="A1019" s="7">
        <v>1017</v>
      </c>
      <c r="B1019" s="3" t="s">
        <v>663</v>
      </c>
      <c r="C1019" s="2" t="s">
        <v>4</v>
      </c>
      <c r="D1019" s="2" t="s">
        <v>715</v>
      </c>
      <c r="E1019" s="35" t="s">
        <v>1434</v>
      </c>
      <c r="F1019" s="8">
        <f>+'P. HISTORICO REP Y MANO OBRA '!F1019</f>
        <v>307387.27324000001</v>
      </c>
      <c r="G1019" s="35" t="s">
        <v>1434</v>
      </c>
      <c r="H1019" s="8">
        <f>'PRECIO DE MERCADO REP Y MANO OB'!H1019</f>
        <v>395818.10733333341</v>
      </c>
      <c r="I1019" s="8">
        <f t="shared" si="15"/>
        <v>307387.27324000001</v>
      </c>
    </row>
    <row r="1020" spans="1:9">
      <c r="A1020" s="7">
        <v>1018</v>
      </c>
      <c r="B1020" s="3" t="s">
        <v>663</v>
      </c>
      <c r="C1020" s="2" t="s">
        <v>4</v>
      </c>
      <c r="D1020" s="2" t="s">
        <v>716</v>
      </c>
      <c r="E1020" s="35" t="s">
        <v>1434</v>
      </c>
      <c r="F1020" s="8">
        <f>+'P. HISTORICO REP Y MANO OBRA '!F1020</f>
        <v>299083.74264000001</v>
      </c>
      <c r="G1020" s="35" t="s">
        <v>1434</v>
      </c>
      <c r="H1020" s="8">
        <f>'PRECIO DE MERCADO REP Y MANO OB'!H1020</f>
        <v>321071.39653333329</v>
      </c>
      <c r="I1020" s="8">
        <f t="shared" si="15"/>
        <v>299083.74264000001</v>
      </c>
    </row>
    <row r="1021" spans="1:9">
      <c r="A1021" s="7">
        <v>1019</v>
      </c>
      <c r="B1021" s="3" t="s">
        <v>663</v>
      </c>
      <c r="C1021" s="2" t="s">
        <v>4</v>
      </c>
      <c r="D1021" s="2" t="s">
        <v>717</v>
      </c>
      <c r="E1021" s="35" t="s">
        <v>1434</v>
      </c>
      <c r="F1021" s="8">
        <f>+'P. HISTORICO REP Y MANO OBRA '!F1021</f>
        <v>286388.14609999995</v>
      </c>
      <c r="G1021" s="35" t="s">
        <v>1434</v>
      </c>
      <c r="H1021" s="8">
        <f>'PRECIO DE MERCADO REP Y MANO OB'!H1021</f>
        <v>294245.78899999999</v>
      </c>
      <c r="I1021" s="8">
        <f t="shared" si="15"/>
        <v>286388.14609999995</v>
      </c>
    </row>
    <row r="1022" spans="1:9">
      <c r="A1022" s="7">
        <v>1020</v>
      </c>
      <c r="B1022" s="3" t="s">
        <v>663</v>
      </c>
      <c r="C1022" s="2" t="s">
        <v>4</v>
      </c>
      <c r="D1022" s="2" t="s">
        <v>718</v>
      </c>
      <c r="E1022" s="35" t="s">
        <v>1434</v>
      </c>
      <c r="F1022" s="8">
        <f>+'P. HISTORICO REP Y MANO OBRA '!F1022</f>
        <v>373389.36907000002</v>
      </c>
      <c r="G1022" s="35" t="s">
        <v>1434</v>
      </c>
      <c r="H1022" s="8">
        <f>'PRECIO DE MERCADO REP Y MANO OB'!H1022</f>
        <v>307137.45926666667</v>
      </c>
      <c r="I1022" s="8">
        <f t="shared" si="15"/>
        <v>307137.45926666667</v>
      </c>
    </row>
    <row r="1023" spans="1:9">
      <c r="A1023" s="7">
        <v>1021</v>
      </c>
      <c r="B1023" s="3" t="s">
        <v>663</v>
      </c>
      <c r="C1023" s="2" t="s">
        <v>4</v>
      </c>
      <c r="D1023" s="2" t="s">
        <v>719</v>
      </c>
      <c r="E1023" s="35" t="s">
        <v>1434</v>
      </c>
      <c r="F1023" s="8">
        <f>+'P. HISTORICO REP Y MANO OBRA '!F1023</f>
        <v>410840.19859000004</v>
      </c>
      <c r="G1023" s="35" t="s">
        <v>1434</v>
      </c>
      <c r="H1023" s="8">
        <f>'PRECIO DE MERCADO REP Y MANO OB'!H1023</f>
        <v>323767.77620000002</v>
      </c>
      <c r="I1023" s="8">
        <f t="shared" si="15"/>
        <v>323767.77620000002</v>
      </c>
    </row>
    <row r="1024" spans="1:9">
      <c r="A1024" s="7">
        <v>1022</v>
      </c>
      <c r="B1024" s="3" t="s">
        <v>663</v>
      </c>
      <c r="C1024" s="2" t="s">
        <v>4</v>
      </c>
      <c r="D1024" s="2" t="s">
        <v>720</v>
      </c>
      <c r="E1024" s="35" t="s">
        <v>1434</v>
      </c>
      <c r="F1024" s="8">
        <f>+'P. HISTORICO REP Y MANO OBRA '!F1024</f>
        <v>325795.22294000001</v>
      </c>
      <c r="G1024" s="35" t="s">
        <v>1434</v>
      </c>
      <c r="H1024" s="8">
        <f>'PRECIO DE MERCADO REP Y MANO OB'!H1024</f>
        <v>163096.01560000001</v>
      </c>
      <c r="I1024" s="8">
        <f t="shared" si="15"/>
        <v>163096.01560000001</v>
      </c>
    </row>
    <row r="1025" spans="1:9">
      <c r="A1025" s="7">
        <v>1023</v>
      </c>
      <c r="B1025" s="3" t="s">
        <v>663</v>
      </c>
      <c r="C1025" s="2" t="s">
        <v>4</v>
      </c>
      <c r="D1025" s="2" t="s">
        <v>190</v>
      </c>
      <c r="E1025" s="35" t="s">
        <v>1434</v>
      </c>
      <c r="F1025" s="8">
        <f>+'P. HISTORICO REP Y MANO OBRA '!F1025</f>
        <v>388401.62185</v>
      </c>
      <c r="G1025" s="35" t="s">
        <v>1434</v>
      </c>
      <c r="H1025" s="8">
        <f>'PRECIO DE MERCADO REP Y MANO OB'!H1025</f>
        <v>74348.531466666667</v>
      </c>
      <c r="I1025" s="8">
        <f t="shared" si="15"/>
        <v>74348.531466666667</v>
      </c>
    </row>
    <row r="1026" spans="1:9">
      <c r="A1026" s="7">
        <v>1024</v>
      </c>
      <c r="B1026" s="3" t="s">
        <v>663</v>
      </c>
      <c r="C1026" s="2" t="s">
        <v>4</v>
      </c>
      <c r="D1026" s="2" t="s">
        <v>43</v>
      </c>
      <c r="E1026" s="35" t="s">
        <v>1434</v>
      </c>
      <c r="F1026" s="8">
        <f>+'P. HISTORICO REP Y MANO OBRA '!F1026</f>
        <v>200319.49645000001</v>
      </c>
      <c r="G1026" s="35" t="s">
        <v>1434</v>
      </c>
      <c r="H1026" s="8">
        <f>'PRECIO DE MERCADO REP Y MANO OB'!H1026</f>
        <v>457869.02946666669</v>
      </c>
      <c r="I1026" s="8">
        <f t="shared" si="15"/>
        <v>200319.49645000001</v>
      </c>
    </row>
    <row r="1027" spans="1:9">
      <c r="A1027" s="7">
        <v>1025</v>
      </c>
      <c r="B1027" s="3" t="s">
        <v>663</v>
      </c>
      <c r="C1027" s="2" t="s">
        <v>4</v>
      </c>
      <c r="D1027" s="2" t="s">
        <v>543</v>
      </c>
      <c r="E1027" s="35" t="s">
        <v>1434</v>
      </c>
      <c r="F1027" s="8">
        <f>+'P. HISTORICO REP Y MANO OBRA '!F1027</f>
        <v>192898.64820000003</v>
      </c>
      <c r="G1027" s="35" t="s">
        <v>1434</v>
      </c>
      <c r="H1027" s="8">
        <f>'PRECIO DE MERCADO REP Y MANO OB'!H1027</f>
        <v>962982.01500000001</v>
      </c>
      <c r="I1027" s="8">
        <f t="shared" si="15"/>
        <v>192898.64820000003</v>
      </c>
    </row>
    <row r="1028" spans="1:9">
      <c r="A1028" s="7">
        <v>1026</v>
      </c>
      <c r="B1028" s="3" t="s">
        <v>663</v>
      </c>
      <c r="C1028" s="2" t="s">
        <v>4</v>
      </c>
      <c r="D1028" s="2" t="s">
        <v>721</v>
      </c>
      <c r="E1028" s="35" t="s">
        <v>1434</v>
      </c>
      <c r="F1028" s="8">
        <f>+'P. HISTORICO REP Y MANO OBRA '!F1028</f>
        <v>725387.33576000005</v>
      </c>
      <c r="G1028" s="35" t="s">
        <v>1434</v>
      </c>
      <c r="H1028" s="8">
        <f>'PRECIO DE MERCADO REP Y MANO OB'!H1028</f>
        <v>371893.34520000004</v>
      </c>
      <c r="I1028" s="8">
        <f t="shared" ref="I1028:I1091" si="16">MIN(F1028,H1028)</f>
        <v>371893.34520000004</v>
      </c>
    </row>
    <row r="1029" spans="1:9">
      <c r="A1029" s="7">
        <v>1027</v>
      </c>
      <c r="B1029" s="3" t="s">
        <v>663</v>
      </c>
      <c r="C1029" s="2" t="s">
        <v>4</v>
      </c>
      <c r="D1029" s="2" t="s">
        <v>722</v>
      </c>
      <c r="E1029" s="35" t="s">
        <v>1434</v>
      </c>
      <c r="F1029" s="8">
        <f>+'P. HISTORICO REP Y MANO OBRA '!F1029</f>
        <v>2183363.4172399999</v>
      </c>
      <c r="G1029" s="35" t="s">
        <v>1434</v>
      </c>
      <c r="H1029" s="8">
        <f>'PRECIO DE MERCADO REP Y MANO OB'!H1029</f>
        <v>867976.25520000001</v>
      </c>
      <c r="I1029" s="8">
        <f t="shared" si="16"/>
        <v>867976.25520000001</v>
      </c>
    </row>
    <row r="1030" spans="1:9">
      <c r="A1030" s="7">
        <v>1028</v>
      </c>
      <c r="B1030" s="3" t="s">
        <v>663</v>
      </c>
      <c r="C1030" s="2" t="s">
        <v>4</v>
      </c>
      <c r="D1030" s="2" t="s">
        <v>243</v>
      </c>
      <c r="E1030" s="35" t="s">
        <v>1434</v>
      </c>
      <c r="F1030" s="8">
        <f>+'P. HISTORICO REP Y MANO OBRA '!F1030</f>
        <v>759100.45193999994</v>
      </c>
      <c r="G1030" s="35" t="s">
        <v>1434</v>
      </c>
      <c r="H1030" s="8">
        <f>'PRECIO DE MERCADO REP Y MANO OB'!H1030</f>
        <v>119913.65053333335</v>
      </c>
      <c r="I1030" s="8">
        <f t="shared" si="16"/>
        <v>119913.65053333335</v>
      </c>
    </row>
    <row r="1031" spans="1:9">
      <c r="A1031" s="7">
        <v>1029</v>
      </c>
      <c r="B1031" s="3" t="s">
        <v>663</v>
      </c>
      <c r="C1031" s="2" t="s">
        <v>4</v>
      </c>
      <c r="D1031" s="2" t="s">
        <v>578</v>
      </c>
      <c r="E1031" s="35" t="s">
        <v>1434</v>
      </c>
      <c r="F1031" s="8">
        <f>+'P. HISTORICO REP Y MANO OBRA '!F1031</f>
        <v>224544.02698000002</v>
      </c>
      <c r="G1031" s="35" t="s">
        <v>1434</v>
      </c>
      <c r="H1031" s="8">
        <f>'PRECIO DE MERCADO REP Y MANO OB'!H1031</f>
        <v>82146.095466666666</v>
      </c>
      <c r="I1031" s="8">
        <f t="shared" si="16"/>
        <v>82146.095466666666</v>
      </c>
    </row>
    <row r="1032" spans="1:9">
      <c r="A1032" s="7">
        <v>1030</v>
      </c>
      <c r="B1032" s="3" t="s">
        <v>663</v>
      </c>
      <c r="C1032" s="2" t="s">
        <v>4</v>
      </c>
      <c r="D1032" s="2" t="s">
        <v>723</v>
      </c>
      <c r="E1032" s="35" t="s">
        <v>1434</v>
      </c>
      <c r="F1032" s="8">
        <f>+'P. HISTORICO REP Y MANO OBRA '!F1032</f>
        <v>92483.974669999996</v>
      </c>
      <c r="G1032" s="35" t="s">
        <v>1434</v>
      </c>
      <c r="H1032" s="8">
        <f>'PRECIO DE MERCADO REP Y MANO OB'!H1032</f>
        <v>38299.193866666668</v>
      </c>
      <c r="I1032" s="8">
        <f t="shared" si="16"/>
        <v>38299.193866666668</v>
      </c>
    </row>
    <row r="1033" spans="1:9">
      <c r="A1033" s="7">
        <v>1031</v>
      </c>
      <c r="B1033" s="3" t="s">
        <v>663</v>
      </c>
      <c r="C1033" s="2" t="s">
        <v>4</v>
      </c>
      <c r="D1033" s="2" t="s">
        <v>724</v>
      </c>
      <c r="E1033" s="35" t="s">
        <v>1434</v>
      </c>
      <c r="F1033" s="8">
        <f>+'P. HISTORICO REP Y MANO OBRA '!F1033</f>
        <v>61282.864099999999</v>
      </c>
      <c r="G1033" s="35" t="s">
        <v>1434</v>
      </c>
      <c r="H1033" s="8">
        <f>'PRECIO DE MERCADO REP Y MANO OB'!H1033</f>
        <v>782281.60706666671</v>
      </c>
      <c r="I1033" s="8">
        <f t="shared" si="16"/>
        <v>61282.864099999999</v>
      </c>
    </row>
    <row r="1034" spans="1:9">
      <c r="A1034" s="7">
        <v>1032</v>
      </c>
      <c r="B1034" s="3" t="s">
        <v>663</v>
      </c>
      <c r="C1034" s="2" t="s">
        <v>4</v>
      </c>
      <c r="D1034" s="2" t="s">
        <v>725</v>
      </c>
      <c r="E1034" s="35" t="s">
        <v>1434</v>
      </c>
      <c r="F1034" s="8">
        <f>+'P. HISTORICO REP Y MANO OBRA '!F1034</f>
        <v>1240350.8505600002</v>
      </c>
      <c r="G1034" s="35" t="s">
        <v>1434</v>
      </c>
      <c r="H1034" s="8">
        <f>'PRECIO DE MERCADO REP Y MANO OB'!H1034</f>
        <v>68726.352200000008</v>
      </c>
      <c r="I1034" s="8">
        <f t="shared" si="16"/>
        <v>68726.352200000008</v>
      </c>
    </row>
    <row r="1035" spans="1:9">
      <c r="A1035" s="7">
        <v>1033</v>
      </c>
      <c r="B1035" s="3" t="s">
        <v>663</v>
      </c>
      <c r="C1035" s="2" t="s">
        <v>4</v>
      </c>
      <c r="D1035" s="2" t="s">
        <v>726</v>
      </c>
      <c r="E1035" s="35" t="s">
        <v>1434</v>
      </c>
      <c r="F1035" s="8">
        <f>+'P. HISTORICO REP Y MANO OBRA '!F1035</f>
        <v>1225821.5533</v>
      </c>
      <c r="G1035" s="35" t="s">
        <v>1434</v>
      </c>
      <c r="H1035" s="8">
        <f>'PRECIO DE MERCADO REP Y MANO OB'!H1035</f>
        <v>1545687.6842</v>
      </c>
      <c r="I1035" s="8">
        <f t="shared" si="16"/>
        <v>1225821.5533</v>
      </c>
    </row>
    <row r="1036" spans="1:9">
      <c r="A1036" s="7">
        <v>1034</v>
      </c>
      <c r="B1036" s="3" t="s">
        <v>663</v>
      </c>
      <c r="C1036" s="2" t="s">
        <v>4</v>
      </c>
      <c r="D1036" s="2" t="s">
        <v>727</v>
      </c>
      <c r="E1036" s="35" t="s">
        <v>1434</v>
      </c>
      <c r="F1036" s="8">
        <f>+'P. HISTORICO REP Y MANO OBRA '!F1036</f>
        <v>100300.9238</v>
      </c>
      <c r="G1036" s="35" t="s">
        <v>1434</v>
      </c>
      <c r="H1036" s="8">
        <f>'PRECIO DE MERCADO REP Y MANO OB'!H1036</f>
        <v>646246.07653333328</v>
      </c>
      <c r="I1036" s="8">
        <f t="shared" si="16"/>
        <v>100300.9238</v>
      </c>
    </row>
    <row r="1037" spans="1:9">
      <c r="A1037" s="7">
        <v>1035</v>
      </c>
      <c r="B1037" s="3" t="s">
        <v>663</v>
      </c>
      <c r="C1037" s="2" t="s">
        <v>4</v>
      </c>
      <c r="D1037" s="2" t="s">
        <v>728</v>
      </c>
      <c r="E1037" s="35" t="s">
        <v>1434</v>
      </c>
      <c r="F1037" s="8">
        <f>+'P. HISTORICO REP Y MANO OBRA '!F1037</f>
        <v>219574.72031</v>
      </c>
      <c r="G1037" s="35" t="s">
        <v>1434</v>
      </c>
      <c r="H1037" s="8">
        <f>'PRECIO DE MERCADO REP Y MANO OB'!H1037</f>
        <v>357719.45786666666</v>
      </c>
      <c r="I1037" s="8">
        <f t="shared" si="16"/>
        <v>219574.72031</v>
      </c>
    </row>
    <row r="1038" spans="1:9">
      <c r="A1038" s="7">
        <v>1036</v>
      </c>
      <c r="B1038" s="3" t="s">
        <v>663</v>
      </c>
      <c r="C1038" s="2" t="s">
        <v>4</v>
      </c>
      <c r="D1038" s="2" t="s">
        <v>729</v>
      </c>
      <c r="E1038" s="35" t="s">
        <v>1434</v>
      </c>
      <c r="F1038" s="8">
        <f>+'P. HISTORICO REP Y MANO OBRA '!F1038</f>
        <v>177812.64675000001</v>
      </c>
      <c r="G1038" s="35" t="s">
        <v>1434</v>
      </c>
      <c r="H1038" s="8">
        <f>'PRECIO DE MERCADO REP Y MANO OB'!H1038</f>
        <v>300178.26433333335</v>
      </c>
      <c r="I1038" s="8">
        <f t="shared" si="16"/>
        <v>177812.64675000001</v>
      </c>
    </row>
    <row r="1039" spans="1:9">
      <c r="A1039" s="7">
        <v>1037</v>
      </c>
      <c r="B1039" s="3" t="s">
        <v>663</v>
      </c>
      <c r="C1039" s="2" t="s">
        <v>4</v>
      </c>
      <c r="D1039" s="2" t="s">
        <v>730</v>
      </c>
      <c r="E1039" s="35" t="s">
        <v>1434</v>
      </c>
      <c r="F1039" s="8">
        <f>+'P. HISTORICO REP Y MANO OBRA '!F1039</f>
        <v>957588.39171</v>
      </c>
      <c r="G1039" s="35" t="s">
        <v>1434</v>
      </c>
      <c r="H1039" s="8">
        <f>'PRECIO DE MERCADO REP Y MANO OB'!H1039</f>
        <v>937742.90386666672</v>
      </c>
      <c r="I1039" s="8">
        <f t="shared" si="16"/>
        <v>937742.90386666672</v>
      </c>
    </row>
    <row r="1040" spans="1:9">
      <c r="A1040" s="7">
        <v>1038</v>
      </c>
      <c r="B1040" s="3" t="s">
        <v>663</v>
      </c>
      <c r="C1040" s="2" t="s">
        <v>4</v>
      </c>
      <c r="D1040" s="2" t="s">
        <v>731</v>
      </c>
      <c r="E1040" s="35" t="s">
        <v>1434</v>
      </c>
      <c r="F1040" s="8">
        <f>+'P. HISTORICO REP Y MANO OBRA '!F1040</f>
        <v>366489.84834999999</v>
      </c>
      <c r="G1040" s="35" t="s">
        <v>1434</v>
      </c>
      <c r="H1040" s="8">
        <f>'PRECIO DE MERCADO REP Y MANO OB'!H1040</f>
        <v>242304.1692</v>
      </c>
      <c r="I1040" s="8">
        <f t="shared" si="16"/>
        <v>242304.1692</v>
      </c>
    </row>
    <row r="1041" spans="1:9">
      <c r="A1041" s="7">
        <v>1039</v>
      </c>
      <c r="B1041" s="3" t="s">
        <v>663</v>
      </c>
      <c r="C1041" s="2" t="s">
        <v>4</v>
      </c>
      <c r="D1041" s="2" t="s">
        <v>732</v>
      </c>
      <c r="E1041" s="35" t="s">
        <v>1434</v>
      </c>
      <c r="F1041" s="8">
        <f>+'P. HISTORICO REP Y MANO OBRA '!F1041</f>
        <v>143038.95595999999</v>
      </c>
      <c r="G1041" s="35" t="s">
        <v>1434</v>
      </c>
      <c r="H1041" s="8">
        <f>'PRECIO DE MERCADO REP Y MANO OB'!H1041</f>
        <v>85969.299333333329</v>
      </c>
      <c r="I1041" s="8">
        <f t="shared" si="16"/>
        <v>85969.299333333329</v>
      </c>
    </row>
    <row r="1042" spans="1:9">
      <c r="A1042" s="7">
        <v>1040</v>
      </c>
      <c r="B1042" s="3" t="s">
        <v>663</v>
      </c>
      <c r="C1042" s="2" t="s">
        <v>4</v>
      </c>
      <c r="D1042" s="2" t="s">
        <v>733</v>
      </c>
      <c r="E1042" s="35" t="s">
        <v>1434</v>
      </c>
      <c r="F1042" s="8">
        <f>+'P. HISTORICO REP Y MANO OBRA '!F1042</f>
        <v>154373.63362000001</v>
      </c>
      <c r="G1042" s="35" t="s">
        <v>1434</v>
      </c>
      <c r="H1042" s="8">
        <f>'PRECIO DE MERCADO REP Y MANO OB'!H1042</f>
        <v>43108.398399999998</v>
      </c>
      <c r="I1042" s="8">
        <f t="shared" si="16"/>
        <v>43108.398399999998</v>
      </c>
    </row>
    <row r="1043" spans="1:9">
      <c r="A1043" s="7">
        <v>1041</v>
      </c>
      <c r="B1043" s="3" t="s">
        <v>663</v>
      </c>
      <c r="C1043" s="2" t="s">
        <v>4</v>
      </c>
      <c r="D1043" s="2" t="s">
        <v>734</v>
      </c>
      <c r="E1043" s="35" t="s">
        <v>1434</v>
      </c>
      <c r="F1043" s="8">
        <f>+'P. HISTORICO REP Y MANO OBRA '!F1043</f>
        <v>1067032.1747099999</v>
      </c>
      <c r="G1043" s="35" t="s">
        <v>1434</v>
      </c>
      <c r="H1043" s="8">
        <f>'PRECIO DE MERCADO REP Y MANO OB'!H1043</f>
        <v>363862.74926666665</v>
      </c>
      <c r="I1043" s="8">
        <f t="shared" si="16"/>
        <v>363862.74926666665</v>
      </c>
    </row>
    <row r="1044" spans="1:9">
      <c r="A1044" s="7">
        <v>1042</v>
      </c>
      <c r="B1044" s="3" t="s">
        <v>663</v>
      </c>
      <c r="C1044" s="2" t="s">
        <v>4</v>
      </c>
      <c r="D1044" s="2" t="s">
        <v>735</v>
      </c>
      <c r="E1044" s="35" t="s">
        <v>1434</v>
      </c>
      <c r="F1044" s="8">
        <f>+'P. HISTORICO REP Y MANO OBRA '!F1044</f>
        <v>1124043.82736</v>
      </c>
      <c r="G1044" s="35" t="s">
        <v>1434</v>
      </c>
      <c r="H1044" s="8">
        <f>'PRECIO DE MERCADO REP Y MANO OB'!H1044</f>
        <v>141934.90979999999</v>
      </c>
      <c r="I1044" s="8">
        <f t="shared" si="16"/>
        <v>141934.90979999999</v>
      </c>
    </row>
    <row r="1045" spans="1:9">
      <c r="A1045" s="7">
        <v>1043</v>
      </c>
      <c r="B1045" s="3" t="s">
        <v>663</v>
      </c>
      <c r="C1045" s="2" t="s">
        <v>4</v>
      </c>
      <c r="D1045" s="2" t="s">
        <v>221</v>
      </c>
      <c r="E1045" s="35" t="s">
        <v>1434</v>
      </c>
      <c r="F1045" s="8">
        <f>+'P. HISTORICO REP Y MANO OBRA '!F1045</f>
        <v>479844.16061999998</v>
      </c>
      <c r="G1045" s="35" t="s">
        <v>1434</v>
      </c>
      <c r="H1045" s="8">
        <f>'PRECIO DE MERCADO REP Y MANO OB'!H1045</f>
        <v>1011996.5306666667</v>
      </c>
      <c r="I1045" s="8">
        <f t="shared" si="16"/>
        <v>479844.16061999998</v>
      </c>
    </row>
    <row r="1046" spans="1:9">
      <c r="A1046" s="7">
        <v>1044</v>
      </c>
      <c r="B1046" s="3" t="s">
        <v>663</v>
      </c>
      <c r="C1046" s="2" t="s">
        <v>4</v>
      </c>
      <c r="D1046" s="2" t="s">
        <v>446</v>
      </c>
      <c r="E1046" s="35" t="s">
        <v>1434</v>
      </c>
      <c r="F1046" s="8">
        <f>+'P. HISTORICO REP Y MANO OBRA '!F1046</f>
        <v>941497.24539000005</v>
      </c>
      <c r="G1046" s="35" t="s">
        <v>1434</v>
      </c>
      <c r="H1046" s="8">
        <f>'PRECIO DE MERCADO REP Y MANO OB'!H1046</f>
        <v>307298.89020000002</v>
      </c>
      <c r="I1046" s="8">
        <f t="shared" si="16"/>
        <v>307298.89020000002</v>
      </c>
    </row>
    <row r="1047" spans="1:9">
      <c r="A1047" s="7">
        <v>1045</v>
      </c>
      <c r="B1047" s="3" t="s">
        <v>663</v>
      </c>
      <c r="C1047" s="2" t="s">
        <v>4</v>
      </c>
      <c r="D1047" s="2" t="s">
        <v>541</v>
      </c>
      <c r="E1047" s="35" t="s">
        <v>1434</v>
      </c>
      <c r="F1047" s="8">
        <f>+'P. HISTORICO REP Y MANO OBRA '!F1047</f>
        <v>147764.14685999998</v>
      </c>
      <c r="G1047" s="35" t="s">
        <v>1434</v>
      </c>
      <c r="H1047" s="8">
        <f>'PRECIO DE MERCADO REP Y MANO OB'!H1047</f>
        <v>286790.82306666666</v>
      </c>
      <c r="I1047" s="8">
        <f t="shared" si="16"/>
        <v>147764.14685999998</v>
      </c>
    </row>
    <row r="1048" spans="1:9">
      <c r="A1048" s="7">
        <v>1046</v>
      </c>
      <c r="B1048" s="3" t="s">
        <v>663</v>
      </c>
      <c r="C1048" s="2" t="s">
        <v>4</v>
      </c>
      <c r="D1048" s="2" t="s">
        <v>736</v>
      </c>
      <c r="E1048" s="35" t="s">
        <v>1434</v>
      </c>
      <c r="F1048" s="8">
        <f>+'P. HISTORICO REP Y MANO OBRA '!F1048</f>
        <v>136560.1085</v>
      </c>
      <c r="G1048" s="35" t="s">
        <v>1434</v>
      </c>
      <c r="H1048" s="8">
        <f>'PRECIO DE MERCADO REP Y MANO OB'!H1048</f>
        <v>340696.68453333335</v>
      </c>
      <c r="I1048" s="8">
        <f t="shared" si="16"/>
        <v>136560.1085</v>
      </c>
    </row>
    <row r="1049" spans="1:9">
      <c r="A1049" s="7">
        <v>1047</v>
      </c>
      <c r="B1049" s="3" t="s">
        <v>663</v>
      </c>
      <c r="C1049" s="2" t="s">
        <v>4</v>
      </c>
      <c r="D1049" s="2" t="s">
        <v>737</v>
      </c>
      <c r="E1049" s="35" t="s">
        <v>1434</v>
      </c>
      <c r="F1049" s="8">
        <f>+'P. HISTORICO REP Y MANO OBRA '!F1049</f>
        <v>196915.41254999998</v>
      </c>
      <c r="G1049" s="35" t="s">
        <v>1434</v>
      </c>
      <c r="H1049" s="8">
        <f>'PRECIO DE MERCADO REP Y MANO OB'!H1049</f>
        <v>405713.41293333331</v>
      </c>
      <c r="I1049" s="8">
        <f t="shared" si="16"/>
        <v>196915.41254999998</v>
      </c>
    </row>
    <row r="1050" spans="1:9">
      <c r="A1050" s="7">
        <v>1048</v>
      </c>
      <c r="B1050" s="3" t="s">
        <v>663</v>
      </c>
      <c r="C1050" s="2" t="s">
        <v>4</v>
      </c>
      <c r="D1050" s="2" t="s">
        <v>228</v>
      </c>
      <c r="E1050" s="35" t="s">
        <v>1434</v>
      </c>
      <c r="F1050" s="8">
        <f>+'P. HISTORICO REP Y MANO OBRA '!F1050</f>
        <v>748255.35109999997</v>
      </c>
      <c r="G1050" s="35" t="s">
        <v>1434</v>
      </c>
      <c r="H1050" s="8">
        <f>'PRECIO DE MERCADO REP Y MANO OB'!H1050</f>
        <v>306094.98913333332</v>
      </c>
      <c r="I1050" s="8">
        <f t="shared" si="16"/>
        <v>306094.98913333332</v>
      </c>
    </row>
    <row r="1051" spans="1:9">
      <c r="A1051" s="7">
        <v>1049</v>
      </c>
      <c r="B1051" s="3" t="s">
        <v>663</v>
      </c>
      <c r="C1051" s="2" t="s">
        <v>4</v>
      </c>
      <c r="D1051" s="2" t="s">
        <v>738</v>
      </c>
      <c r="E1051" s="35" t="s">
        <v>1434</v>
      </c>
      <c r="F1051" s="8">
        <f>+'P. HISTORICO REP Y MANO OBRA '!F1051</f>
        <v>47826.522230000002</v>
      </c>
      <c r="G1051" s="35" t="s">
        <v>1434</v>
      </c>
      <c r="H1051" s="8">
        <f>'PRECIO DE MERCADO REP Y MANO OB'!H1051</f>
        <v>218802.65366666668</v>
      </c>
      <c r="I1051" s="8">
        <f t="shared" si="16"/>
        <v>47826.522230000002</v>
      </c>
    </row>
    <row r="1052" spans="1:9">
      <c r="A1052" s="7">
        <v>1050</v>
      </c>
      <c r="B1052" s="3" t="s">
        <v>663</v>
      </c>
      <c r="C1052" s="2" t="s">
        <v>4</v>
      </c>
      <c r="D1052" s="2" t="s">
        <v>739</v>
      </c>
      <c r="E1052" s="35" t="s">
        <v>1434</v>
      </c>
      <c r="F1052" s="8">
        <f>+'P. HISTORICO REP Y MANO OBRA '!F1052</f>
        <v>144784.13095000002</v>
      </c>
      <c r="G1052" s="35" t="s">
        <v>1434</v>
      </c>
      <c r="H1052" s="8">
        <f>'PRECIO DE MERCADO REP Y MANO OB'!H1052</f>
        <v>79592.497400000007</v>
      </c>
      <c r="I1052" s="8">
        <f t="shared" si="16"/>
        <v>79592.497400000007</v>
      </c>
    </row>
    <row r="1053" spans="1:9">
      <c r="A1053" s="7">
        <v>1051</v>
      </c>
      <c r="B1053" s="3" t="s">
        <v>663</v>
      </c>
      <c r="C1053" s="2" t="s">
        <v>4</v>
      </c>
      <c r="D1053" s="2" t="s">
        <v>740</v>
      </c>
      <c r="E1053" s="35" t="s">
        <v>1434</v>
      </c>
      <c r="F1053" s="8">
        <f>+'P. HISTORICO REP Y MANO OBRA '!F1053</f>
        <v>48076.859919999995</v>
      </c>
      <c r="G1053" s="35" t="s">
        <v>1434</v>
      </c>
      <c r="H1053" s="8">
        <f>'PRECIO DE MERCADO REP Y MANO OB'!H1053</f>
        <v>161012.78246666666</v>
      </c>
      <c r="I1053" s="8">
        <f t="shared" si="16"/>
        <v>48076.859919999995</v>
      </c>
    </row>
    <row r="1054" spans="1:9">
      <c r="A1054" s="7">
        <v>1052</v>
      </c>
      <c r="B1054" s="3" t="s">
        <v>663</v>
      </c>
      <c r="C1054" s="2" t="s">
        <v>4</v>
      </c>
      <c r="D1054" s="2" t="s">
        <v>741</v>
      </c>
      <c r="E1054" s="35" t="s">
        <v>1434</v>
      </c>
      <c r="F1054" s="8">
        <f>+'P. HISTORICO REP Y MANO OBRA '!F1054</f>
        <v>53970.27936</v>
      </c>
      <c r="G1054" s="35" t="s">
        <v>1434</v>
      </c>
      <c r="H1054" s="8">
        <f>'PRECIO DE MERCADO REP Y MANO OB'!H1054</f>
        <v>108737.07793333333</v>
      </c>
      <c r="I1054" s="8">
        <f t="shared" si="16"/>
        <v>53970.27936</v>
      </c>
    </row>
    <row r="1055" spans="1:9">
      <c r="A1055" s="7">
        <v>1053</v>
      </c>
      <c r="B1055" s="3" t="s">
        <v>663</v>
      </c>
      <c r="C1055" s="2" t="s">
        <v>4</v>
      </c>
      <c r="D1055" s="2" t="s">
        <v>742</v>
      </c>
      <c r="E1055" s="35" t="s">
        <v>1434</v>
      </c>
      <c r="F1055" s="8">
        <f>+'P. HISTORICO REP Y MANO OBRA '!F1055</f>
        <v>65966.361830000009</v>
      </c>
      <c r="G1055" s="35" t="s">
        <v>1434</v>
      </c>
      <c r="H1055" s="8">
        <f>'PRECIO DE MERCADO REP Y MANO OB'!H1055</f>
        <v>88674.092000000004</v>
      </c>
      <c r="I1055" s="8">
        <f t="shared" si="16"/>
        <v>65966.361830000009</v>
      </c>
    </row>
    <row r="1056" spans="1:9">
      <c r="A1056" s="7">
        <v>1054</v>
      </c>
      <c r="B1056" s="3" t="s">
        <v>663</v>
      </c>
      <c r="C1056" s="2" t="s">
        <v>4</v>
      </c>
      <c r="D1056" s="2" t="s">
        <v>743</v>
      </c>
      <c r="E1056" s="35" t="s">
        <v>1434</v>
      </c>
      <c r="F1056" s="8">
        <f>+'P. HISTORICO REP Y MANO OBRA '!F1056</f>
        <v>52761.103860000003</v>
      </c>
      <c r="G1056" s="35" t="s">
        <v>1434</v>
      </c>
      <c r="H1056" s="8">
        <f>'PRECIO DE MERCADO REP Y MANO OB'!H1056</f>
        <v>49951.920933333335</v>
      </c>
      <c r="I1056" s="8">
        <f t="shared" si="16"/>
        <v>49951.920933333335</v>
      </c>
    </row>
    <row r="1057" spans="1:9">
      <c r="A1057" s="7">
        <v>1055</v>
      </c>
      <c r="B1057" s="3" t="s">
        <v>663</v>
      </c>
      <c r="C1057" s="2" t="s">
        <v>4</v>
      </c>
      <c r="D1057" s="2" t="s">
        <v>744</v>
      </c>
      <c r="E1057" s="35" t="s">
        <v>1434</v>
      </c>
      <c r="F1057" s="8">
        <f>+'P. HISTORICO REP Y MANO OBRA '!F1057</f>
        <v>3026247.37157</v>
      </c>
      <c r="G1057" s="35" t="s">
        <v>1434</v>
      </c>
      <c r="H1057" s="8">
        <f>'PRECIO DE MERCADO REP Y MANO OB'!H1057</f>
        <v>44914.945066666667</v>
      </c>
      <c r="I1057" s="8">
        <f t="shared" si="16"/>
        <v>44914.945066666667</v>
      </c>
    </row>
    <row r="1058" spans="1:9">
      <c r="A1058" s="7">
        <v>1056</v>
      </c>
      <c r="B1058" s="3" t="s">
        <v>663</v>
      </c>
      <c r="C1058" s="2" t="s">
        <v>4</v>
      </c>
      <c r="D1058" s="2" t="s">
        <v>745</v>
      </c>
      <c r="E1058" s="35" t="s">
        <v>1434</v>
      </c>
      <c r="F1058" s="8">
        <f>+'P. HISTORICO REP Y MANO OBRA '!F1058</f>
        <v>3264101.43071</v>
      </c>
      <c r="G1058" s="35" t="s">
        <v>1434</v>
      </c>
      <c r="H1058" s="8">
        <f>'PRECIO DE MERCADO REP Y MANO OB'!H1058</f>
        <v>138321.39599999998</v>
      </c>
      <c r="I1058" s="8">
        <f t="shared" si="16"/>
        <v>138321.39599999998</v>
      </c>
    </row>
    <row r="1059" spans="1:9">
      <c r="A1059" s="7">
        <v>1057</v>
      </c>
      <c r="B1059" s="3" t="s">
        <v>663</v>
      </c>
      <c r="C1059" s="2" t="s">
        <v>4</v>
      </c>
      <c r="D1059" s="2" t="s">
        <v>746</v>
      </c>
      <c r="E1059" s="35" t="s">
        <v>1434</v>
      </c>
      <c r="F1059" s="8">
        <f>+'P. HISTORICO REP Y MANO OBRA '!F1059</f>
        <v>71535.684399999998</v>
      </c>
      <c r="G1059" s="35" t="s">
        <v>1434</v>
      </c>
      <c r="H1059" s="8">
        <f>'PRECIO DE MERCADO REP Y MANO OB'!H1059</f>
        <v>138464.89666666667</v>
      </c>
      <c r="I1059" s="8">
        <f t="shared" si="16"/>
        <v>71535.684399999998</v>
      </c>
    </row>
    <row r="1060" spans="1:9">
      <c r="A1060" s="7">
        <v>1058</v>
      </c>
      <c r="B1060" s="3" t="s">
        <v>663</v>
      </c>
      <c r="C1060" s="2" t="s">
        <v>4</v>
      </c>
      <c r="D1060" s="2" t="s">
        <v>747</v>
      </c>
      <c r="E1060" s="35" t="s">
        <v>1434</v>
      </c>
      <c r="F1060" s="8">
        <f>+'P. HISTORICO REP Y MANO OBRA '!F1060</f>
        <v>181073.30067999999</v>
      </c>
      <c r="G1060" s="35" t="s">
        <v>1434</v>
      </c>
      <c r="H1060" s="8">
        <f>'PRECIO DE MERCADO REP Y MANO OB'!H1060</f>
        <v>684412.76153333334</v>
      </c>
      <c r="I1060" s="8">
        <f t="shared" si="16"/>
        <v>181073.30067999999</v>
      </c>
    </row>
    <row r="1061" spans="1:9">
      <c r="A1061" s="7">
        <v>1059</v>
      </c>
      <c r="B1061" s="3" t="s">
        <v>663</v>
      </c>
      <c r="C1061" s="2" t="s">
        <v>4</v>
      </c>
      <c r="D1061" s="2" t="s">
        <v>748</v>
      </c>
      <c r="E1061" s="35" t="s">
        <v>1434</v>
      </c>
      <c r="F1061" s="8">
        <f>+'P. HISTORICO REP Y MANO OBRA '!F1061</f>
        <v>353810.60537</v>
      </c>
      <c r="G1061" s="35" t="s">
        <v>1434</v>
      </c>
      <c r="H1061" s="8">
        <f>'PRECIO DE MERCADO REP Y MANO OB'!H1061</f>
        <v>183478.66880000001</v>
      </c>
      <c r="I1061" s="8">
        <f t="shared" si="16"/>
        <v>183478.66880000001</v>
      </c>
    </row>
    <row r="1062" spans="1:9">
      <c r="A1062" s="7">
        <v>1060</v>
      </c>
      <c r="B1062" s="3" t="s">
        <v>663</v>
      </c>
      <c r="C1062" s="2" t="s">
        <v>4</v>
      </c>
      <c r="D1062" s="2" t="s">
        <v>749</v>
      </c>
      <c r="E1062" s="35" t="s">
        <v>1434</v>
      </c>
      <c r="F1062" s="8">
        <f>+'P. HISTORICO REP Y MANO OBRA '!F1062</f>
        <v>65620.877110000001</v>
      </c>
      <c r="G1062" s="35" t="s">
        <v>1434</v>
      </c>
      <c r="H1062" s="8">
        <f>'PRECIO DE MERCADO REP Y MANO OB'!H1062</f>
        <v>1185101.1339999998</v>
      </c>
      <c r="I1062" s="8">
        <f t="shared" si="16"/>
        <v>65620.877110000001</v>
      </c>
    </row>
    <row r="1063" spans="1:9">
      <c r="A1063" s="7">
        <v>1061</v>
      </c>
      <c r="B1063" s="3" t="s">
        <v>663</v>
      </c>
      <c r="C1063" s="2" t="s">
        <v>4</v>
      </c>
      <c r="D1063" s="2" t="s">
        <v>750</v>
      </c>
      <c r="E1063" s="35" t="s">
        <v>1434</v>
      </c>
      <c r="F1063" s="8">
        <f>+'P. HISTORICO REP Y MANO OBRA '!F1063</f>
        <v>273436.79921999999</v>
      </c>
      <c r="G1063" s="35" t="s">
        <v>1434</v>
      </c>
      <c r="H1063" s="8">
        <f>'PRECIO DE MERCADO REP Y MANO OB'!H1063</f>
        <v>4271266.1415333338</v>
      </c>
      <c r="I1063" s="8">
        <f t="shared" si="16"/>
        <v>273436.79921999999</v>
      </c>
    </row>
    <row r="1064" spans="1:9">
      <c r="A1064" s="7">
        <v>1062</v>
      </c>
      <c r="B1064" s="3" t="s">
        <v>663</v>
      </c>
      <c r="C1064" s="2" t="s">
        <v>4</v>
      </c>
      <c r="D1064" s="2" t="s">
        <v>751</v>
      </c>
      <c r="E1064" s="35" t="s">
        <v>1434</v>
      </c>
      <c r="F1064" s="8">
        <f>+'P. HISTORICO REP Y MANO OBRA '!F1064</f>
        <v>331800.27959999995</v>
      </c>
      <c r="G1064" s="35" t="s">
        <v>1434</v>
      </c>
      <c r="H1064" s="8">
        <f>'PRECIO DE MERCADO REP Y MANO OB'!H1064</f>
        <v>219004.22999999998</v>
      </c>
      <c r="I1064" s="8">
        <f t="shared" si="16"/>
        <v>219004.22999999998</v>
      </c>
    </row>
    <row r="1065" spans="1:9">
      <c r="A1065" s="7">
        <v>1063</v>
      </c>
      <c r="B1065" s="3" t="s">
        <v>663</v>
      </c>
      <c r="C1065" s="2" t="s">
        <v>4</v>
      </c>
      <c r="D1065" s="2" t="s">
        <v>752</v>
      </c>
      <c r="E1065" s="35" t="s">
        <v>1434</v>
      </c>
      <c r="F1065" s="8">
        <f>+'P. HISTORICO REP Y MANO OBRA '!F1065</f>
        <v>109271.27185999999</v>
      </c>
      <c r="G1065" s="35" t="s">
        <v>1434</v>
      </c>
      <c r="H1065" s="8">
        <f>'PRECIO DE MERCADO REP Y MANO OB'!H1065</f>
        <v>108240.86866666668</v>
      </c>
      <c r="I1065" s="8">
        <f t="shared" si="16"/>
        <v>108240.86866666668</v>
      </c>
    </row>
    <row r="1066" spans="1:9">
      <c r="A1066" s="7">
        <v>1064</v>
      </c>
      <c r="B1066" s="3" t="s">
        <v>663</v>
      </c>
      <c r="C1066" s="2" t="s">
        <v>4</v>
      </c>
      <c r="D1066" s="2" t="s">
        <v>532</v>
      </c>
      <c r="E1066" s="35" t="s">
        <v>1434</v>
      </c>
      <c r="F1066" s="8">
        <f>+'P. HISTORICO REP Y MANO OBRA '!F1066</f>
        <v>235385.37575000001</v>
      </c>
      <c r="G1066" s="35" t="s">
        <v>1434</v>
      </c>
      <c r="H1066" s="8">
        <f>'PRECIO DE MERCADO REP Y MANO OB'!H1066</f>
        <v>197422.51793333332</v>
      </c>
      <c r="I1066" s="8">
        <f t="shared" si="16"/>
        <v>197422.51793333332</v>
      </c>
    </row>
    <row r="1067" spans="1:9">
      <c r="A1067" s="7">
        <v>1065</v>
      </c>
      <c r="B1067" s="3" t="s">
        <v>663</v>
      </c>
      <c r="C1067" s="2" t="s">
        <v>4</v>
      </c>
      <c r="D1067" s="2" t="s">
        <v>52</v>
      </c>
      <c r="E1067" s="35" t="s">
        <v>1434</v>
      </c>
      <c r="F1067" s="8">
        <f>+'P. HISTORICO REP Y MANO OBRA '!F1067</f>
        <v>216347.40410000001</v>
      </c>
      <c r="G1067" s="35" t="s">
        <v>1434</v>
      </c>
      <c r="H1067" s="8">
        <f>'PRECIO DE MERCADO REP Y MANO OB'!H1067</f>
        <v>96392.903399999996</v>
      </c>
      <c r="I1067" s="8">
        <f t="shared" si="16"/>
        <v>96392.903399999996</v>
      </c>
    </row>
    <row r="1068" spans="1:9" s="81" customFormat="1">
      <c r="A1068" s="7">
        <v>1066</v>
      </c>
      <c r="B1068" s="3" t="s">
        <v>663</v>
      </c>
      <c r="C1068" s="2" t="s">
        <v>4</v>
      </c>
      <c r="D1068" s="2" t="s">
        <v>19</v>
      </c>
      <c r="E1068" s="35" t="s">
        <v>1434</v>
      </c>
      <c r="F1068" s="8">
        <f>+'P. HISTORICO REP Y MANO OBRA '!F1068</f>
        <v>1874495.9366200001</v>
      </c>
      <c r="G1068" s="35" t="s">
        <v>1434</v>
      </c>
      <c r="H1068" s="8">
        <f>'PRECIO DE MERCADO REP Y MANO OB'!H1068</f>
        <v>268195.59886666667</v>
      </c>
      <c r="I1068" s="8">
        <f t="shared" si="16"/>
        <v>268195.59886666667</v>
      </c>
    </row>
    <row r="1069" spans="1:9" s="81" customFormat="1">
      <c r="A1069" s="7">
        <v>1067</v>
      </c>
      <c r="B1069" s="3" t="s">
        <v>663</v>
      </c>
      <c r="C1069" s="2" t="s">
        <v>4</v>
      </c>
      <c r="D1069" s="2" t="s">
        <v>753</v>
      </c>
      <c r="E1069" s="35" t="s">
        <v>1434</v>
      </c>
      <c r="F1069" s="8">
        <f>+'P. HISTORICO REP Y MANO OBRA '!F1069</f>
        <v>1433740.3998400001</v>
      </c>
      <c r="G1069" s="35" t="s">
        <v>1434</v>
      </c>
      <c r="H1069" s="8">
        <f>'PRECIO DE MERCADO REP Y MANO OB'!H1069</f>
        <v>3861234.8897999995</v>
      </c>
      <c r="I1069" s="8">
        <f t="shared" si="16"/>
        <v>1433740.3998400001</v>
      </c>
    </row>
    <row r="1070" spans="1:9" s="81" customFormat="1">
      <c r="A1070" s="7">
        <v>1068</v>
      </c>
      <c r="B1070" s="3" t="s">
        <v>663</v>
      </c>
      <c r="C1070" s="2" t="s">
        <v>4</v>
      </c>
      <c r="D1070" s="2" t="s">
        <v>754</v>
      </c>
      <c r="E1070" s="35" t="s">
        <v>1434</v>
      </c>
      <c r="F1070" s="8">
        <f>+'P. HISTORICO REP Y MANO OBRA '!F1070</f>
        <v>52724.802320000003</v>
      </c>
      <c r="G1070" s="35" t="s">
        <v>1434</v>
      </c>
      <c r="H1070" s="8">
        <f>'PRECIO DE MERCADO REP Y MANO OB'!H1070</f>
        <v>1535525.6688000001</v>
      </c>
      <c r="I1070" s="8">
        <f t="shared" si="16"/>
        <v>52724.802320000003</v>
      </c>
    </row>
    <row r="1071" spans="1:9" s="81" customFormat="1">
      <c r="A1071" s="7">
        <v>1069</v>
      </c>
      <c r="B1071" s="3" t="s">
        <v>663</v>
      </c>
      <c r="C1071" s="2" t="s">
        <v>4</v>
      </c>
      <c r="D1071" s="2" t="s">
        <v>755</v>
      </c>
      <c r="E1071" s="35" t="s">
        <v>1434</v>
      </c>
      <c r="F1071" s="8">
        <f>+'P. HISTORICO REP Y MANO OBRA '!F1071</f>
        <v>64752.162550000001</v>
      </c>
      <c r="G1071" s="35" t="s">
        <v>1434</v>
      </c>
      <c r="H1071" s="8">
        <f>'PRECIO DE MERCADO REP Y MANO OB'!H1071</f>
        <v>628193.19873333338</v>
      </c>
      <c r="I1071" s="8">
        <f t="shared" si="16"/>
        <v>64752.162550000001</v>
      </c>
    </row>
    <row r="1072" spans="1:9" s="81" customFormat="1">
      <c r="A1072" s="7">
        <v>1070</v>
      </c>
      <c r="B1072" s="3" t="s">
        <v>663</v>
      </c>
      <c r="C1072" s="2" t="s">
        <v>4</v>
      </c>
      <c r="D1072" s="2" t="s">
        <v>1367</v>
      </c>
      <c r="E1072" s="35" t="s">
        <v>1434</v>
      </c>
      <c r="F1072" s="8">
        <f>+'P. HISTORICO REP Y MANO OBRA '!F1072</f>
        <v>0</v>
      </c>
      <c r="G1072" s="35" t="s">
        <v>1434</v>
      </c>
      <c r="H1072" s="8">
        <f>'PRECIO DE MERCADO REP Y MANO OB'!H1072</f>
        <v>85528.108399999997</v>
      </c>
      <c r="I1072" s="8">
        <f t="shared" si="16"/>
        <v>0</v>
      </c>
    </row>
    <row r="1073" spans="1:9" s="81" customFormat="1">
      <c r="A1073" s="7">
        <v>1071</v>
      </c>
      <c r="B1073" s="3" t="s">
        <v>663</v>
      </c>
      <c r="C1073" s="2" t="s">
        <v>4</v>
      </c>
      <c r="D1073" s="2" t="s">
        <v>1356</v>
      </c>
      <c r="E1073" s="35" t="s">
        <v>1434</v>
      </c>
      <c r="F1073" s="8">
        <f>+'P. HISTORICO REP Y MANO OBRA '!F1073</f>
        <v>0</v>
      </c>
      <c r="G1073" s="35" t="s">
        <v>1434</v>
      </c>
      <c r="H1073" s="8">
        <f>'PRECIO DE MERCADO REP Y MANO OB'!H1073</f>
        <v>793249.57113333326</v>
      </c>
      <c r="I1073" s="8">
        <f t="shared" si="16"/>
        <v>0</v>
      </c>
    </row>
    <row r="1074" spans="1:9" s="81" customFormat="1">
      <c r="A1074" s="7">
        <v>1072</v>
      </c>
      <c r="B1074" s="3" t="s">
        <v>663</v>
      </c>
      <c r="C1074" s="2" t="s">
        <v>4</v>
      </c>
      <c r="D1074" s="2" t="s">
        <v>1368</v>
      </c>
      <c r="E1074" s="35" t="s">
        <v>1434</v>
      </c>
      <c r="F1074" s="8">
        <f>+'P. HISTORICO REP Y MANO OBRA '!F1074</f>
        <v>0</v>
      </c>
      <c r="G1074" s="35" t="s">
        <v>1434</v>
      </c>
      <c r="H1074" s="8">
        <f>'PRECIO DE MERCADO REP Y MANO OB'!H1074</f>
        <v>153421.51286666666</v>
      </c>
      <c r="I1074" s="8">
        <f t="shared" si="16"/>
        <v>0</v>
      </c>
    </row>
    <row r="1075" spans="1:9" s="81" customFormat="1">
      <c r="A1075" s="7">
        <v>1073</v>
      </c>
      <c r="B1075" s="3" t="s">
        <v>663</v>
      </c>
      <c r="C1075" s="2" t="s">
        <v>4</v>
      </c>
      <c r="D1075" s="2" t="s">
        <v>620</v>
      </c>
      <c r="E1075" s="35" t="s">
        <v>1434</v>
      </c>
      <c r="F1075" s="8">
        <f>+'P. HISTORICO REP Y MANO OBRA '!F1075</f>
        <v>0</v>
      </c>
      <c r="G1075" s="35" t="s">
        <v>1434</v>
      </c>
      <c r="H1075" s="8">
        <f>'PRECIO DE MERCADO REP Y MANO OB'!H1075</f>
        <v>88445.037933333326</v>
      </c>
      <c r="I1075" s="8">
        <f t="shared" si="16"/>
        <v>0</v>
      </c>
    </row>
    <row r="1076" spans="1:9" s="81" customFormat="1">
      <c r="A1076" s="7">
        <v>1074</v>
      </c>
      <c r="B1076" s="3" t="s">
        <v>663</v>
      </c>
      <c r="C1076" s="2" t="s">
        <v>4</v>
      </c>
      <c r="D1076" s="2" t="s">
        <v>621</v>
      </c>
      <c r="E1076" s="35" t="s">
        <v>1434</v>
      </c>
      <c r="F1076" s="8">
        <f>+'P. HISTORICO REP Y MANO OBRA '!F1076</f>
        <v>0</v>
      </c>
      <c r="G1076" s="35" t="s">
        <v>1434</v>
      </c>
      <c r="H1076" s="8">
        <f>'PRECIO DE MERCADO REP Y MANO OB'!H1076</f>
        <v>54297.357533333336</v>
      </c>
      <c r="I1076" s="8">
        <f t="shared" si="16"/>
        <v>0</v>
      </c>
    </row>
    <row r="1077" spans="1:9" s="81" customFormat="1">
      <c r="A1077" s="7">
        <v>1075</v>
      </c>
      <c r="B1077" s="3" t="s">
        <v>663</v>
      </c>
      <c r="C1077" s="2" t="s">
        <v>4</v>
      </c>
      <c r="D1077" s="2" t="s">
        <v>1369</v>
      </c>
      <c r="E1077" s="35" t="s">
        <v>1434</v>
      </c>
      <c r="F1077" s="8">
        <f>+'P. HISTORICO REP Y MANO OBRA '!F1077</f>
        <v>0</v>
      </c>
      <c r="G1077" s="35" t="s">
        <v>1434</v>
      </c>
      <c r="H1077" s="8">
        <f>'PRECIO DE MERCADO REP Y MANO OB'!H1077</f>
        <v>1394060.9059333333</v>
      </c>
      <c r="I1077" s="8">
        <f t="shared" si="16"/>
        <v>0</v>
      </c>
    </row>
    <row r="1078" spans="1:9">
      <c r="A1078" s="7">
        <v>1076</v>
      </c>
      <c r="B1078" s="3" t="s">
        <v>663</v>
      </c>
      <c r="C1078" s="11" t="s">
        <v>54</v>
      </c>
      <c r="D1078" s="11" t="s">
        <v>250</v>
      </c>
      <c r="E1078" s="35" t="s">
        <v>1434</v>
      </c>
      <c r="F1078" s="8">
        <f>+'P. HISTORICO REP Y MANO OBRA '!F1078</f>
        <v>32526.67381</v>
      </c>
      <c r="G1078" s="35" t="s">
        <v>1434</v>
      </c>
      <c r="H1078" s="8">
        <f>'PRECIO DE MERCADO REP Y MANO OB'!H1078</f>
        <v>368978.64180000004</v>
      </c>
      <c r="I1078" s="8">
        <f t="shared" si="16"/>
        <v>32526.67381</v>
      </c>
    </row>
    <row r="1079" spans="1:9">
      <c r="A1079" s="7">
        <v>1077</v>
      </c>
      <c r="B1079" s="3" t="s">
        <v>663</v>
      </c>
      <c r="C1079" s="11" t="s">
        <v>54</v>
      </c>
      <c r="D1079" s="11" t="s">
        <v>255</v>
      </c>
      <c r="E1079" s="35" t="s">
        <v>1434</v>
      </c>
      <c r="F1079" s="8">
        <f>+'P. HISTORICO REP Y MANO OBRA '!F1079</f>
        <v>589071.45863999997</v>
      </c>
      <c r="G1079" s="35" t="s">
        <v>1434</v>
      </c>
      <c r="H1079" s="8">
        <f>'PRECIO DE MERCADO REP Y MANO OB'!H1079</f>
        <v>446393.43859999999</v>
      </c>
      <c r="I1079" s="8">
        <f t="shared" si="16"/>
        <v>446393.43859999999</v>
      </c>
    </row>
    <row r="1080" spans="1:9">
      <c r="A1080" s="7">
        <v>1078</v>
      </c>
      <c r="B1080" s="3" t="s">
        <v>663</v>
      </c>
      <c r="C1080" s="11" t="s">
        <v>54</v>
      </c>
      <c r="D1080" s="11" t="s">
        <v>256</v>
      </c>
      <c r="E1080" s="35" t="s">
        <v>1434</v>
      </c>
      <c r="F1080" s="8">
        <f>+'P. HISTORICO REP Y MANO OBRA '!F1080</f>
        <v>333195.10373999999</v>
      </c>
      <c r="G1080" s="35" t="s">
        <v>1434</v>
      </c>
      <c r="H1080" s="8">
        <f>'PRECIO DE MERCADO REP Y MANO OB'!H1080</f>
        <v>394483.97893333336</v>
      </c>
      <c r="I1080" s="8">
        <f t="shared" si="16"/>
        <v>333195.10373999999</v>
      </c>
    </row>
    <row r="1081" spans="1:9">
      <c r="A1081" s="7">
        <v>1079</v>
      </c>
      <c r="B1081" s="3" t="s">
        <v>663</v>
      </c>
      <c r="C1081" s="11" t="s">
        <v>54</v>
      </c>
      <c r="D1081" s="11" t="s">
        <v>257</v>
      </c>
      <c r="E1081" s="35" t="s">
        <v>1434</v>
      </c>
      <c r="F1081" s="8">
        <f>+'P. HISTORICO REP Y MANO OBRA '!F1081</f>
        <v>198717.13133999999</v>
      </c>
      <c r="G1081" s="35" t="s">
        <v>1434</v>
      </c>
      <c r="H1081" s="8">
        <f>'PRECIO DE MERCADO REP Y MANO OB'!H1081</f>
        <v>305161.8919333333</v>
      </c>
      <c r="I1081" s="8">
        <f t="shared" si="16"/>
        <v>198717.13133999999</v>
      </c>
    </row>
    <row r="1082" spans="1:9">
      <c r="A1082" s="7">
        <v>1080</v>
      </c>
      <c r="B1082" s="3" t="s">
        <v>663</v>
      </c>
      <c r="C1082" s="11" t="s">
        <v>54</v>
      </c>
      <c r="D1082" s="11" t="s">
        <v>258</v>
      </c>
      <c r="E1082" s="35" t="s">
        <v>1434</v>
      </c>
      <c r="F1082" s="8">
        <f>+'P. HISTORICO REP Y MANO OBRA '!F1082</f>
        <v>225748.10513000001</v>
      </c>
      <c r="G1082" s="35" t="s">
        <v>1434</v>
      </c>
      <c r="H1082" s="8">
        <f>'PRECIO DE MERCADO REP Y MANO OB'!H1082</f>
        <v>67789.746066666659</v>
      </c>
      <c r="I1082" s="8">
        <f t="shared" si="16"/>
        <v>67789.746066666659</v>
      </c>
    </row>
    <row r="1083" spans="1:9">
      <c r="A1083" s="7">
        <v>1081</v>
      </c>
      <c r="B1083" s="3" t="s">
        <v>663</v>
      </c>
      <c r="C1083" s="11" t="s">
        <v>54</v>
      </c>
      <c r="D1083" s="11" t="s">
        <v>259</v>
      </c>
      <c r="E1083" s="35" t="s">
        <v>1434</v>
      </c>
      <c r="F1083" s="8">
        <f>+'P. HISTORICO REP Y MANO OBRA '!F1083</f>
        <v>68640.210930000001</v>
      </c>
      <c r="G1083" s="35" t="s">
        <v>1434</v>
      </c>
      <c r="H1083" s="8">
        <f>'PRECIO DE MERCADO REP Y MANO OB'!H1083</f>
        <v>460476.66153333336</v>
      </c>
      <c r="I1083" s="8">
        <f t="shared" si="16"/>
        <v>68640.210930000001</v>
      </c>
    </row>
    <row r="1084" spans="1:9">
      <c r="A1084" s="7">
        <v>1082</v>
      </c>
      <c r="B1084" s="3" t="s">
        <v>663</v>
      </c>
      <c r="C1084" s="11" t="s">
        <v>54</v>
      </c>
      <c r="D1084" s="12" t="s">
        <v>260</v>
      </c>
      <c r="E1084" s="35" t="s">
        <v>1434</v>
      </c>
      <c r="F1084" s="8">
        <f>+'P. HISTORICO REP Y MANO OBRA '!F1084</f>
        <v>51593.337760000002</v>
      </c>
      <c r="G1084" s="35" t="s">
        <v>1434</v>
      </c>
      <c r="H1084" s="8">
        <f>'PRECIO DE MERCADO REP Y MANO OB'!H1084</f>
        <v>162006.33993333334</v>
      </c>
      <c r="I1084" s="8">
        <f t="shared" si="16"/>
        <v>51593.337760000002</v>
      </c>
    </row>
    <row r="1085" spans="1:9">
      <c r="A1085" s="7">
        <v>1083</v>
      </c>
      <c r="B1085" s="3" t="s">
        <v>663</v>
      </c>
      <c r="C1085" s="11" t="s">
        <v>54</v>
      </c>
      <c r="D1085" s="11" t="s">
        <v>475</v>
      </c>
      <c r="E1085" s="35" t="s">
        <v>1434</v>
      </c>
      <c r="F1085" s="8">
        <f>+'P. HISTORICO REP Y MANO OBRA '!F1085</f>
        <v>477588.87226999999</v>
      </c>
      <c r="G1085" s="35" t="s">
        <v>1434</v>
      </c>
      <c r="H1085" s="8">
        <f>'PRECIO DE MERCADO REP Y MANO OB'!H1085</f>
        <v>96671.800266666673</v>
      </c>
      <c r="I1085" s="8">
        <f t="shared" si="16"/>
        <v>96671.800266666673</v>
      </c>
    </row>
    <row r="1086" spans="1:9">
      <c r="A1086" s="7">
        <v>1084</v>
      </c>
      <c r="B1086" s="3" t="s">
        <v>663</v>
      </c>
      <c r="C1086" s="11" t="s">
        <v>54</v>
      </c>
      <c r="D1086" s="11" t="s">
        <v>265</v>
      </c>
      <c r="E1086" s="35" t="s">
        <v>1434</v>
      </c>
      <c r="F1086" s="8">
        <f>+'P. HISTORICO REP Y MANO OBRA '!F1086</f>
        <v>103543.26931</v>
      </c>
      <c r="G1086" s="35" t="s">
        <v>1434</v>
      </c>
      <c r="H1086" s="8">
        <f>'PRECIO DE MERCADO REP Y MANO OB'!H1086</f>
        <v>170062.27066666665</v>
      </c>
      <c r="I1086" s="8">
        <f t="shared" si="16"/>
        <v>103543.26931</v>
      </c>
    </row>
    <row r="1087" spans="1:9">
      <c r="A1087" s="7">
        <v>1085</v>
      </c>
      <c r="B1087" s="3" t="s">
        <v>663</v>
      </c>
      <c r="C1087" s="11" t="s">
        <v>54</v>
      </c>
      <c r="D1087" s="11" t="s">
        <v>267</v>
      </c>
      <c r="E1087" s="35" t="s">
        <v>1434</v>
      </c>
      <c r="F1087" s="8">
        <f>+'P. HISTORICO REP Y MANO OBRA '!F1087</f>
        <v>91724.395949999991</v>
      </c>
      <c r="G1087" s="35" t="s">
        <v>1434</v>
      </c>
      <c r="H1087" s="8">
        <f>'PRECIO DE MERCADO REP Y MANO OB'!H1087</f>
        <v>58651.907866666668</v>
      </c>
      <c r="I1087" s="8">
        <f t="shared" si="16"/>
        <v>58651.907866666668</v>
      </c>
    </row>
    <row r="1088" spans="1:9">
      <c r="A1088" s="7">
        <v>1086</v>
      </c>
      <c r="B1088" s="3" t="s">
        <v>663</v>
      </c>
      <c r="C1088" s="11" t="s">
        <v>54</v>
      </c>
      <c r="D1088" s="11" t="s">
        <v>79</v>
      </c>
      <c r="E1088" s="35" t="s">
        <v>1434</v>
      </c>
      <c r="F1088" s="8">
        <f>+'P. HISTORICO REP Y MANO OBRA '!F1088</f>
        <v>42434.15653</v>
      </c>
      <c r="G1088" s="35" t="s">
        <v>1434</v>
      </c>
      <c r="H1088" s="8">
        <f>'PRECIO DE MERCADO REP Y MANO OB'!H1088</f>
        <v>367928.57686666661</v>
      </c>
      <c r="I1088" s="8">
        <f t="shared" si="16"/>
        <v>42434.15653</v>
      </c>
    </row>
    <row r="1089" spans="1:9">
      <c r="A1089" s="7">
        <v>1087</v>
      </c>
      <c r="B1089" s="3" t="s">
        <v>663</v>
      </c>
      <c r="C1089" s="11" t="s">
        <v>54</v>
      </c>
      <c r="D1089" s="11" t="s">
        <v>269</v>
      </c>
      <c r="E1089" s="35" t="s">
        <v>1434</v>
      </c>
      <c r="F1089" s="8">
        <f>+'P. HISTORICO REP Y MANO OBRA '!F1089</f>
        <v>47266.076480000003</v>
      </c>
      <c r="G1089" s="35" t="s">
        <v>1434</v>
      </c>
      <c r="H1089" s="8">
        <f>'PRECIO DE MERCADO REP Y MANO OB'!H1089</f>
        <v>327709.59753333335</v>
      </c>
      <c r="I1089" s="8">
        <f t="shared" si="16"/>
        <v>47266.076480000003</v>
      </c>
    </row>
    <row r="1090" spans="1:9">
      <c r="A1090" s="7">
        <v>1088</v>
      </c>
      <c r="B1090" s="3" t="s">
        <v>663</v>
      </c>
      <c r="C1090" s="11" t="s">
        <v>54</v>
      </c>
      <c r="D1090" s="11" t="s">
        <v>270</v>
      </c>
      <c r="E1090" s="35" t="s">
        <v>1434</v>
      </c>
      <c r="F1090" s="8">
        <f>+'P. HISTORICO REP Y MANO OBRA '!F1090</f>
        <v>67444.172930000001</v>
      </c>
      <c r="G1090" s="35" t="s">
        <v>1434</v>
      </c>
      <c r="H1090" s="8">
        <f>'PRECIO DE MERCADO REP Y MANO OB'!H1090</f>
        <v>37630.382333333335</v>
      </c>
      <c r="I1090" s="8">
        <f t="shared" si="16"/>
        <v>37630.382333333335</v>
      </c>
    </row>
    <row r="1091" spans="1:9">
      <c r="A1091" s="7">
        <v>1089</v>
      </c>
      <c r="B1091" s="3" t="s">
        <v>663</v>
      </c>
      <c r="C1091" s="11" t="s">
        <v>54</v>
      </c>
      <c r="D1091" s="11" t="s">
        <v>477</v>
      </c>
      <c r="E1091" s="35" t="s">
        <v>1434</v>
      </c>
      <c r="F1091" s="8">
        <f>+'P. HISTORICO REP Y MANO OBRA '!F1091</f>
        <v>62694.693419999996</v>
      </c>
      <c r="G1091" s="35" t="s">
        <v>1434</v>
      </c>
      <c r="H1091" s="8">
        <f>'PRECIO DE MERCADO REP Y MANO OB'!H1091</f>
        <v>52272.766333333333</v>
      </c>
      <c r="I1091" s="8">
        <f t="shared" si="16"/>
        <v>52272.766333333333</v>
      </c>
    </row>
    <row r="1092" spans="1:9" ht="60">
      <c r="A1092" s="7">
        <v>1090</v>
      </c>
      <c r="B1092" s="3" t="s">
        <v>663</v>
      </c>
      <c r="C1092" s="11" t="s">
        <v>54</v>
      </c>
      <c r="D1092" s="2" t="s">
        <v>58</v>
      </c>
      <c r="E1092" s="35" t="s">
        <v>1434</v>
      </c>
      <c r="F1092" s="8">
        <f>+'P. HISTORICO REP Y MANO OBRA '!F1092</f>
        <v>293912.60193</v>
      </c>
      <c r="G1092" s="35" t="s">
        <v>1434</v>
      </c>
      <c r="H1092" s="8">
        <f>'PRECIO DE MERCADO REP Y MANO OB'!H1092</f>
        <v>88586.220533333326</v>
      </c>
      <c r="I1092" s="8">
        <f t="shared" ref="I1092:I1155" si="17">MIN(F1092,H1092)</f>
        <v>88586.220533333326</v>
      </c>
    </row>
    <row r="1093" spans="1:9">
      <c r="A1093" s="7">
        <v>1091</v>
      </c>
      <c r="B1093" s="3" t="s">
        <v>663</v>
      </c>
      <c r="C1093" s="11" t="s">
        <v>54</v>
      </c>
      <c r="D1093" s="11" t="s">
        <v>272</v>
      </c>
      <c r="E1093" s="35" t="s">
        <v>1434</v>
      </c>
      <c r="F1093" s="8">
        <f>+'P. HISTORICO REP Y MANO OBRA '!F1093</f>
        <v>155606.45661999998</v>
      </c>
      <c r="G1093" s="35" t="s">
        <v>1434</v>
      </c>
      <c r="H1093" s="8">
        <f>'PRECIO DE MERCADO REP Y MANO OB'!H1093</f>
        <v>428963.49099999998</v>
      </c>
      <c r="I1093" s="8">
        <f t="shared" si="17"/>
        <v>155606.45661999998</v>
      </c>
    </row>
    <row r="1094" spans="1:9">
      <c r="A1094" s="7">
        <v>1092</v>
      </c>
      <c r="B1094" s="3" t="s">
        <v>663</v>
      </c>
      <c r="C1094" s="11" t="s">
        <v>54</v>
      </c>
      <c r="D1094" s="11" t="s">
        <v>273</v>
      </c>
      <c r="E1094" s="35" t="s">
        <v>1434</v>
      </c>
      <c r="F1094" s="8">
        <f>+'P. HISTORICO REP Y MANO OBRA '!F1094</f>
        <v>126661.63285000001</v>
      </c>
      <c r="G1094" s="35" t="s">
        <v>1434</v>
      </c>
      <c r="H1094" s="8">
        <f>'PRECIO DE MERCADO REP Y MANO OB'!H1094</f>
        <v>294099.7058</v>
      </c>
      <c r="I1094" s="8">
        <f t="shared" si="17"/>
        <v>126661.63285000001</v>
      </c>
    </row>
    <row r="1095" spans="1:9">
      <c r="A1095" s="7">
        <v>1093</v>
      </c>
      <c r="B1095" s="3" t="s">
        <v>663</v>
      </c>
      <c r="C1095" s="11" t="s">
        <v>54</v>
      </c>
      <c r="D1095" s="11" t="s">
        <v>274</v>
      </c>
      <c r="E1095" s="35" t="s">
        <v>1434</v>
      </c>
      <c r="F1095" s="8">
        <f>+'P. HISTORICO REP Y MANO OBRA '!F1095</f>
        <v>85419.74123</v>
      </c>
      <c r="G1095" s="35" t="s">
        <v>1434</v>
      </c>
      <c r="H1095" s="8">
        <f>'PRECIO DE MERCADO REP Y MANO OB'!H1095</f>
        <v>146950.48493333333</v>
      </c>
      <c r="I1095" s="8">
        <f t="shared" si="17"/>
        <v>85419.74123</v>
      </c>
    </row>
    <row r="1096" spans="1:9">
      <c r="A1096" s="7">
        <v>1094</v>
      </c>
      <c r="B1096" s="3" t="s">
        <v>663</v>
      </c>
      <c r="C1096" s="11" t="s">
        <v>54</v>
      </c>
      <c r="D1096" s="11" t="s">
        <v>275</v>
      </c>
      <c r="E1096" s="35" t="s">
        <v>1434</v>
      </c>
      <c r="F1096" s="8">
        <f>+'P. HISTORICO REP Y MANO OBRA '!F1096</f>
        <v>165400.21063000002</v>
      </c>
      <c r="G1096" s="35" t="s">
        <v>1434</v>
      </c>
      <c r="H1096" s="8">
        <f>'PRECIO DE MERCADO REP Y MANO OB'!H1096</f>
        <v>127998.38699999999</v>
      </c>
      <c r="I1096" s="8">
        <f t="shared" si="17"/>
        <v>127998.38699999999</v>
      </c>
    </row>
    <row r="1097" spans="1:9">
      <c r="A1097" s="7">
        <v>1095</v>
      </c>
      <c r="B1097" s="3" t="s">
        <v>663</v>
      </c>
      <c r="C1097" s="11" t="s">
        <v>54</v>
      </c>
      <c r="D1097" s="11" t="s">
        <v>276</v>
      </c>
      <c r="E1097" s="35" t="s">
        <v>1434</v>
      </c>
      <c r="F1097" s="8">
        <f>+'P. HISTORICO REP Y MANO OBRA '!F1097</f>
        <v>104079.37389999999</v>
      </c>
      <c r="G1097" s="35" t="s">
        <v>1434</v>
      </c>
      <c r="H1097" s="8">
        <f>'PRECIO DE MERCADO REP Y MANO OB'!H1097</f>
        <v>48167.541333333334</v>
      </c>
      <c r="I1097" s="8">
        <f t="shared" si="17"/>
        <v>48167.541333333334</v>
      </c>
    </row>
    <row r="1098" spans="1:9">
      <c r="A1098" s="7">
        <v>1096</v>
      </c>
      <c r="B1098" s="3" t="s">
        <v>663</v>
      </c>
      <c r="C1098" s="11" t="s">
        <v>54</v>
      </c>
      <c r="D1098" s="11" t="s">
        <v>277</v>
      </c>
      <c r="E1098" s="35" t="s">
        <v>1434</v>
      </c>
      <c r="F1098" s="8">
        <f>+'P. HISTORICO REP Y MANO OBRA '!F1098</f>
        <v>36424.9274</v>
      </c>
      <c r="G1098" s="35" t="s">
        <v>1434</v>
      </c>
      <c r="H1098" s="8">
        <f>'PRECIO DE MERCADO REP Y MANO OB'!H1098</f>
        <v>42764.21866666666</v>
      </c>
      <c r="I1098" s="8">
        <f t="shared" si="17"/>
        <v>36424.9274</v>
      </c>
    </row>
    <row r="1099" spans="1:9">
      <c r="A1099" s="7">
        <v>1097</v>
      </c>
      <c r="B1099" s="3" t="s">
        <v>663</v>
      </c>
      <c r="C1099" s="11" t="s">
        <v>54</v>
      </c>
      <c r="D1099" s="11" t="s">
        <v>278</v>
      </c>
      <c r="E1099" s="35" t="s">
        <v>1434</v>
      </c>
      <c r="F1099" s="8">
        <f>+'P. HISTORICO REP Y MANO OBRA '!F1099</f>
        <v>41246.894379999998</v>
      </c>
      <c r="G1099" s="35" t="s">
        <v>1434</v>
      </c>
      <c r="H1099" s="8">
        <f>'PRECIO DE MERCADO REP Y MANO OB'!H1099</f>
        <v>142229.63440000001</v>
      </c>
      <c r="I1099" s="8">
        <f t="shared" si="17"/>
        <v>41246.894379999998</v>
      </c>
    </row>
    <row r="1100" spans="1:9">
      <c r="A1100" s="7">
        <v>1098</v>
      </c>
      <c r="B1100" s="3" t="s">
        <v>663</v>
      </c>
      <c r="C1100" s="11" t="s">
        <v>54</v>
      </c>
      <c r="D1100" s="11" t="s">
        <v>481</v>
      </c>
      <c r="E1100" s="35" t="s">
        <v>1434</v>
      </c>
      <c r="F1100" s="8">
        <f>+'P. HISTORICO REP Y MANO OBRA '!F1100</f>
        <v>110695.90236000001</v>
      </c>
      <c r="G1100" s="35" t="s">
        <v>1434</v>
      </c>
      <c r="H1100" s="8">
        <f>'PRECIO DE MERCADO REP Y MANO OB'!H1100</f>
        <v>194655.80753333334</v>
      </c>
      <c r="I1100" s="8">
        <f t="shared" si="17"/>
        <v>110695.90236000001</v>
      </c>
    </row>
    <row r="1101" spans="1:9">
      <c r="A1101" s="7">
        <v>1099</v>
      </c>
      <c r="B1101" s="3" t="s">
        <v>663</v>
      </c>
      <c r="C1101" s="11" t="s">
        <v>54</v>
      </c>
      <c r="D1101" s="11" t="s">
        <v>283</v>
      </c>
      <c r="E1101" s="35" t="s">
        <v>1434</v>
      </c>
      <c r="F1101" s="8">
        <f>+'P. HISTORICO REP Y MANO OBRA '!F1101</f>
        <v>70874.468770000007</v>
      </c>
      <c r="G1101" s="35" t="s">
        <v>1434</v>
      </c>
      <c r="H1101" s="8">
        <f>'PRECIO DE MERCADO REP Y MANO OB'!H1101</f>
        <v>175396.40926666665</v>
      </c>
      <c r="I1101" s="8">
        <f t="shared" si="17"/>
        <v>70874.468770000007</v>
      </c>
    </row>
    <row r="1102" spans="1:9">
      <c r="A1102" s="7">
        <v>1100</v>
      </c>
      <c r="B1102" s="3" t="s">
        <v>663</v>
      </c>
      <c r="C1102" s="11" t="s">
        <v>54</v>
      </c>
      <c r="D1102" s="11" t="s">
        <v>284</v>
      </c>
      <c r="E1102" s="35" t="s">
        <v>1434</v>
      </c>
      <c r="F1102" s="8">
        <f>+'P. HISTORICO REP Y MANO OBRA '!F1102</f>
        <v>40363.7601</v>
      </c>
      <c r="G1102" s="35" t="s">
        <v>1434</v>
      </c>
      <c r="H1102" s="8">
        <f>'PRECIO DE MERCADO REP Y MANO OB'!H1102</f>
        <v>76473.878199999992</v>
      </c>
      <c r="I1102" s="8">
        <f t="shared" si="17"/>
        <v>40363.7601</v>
      </c>
    </row>
    <row r="1103" spans="1:9">
      <c r="A1103" s="7">
        <v>1101</v>
      </c>
      <c r="B1103" s="3" t="s">
        <v>663</v>
      </c>
      <c r="C1103" s="11" t="s">
        <v>54</v>
      </c>
      <c r="D1103" s="11" t="s">
        <v>285</v>
      </c>
      <c r="E1103" s="35" t="s">
        <v>1434</v>
      </c>
      <c r="F1103" s="8">
        <f>+'P. HISTORICO REP Y MANO OBRA '!F1103</f>
        <v>145235.40932999999</v>
      </c>
      <c r="G1103" s="35" t="s">
        <v>1434</v>
      </c>
      <c r="H1103" s="8">
        <f>'PRECIO DE MERCADO REP Y MANO OB'!H1103</f>
        <v>107429.11</v>
      </c>
      <c r="I1103" s="8">
        <f t="shared" si="17"/>
        <v>107429.11</v>
      </c>
    </row>
    <row r="1104" spans="1:9">
      <c r="A1104" s="7">
        <v>1102</v>
      </c>
      <c r="B1104" s="3" t="s">
        <v>663</v>
      </c>
      <c r="C1104" s="11" t="s">
        <v>54</v>
      </c>
      <c r="D1104" s="11" t="s">
        <v>756</v>
      </c>
      <c r="E1104" s="35" t="s">
        <v>1434</v>
      </c>
      <c r="F1104" s="8">
        <f>+'P. HISTORICO REP Y MANO OBRA '!F1104</f>
        <v>101264.64876</v>
      </c>
      <c r="G1104" s="35" t="s">
        <v>1434</v>
      </c>
      <c r="H1104" s="8">
        <f>'PRECIO DE MERCADO REP Y MANO OB'!H1104</f>
        <v>77947.727333333329</v>
      </c>
      <c r="I1104" s="8">
        <f t="shared" si="17"/>
        <v>77947.727333333329</v>
      </c>
    </row>
    <row r="1105" spans="1:9">
      <c r="A1105" s="7">
        <v>1103</v>
      </c>
      <c r="B1105" s="3" t="s">
        <v>663</v>
      </c>
      <c r="C1105" s="11" t="s">
        <v>54</v>
      </c>
      <c r="D1105" s="11" t="s">
        <v>286</v>
      </c>
      <c r="E1105" s="35" t="s">
        <v>1434</v>
      </c>
      <c r="F1105" s="8">
        <f>+'P. HISTORICO REP Y MANO OBRA '!F1105</f>
        <v>318850.35157</v>
      </c>
      <c r="G1105" s="35" t="s">
        <v>1434</v>
      </c>
      <c r="H1105" s="8">
        <f>'PRECIO DE MERCADO REP Y MANO OB'!H1105</f>
        <v>83095.301133333342</v>
      </c>
      <c r="I1105" s="8">
        <f t="shared" si="17"/>
        <v>83095.301133333342</v>
      </c>
    </row>
    <row r="1106" spans="1:9">
      <c r="A1106" s="7">
        <v>1104</v>
      </c>
      <c r="B1106" s="3" t="s">
        <v>663</v>
      </c>
      <c r="C1106" s="11" t="s">
        <v>54</v>
      </c>
      <c r="D1106" s="11" t="s">
        <v>482</v>
      </c>
      <c r="E1106" s="35" t="s">
        <v>1434</v>
      </c>
      <c r="F1106" s="8">
        <f>+'P. HISTORICO REP Y MANO OBRA '!F1106</f>
        <v>67069.449389999994</v>
      </c>
      <c r="G1106" s="35" t="s">
        <v>1434</v>
      </c>
      <c r="H1106" s="8">
        <f>'PRECIO DE MERCADO REP Y MANO OB'!H1106</f>
        <v>185499.8316</v>
      </c>
      <c r="I1106" s="8">
        <f t="shared" si="17"/>
        <v>67069.449389999994</v>
      </c>
    </row>
    <row r="1107" spans="1:9">
      <c r="A1107" s="7">
        <v>1105</v>
      </c>
      <c r="B1107" s="3" t="s">
        <v>663</v>
      </c>
      <c r="C1107" s="11" t="s">
        <v>54</v>
      </c>
      <c r="D1107" s="11" t="s">
        <v>288</v>
      </c>
      <c r="E1107" s="35" t="s">
        <v>1434</v>
      </c>
      <c r="F1107" s="8">
        <f>+'P. HISTORICO REP Y MANO OBRA '!F1107</f>
        <v>105784.00130999999</v>
      </c>
      <c r="G1107" s="35" t="s">
        <v>1434</v>
      </c>
      <c r="H1107" s="8">
        <f>'PRECIO DE MERCADO REP Y MANO OB'!H1107</f>
        <v>111859.69499999999</v>
      </c>
      <c r="I1107" s="8">
        <f t="shared" si="17"/>
        <v>105784.00130999999</v>
      </c>
    </row>
    <row r="1108" spans="1:9">
      <c r="A1108" s="7">
        <v>1106</v>
      </c>
      <c r="B1108" s="3" t="s">
        <v>663</v>
      </c>
      <c r="C1108" s="11" t="s">
        <v>54</v>
      </c>
      <c r="D1108" s="11" t="s">
        <v>66</v>
      </c>
      <c r="E1108" s="35" t="s">
        <v>1434</v>
      </c>
      <c r="F1108" s="8">
        <f>+'P. HISTORICO REP Y MANO OBRA '!F1108</f>
        <v>37544.967589999993</v>
      </c>
      <c r="G1108" s="35" t="s">
        <v>1434</v>
      </c>
      <c r="H1108" s="8">
        <f>'PRECIO DE MERCADO REP Y MANO OB'!H1108</f>
        <v>44559.015399999997</v>
      </c>
      <c r="I1108" s="8">
        <f t="shared" si="17"/>
        <v>37544.967589999993</v>
      </c>
    </row>
    <row r="1109" spans="1:9">
      <c r="A1109" s="7">
        <v>1107</v>
      </c>
      <c r="B1109" s="3" t="s">
        <v>663</v>
      </c>
      <c r="C1109" s="11" t="s">
        <v>54</v>
      </c>
      <c r="D1109" s="11" t="s">
        <v>290</v>
      </c>
      <c r="E1109" s="35" t="s">
        <v>1434</v>
      </c>
      <c r="F1109" s="8">
        <f>+'P. HISTORICO REP Y MANO OBRA '!F1109</f>
        <v>57658.196320000003</v>
      </c>
      <c r="G1109" s="35" t="s">
        <v>1434</v>
      </c>
      <c r="H1109" s="8">
        <f>'PRECIO DE MERCADO REP Y MANO OB'!H1109</f>
        <v>38958.32946666667</v>
      </c>
      <c r="I1109" s="8">
        <f t="shared" si="17"/>
        <v>38958.32946666667</v>
      </c>
    </row>
    <row r="1110" spans="1:9">
      <c r="A1110" s="7">
        <v>1108</v>
      </c>
      <c r="B1110" s="3" t="s">
        <v>663</v>
      </c>
      <c r="C1110" s="11" t="s">
        <v>54</v>
      </c>
      <c r="D1110" s="11" t="s">
        <v>291</v>
      </c>
      <c r="E1110" s="35" t="s">
        <v>1434</v>
      </c>
      <c r="F1110" s="8">
        <f>+'P. HISTORICO REP Y MANO OBRA '!F1110</f>
        <v>65135.252050000003</v>
      </c>
      <c r="G1110" s="35" t="s">
        <v>1434</v>
      </c>
      <c r="H1110" s="8">
        <f>'PRECIO DE MERCADO REP Y MANO OB'!H1110</f>
        <v>41928.974333333332</v>
      </c>
      <c r="I1110" s="8">
        <f t="shared" si="17"/>
        <v>41928.974333333332</v>
      </c>
    </row>
    <row r="1111" spans="1:9">
      <c r="A1111" s="7">
        <v>1109</v>
      </c>
      <c r="B1111" s="3" t="s">
        <v>663</v>
      </c>
      <c r="C1111" s="11" t="s">
        <v>54</v>
      </c>
      <c r="D1111" s="11" t="s">
        <v>293</v>
      </c>
      <c r="E1111" s="35" t="s">
        <v>1434</v>
      </c>
      <c r="F1111" s="8">
        <f>+'P. HISTORICO REP Y MANO OBRA '!F1111</f>
        <v>48555.674500000001</v>
      </c>
      <c r="G1111" s="35" t="s">
        <v>1434</v>
      </c>
      <c r="H1111" s="8">
        <f>'PRECIO DE MERCADO REP Y MANO OB'!H1111</f>
        <v>52741.07493333333</v>
      </c>
      <c r="I1111" s="8">
        <f t="shared" si="17"/>
        <v>48555.674500000001</v>
      </c>
    </row>
    <row r="1112" spans="1:9">
      <c r="A1112" s="7">
        <v>1110</v>
      </c>
      <c r="B1112" s="3" t="s">
        <v>663</v>
      </c>
      <c r="C1112" s="11" t="s">
        <v>54</v>
      </c>
      <c r="D1112" s="11" t="s">
        <v>655</v>
      </c>
      <c r="E1112" s="35" t="s">
        <v>1434</v>
      </c>
      <c r="F1112" s="8">
        <f>+'P. HISTORICO REP Y MANO OBRA '!F1112</f>
        <v>103689.30575999999</v>
      </c>
      <c r="G1112" s="35" t="s">
        <v>1434</v>
      </c>
      <c r="H1112" s="8">
        <f>'PRECIO DE MERCADO REP Y MANO OB'!H1112</f>
        <v>24722.482466666668</v>
      </c>
      <c r="I1112" s="8">
        <f t="shared" si="17"/>
        <v>24722.482466666668</v>
      </c>
    </row>
    <row r="1113" spans="1:9">
      <c r="A1113" s="7">
        <v>1111</v>
      </c>
      <c r="B1113" s="3" t="s">
        <v>663</v>
      </c>
      <c r="C1113" s="11" t="s">
        <v>54</v>
      </c>
      <c r="D1113" s="11" t="s">
        <v>294</v>
      </c>
      <c r="E1113" s="35" t="s">
        <v>1434</v>
      </c>
      <c r="F1113" s="8">
        <f>+'P. HISTORICO REP Y MANO OBRA '!F1113</f>
        <v>106095.65433999999</v>
      </c>
      <c r="G1113" s="35" t="s">
        <v>1434</v>
      </c>
      <c r="H1113" s="8">
        <f>'PRECIO DE MERCADO REP Y MANO OB'!H1113</f>
        <v>128130.91680000001</v>
      </c>
      <c r="I1113" s="8">
        <f t="shared" si="17"/>
        <v>106095.65433999999</v>
      </c>
    </row>
    <row r="1114" spans="1:9">
      <c r="A1114" s="7">
        <v>1112</v>
      </c>
      <c r="B1114" s="3" t="s">
        <v>663</v>
      </c>
      <c r="C1114" s="11" t="s">
        <v>54</v>
      </c>
      <c r="D1114" s="11" t="s">
        <v>296</v>
      </c>
      <c r="E1114" s="35" t="s">
        <v>1434</v>
      </c>
      <c r="F1114" s="8">
        <f>+'P. HISTORICO REP Y MANO OBRA '!F1114</f>
        <v>78144.435460000008</v>
      </c>
      <c r="G1114" s="35" t="s">
        <v>1434</v>
      </c>
      <c r="H1114" s="8">
        <f>'PRECIO DE MERCADO REP Y MANO OB'!H1114</f>
        <v>94142.320799999987</v>
      </c>
      <c r="I1114" s="8">
        <f t="shared" si="17"/>
        <v>78144.435460000008</v>
      </c>
    </row>
    <row r="1115" spans="1:9">
      <c r="A1115" s="7">
        <v>1113</v>
      </c>
      <c r="B1115" s="3" t="s">
        <v>663</v>
      </c>
      <c r="C1115" s="11" t="s">
        <v>54</v>
      </c>
      <c r="D1115" s="11" t="s">
        <v>297</v>
      </c>
      <c r="E1115" s="35" t="s">
        <v>1434</v>
      </c>
      <c r="F1115" s="8">
        <f>+'P. HISTORICO REP Y MANO OBRA '!F1115</f>
        <v>33956.758999999998</v>
      </c>
      <c r="G1115" s="35" t="s">
        <v>1434</v>
      </c>
      <c r="H1115" s="8">
        <f>'PRECIO DE MERCADO REP Y MANO OB'!H1115</f>
        <v>93470.378133333332</v>
      </c>
      <c r="I1115" s="8">
        <f t="shared" si="17"/>
        <v>33956.758999999998</v>
      </c>
    </row>
    <row r="1116" spans="1:9">
      <c r="A1116" s="7">
        <v>1114</v>
      </c>
      <c r="B1116" s="3" t="s">
        <v>663</v>
      </c>
      <c r="C1116" s="11" t="s">
        <v>54</v>
      </c>
      <c r="D1116" s="11" t="s">
        <v>298</v>
      </c>
      <c r="E1116" s="35" t="s">
        <v>1434</v>
      </c>
      <c r="F1116" s="8">
        <f>+'P. HISTORICO REP Y MANO OBRA '!F1116</f>
        <v>33298.95912</v>
      </c>
      <c r="G1116" s="35" t="s">
        <v>1434</v>
      </c>
      <c r="H1116" s="8">
        <f>'PRECIO DE MERCADO REP Y MANO OB'!H1116</f>
        <v>133434.86826666666</v>
      </c>
      <c r="I1116" s="8">
        <f t="shared" si="17"/>
        <v>33298.95912</v>
      </c>
    </row>
    <row r="1117" spans="1:9">
      <c r="A1117" s="7">
        <v>1115</v>
      </c>
      <c r="B1117" s="3" t="s">
        <v>663</v>
      </c>
      <c r="C1117" s="11" t="s">
        <v>54</v>
      </c>
      <c r="D1117" s="11" t="s">
        <v>484</v>
      </c>
      <c r="E1117" s="35" t="s">
        <v>1434</v>
      </c>
      <c r="F1117" s="8">
        <f>+'P. HISTORICO REP Y MANO OBRA '!F1117</f>
        <v>63392.042430000001</v>
      </c>
      <c r="G1117" s="35" t="s">
        <v>1434</v>
      </c>
      <c r="H1117" s="8">
        <f>'PRECIO DE MERCADO REP Y MANO OB'!H1117</f>
        <v>20866.851999999999</v>
      </c>
      <c r="I1117" s="8">
        <f t="shared" si="17"/>
        <v>20866.851999999999</v>
      </c>
    </row>
    <row r="1118" spans="1:9">
      <c r="A1118" s="7">
        <v>1116</v>
      </c>
      <c r="B1118" s="3" t="s">
        <v>663</v>
      </c>
      <c r="C1118" s="11" t="s">
        <v>54</v>
      </c>
      <c r="D1118" s="11" t="s">
        <v>485</v>
      </c>
      <c r="E1118" s="35" t="s">
        <v>1434</v>
      </c>
      <c r="F1118" s="8">
        <f>+'P. HISTORICO REP Y MANO OBRA '!F1118</f>
        <v>41296.911469999999</v>
      </c>
      <c r="G1118" s="35" t="s">
        <v>1434</v>
      </c>
      <c r="H1118" s="8">
        <f>'PRECIO DE MERCADO REP Y MANO OB'!H1118</f>
        <v>62767.953399999999</v>
      </c>
      <c r="I1118" s="8">
        <f t="shared" si="17"/>
        <v>41296.911469999999</v>
      </c>
    </row>
    <row r="1119" spans="1:9">
      <c r="A1119" s="7">
        <v>1117</v>
      </c>
      <c r="B1119" s="3" t="s">
        <v>663</v>
      </c>
      <c r="C1119" s="11" t="s">
        <v>54</v>
      </c>
      <c r="D1119" s="11" t="s">
        <v>300</v>
      </c>
      <c r="E1119" s="35" t="s">
        <v>1434</v>
      </c>
      <c r="F1119" s="8">
        <f>+'P. HISTORICO REP Y MANO OBRA '!F1119</f>
        <v>110066.66866</v>
      </c>
      <c r="G1119" s="35" t="s">
        <v>1434</v>
      </c>
      <c r="H1119" s="8">
        <f>'PRECIO DE MERCADO REP Y MANO OB'!H1119</f>
        <v>213237.41700000002</v>
      </c>
      <c r="I1119" s="8">
        <f t="shared" si="17"/>
        <v>110066.66866</v>
      </c>
    </row>
    <row r="1120" spans="1:9">
      <c r="A1120" s="7">
        <v>1118</v>
      </c>
      <c r="B1120" s="3" t="s">
        <v>663</v>
      </c>
      <c r="C1120" s="11" t="s">
        <v>54</v>
      </c>
      <c r="D1120" s="11" t="s">
        <v>301</v>
      </c>
      <c r="E1120" s="35" t="s">
        <v>1434</v>
      </c>
      <c r="F1120" s="8">
        <f>+'P. HISTORICO REP Y MANO OBRA '!F1120</f>
        <v>125890.16732000001</v>
      </c>
      <c r="G1120" s="35" t="s">
        <v>1434</v>
      </c>
      <c r="H1120" s="8">
        <f>'PRECIO DE MERCADO REP Y MANO OB'!H1120</f>
        <v>48997.69466666667</v>
      </c>
      <c r="I1120" s="8">
        <f t="shared" si="17"/>
        <v>48997.69466666667</v>
      </c>
    </row>
    <row r="1121" spans="1:9">
      <c r="A1121" s="7">
        <v>1119</v>
      </c>
      <c r="B1121" s="3" t="s">
        <v>663</v>
      </c>
      <c r="C1121" s="11" t="s">
        <v>54</v>
      </c>
      <c r="D1121" s="11" t="s">
        <v>486</v>
      </c>
      <c r="E1121" s="35" t="s">
        <v>1434</v>
      </c>
      <c r="F1121" s="8">
        <f>+'P. HISTORICO REP Y MANO OBRA '!F1121</f>
        <v>46275.025519999996</v>
      </c>
      <c r="G1121" s="35" t="s">
        <v>1434</v>
      </c>
      <c r="H1121" s="8">
        <f>'PRECIO DE MERCADO REP Y MANO OB'!H1121</f>
        <v>39927.928399999997</v>
      </c>
      <c r="I1121" s="8">
        <f t="shared" si="17"/>
        <v>39927.928399999997</v>
      </c>
    </row>
    <row r="1122" spans="1:9">
      <c r="A1122" s="7">
        <v>1120</v>
      </c>
      <c r="B1122" s="3" t="s">
        <v>663</v>
      </c>
      <c r="C1122" s="11" t="s">
        <v>54</v>
      </c>
      <c r="D1122" s="11" t="s">
        <v>302</v>
      </c>
      <c r="E1122" s="35" t="s">
        <v>1434</v>
      </c>
      <c r="F1122" s="8">
        <f>+'P. HISTORICO REP Y MANO OBRA '!F1122</f>
        <v>103027.59616</v>
      </c>
      <c r="G1122" s="35" t="s">
        <v>1434</v>
      </c>
      <c r="H1122" s="8">
        <f>'PRECIO DE MERCADO REP Y MANO OB'!H1122</f>
        <v>82296.502333333323</v>
      </c>
      <c r="I1122" s="8">
        <f t="shared" si="17"/>
        <v>82296.502333333323</v>
      </c>
    </row>
    <row r="1123" spans="1:9">
      <c r="A1123" s="7">
        <v>1121</v>
      </c>
      <c r="B1123" s="3" t="s">
        <v>663</v>
      </c>
      <c r="C1123" s="11" t="s">
        <v>54</v>
      </c>
      <c r="D1123" s="11" t="s">
        <v>303</v>
      </c>
      <c r="E1123" s="35" t="s">
        <v>1434</v>
      </c>
      <c r="F1123" s="8">
        <f>+'P. HISTORICO REP Y MANO OBRA '!F1123</f>
        <v>116596.85747</v>
      </c>
      <c r="G1123" s="35" t="s">
        <v>1434</v>
      </c>
      <c r="H1123" s="8">
        <f>'PRECIO DE MERCADO REP Y MANO OB'!H1123</f>
        <v>53781.916133333325</v>
      </c>
      <c r="I1123" s="8">
        <f t="shared" si="17"/>
        <v>53781.916133333325</v>
      </c>
    </row>
    <row r="1124" spans="1:9">
      <c r="A1124" s="7">
        <v>1122</v>
      </c>
      <c r="B1124" s="3" t="s">
        <v>663</v>
      </c>
      <c r="C1124" s="11" t="s">
        <v>54</v>
      </c>
      <c r="D1124" s="11" t="s">
        <v>304</v>
      </c>
      <c r="E1124" s="35" t="s">
        <v>1434</v>
      </c>
      <c r="F1124" s="8">
        <f>+'P. HISTORICO REP Y MANO OBRA '!F1124</f>
        <v>82696.200850000008</v>
      </c>
      <c r="G1124" s="35" t="s">
        <v>1434</v>
      </c>
      <c r="H1124" s="8">
        <f>'PRECIO DE MERCADO REP Y MANO OB'!H1124</f>
        <v>59898.349599999994</v>
      </c>
      <c r="I1124" s="8">
        <f t="shared" si="17"/>
        <v>59898.349599999994</v>
      </c>
    </row>
    <row r="1125" spans="1:9">
      <c r="A1125" s="7">
        <v>1123</v>
      </c>
      <c r="B1125" s="3" t="s">
        <v>663</v>
      </c>
      <c r="C1125" s="11" t="s">
        <v>54</v>
      </c>
      <c r="D1125" s="11" t="s">
        <v>487</v>
      </c>
      <c r="E1125" s="35" t="s">
        <v>1434</v>
      </c>
      <c r="F1125" s="8">
        <f>+'P. HISTORICO REP Y MANO OBRA '!F1125</f>
        <v>40523.50159</v>
      </c>
      <c r="G1125" s="35" t="s">
        <v>1434</v>
      </c>
      <c r="H1125" s="8">
        <f>'PRECIO DE MERCADO REP Y MANO OB'!H1125</f>
        <v>30933.76773333333</v>
      </c>
      <c r="I1125" s="8">
        <f t="shared" si="17"/>
        <v>30933.76773333333</v>
      </c>
    </row>
    <row r="1126" spans="1:9">
      <c r="A1126" s="7">
        <v>1124</v>
      </c>
      <c r="B1126" s="3" t="s">
        <v>663</v>
      </c>
      <c r="C1126" s="11" t="s">
        <v>54</v>
      </c>
      <c r="D1126" s="11" t="s">
        <v>305</v>
      </c>
      <c r="E1126" s="35" t="s">
        <v>1434</v>
      </c>
      <c r="F1126" s="8">
        <f>+'P. HISTORICO REP Y MANO OBRA '!F1126</f>
        <v>69352.505160000001</v>
      </c>
      <c r="G1126" s="35" t="s">
        <v>1434</v>
      </c>
      <c r="H1126" s="8">
        <f>'PRECIO DE MERCADO REP Y MANO OB'!H1126</f>
        <v>82745.352466666664</v>
      </c>
      <c r="I1126" s="8">
        <f t="shared" si="17"/>
        <v>69352.505160000001</v>
      </c>
    </row>
    <row r="1127" spans="1:9">
      <c r="A1127" s="7">
        <v>1125</v>
      </c>
      <c r="B1127" s="3" t="s">
        <v>663</v>
      </c>
      <c r="C1127" s="11" t="s">
        <v>54</v>
      </c>
      <c r="D1127" s="11" t="s">
        <v>306</v>
      </c>
      <c r="E1127" s="35" t="s">
        <v>1434</v>
      </c>
      <c r="F1127" s="8">
        <f>+'P. HISTORICO REP Y MANO OBRA '!F1127</f>
        <v>139209.2591</v>
      </c>
      <c r="G1127" s="35" t="s">
        <v>1434</v>
      </c>
      <c r="H1127" s="8">
        <f>'PRECIO DE MERCADO REP Y MANO OB'!H1127</f>
        <v>49584.839600000007</v>
      </c>
      <c r="I1127" s="8">
        <f t="shared" si="17"/>
        <v>49584.839600000007</v>
      </c>
    </row>
    <row r="1128" spans="1:9">
      <c r="A1128" s="7">
        <v>1126</v>
      </c>
      <c r="B1128" s="3" t="s">
        <v>663</v>
      </c>
      <c r="C1128" s="11" t="s">
        <v>54</v>
      </c>
      <c r="D1128" s="11" t="s">
        <v>307</v>
      </c>
      <c r="E1128" s="35" t="s">
        <v>1434</v>
      </c>
      <c r="F1128" s="8">
        <f>+'P. HISTORICO REP Y MANO OBRA '!F1128</f>
        <v>55000.353949999997</v>
      </c>
      <c r="G1128" s="35" t="s">
        <v>1434</v>
      </c>
      <c r="H1128" s="8">
        <f>'PRECIO DE MERCADO REP Y MANO OB'!H1128</f>
        <v>83927.141666666663</v>
      </c>
      <c r="I1128" s="8">
        <f t="shared" si="17"/>
        <v>55000.353949999997</v>
      </c>
    </row>
    <row r="1129" spans="1:9">
      <c r="A1129" s="7">
        <v>1127</v>
      </c>
      <c r="B1129" s="3" t="s">
        <v>663</v>
      </c>
      <c r="C1129" s="11" t="s">
        <v>54</v>
      </c>
      <c r="D1129" s="11" t="s">
        <v>488</v>
      </c>
      <c r="E1129" s="35" t="s">
        <v>1434</v>
      </c>
      <c r="F1129" s="8">
        <f>+'P. HISTORICO REP Y MANO OBRA '!F1129</f>
        <v>39473.888910000001</v>
      </c>
      <c r="G1129" s="35" t="s">
        <v>1434</v>
      </c>
      <c r="H1129" s="8">
        <f>'PRECIO DE MERCADO REP Y MANO OB'!H1129</f>
        <v>40542.734333333334</v>
      </c>
      <c r="I1129" s="8">
        <f t="shared" si="17"/>
        <v>39473.888910000001</v>
      </c>
    </row>
    <row r="1130" spans="1:9">
      <c r="A1130" s="7">
        <v>1128</v>
      </c>
      <c r="B1130" s="3" t="s">
        <v>663</v>
      </c>
      <c r="C1130" s="11" t="s">
        <v>54</v>
      </c>
      <c r="D1130" s="11" t="s">
        <v>310</v>
      </c>
      <c r="E1130" s="35" t="s">
        <v>1434</v>
      </c>
      <c r="F1130" s="8">
        <f>+'P. HISTORICO REP Y MANO OBRA '!F1130</f>
        <v>43607.755680000002</v>
      </c>
      <c r="G1130" s="35" t="s">
        <v>1434</v>
      </c>
      <c r="H1130" s="8">
        <f>'PRECIO DE MERCADO REP Y MANO OB'!H1130</f>
        <v>94363.00420000001</v>
      </c>
      <c r="I1130" s="8">
        <f t="shared" si="17"/>
        <v>43607.755680000002</v>
      </c>
    </row>
    <row r="1131" spans="1:9">
      <c r="A1131" s="7">
        <v>1129</v>
      </c>
      <c r="B1131" s="3" t="s">
        <v>663</v>
      </c>
      <c r="C1131" s="11" t="s">
        <v>54</v>
      </c>
      <c r="D1131" s="11" t="s">
        <v>757</v>
      </c>
      <c r="E1131" s="35" t="s">
        <v>1434</v>
      </c>
      <c r="F1131" s="8">
        <f>+'P. HISTORICO REP Y MANO OBRA '!F1131</f>
        <v>24808.844490000003</v>
      </c>
      <c r="G1131" s="35" t="s">
        <v>1434</v>
      </c>
      <c r="H1131" s="8">
        <f>'PRECIO DE MERCADO REP Y MANO OB'!H1131</f>
        <v>58292.445199999995</v>
      </c>
      <c r="I1131" s="8">
        <f t="shared" si="17"/>
        <v>24808.844490000003</v>
      </c>
    </row>
    <row r="1132" spans="1:9">
      <c r="A1132" s="7">
        <v>1130</v>
      </c>
      <c r="B1132" s="3" t="s">
        <v>663</v>
      </c>
      <c r="C1132" s="11" t="s">
        <v>54</v>
      </c>
      <c r="D1132" s="11" t="s">
        <v>311</v>
      </c>
      <c r="E1132" s="35" t="s">
        <v>1434</v>
      </c>
      <c r="F1132" s="8">
        <f>+'P. HISTORICO REP Y MANO OBRA '!F1132</f>
        <v>72747.581990000006</v>
      </c>
      <c r="G1132" s="35" t="s">
        <v>1434</v>
      </c>
      <c r="H1132" s="8">
        <f>'PRECIO DE MERCADO REP Y MANO OB'!H1132</f>
        <v>63708.848599999998</v>
      </c>
      <c r="I1132" s="8">
        <f t="shared" si="17"/>
        <v>63708.848599999998</v>
      </c>
    </row>
    <row r="1133" spans="1:9">
      <c r="A1133" s="7">
        <v>1131</v>
      </c>
      <c r="B1133" s="3" t="s">
        <v>663</v>
      </c>
      <c r="C1133" s="11" t="s">
        <v>54</v>
      </c>
      <c r="D1133" s="11" t="s">
        <v>312</v>
      </c>
      <c r="E1133" s="35" t="s">
        <v>1434</v>
      </c>
      <c r="F1133" s="8">
        <f>+'P. HISTORICO REP Y MANO OBRA '!F1133</f>
        <v>44713.680940000006</v>
      </c>
      <c r="G1133" s="35" t="s">
        <v>1434</v>
      </c>
      <c r="H1133" s="8">
        <f>'PRECIO DE MERCADO REP Y MANO OB'!H1133</f>
        <v>62107.052866666665</v>
      </c>
      <c r="I1133" s="8">
        <f t="shared" si="17"/>
        <v>44713.680940000006</v>
      </c>
    </row>
    <row r="1134" spans="1:9">
      <c r="A1134" s="7">
        <v>1132</v>
      </c>
      <c r="B1134" s="3" t="s">
        <v>663</v>
      </c>
      <c r="C1134" s="11" t="s">
        <v>54</v>
      </c>
      <c r="D1134" s="11" t="s">
        <v>314</v>
      </c>
      <c r="E1134" s="35" t="s">
        <v>1434</v>
      </c>
      <c r="F1134" s="8">
        <f>+'P. HISTORICO REP Y MANO OBRA '!F1134</f>
        <v>111593.21463</v>
      </c>
      <c r="G1134" s="35" t="s">
        <v>1434</v>
      </c>
      <c r="H1134" s="8">
        <f>'PRECIO DE MERCADO REP Y MANO OB'!H1134</f>
        <v>45705.165266666671</v>
      </c>
      <c r="I1134" s="8">
        <f t="shared" si="17"/>
        <v>45705.165266666671</v>
      </c>
    </row>
    <row r="1135" spans="1:9">
      <c r="A1135" s="7">
        <v>1133</v>
      </c>
      <c r="B1135" s="3" t="s">
        <v>663</v>
      </c>
      <c r="C1135" s="11" t="s">
        <v>54</v>
      </c>
      <c r="D1135" s="11" t="s">
        <v>315</v>
      </c>
      <c r="E1135" s="35" t="s">
        <v>1434</v>
      </c>
      <c r="F1135" s="8">
        <f>+'P. HISTORICO REP Y MANO OBRA '!F1135</f>
        <v>32716.2637</v>
      </c>
      <c r="G1135" s="35" t="s">
        <v>1434</v>
      </c>
      <c r="H1135" s="8">
        <f>'PRECIO DE MERCADO REP Y MANO OB'!H1135</f>
        <v>33938.065200000005</v>
      </c>
      <c r="I1135" s="8">
        <f t="shared" si="17"/>
        <v>32716.2637</v>
      </c>
    </row>
    <row r="1136" spans="1:9">
      <c r="A1136" s="7">
        <v>1134</v>
      </c>
      <c r="B1136" s="3" t="s">
        <v>663</v>
      </c>
      <c r="C1136" s="11" t="s">
        <v>54</v>
      </c>
      <c r="D1136" s="11" t="s">
        <v>316</v>
      </c>
      <c r="E1136" s="35" t="s">
        <v>1434</v>
      </c>
      <c r="F1136" s="8">
        <f>+'P. HISTORICO REP Y MANO OBRA '!F1136</f>
        <v>34316.663439999997</v>
      </c>
      <c r="G1136" s="35" t="s">
        <v>1434</v>
      </c>
      <c r="H1136" s="8">
        <f>'PRECIO DE MERCADO REP Y MANO OB'!H1136</f>
        <v>89242.5144</v>
      </c>
      <c r="I1136" s="8">
        <f t="shared" si="17"/>
        <v>34316.663439999997</v>
      </c>
    </row>
    <row r="1137" spans="1:9">
      <c r="A1137" s="7">
        <v>1135</v>
      </c>
      <c r="B1137" s="3" t="s">
        <v>663</v>
      </c>
      <c r="C1137" s="11" t="s">
        <v>54</v>
      </c>
      <c r="D1137" s="11" t="s">
        <v>490</v>
      </c>
      <c r="E1137" s="35" t="s">
        <v>1434</v>
      </c>
      <c r="F1137" s="8">
        <f>+'P. HISTORICO REP Y MANO OBRA '!F1137</f>
        <v>83155.571929999991</v>
      </c>
      <c r="G1137" s="35" t="s">
        <v>1434</v>
      </c>
      <c r="H1137" s="8">
        <f>'PRECIO DE MERCADO REP Y MANO OB'!H1137</f>
        <v>50541.190200000005</v>
      </c>
      <c r="I1137" s="8">
        <f t="shared" si="17"/>
        <v>50541.190200000005</v>
      </c>
    </row>
    <row r="1138" spans="1:9">
      <c r="A1138" s="7">
        <v>1136</v>
      </c>
      <c r="B1138" s="3" t="s">
        <v>663</v>
      </c>
      <c r="C1138" s="11" t="s">
        <v>54</v>
      </c>
      <c r="D1138" s="11" t="s">
        <v>318</v>
      </c>
      <c r="E1138" s="35" t="s">
        <v>1434</v>
      </c>
      <c r="F1138" s="8">
        <f>+'P. HISTORICO REP Y MANO OBRA '!F1138</f>
        <v>55935.859559999997</v>
      </c>
      <c r="G1138" s="35" t="s">
        <v>1434</v>
      </c>
      <c r="H1138" s="8">
        <f>'PRECIO DE MERCADO REP Y MANO OB'!H1138</f>
        <v>58141.565733333329</v>
      </c>
      <c r="I1138" s="8">
        <f t="shared" si="17"/>
        <v>55935.859559999997</v>
      </c>
    </row>
    <row r="1139" spans="1:9">
      <c r="A1139" s="7">
        <v>1137</v>
      </c>
      <c r="B1139" s="3" t="s">
        <v>663</v>
      </c>
      <c r="C1139" s="11" t="s">
        <v>54</v>
      </c>
      <c r="D1139" s="11" t="s">
        <v>319</v>
      </c>
      <c r="E1139" s="35" t="s">
        <v>1434</v>
      </c>
      <c r="F1139" s="8">
        <f>+'P. HISTORICO REP Y MANO OBRA '!F1139</f>
        <v>69671.357539999997</v>
      </c>
      <c r="G1139" s="35" t="s">
        <v>1434</v>
      </c>
      <c r="H1139" s="8">
        <f>'PRECIO DE MERCADO REP Y MANO OB'!H1139</f>
        <v>33851.85</v>
      </c>
      <c r="I1139" s="8">
        <f t="shared" si="17"/>
        <v>33851.85</v>
      </c>
    </row>
    <row r="1140" spans="1:9">
      <c r="A1140" s="7">
        <v>1138</v>
      </c>
      <c r="B1140" s="3" t="s">
        <v>663</v>
      </c>
      <c r="C1140" s="11" t="s">
        <v>54</v>
      </c>
      <c r="D1140" s="11" t="s">
        <v>492</v>
      </c>
      <c r="E1140" s="35" t="s">
        <v>1434</v>
      </c>
      <c r="F1140" s="8">
        <f>+'P. HISTORICO REP Y MANO OBRA '!F1140</f>
        <v>103178.87710000001</v>
      </c>
      <c r="G1140" s="35" t="s">
        <v>1434</v>
      </c>
      <c r="H1140" s="8">
        <f>'PRECIO DE MERCADO REP Y MANO OB'!H1140</f>
        <v>37205.766200000005</v>
      </c>
      <c r="I1140" s="8">
        <f t="shared" si="17"/>
        <v>37205.766200000005</v>
      </c>
    </row>
    <row r="1141" spans="1:9">
      <c r="A1141" s="7">
        <v>1139</v>
      </c>
      <c r="B1141" s="3" t="s">
        <v>663</v>
      </c>
      <c r="C1141" s="11" t="s">
        <v>54</v>
      </c>
      <c r="D1141" s="11" t="s">
        <v>320</v>
      </c>
      <c r="E1141" s="35" t="s">
        <v>1434</v>
      </c>
      <c r="F1141" s="8">
        <f>+'P. HISTORICO REP Y MANO OBRA '!F1141</f>
        <v>255385.10699</v>
      </c>
      <c r="G1141" s="35" t="s">
        <v>1434</v>
      </c>
      <c r="H1141" s="8">
        <f>'PRECIO DE MERCADO REP Y MANO OB'!H1141</f>
        <v>40769.704333333335</v>
      </c>
      <c r="I1141" s="8">
        <f t="shared" si="17"/>
        <v>40769.704333333335</v>
      </c>
    </row>
    <row r="1142" spans="1:9">
      <c r="A1142" s="7">
        <v>1140</v>
      </c>
      <c r="B1142" s="3" t="s">
        <v>663</v>
      </c>
      <c r="C1142" s="11" t="s">
        <v>54</v>
      </c>
      <c r="D1142" s="11" t="s">
        <v>321</v>
      </c>
      <c r="E1142" s="35" t="s">
        <v>1434</v>
      </c>
      <c r="F1142" s="8">
        <f>+'P. HISTORICO REP Y MANO OBRA '!F1142</f>
        <v>236474.18022000001</v>
      </c>
      <c r="G1142" s="35" t="s">
        <v>1434</v>
      </c>
      <c r="H1142" s="8">
        <f>'PRECIO DE MERCADO REP Y MANO OB'!H1142</f>
        <v>25118.823066666664</v>
      </c>
      <c r="I1142" s="8">
        <f t="shared" si="17"/>
        <v>25118.823066666664</v>
      </c>
    </row>
    <row r="1143" spans="1:9">
      <c r="A1143" s="7">
        <v>1141</v>
      </c>
      <c r="B1143" s="3" t="s">
        <v>663</v>
      </c>
      <c r="C1143" s="11" t="s">
        <v>54</v>
      </c>
      <c r="D1143" s="11" t="s">
        <v>322</v>
      </c>
      <c r="E1143" s="35" t="s">
        <v>1434</v>
      </c>
      <c r="F1143" s="8">
        <f>+'P. HISTORICO REP Y MANO OBRA '!F1143</f>
        <v>207847.39955999999</v>
      </c>
      <c r="G1143" s="35" t="s">
        <v>1434</v>
      </c>
      <c r="H1143" s="8">
        <f>'PRECIO DE MERCADO REP Y MANO OB'!H1143</f>
        <v>44094.184133333329</v>
      </c>
      <c r="I1143" s="8">
        <f t="shared" si="17"/>
        <v>44094.184133333329</v>
      </c>
    </row>
    <row r="1144" spans="1:9">
      <c r="A1144" s="7">
        <v>1142</v>
      </c>
      <c r="B1144" s="3" t="s">
        <v>663</v>
      </c>
      <c r="C1144" s="11" t="s">
        <v>54</v>
      </c>
      <c r="D1144" s="11" t="s">
        <v>323</v>
      </c>
      <c r="E1144" s="35" t="s">
        <v>1434</v>
      </c>
      <c r="F1144" s="8">
        <f>+'P. HISTORICO REP Y MANO OBRA '!F1144</f>
        <v>63547.170030000001</v>
      </c>
      <c r="G1144" s="35" t="s">
        <v>1434</v>
      </c>
      <c r="H1144" s="8">
        <f>'PRECIO DE MERCADO REP Y MANO OB'!H1144</f>
        <v>97654.952600000004</v>
      </c>
      <c r="I1144" s="8">
        <f t="shared" si="17"/>
        <v>63547.170030000001</v>
      </c>
    </row>
    <row r="1145" spans="1:9">
      <c r="A1145" s="7">
        <v>1143</v>
      </c>
      <c r="B1145" s="3" t="s">
        <v>663</v>
      </c>
      <c r="C1145" s="11" t="s">
        <v>54</v>
      </c>
      <c r="D1145" s="11" t="s">
        <v>325</v>
      </c>
      <c r="E1145" s="35" t="s">
        <v>1434</v>
      </c>
      <c r="F1145" s="8">
        <f>+'P. HISTORICO REP Y MANO OBRA '!F1145</f>
        <v>51525.853050000005</v>
      </c>
      <c r="G1145" s="35" t="s">
        <v>1434</v>
      </c>
      <c r="H1145" s="8">
        <f>'PRECIO DE MERCADO REP Y MANO OB'!H1145</f>
        <v>36562.375933333336</v>
      </c>
      <c r="I1145" s="8">
        <f t="shared" si="17"/>
        <v>36562.375933333336</v>
      </c>
    </row>
    <row r="1146" spans="1:9">
      <c r="A1146" s="7">
        <v>1144</v>
      </c>
      <c r="B1146" s="3" t="s">
        <v>663</v>
      </c>
      <c r="C1146" s="11" t="s">
        <v>54</v>
      </c>
      <c r="D1146" s="11" t="s">
        <v>326</v>
      </c>
      <c r="E1146" s="35" t="s">
        <v>1434</v>
      </c>
      <c r="F1146" s="8">
        <f>+'P. HISTORICO REP Y MANO OBRA '!F1146</f>
        <v>171936.05382</v>
      </c>
      <c r="G1146" s="35" t="s">
        <v>1434</v>
      </c>
      <c r="H1146" s="8">
        <f>'PRECIO DE MERCADO REP Y MANO OB'!H1146</f>
        <v>40341.192199999998</v>
      </c>
      <c r="I1146" s="8">
        <f t="shared" si="17"/>
        <v>40341.192199999998</v>
      </c>
    </row>
    <row r="1147" spans="1:9">
      <c r="A1147" s="7">
        <v>1145</v>
      </c>
      <c r="B1147" s="3" t="s">
        <v>663</v>
      </c>
      <c r="C1147" s="11" t="s">
        <v>54</v>
      </c>
      <c r="D1147" s="11" t="s">
        <v>327</v>
      </c>
      <c r="E1147" s="35" t="s">
        <v>1434</v>
      </c>
      <c r="F1147" s="8">
        <f>+'P. HISTORICO REP Y MANO OBRA '!F1147</f>
        <v>163639.04992999998</v>
      </c>
      <c r="G1147" s="35" t="s">
        <v>1434</v>
      </c>
      <c r="H1147" s="8">
        <f>'PRECIO DE MERCADO REP Y MANO OB'!H1147</f>
        <v>48294.243266666665</v>
      </c>
      <c r="I1147" s="8">
        <f t="shared" si="17"/>
        <v>48294.243266666665</v>
      </c>
    </row>
    <row r="1148" spans="1:9">
      <c r="A1148" s="7">
        <v>1146</v>
      </c>
      <c r="B1148" s="3" t="s">
        <v>663</v>
      </c>
      <c r="C1148" s="11" t="s">
        <v>54</v>
      </c>
      <c r="D1148" s="11" t="s">
        <v>758</v>
      </c>
      <c r="E1148" s="35" t="s">
        <v>1434</v>
      </c>
      <c r="F1148" s="8">
        <f>+'P. HISTORICO REP Y MANO OBRA '!F1148</f>
        <v>82764.326669999995</v>
      </c>
      <c r="G1148" s="35" t="s">
        <v>1434</v>
      </c>
      <c r="H1148" s="8">
        <f>'PRECIO DE MERCADO REP Y MANO OB'!H1148</f>
        <v>36440.820466666664</v>
      </c>
      <c r="I1148" s="8">
        <f t="shared" si="17"/>
        <v>36440.820466666664</v>
      </c>
    </row>
    <row r="1149" spans="1:9">
      <c r="A1149" s="7">
        <v>1147</v>
      </c>
      <c r="B1149" s="3" t="s">
        <v>663</v>
      </c>
      <c r="C1149" s="11" t="s">
        <v>54</v>
      </c>
      <c r="D1149" s="11" t="s">
        <v>626</v>
      </c>
      <c r="E1149" s="35" t="s">
        <v>1434</v>
      </c>
      <c r="F1149" s="8">
        <f>+'P. HISTORICO REP Y MANO OBRA '!F1149</f>
        <v>58837.229139999996</v>
      </c>
      <c r="G1149" s="35" t="s">
        <v>1434</v>
      </c>
      <c r="H1149" s="8">
        <f>'PRECIO DE MERCADO REP Y MANO OB'!H1149</f>
        <v>33868.008133333329</v>
      </c>
      <c r="I1149" s="8">
        <f t="shared" si="17"/>
        <v>33868.008133333329</v>
      </c>
    </row>
    <row r="1150" spans="1:9">
      <c r="A1150" s="7">
        <v>1148</v>
      </c>
      <c r="B1150" s="3" t="s">
        <v>663</v>
      </c>
      <c r="C1150" s="11" t="s">
        <v>54</v>
      </c>
      <c r="D1150" s="11" t="s">
        <v>759</v>
      </c>
      <c r="E1150" s="35" t="s">
        <v>1434</v>
      </c>
      <c r="F1150" s="8">
        <f>+'P. HISTORICO REP Y MANO OBRA '!F1150</f>
        <v>58433.813300000002</v>
      </c>
      <c r="G1150" s="35" t="s">
        <v>1434</v>
      </c>
      <c r="H1150" s="8">
        <f>'PRECIO DE MERCADO REP Y MANO OB'!H1150</f>
        <v>37911.544000000002</v>
      </c>
      <c r="I1150" s="8">
        <f t="shared" si="17"/>
        <v>37911.544000000002</v>
      </c>
    </row>
    <row r="1151" spans="1:9">
      <c r="A1151" s="7">
        <v>1149</v>
      </c>
      <c r="B1151" s="3" t="s">
        <v>663</v>
      </c>
      <c r="C1151" s="11" t="s">
        <v>54</v>
      </c>
      <c r="D1151" s="11" t="s">
        <v>331</v>
      </c>
      <c r="E1151" s="35" t="s">
        <v>1434</v>
      </c>
      <c r="F1151" s="8">
        <f>+'P. HISTORICO REP Y MANO OBRA '!F1151</f>
        <v>61974.222410000002</v>
      </c>
      <c r="G1151" s="35" t="s">
        <v>1434</v>
      </c>
      <c r="H1151" s="8">
        <f>'PRECIO DE MERCADO REP Y MANO OB'!H1151</f>
        <v>25722.861133333336</v>
      </c>
      <c r="I1151" s="8">
        <f t="shared" si="17"/>
        <v>25722.861133333336</v>
      </c>
    </row>
    <row r="1152" spans="1:9">
      <c r="A1152" s="7">
        <v>1150</v>
      </c>
      <c r="B1152" s="3" t="s">
        <v>663</v>
      </c>
      <c r="C1152" s="11" t="s">
        <v>54</v>
      </c>
      <c r="D1152" s="11" t="s">
        <v>495</v>
      </c>
      <c r="E1152" s="35" t="s">
        <v>1434</v>
      </c>
      <c r="F1152" s="8">
        <f>+'P. HISTORICO REP Y MANO OBRA '!F1152</f>
        <v>41133.480970000004</v>
      </c>
      <c r="G1152" s="35" t="s">
        <v>1434</v>
      </c>
      <c r="H1152" s="8">
        <f>'PRECIO DE MERCADO REP Y MANO OB'!H1152</f>
        <v>25716.747533333331</v>
      </c>
      <c r="I1152" s="8">
        <f t="shared" si="17"/>
        <v>25716.747533333331</v>
      </c>
    </row>
    <row r="1153" spans="1:9">
      <c r="A1153" s="7">
        <v>1151</v>
      </c>
      <c r="B1153" s="3" t="s">
        <v>663</v>
      </c>
      <c r="C1153" s="11" t="s">
        <v>54</v>
      </c>
      <c r="D1153" s="11" t="s">
        <v>494</v>
      </c>
      <c r="E1153" s="35" t="s">
        <v>1434</v>
      </c>
      <c r="F1153" s="8">
        <f>+'P. HISTORICO REP Y MANO OBRA '!F1153</f>
        <v>48047.862829999998</v>
      </c>
      <c r="G1153" s="35" t="s">
        <v>1434</v>
      </c>
      <c r="H1153" s="8">
        <f>'PRECIO DE MERCADO REP Y MANO OB'!H1153</f>
        <v>36458.000466666672</v>
      </c>
      <c r="I1153" s="8">
        <f t="shared" si="17"/>
        <v>36458.000466666672</v>
      </c>
    </row>
    <row r="1154" spans="1:9">
      <c r="A1154" s="7">
        <v>1152</v>
      </c>
      <c r="B1154" s="3" t="s">
        <v>663</v>
      </c>
      <c r="C1154" s="11" t="s">
        <v>54</v>
      </c>
      <c r="D1154" s="11" t="s">
        <v>334</v>
      </c>
      <c r="E1154" s="35" t="s">
        <v>1434</v>
      </c>
      <c r="F1154" s="8">
        <f>+'P. HISTORICO REP Y MANO OBRA '!F1154</f>
        <v>58434.570019999999</v>
      </c>
      <c r="G1154" s="35" t="s">
        <v>1434</v>
      </c>
      <c r="H1154" s="8">
        <f>'PRECIO DE MERCADO REP Y MANO OB'!H1154</f>
        <v>213183.1488</v>
      </c>
      <c r="I1154" s="8">
        <f t="shared" si="17"/>
        <v>58434.570019999999</v>
      </c>
    </row>
    <row r="1155" spans="1:9">
      <c r="A1155" s="7">
        <v>1153</v>
      </c>
      <c r="B1155" s="3" t="s">
        <v>663</v>
      </c>
      <c r="C1155" s="11" t="s">
        <v>54</v>
      </c>
      <c r="D1155" s="11" t="s">
        <v>335</v>
      </c>
      <c r="E1155" s="35" t="s">
        <v>1434</v>
      </c>
      <c r="F1155" s="8">
        <f>+'P. HISTORICO REP Y MANO OBRA '!F1155</f>
        <v>54114.339930000002</v>
      </c>
      <c r="G1155" s="35" t="s">
        <v>1434</v>
      </c>
      <c r="H1155" s="8">
        <f>'PRECIO DE MERCADO REP Y MANO OB'!H1155</f>
        <v>47010.8292</v>
      </c>
      <c r="I1155" s="8">
        <f t="shared" si="17"/>
        <v>47010.8292</v>
      </c>
    </row>
    <row r="1156" spans="1:9">
      <c r="A1156" s="7">
        <v>1154</v>
      </c>
      <c r="B1156" s="3" t="s">
        <v>663</v>
      </c>
      <c r="C1156" s="11" t="s">
        <v>54</v>
      </c>
      <c r="D1156" s="11" t="s">
        <v>336</v>
      </c>
      <c r="E1156" s="35" t="s">
        <v>1434</v>
      </c>
      <c r="F1156" s="8">
        <f>+'P. HISTORICO REP Y MANO OBRA '!F1156</f>
        <v>53311.848879999998</v>
      </c>
      <c r="G1156" s="35" t="s">
        <v>1434</v>
      </c>
      <c r="H1156" s="8">
        <f>'PRECIO DE MERCADO REP Y MANO OB'!H1156</f>
        <v>139142.97133333332</v>
      </c>
      <c r="I1156" s="8">
        <f t="shared" ref="I1156:I1219" si="18">MIN(F1156,H1156)</f>
        <v>53311.848879999998</v>
      </c>
    </row>
    <row r="1157" spans="1:9">
      <c r="A1157" s="7">
        <v>1155</v>
      </c>
      <c r="B1157" s="3" t="s">
        <v>663</v>
      </c>
      <c r="C1157" s="11" t="s">
        <v>54</v>
      </c>
      <c r="D1157" s="11" t="s">
        <v>338</v>
      </c>
      <c r="E1157" s="35" t="s">
        <v>1434</v>
      </c>
      <c r="F1157" s="8">
        <f>+'P. HISTORICO REP Y MANO OBRA '!F1157</f>
        <v>60181.762929999997</v>
      </c>
      <c r="G1157" s="35" t="s">
        <v>1434</v>
      </c>
      <c r="H1157" s="8">
        <f>'PRECIO DE MERCADO REP Y MANO OB'!H1157</f>
        <v>68235.734066666671</v>
      </c>
      <c r="I1157" s="8">
        <f t="shared" si="18"/>
        <v>60181.762929999997</v>
      </c>
    </row>
    <row r="1158" spans="1:9">
      <c r="A1158" s="7">
        <v>1156</v>
      </c>
      <c r="B1158" s="3" t="s">
        <v>663</v>
      </c>
      <c r="C1158" s="11" t="s">
        <v>54</v>
      </c>
      <c r="D1158" s="11" t="s">
        <v>339</v>
      </c>
      <c r="E1158" s="35" t="s">
        <v>1434</v>
      </c>
      <c r="F1158" s="8">
        <f>+'P. HISTORICO REP Y MANO OBRA '!F1158</f>
        <v>38420.019679999998</v>
      </c>
      <c r="G1158" s="35" t="s">
        <v>1434</v>
      </c>
      <c r="H1158" s="8">
        <f>'PRECIO DE MERCADO REP Y MANO OB'!H1158</f>
        <v>95308.400800000003</v>
      </c>
      <c r="I1158" s="8">
        <f t="shared" si="18"/>
        <v>38420.019679999998</v>
      </c>
    </row>
    <row r="1159" spans="1:9">
      <c r="A1159" s="7">
        <v>1157</v>
      </c>
      <c r="B1159" s="3" t="s">
        <v>663</v>
      </c>
      <c r="C1159" s="11" t="s">
        <v>54</v>
      </c>
      <c r="D1159" s="11" t="s">
        <v>340</v>
      </c>
      <c r="E1159" s="35" t="s">
        <v>1434</v>
      </c>
      <c r="F1159" s="8">
        <f>+'P. HISTORICO REP Y MANO OBRA '!F1159</f>
        <v>77235.036690000008</v>
      </c>
      <c r="G1159" s="35" t="s">
        <v>1434</v>
      </c>
      <c r="H1159" s="8">
        <f>'PRECIO DE MERCADO REP Y MANO OB'!H1159</f>
        <v>40394.075866666666</v>
      </c>
      <c r="I1159" s="8">
        <f t="shared" si="18"/>
        <v>40394.075866666666</v>
      </c>
    </row>
    <row r="1160" spans="1:9">
      <c r="A1160" s="7">
        <v>1158</v>
      </c>
      <c r="B1160" s="3" t="s">
        <v>663</v>
      </c>
      <c r="C1160" s="11" t="s">
        <v>54</v>
      </c>
      <c r="D1160" s="11" t="s">
        <v>342</v>
      </c>
      <c r="E1160" s="35" t="s">
        <v>1434</v>
      </c>
      <c r="F1160" s="8">
        <f>+'P. HISTORICO REP Y MANO OBRA '!F1160</f>
        <v>87625.096570000009</v>
      </c>
      <c r="G1160" s="35" t="s">
        <v>1434</v>
      </c>
      <c r="H1160" s="8">
        <f>'PRECIO DE MERCADO REP Y MANO OB'!H1160</f>
        <v>162783.8052</v>
      </c>
      <c r="I1160" s="8">
        <f t="shared" si="18"/>
        <v>87625.096570000009</v>
      </c>
    </row>
    <row r="1161" spans="1:9">
      <c r="A1161" s="7">
        <v>1159</v>
      </c>
      <c r="B1161" s="3" t="s">
        <v>663</v>
      </c>
      <c r="C1161" s="11" t="s">
        <v>54</v>
      </c>
      <c r="D1161" s="11" t="s">
        <v>760</v>
      </c>
      <c r="E1161" s="35" t="s">
        <v>1434</v>
      </c>
      <c r="F1161" s="8">
        <f>+'P. HISTORICO REP Y MANO OBRA '!F1161</f>
        <v>51095.100699999995</v>
      </c>
      <c r="G1161" s="35" t="s">
        <v>1434</v>
      </c>
      <c r="H1161" s="8">
        <f>'PRECIO DE MERCADO REP Y MANO OB'!H1161</f>
        <v>283197.7904</v>
      </c>
      <c r="I1161" s="8">
        <f t="shared" si="18"/>
        <v>51095.100699999995</v>
      </c>
    </row>
    <row r="1162" spans="1:9">
      <c r="A1162" s="7">
        <v>1160</v>
      </c>
      <c r="B1162" s="3" t="s">
        <v>663</v>
      </c>
      <c r="C1162" s="11" t="s">
        <v>54</v>
      </c>
      <c r="D1162" s="11" t="s">
        <v>658</v>
      </c>
      <c r="E1162" s="35" t="s">
        <v>1434</v>
      </c>
      <c r="F1162" s="8">
        <f>+'P. HISTORICO REP Y MANO OBRA '!F1162</f>
        <v>143912.14778</v>
      </c>
      <c r="G1162" s="35" t="s">
        <v>1434</v>
      </c>
      <c r="H1162" s="8">
        <f>'PRECIO DE MERCADO REP Y MANO OB'!H1162</f>
        <v>121742.94286666666</v>
      </c>
      <c r="I1162" s="8">
        <f t="shared" si="18"/>
        <v>121742.94286666666</v>
      </c>
    </row>
    <row r="1163" spans="1:9">
      <c r="A1163" s="7">
        <v>1161</v>
      </c>
      <c r="B1163" s="3" t="s">
        <v>663</v>
      </c>
      <c r="C1163" s="11" t="s">
        <v>54</v>
      </c>
      <c r="D1163" s="11" t="s">
        <v>343</v>
      </c>
      <c r="E1163" s="35" t="s">
        <v>1434</v>
      </c>
      <c r="F1163" s="8">
        <f>+'P. HISTORICO REP Y MANO OBRA '!F1163</f>
        <v>17405.758139999998</v>
      </c>
      <c r="G1163" s="35" t="s">
        <v>1434</v>
      </c>
      <c r="H1163" s="8">
        <f>'PRECIO DE MERCADO REP Y MANO OB'!H1163</f>
        <v>129646.65793333335</v>
      </c>
      <c r="I1163" s="8">
        <f t="shared" si="18"/>
        <v>17405.758139999998</v>
      </c>
    </row>
    <row r="1164" spans="1:9">
      <c r="A1164" s="7">
        <v>1162</v>
      </c>
      <c r="B1164" s="3" t="s">
        <v>663</v>
      </c>
      <c r="C1164" s="11" t="s">
        <v>54</v>
      </c>
      <c r="D1164" s="11" t="s">
        <v>344</v>
      </c>
      <c r="E1164" s="35" t="s">
        <v>1434</v>
      </c>
      <c r="F1164" s="8">
        <f>+'P. HISTORICO REP Y MANO OBRA '!F1164</f>
        <v>74898.306349999999</v>
      </c>
      <c r="G1164" s="35" t="s">
        <v>1434</v>
      </c>
      <c r="H1164" s="8">
        <f>'PRECIO DE MERCADO REP Y MANO OB'!H1164</f>
        <v>55556.533066666663</v>
      </c>
      <c r="I1164" s="8">
        <f t="shared" si="18"/>
        <v>55556.533066666663</v>
      </c>
    </row>
    <row r="1165" spans="1:9">
      <c r="A1165" s="7">
        <v>1163</v>
      </c>
      <c r="B1165" s="3" t="s">
        <v>663</v>
      </c>
      <c r="C1165" s="11" t="s">
        <v>54</v>
      </c>
      <c r="D1165" s="11" t="s">
        <v>345</v>
      </c>
      <c r="E1165" s="35" t="s">
        <v>1434</v>
      </c>
      <c r="F1165" s="8">
        <f>+'P. HISTORICO REP Y MANO OBRA '!F1165</f>
        <v>55173.359059999995</v>
      </c>
      <c r="G1165" s="35" t="s">
        <v>1434</v>
      </c>
      <c r="H1165" s="8">
        <f>'PRECIO DE MERCADO REP Y MANO OB'!H1165</f>
        <v>93959.080466666666</v>
      </c>
      <c r="I1165" s="8">
        <f t="shared" si="18"/>
        <v>55173.359059999995</v>
      </c>
    </row>
    <row r="1166" spans="1:9">
      <c r="A1166" s="7">
        <v>1164</v>
      </c>
      <c r="B1166" s="3" t="s">
        <v>663</v>
      </c>
      <c r="C1166" s="11" t="s">
        <v>54</v>
      </c>
      <c r="D1166" s="11" t="s">
        <v>346</v>
      </c>
      <c r="E1166" s="35" t="s">
        <v>1434</v>
      </c>
      <c r="F1166" s="8">
        <f>+'P. HISTORICO REP Y MANO OBRA '!F1166</f>
        <v>65790.960439999995</v>
      </c>
      <c r="G1166" s="35" t="s">
        <v>1434</v>
      </c>
      <c r="H1166" s="8">
        <f>'PRECIO DE MERCADO REP Y MANO OB'!H1166</f>
        <v>227612.05933333337</v>
      </c>
      <c r="I1166" s="8">
        <f t="shared" si="18"/>
        <v>65790.960439999995</v>
      </c>
    </row>
    <row r="1167" spans="1:9">
      <c r="A1167" s="7">
        <v>1165</v>
      </c>
      <c r="B1167" s="3" t="s">
        <v>663</v>
      </c>
      <c r="C1167" s="11" t="s">
        <v>54</v>
      </c>
      <c r="D1167" s="11" t="s">
        <v>348</v>
      </c>
      <c r="E1167" s="35" t="s">
        <v>1434</v>
      </c>
      <c r="F1167" s="8">
        <f>+'P. HISTORICO REP Y MANO OBRA '!F1167</f>
        <v>30993.559089999999</v>
      </c>
      <c r="G1167" s="35" t="s">
        <v>1434</v>
      </c>
      <c r="H1167" s="8">
        <f>'PRECIO DE MERCADO REP Y MANO OB'!H1167</f>
        <v>72730.723799999992</v>
      </c>
      <c r="I1167" s="8">
        <f t="shared" si="18"/>
        <v>30993.559089999999</v>
      </c>
    </row>
    <row r="1168" spans="1:9">
      <c r="A1168" s="7">
        <v>1166</v>
      </c>
      <c r="B1168" s="3" t="s">
        <v>663</v>
      </c>
      <c r="C1168" s="11" t="s">
        <v>54</v>
      </c>
      <c r="D1168" s="11" t="s">
        <v>660</v>
      </c>
      <c r="E1168" s="35" t="s">
        <v>1434</v>
      </c>
      <c r="F1168" s="8">
        <f>+'P. HISTORICO REP Y MANO OBRA '!F1168</f>
        <v>59271.828150000001</v>
      </c>
      <c r="G1168" s="35" t="s">
        <v>1434</v>
      </c>
      <c r="H1168" s="8">
        <f>'PRECIO DE MERCADO REP Y MANO OB'!H1168</f>
        <v>112586.2234</v>
      </c>
      <c r="I1168" s="8">
        <f t="shared" si="18"/>
        <v>59271.828150000001</v>
      </c>
    </row>
    <row r="1169" spans="1:9">
      <c r="A1169" s="7">
        <v>1167</v>
      </c>
      <c r="B1169" s="3" t="s">
        <v>663</v>
      </c>
      <c r="C1169" s="11" t="s">
        <v>54</v>
      </c>
      <c r="D1169" s="11" t="s">
        <v>628</v>
      </c>
      <c r="E1169" s="35" t="s">
        <v>1434</v>
      </c>
      <c r="F1169" s="8">
        <f>+'P. HISTORICO REP Y MANO OBRA '!F1169</f>
        <v>71928.800440000006</v>
      </c>
      <c r="G1169" s="35" t="s">
        <v>1434</v>
      </c>
      <c r="H1169" s="8">
        <f>'PRECIO DE MERCADO REP Y MANO OB'!H1169</f>
        <v>137555.19453333333</v>
      </c>
      <c r="I1169" s="8">
        <f t="shared" si="18"/>
        <v>71928.800440000006</v>
      </c>
    </row>
    <row r="1170" spans="1:9">
      <c r="A1170" s="7">
        <v>1168</v>
      </c>
      <c r="B1170" s="3" t="s">
        <v>663</v>
      </c>
      <c r="C1170" s="11" t="s">
        <v>54</v>
      </c>
      <c r="D1170" s="11" t="s">
        <v>352</v>
      </c>
      <c r="E1170" s="35" t="s">
        <v>1434</v>
      </c>
      <c r="F1170" s="8">
        <f>+'P. HISTORICO REP Y MANO OBRA '!F1170</f>
        <v>35249.152679999999</v>
      </c>
      <c r="G1170" s="35" t="s">
        <v>1434</v>
      </c>
      <c r="H1170" s="8">
        <f>'PRECIO DE MERCADO REP Y MANO OB'!H1170</f>
        <v>31165.315200000001</v>
      </c>
      <c r="I1170" s="8">
        <f t="shared" si="18"/>
        <v>31165.315200000001</v>
      </c>
    </row>
    <row r="1171" spans="1:9">
      <c r="A1171" s="7">
        <v>1169</v>
      </c>
      <c r="B1171" s="3" t="s">
        <v>663</v>
      </c>
      <c r="C1171" s="11" t="s">
        <v>54</v>
      </c>
      <c r="D1171" s="11" t="s">
        <v>498</v>
      </c>
      <c r="E1171" s="35" t="s">
        <v>1434</v>
      </c>
      <c r="F1171" s="8">
        <f>+'P. HISTORICO REP Y MANO OBRA '!F1171</f>
        <v>45747.95953</v>
      </c>
      <c r="G1171" s="35" t="s">
        <v>1434</v>
      </c>
      <c r="H1171" s="8">
        <f>'PRECIO DE MERCADO REP Y MANO OB'!H1171</f>
        <v>150610.5018</v>
      </c>
      <c r="I1171" s="8">
        <f t="shared" si="18"/>
        <v>45747.95953</v>
      </c>
    </row>
    <row r="1172" spans="1:9">
      <c r="A1172" s="7">
        <v>1170</v>
      </c>
      <c r="B1172" s="3" t="s">
        <v>663</v>
      </c>
      <c r="C1172" s="11" t="s">
        <v>54</v>
      </c>
      <c r="D1172" s="11" t="s">
        <v>761</v>
      </c>
      <c r="E1172" s="35" t="s">
        <v>1434</v>
      </c>
      <c r="F1172" s="8">
        <f>+'P. HISTORICO REP Y MANO OBRA '!F1172</f>
        <v>66492.397839999991</v>
      </c>
      <c r="G1172" s="35" t="s">
        <v>1434</v>
      </c>
      <c r="H1172" s="8">
        <f>'PRECIO DE MERCADO REP Y MANO OB'!H1172</f>
        <v>300441.13766666665</v>
      </c>
      <c r="I1172" s="8">
        <f t="shared" si="18"/>
        <v>66492.397839999991</v>
      </c>
    </row>
    <row r="1173" spans="1:9">
      <c r="A1173" s="7">
        <v>1171</v>
      </c>
      <c r="B1173" s="3" t="s">
        <v>663</v>
      </c>
      <c r="C1173" s="11" t="s">
        <v>54</v>
      </c>
      <c r="D1173" s="11" t="s">
        <v>762</v>
      </c>
      <c r="E1173" s="35" t="s">
        <v>1434</v>
      </c>
      <c r="F1173" s="8">
        <f>+'P. HISTORICO REP Y MANO OBRA '!F1173</f>
        <v>67742.783049999998</v>
      </c>
      <c r="G1173" s="35" t="s">
        <v>1434</v>
      </c>
      <c r="H1173" s="8">
        <f>'PRECIO DE MERCADO REP Y MANO OB'!H1173</f>
        <v>224740.05813333334</v>
      </c>
      <c r="I1173" s="8">
        <f t="shared" si="18"/>
        <v>67742.783049999998</v>
      </c>
    </row>
    <row r="1174" spans="1:9">
      <c r="A1174" s="7">
        <v>1172</v>
      </c>
      <c r="B1174" s="3" t="s">
        <v>663</v>
      </c>
      <c r="C1174" s="11" t="s">
        <v>54</v>
      </c>
      <c r="D1174" s="11" t="s">
        <v>763</v>
      </c>
      <c r="E1174" s="35" t="s">
        <v>1434</v>
      </c>
      <c r="F1174" s="8">
        <f>+'P. HISTORICO REP Y MANO OBRA '!F1174</f>
        <v>57052.116150000002</v>
      </c>
      <c r="G1174" s="35" t="s">
        <v>1434</v>
      </c>
      <c r="H1174" s="8">
        <f>'PRECIO DE MERCADO REP Y MANO OB'!H1174</f>
        <v>56740.206066666666</v>
      </c>
      <c r="I1174" s="8">
        <f t="shared" si="18"/>
        <v>56740.206066666666</v>
      </c>
    </row>
    <row r="1175" spans="1:9">
      <c r="A1175" s="7">
        <v>1173</v>
      </c>
      <c r="B1175" s="3" t="s">
        <v>663</v>
      </c>
      <c r="C1175" s="11" t="s">
        <v>54</v>
      </c>
      <c r="D1175" s="11" t="s">
        <v>764</v>
      </c>
      <c r="E1175" s="35" t="s">
        <v>1434</v>
      </c>
      <c r="F1175" s="8">
        <f>+'P. HISTORICO REP Y MANO OBRA '!F1175</f>
        <v>64594.344389999998</v>
      </c>
      <c r="G1175" s="35" t="s">
        <v>1434</v>
      </c>
      <c r="H1175" s="8">
        <f>'PRECIO DE MERCADO REP Y MANO OB'!H1175</f>
        <v>78170.445066666667</v>
      </c>
      <c r="I1175" s="8">
        <f t="shared" si="18"/>
        <v>64594.344389999998</v>
      </c>
    </row>
    <row r="1176" spans="1:9" ht="24">
      <c r="A1176" s="7">
        <v>1174</v>
      </c>
      <c r="B1176" s="3" t="s">
        <v>663</v>
      </c>
      <c r="C1176" s="11" t="s">
        <v>54</v>
      </c>
      <c r="D1176" s="11" t="s">
        <v>765</v>
      </c>
      <c r="E1176" s="35" t="s">
        <v>1434</v>
      </c>
      <c r="F1176" s="8">
        <f>+'P. HISTORICO REP Y MANO OBRA '!F1176</f>
        <v>72029.685929999992</v>
      </c>
      <c r="G1176" s="35" t="s">
        <v>1434</v>
      </c>
      <c r="H1176" s="8">
        <f>'PRECIO DE MERCADO REP Y MANO OB'!H1176</f>
        <v>226904.88846666669</v>
      </c>
      <c r="I1176" s="8">
        <f t="shared" si="18"/>
        <v>72029.685929999992</v>
      </c>
    </row>
    <row r="1177" spans="1:9">
      <c r="A1177" s="7">
        <v>1175</v>
      </c>
      <c r="B1177" s="3" t="s">
        <v>663</v>
      </c>
      <c r="C1177" s="11" t="s">
        <v>54</v>
      </c>
      <c r="D1177" s="11" t="s">
        <v>766</v>
      </c>
      <c r="E1177" s="35" t="s">
        <v>1434</v>
      </c>
      <c r="F1177" s="8">
        <f>+'P. HISTORICO REP Y MANO OBRA '!F1177</f>
        <v>49099.934849999998</v>
      </c>
      <c r="G1177" s="35" t="s">
        <v>1434</v>
      </c>
      <c r="H1177" s="8">
        <f>'PRECIO DE MERCADO REP Y MANO OB'!H1177</f>
        <v>364203.6761333333</v>
      </c>
      <c r="I1177" s="8">
        <f t="shared" si="18"/>
        <v>49099.934849999998</v>
      </c>
    </row>
    <row r="1178" spans="1:9">
      <c r="A1178" s="7">
        <v>1176</v>
      </c>
      <c r="B1178" s="3" t="s">
        <v>663</v>
      </c>
      <c r="C1178" s="11" t="s">
        <v>54</v>
      </c>
      <c r="D1178" s="11" t="s">
        <v>499</v>
      </c>
      <c r="E1178" s="35" t="s">
        <v>1434</v>
      </c>
      <c r="F1178" s="8">
        <f>+'P. HISTORICO REP Y MANO OBRA '!F1178</f>
        <v>45234.798269999999</v>
      </c>
      <c r="G1178" s="35" t="s">
        <v>1434</v>
      </c>
      <c r="H1178" s="8">
        <f>'PRECIO DE MERCADO REP Y MANO OB'!H1178</f>
        <v>68457.030666666673</v>
      </c>
      <c r="I1178" s="8">
        <f t="shared" si="18"/>
        <v>45234.798269999999</v>
      </c>
    </row>
    <row r="1179" spans="1:9">
      <c r="A1179" s="7">
        <v>1177</v>
      </c>
      <c r="B1179" s="3" t="s">
        <v>663</v>
      </c>
      <c r="C1179" s="11" t="s">
        <v>54</v>
      </c>
      <c r="D1179" s="11" t="s">
        <v>767</v>
      </c>
      <c r="E1179" s="35" t="s">
        <v>1434</v>
      </c>
      <c r="F1179" s="8">
        <f>+'P. HISTORICO REP Y MANO OBRA '!F1179</f>
        <v>32062.92006</v>
      </c>
      <c r="G1179" s="35" t="s">
        <v>1434</v>
      </c>
      <c r="H1179" s="8">
        <f>'PRECIO DE MERCADO REP Y MANO OB'!H1179</f>
        <v>41691.120000000003</v>
      </c>
      <c r="I1179" s="8">
        <f t="shared" si="18"/>
        <v>32062.92006</v>
      </c>
    </row>
    <row r="1180" spans="1:9">
      <c r="A1180" s="7">
        <v>1178</v>
      </c>
      <c r="B1180" s="3" t="s">
        <v>663</v>
      </c>
      <c r="C1180" s="11" t="s">
        <v>54</v>
      </c>
      <c r="D1180" s="11" t="s">
        <v>768</v>
      </c>
      <c r="E1180" s="35" t="s">
        <v>1434</v>
      </c>
      <c r="F1180" s="8">
        <f>+'P. HISTORICO REP Y MANO OBRA '!F1180</f>
        <v>53710.84001</v>
      </c>
      <c r="G1180" s="35" t="s">
        <v>1434</v>
      </c>
      <c r="H1180" s="8">
        <f>'PRECIO DE MERCADO REP Y MANO OB'!H1180</f>
        <v>144109.53173333334</v>
      </c>
      <c r="I1180" s="8">
        <f t="shared" si="18"/>
        <v>53710.84001</v>
      </c>
    </row>
    <row r="1181" spans="1:9" ht="24">
      <c r="A1181" s="7">
        <v>1179</v>
      </c>
      <c r="B1181" s="3" t="s">
        <v>663</v>
      </c>
      <c r="C1181" s="11" t="s">
        <v>54</v>
      </c>
      <c r="D1181" s="11" t="s">
        <v>1370</v>
      </c>
      <c r="E1181" s="35" t="s">
        <v>1434</v>
      </c>
      <c r="F1181" s="8">
        <f>+'P. HISTORICO REP Y MANO OBRA '!F1181</f>
        <v>0</v>
      </c>
      <c r="G1181" s="35" t="s">
        <v>1434</v>
      </c>
      <c r="H1181" s="8">
        <f>'PRECIO DE MERCADO REP Y MANO OB'!H1181</f>
        <v>138414.61293333335</v>
      </c>
      <c r="I1181" s="8">
        <f t="shared" si="18"/>
        <v>0</v>
      </c>
    </row>
    <row r="1182" spans="1:9">
      <c r="A1182" s="7">
        <v>1180</v>
      </c>
      <c r="B1182" s="3" t="s">
        <v>663</v>
      </c>
      <c r="C1182" s="11" t="s">
        <v>54</v>
      </c>
      <c r="D1182" s="11" t="s">
        <v>1371</v>
      </c>
      <c r="E1182" s="35" t="s">
        <v>1434</v>
      </c>
      <c r="F1182" s="8">
        <f>+'P. HISTORICO REP Y MANO OBRA '!F1182</f>
        <v>0</v>
      </c>
      <c r="G1182" s="35" t="s">
        <v>1434</v>
      </c>
      <c r="H1182" s="8">
        <f>'PRECIO DE MERCADO REP Y MANO OB'!H1182</f>
        <v>36581.362133333336</v>
      </c>
      <c r="I1182" s="8">
        <f t="shared" si="18"/>
        <v>0</v>
      </c>
    </row>
    <row r="1183" spans="1:9">
      <c r="A1183" s="7">
        <v>1181</v>
      </c>
      <c r="B1183" s="3" t="s">
        <v>663</v>
      </c>
      <c r="C1183" s="11" t="s">
        <v>54</v>
      </c>
      <c r="D1183" s="11" t="s">
        <v>1363</v>
      </c>
      <c r="E1183" s="35" t="s">
        <v>1434</v>
      </c>
      <c r="F1183" s="8">
        <f>+'P. HISTORICO REP Y MANO OBRA '!F1183</f>
        <v>0</v>
      </c>
      <c r="G1183" s="35" t="s">
        <v>1434</v>
      </c>
      <c r="H1183" s="8">
        <f>'PRECIO DE MERCADO REP Y MANO OB'!H1183</f>
        <v>118526.20093333333</v>
      </c>
      <c r="I1183" s="8">
        <f t="shared" si="18"/>
        <v>0</v>
      </c>
    </row>
    <row r="1184" spans="1:9" ht="24">
      <c r="A1184" s="7">
        <v>1182</v>
      </c>
      <c r="B1184" s="3" t="s">
        <v>663</v>
      </c>
      <c r="C1184" s="11" t="s">
        <v>54</v>
      </c>
      <c r="D1184" s="11" t="s">
        <v>1372</v>
      </c>
      <c r="E1184" s="35" t="s">
        <v>1434</v>
      </c>
      <c r="F1184" s="8">
        <f>+'P. HISTORICO REP Y MANO OBRA '!F1184</f>
        <v>0</v>
      </c>
      <c r="G1184" s="35" t="s">
        <v>1434</v>
      </c>
      <c r="H1184" s="8">
        <f>'PRECIO DE MERCADO REP Y MANO OB'!H1184</f>
        <v>97577.17766666667</v>
      </c>
      <c r="I1184" s="8">
        <f t="shared" si="18"/>
        <v>0</v>
      </c>
    </row>
    <row r="1185" spans="1:9" ht="24">
      <c r="A1185" s="7">
        <v>1183</v>
      </c>
      <c r="B1185" s="3" t="s">
        <v>663</v>
      </c>
      <c r="C1185" s="11" t="s">
        <v>54</v>
      </c>
      <c r="D1185" s="11" t="s">
        <v>1373</v>
      </c>
      <c r="E1185" s="35" t="s">
        <v>1434</v>
      </c>
      <c r="F1185" s="8">
        <f>+'P. HISTORICO REP Y MANO OBRA '!F1185</f>
        <v>0</v>
      </c>
      <c r="G1185" s="35" t="s">
        <v>1434</v>
      </c>
      <c r="H1185" s="8">
        <f>'PRECIO DE MERCADO REP Y MANO OB'!H1185</f>
        <v>77675.8514</v>
      </c>
      <c r="I1185" s="8">
        <f t="shared" si="18"/>
        <v>0</v>
      </c>
    </row>
    <row r="1186" spans="1:9">
      <c r="A1186" s="7">
        <v>1184</v>
      </c>
      <c r="B1186" s="3" t="s">
        <v>769</v>
      </c>
      <c r="C1186" s="2" t="s">
        <v>4</v>
      </c>
      <c r="D1186" s="2" t="s">
        <v>770</v>
      </c>
      <c r="E1186" s="35" t="s">
        <v>1434</v>
      </c>
      <c r="F1186" s="8">
        <f>+'P. HISTORICO REP Y MANO OBRA '!F1186</f>
        <v>191030.94763000001</v>
      </c>
      <c r="G1186" s="35" t="s">
        <v>1434</v>
      </c>
      <c r="H1186" s="8">
        <f>'PRECIO DE MERCADO REP Y MANO OB'!H1186</f>
        <v>53890.303066666667</v>
      </c>
      <c r="I1186" s="8">
        <f t="shared" si="18"/>
        <v>53890.303066666667</v>
      </c>
    </row>
    <row r="1187" spans="1:9">
      <c r="A1187" s="7">
        <v>1185</v>
      </c>
      <c r="B1187" s="3" t="s">
        <v>769</v>
      </c>
      <c r="C1187" s="2" t="s">
        <v>4</v>
      </c>
      <c r="D1187" s="2" t="s">
        <v>5</v>
      </c>
      <c r="E1187" s="35" t="s">
        <v>1434</v>
      </c>
      <c r="F1187" s="8">
        <f>+'P. HISTORICO REP Y MANO OBRA '!F1187</f>
        <v>3882524.5236900002</v>
      </c>
      <c r="G1187" s="35" t="s">
        <v>1434</v>
      </c>
      <c r="H1187" s="8">
        <f>'PRECIO DE MERCADO REP Y MANO OB'!H1187</f>
        <v>34581.211466666668</v>
      </c>
      <c r="I1187" s="8">
        <f t="shared" si="18"/>
        <v>34581.211466666668</v>
      </c>
    </row>
    <row r="1188" spans="1:9">
      <c r="A1188" s="7">
        <v>1186</v>
      </c>
      <c r="B1188" s="3" t="s">
        <v>769</v>
      </c>
      <c r="C1188" s="2" t="s">
        <v>4</v>
      </c>
      <c r="D1188" s="2" t="s">
        <v>89</v>
      </c>
      <c r="E1188" s="35" t="s">
        <v>1434</v>
      </c>
      <c r="F1188" s="8">
        <f>+'P. HISTORICO REP Y MANO OBRA '!F1188</f>
        <v>212817.39989</v>
      </c>
      <c r="G1188" s="35" t="s">
        <v>1434</v>
      </c>
      <c r="H1188" s="8">
        <f>'PRECIO DE MERCADO REP Y MANO OB'!H1188</f>
        <v>62868.356999999996</v>
      </c>
      <c r="I1188" s="8">
        <f t="shared" si="18"/>
        <v>62868.356999999996</v>
      </c>
    </row>
    <row r="1189" spans="1:9">
      <c r="A1189" s="7">
        <v>1187</v>
      </c>
      <c r="B1189" s="3" t="s">
        <v>769</v>
      </c>
      <c r="C1189" s="2" t="s">
        <v>4</v>
      </c>
      <c r="D1189" s="2" t="s">
        <v>6</v>
      </c>
      <c r="E1189" s="35" t="s">
        <v>1434</v>
      </c>
      <c r="F1189" s="8">
        <f>+'P. HISTORICO REP Y MANO OBRA '!F1189</f>
        <v>461839.90002</v>
      </c>
      <c r="G1189" s="35" t="s">
        <v>1434</v>
      </c>
      <c r="H1189" s="8">
        <f>'PRECIO DE MERCADO REP Y MANO OB'!H1189</f>
        <v>55154.136333333328</v>
      </c>
      <c r="I1189" s="8">
        <f t="shared" si="18"/>
        <v>55154.136333333328</v>
      </c>
    </row>
    <row r="1190" spans="1:9">
      <c r="A1190" s="7">
        <v>1188</v>
      </c>
      <c r="B1190" s="3" t="s">
        <v>769</v>
      </c>
      <c r="C1190" s="2" t="s">
        <v>4</v>
      </c>
      <c r="D1190" s="2" t="s">
        <v>771</v>
      </c>
      <c r="E1190" s="35" t="s">
        <v>1434</v>
      </c>
      <c r="F1190" s="8">
        <f>+'P. HISTORICO REP Y MANO OBRA '!F1190</f>
        <v>65023.015760000002</v>
      </c>
      <c r="G1190" s="35" t="s">
        <v>1434</v>
      </c>
      <c r="H1190" s="8">
        <f>'PRECIO DE MERCADO REP Y MANO OB'!H1190</f>
        <v>150958.35439999998</v>
      </c>
      <c r="I1190" s="8">
        <f t="shared" si="18"/>
        <v>65023.015760000002</v>
      </c>
    </row>
    <row r="1191" spans="1:9">
      <c r="A1191" s="7">
        <v>1189</v>
      </c>
      <c r="B1191" s="3" t="s">
        <v>769</v>
      </c>
      <c r="C1191" s="2" t="s">
        <v>4</v>
      </c>
      <c r="D1191" s="2" t="s">
        <v>94</v>
      </c>
      <c r="E1191" s="35" t="s">
        <v>1434</v>
      </c>
      <c r="F1191" s="8">
        <f>+'P. HISTORICO REP Y MANO OBRA '!F1191</f>
        <v>164085.31504000002</v>
      </c>
      <c r="G1191" s="35" t="s">
        <v>1434</v>
      </c>
      <c r="H1191" s="8">
        <f>'PRECIO DE MERCADO REP Y MANO OB'!H1191</f>
        <v>49525.279666666669</v>
      </c>
      <c r="I1191" s="8">
        <f t="shared" si="18"/>
        <v>49525.279666666669</v>
      </c>
    </row>
    <row r="1192" spans="1:9">
      <c r="A1192" s="7">
        <v>1190</v>
      </c>
      <c r="B1192" s="3" t="s">
        <v>769</v>
      </c>
      <c r="C1192" s="2" t="s">
        <v>4</v>
      </c>
      <c r="D1192" s="2" t="s">
        <v>772</v>
      </c>
      <c r="E1192" s="35" t="s">
        <v>1434</v>
      </c>
      <c r="F1192" s="8">
        <f>+'P. HISTORICO REP Y MANO OBRA '!F1192</f>
        <v>19424.350779999997</v>
      </c>
      <c r="G1192" s="35" t="s">
        <v>1434</v>
      </c>
      <c r="H1192" s="8">
        <f>'PRECIO DE MERCADO REP Y MANO OB'!H1192</f>
        <v>81713.20713333333</v>
      </c>
      <c r="I1192" s="8">
        <f t="shared" si="18"/>
        <v>19424.350779999997</v>
      </c>
    </row>
    <row r="1193" spans="1:9">
      <c r="A1193" s="7">
        <v>1191</v>
      </c>
      <c r="B1193" s="3" t="s">
        <v>769</v>
      </c>
      <c r="C1193" s="2" t="s">
        <v>4</v>
      </c>
      <c r="D1193" s="2" t="s">
        <v>773</v>
      </c>
      <c r="E1193" s="35" t="s">
        <v>1434</v>
      </c>
      <c r="F1193" s="8">
        <f>+'P. HISTORICO REP Y MANO OBRA '!F1193</f>
        <v>235707.61235000001</v>
      </c>
      <c r="G1193" s="35" t="s">
        <v>1434</v>
      </c>
      <c r="H1193" s="8">
        <f>'PRECIO DE MERCADO REP Y MANO OB'!H1193</f>
        <v>68244.450333333327</v>
      </c>
      <c r="I1193" s="8">
        <f t="shared" si="18"/>
        <v>68244.450333333327</v>
      </c>
    </row>
    <row r="1194" spans="1:9">
      <c r="A1194" s="7">
        <v>1192</v>
      </c>
      <c r="B1194" s="3" t="s">
        <v>769</v>
      </c>
      <c r="C1194" s="2" t="s">
        <v>4</v>
      </c>
      <c r="D1194" s="2" t="s">
        <v>774</v>
      </c>
      <c r="E1194" s="35" t="s">
        <v>1434</v>
      </c>
      <c r="F1194" s="8">
        <f>+'P. HISTORICO REP Y MANO OBRA '!F1194</f>
        <v>564880.24481000006</v>
      </c>
      <c r="G1194" s="35" t="s">
        <v>1434</v>
      </c>
      <c r="H1194" s="8">
        <f>'PRECIO DE MERCADO REP Y MANO OB'!H1194</f>
        <v>166078.93006666668</v>
      </c>
      <c r="I1194" s="8">
        <f t="shared" si="18"/>
        <v>166078.93006666668</v>
      </c>
    </row>
    <row r="1195" spans="1:9">
      <c r="A1195" s="7">
        <v>1193</v>
      </c>
      <c r="B1195" s="3" t="s">
        <v>769</v>
      </c>
      <c r="C1195" s="2" t="s">
        <v>4</v>
      </c>
      <c r="D1195" s="2" t="s">
        <v>9</v>
      </c>
      <c r="E1195" s="35" t="s">
        <v>1434</v>
      </c>
      <c r="F1195" s="8">
        <f>+'P. HISTORICO REP Y MANO OBRA '!F1195</f>
        <v>505940.04920000001</v>
      </c>
      <c r="G1195" s="35" t="s">
        <v>1434</v>
      </c>
      <c r="H1195" s="8">
        <f>'PRECIO DE MERCADO REP Y MANO OB'!H1195</f>
        <v>710070.48626666667</v>
      </c>
      <c r="I1195" s="8">
        <f t="shared" si="18"/>
        <v>505940.04920000001</v>
      </c>
    </row>
    <row r="1196" spans="1:9">
      <c r="A1196" s="7">
        <v>1194</v>
      </c>
      <c r="B1196" s="3" t="s">
        <v>769</v>
      </c>
      <c r="C1196" s="2" t="s">
        <v>4</v>
      </c>
      <c r="D1196" s="2" t="s">
        <v>97</v>
      </c>
      <c r="E1196" s="35" t="s">
        <v>1434</v>
      </c>
      <c r="F1196" s="8">
        <f>+'P. HISTORICO REP Y MANO OBRA '!F1196</f>
        <v>449563.64197</v>
      </c>
      <c r="G1196" s="35" t="s">
        <v>1434</v>
      </c>
      <c r="H1196" s="8">
        <f>'PRECIO DE MERCADO REP Y MANO OB'!H1196</f>
        <v>294998.27326666663</v>
      </c>
      <c r="I1196" s="8">
        <f t="shared" si="18"/>
        <v>294998.27326666663</v>
      </c>
    </row>
    <row r="1197" spans="1:9">
      <c r="A1197" s="7">
        <v>1195</v>
      </c>
      <c r="B1197" s="3" t="s">
        <v>769</v>
      </c>
      <c r="C1197" s="2" t="s">
        <v>4</v>
      </c>
      <c r="D1197" s="2" t="s">
        <v>775</v>
      </c>
      <c r="E1197" s="35" t="s">
        <v>1434</v>
      </c>
      <c r="F1197" s="8">
        <f>+'P. HISTORICO REP Y MANO OBRA '!F1197</f>
        <v>872943.09034</v>
      </c>
      <c r="G1197" s="35" t="s">
        <v>1434</v>
      </c>
      <c r="H1197" s="8">
        <f>'PRECIO DE MERCADO REP Y MANO OB'!H1197</f>
        <v>160448.22020000001</v>
      </c>
      <c r="I1197" s="8">
        <f t="shared" si="18"/>
        <v>160448.22020000001</v>
      </c>
    </row>
    <row r="1198" spans="1:9">
      <c r="A1198" s="7">
        <v>1196</v>
      </c>
      <c r="B1198" s="3" t="s">
        <v>769</v>
      </c>
      <c r="C1198" s="2" t="s">
        <v>4</v>
      </c>
      <c r="D1198" s="2" t="s">
        <v>776</v>
      </c>
      <c r="E1198" s="35" t="s">
        <v>1434</v>
      </c>
      <c r="F1198" s="8">
        <f>+'P. HISTORICO REP Y MANO OBRA '!F1198</f>
        <v>137670.71071000001</v>
      </c>
      <c r="G1198" s="35" t="s">
        <v>1434</v>
      </c>
      <c r="H1198" s="8">
        <f>'PRECIO DE MERCADO REP Y MANO OB'!H1198</f>
        <v>472870.75986666669</v>
      </c>
      <c r="I1198" s="8">
        <f t="shared" si="18"/>
        <v>137670.71071000001</v>
      </c>
    </row>
    <row r="1199" spans="1:9">
      <c r="A1199" s="7">
        <v>1197</v>
      </c>
      <c r="B1199" s="3" t="s">
        <v>769</v>
      </c>
      <c r="C1199" s="2" t="s">
        <v>4</v>
      </c>
      <c r="D1199" s="2" t="s">
        <v>11</v>
      </c>
      <c r="E1199" s="35" t="s">
        <v>1434</v>
      </c>
      <c r="F1199" s="8">
        <f>+'P. HISTORICO REP Y MANO OBRA '!F1199</f>
        <v>43708.788309999996</v>
      </c>
      <c r="G1199" s="35" t="s">
        <v>1434</v>
      </c>
      <c r="H1199" s="8">
        <f>'PRECIO DE MERCADO REP Y MANO OB'!H1199</f>
        <v>74053.532200000001</v>
      </c>
      <c r="I1199" s="8">
        <f t="shared" si="18"/>
        <v>43708.788309999996</v>
      </c>
    </row>
    <row r="1200" spans="1:9">
      <c r="A1200" s="7">
        <v>1198</v>
      </c>
      <c r="B1200" s="3" t="s">
        <v>769</v>
      </c>
      <c r="C1200" s="2" t="s">
        <v>4</v>
      </c>
      <c r="D1200" s="2" t="s">
        <v>99</v>
      </c>
      <c r="E1200" s="35" t="s">
        <v>1434</v>
      </c>
      <c r="F1200" s="8">
        <f>+'P. HISTORICO REP Y MANO OBRA '!F1200</f>
        <v>34711.051190000006</v>
      </c>
      <c r="G1200" s="35" t="s">
        <v>1434</v>
      </c>
      <c r="H1200" s="8">
        <f>'PRECIO DE MERCADO REP Y MANO OB'!H1200</f>
        <v>49798.989466666673</v>
      </c>
      <c r="I1200" s="8">
        <f t="shared" si="18"/>
        <v>34711.051190000006</v>
      </c>
    </row>
    <row r="1201" spans="1:9">
      <c r="A1201" s="7">
        <v>1199</v>
      </c>
      <c r="B1201" s="3" t="s">
        <v>769</v>
      </c>
      <c r="C1201" s="2" t="s">
        <v>4</v>
      </c>
      <c r="D1201" s="2" t="s">
        <v>101</v>
      </c>
      <c r="E1201" s="35" t="s">
        <v>1434</v>
      </c>
      <c r="F1201" s="8">
        <f>+'P. HISTORICO REP Y MANO OBRA '!F1201</f>
        <v>23714.742979999999</v>
      </c>
      <c r="G1201" s="35" t="s">
        <v>1434</v>
      </c>
      <c r="H1201" s="8">
        <f>'PRECIO DE MERCADO REP Y MANO OB'!H1201</f>
        <v>14970</v>
      </c>
      <c r="I1201" s="8">
        <f t="shared" si="18"/>
        <v>14970</v>
      </c>
    </row>
    <row r="1202" spans="1:9">
      <c r="A1202" s="7">
        <v>1200</v>
      </c>
      <c r="B1202" s="3" t="s">
        <v>769</v>
      </c>
      <c r="C1202" s="2" t="s">
        <v>4</v>
      </c>
      <c r="D1202" s="2" t="s">
        <v>777</v>
      </c>
      <c r="E1202" s="35" t="s">
        <v>1434</v>
      </c>
      <c r="F1202" s="8">
        <f>+'P. HISTORICO REP Y MANO OBRA '!F1202</f>
        <v>1180320.2004099998</v>
      </c>
      <c r="G1202" s="35" t="s">
        <v>1434</v>
      </c>
      <c r="H1202" s="8">
        <f>'PRECIO DE MERCADO REP Y MANO OB'!H1202</f>
        <v>486320</v>
      </c>
      <c r="I1202" s="8">
        <f t="shared" si="18"/>
        <v>486320</v>
      </c>
    </row>
    <row r="1203" spans="1:9">
      <c r="A1203" s="7">
        <v>1201</v>
      </c>
      <c r="B1203" s="3" t="s">
        <v>769</v>
      </c>
      <c r="C1203" s="2" t="s">
        <v>4</v>
      </c>
      <c r="D1203" s="2" t="s">
        <v>104</v>
      </c>
      <c r="E1203" s="35" t="s">
        <v>1434</v>
      </c>
      <c r="F1203" s="8">
        <f>+'P. HISTORICO REP Y MANO OBRA '!F1203</f>
        <v>256685.28857999999</v>
      </c>
      <c r="G1203" s="35" t="s">
        <v>1434</v>
      </c>
      <c r="H1203" s="8">
        <f>'PRECIO DE MERCADO REP Y MANO OB'!H1203</f>
        <v>262916.66666666669</v>
      </c>
      <c r="I1203" s="8">
        <f t="shared" si="18"/>
        <v>256685.28857999999</v>
      </c>
    </row>
    <row r="1204" spans="1:9">
      <c r="A1204" s="7">
        <v>1202</v>
      </c>
      <c r="B1204" s="3" t="s">
        <v>769</v>
      </c>
      <c r="C1204" s="2" t="s">
        <v>4</v>
      </c>
      <c r="D1204" s="2" t="s">
        <v>105</v>
      </c>
      <c r="E1204" s="35" t="s">
        <v>1434</v>
      </c>
      <c r="F1204" s="8">
        <f>+'P. HISTORICO REP Y MANO OBRA '!F1204</f>
        <v>1906152.8869099999</v>
      </c>
      <c r="G1204" s="35" t="s">
        <v>1434</v>
      </c>
      <c r="H1204" s="8">
        <f>'PRECIO DE MERCADO REP Y MANO OB'!H1204</f>
        <v>3133020</v>
      </c>
      <c r="I1204" s="8">
        <f t="shared" si="18"/>
        <v>1906152.8869099999</v>
      </c>
    </row>
    <row r="1205" spans="1:9">
      <c r="A1205" s="7">
        <v>1203</v>
      </c>
      <c r="B1205" s="3" t="s">
        <v>769</v>
      </c>
      <c r="C1205" s="2" t="s">
        <v>4</v>
      </c>
      <c r="D1205" s="2" t="s">
        <v>778</v>
      </c>
      <c r="E1205" s="35" t="s">
        <v>1434</v>
      </c>
      <c r="F1205" s="8">
        <f>+'P. HISTORICO REP Y MANO OBRA '!F1205</f>
        <v>101238.1005</v>
      </c>
      <c r="G1205" s="35" t="s">
        <v>1434</v>
      </c>
      <c r="H1205" s="8">
        <f>'PRECIO DE MERCADO REP Y MANO OB'!H1205</f>
        <v>656696.66666666663</v>
      </c>
      <c r="I1205" s="8">
        <f t="shared" si="18"/>
        <v>101238.1005</v>
      </c>
    </row>
    <row r="1206" spans="1:9">
      <c r="A1206" s="7">
        <v>1204</v>
      </c>
      <c r="B1206" s="3" t="s">
        <v>769</v>
      </c>
      <c r="C1206" s="2" t="s">
        <v>4</v>
      </c>
      <c r="D1206" s="2" t="s">
        <v>13</v>
      </c>
      <c r="E1206" s="35" t="s">
        <v>1434</v>
      </c>
      <c r="F1206" s="8">
        <f>+'P. HISTORICO REP Y MANO OBRA '!F1206</f>
        <v>105820.08214</v>
      </c>
      <c r="G1206" s="35" t="s">
        <v>1434</v>
      </c>
      <c r="H1206" s="8">
        <f>'PRECIO DE MERCADO REP Y MANO OB'!H1206</f>
        <v>56460</v>
      </c>
      <c r="I1206" s="8">
        <f t="shared" si="18"/>
        <v>56460</v>
      </c>
    </row>
    <row r="1207" spans="1:9">
      <c r="A1207" s="7">
        <v>1205</v>
      </c>
      <c r="B1207" s="3" t="s">
        <v>769</v>
      </c>
      <c r="C1207" s="2" t="s">
        <v>4</v>
      </c>
      <c r="D1207" s="2" t="s">
        <v>467</v>
      </c>
      <c r="E1207" s="35" t="s">
        <v>1434</v>
      </c>
      <c r="F1207" s="8">
        <f>+'P. HISTORICO REP Y MANO OBRA '!F1207</f>
        <v>370249.32790000003</v>
      </c>
      <c r="G1207" s="35" t="s">
        <v>1434</v>
      </c>
      <c r="H1207" s="8">
        <f>'PRECIO DE MERCADO REP Y MANO OB'!H1207</f>
        <v>47463.333333333336</v>
      </c>
      <c r="I1207" s="8">
        <f t="shared" si="18"/>
        <v>47463.333333333336</v>
      </c>
    </row>
    <row r="1208" spans="1:9">
      <c r="A1208" s="7">
        <v>1206</v>
      </c>
      <c r="B1208" s="3" t="s">
        <v>769</v>
      </c>
      <c r="C1208" s="2" t="s">
        <v>4</v>
      </c>
      <c r="D1208" s="2" t="s">
        <v>38</v>
      </c>
      <c r="E1208" s="35" t="s">
        <v>1434</v>
      </c>
      <c r="F1208" s="8">
        <f>+'P. HISTORICO REP Y MANO OBRA '!F1208</f>
        <v>959675.78281</v>
      </c>
      <c r="G1208" s="35" t="s">
        <v>1434</v>
      </c>
      <c r="H1208" s="8">
        <f>'PRECIO DE MERCADO REP Y MANO OB'!H1208</f>
        <v>1178640</v>
      </c>
      <c r="I1208" s="8">
        <f t="shared" si="18"/>
        <v>959675.78281</v>
      </c>
    </row>
    <row r="1209" spans="1:9">
      <c r="A1209" s="7">
        <v>1207</v>
      </c>
      <c r="B1209" s="3" t="s">
        <v>769</v>
      </c>
      <c r="C1209" s="2" t="s">
        <v>4</v>
      </c>
      <c r="D1209" s="2" t="s">
        <v>779</v>
      </c>
      <c r="E1209" s="35" t="s">
        <v>1434</v>
      </c>
      <c r="F1209" s="8">
        <f>+'P. HISTORICO REP Y MANO OBRA '!F1209</f>
        <v>204582.64673000001</v>
      </c>
      <c r="G1209" s="35" t="s">
        <v>1434</v>
      </c>
      <c r="H1209" s="8">
        <f>'PRECIO DE MERCADO REP Y MANO OB'!H1209</f>
        <v>262326.66666666669</v>
      </c>
      <c r="I1209" s="8">
        <f t="shared" si="18"/>
        <v>204582.64673000001</v>
      </c>
    </row>
    <row r="1210" spans="1:9">
      <c r="A1210" s="7">
        <v>1208</v>
      </c>
      <c r="B1210" s="3" t="s">
        <v>769</v>
      </c>
      <c r="C1210" s="2" t="s">
        <v>4</v>
      </c>
      <c r="D1210" s="2" t="s">
        <v>780</v>
      </c>
      <c r="E1210" s="35" t="s">
        <v>1434</v>
      </c>
      <c r="F1210" s="8">
        <f>+'P. HISTORICO REP Y MANO OBRA '!F1210</f>
        <v>2367646.9448700002</v>
      </c>
      <c r="G1210" s="35" t="s">
        <v>1434</v>
      </c>
      <c r="H1210" s="8">
        <f>'PRECIO DE MERCADO REP Y MANO OB'!H1210</f>
        <v>2813626.6666666665</v>
      </c>
      <c r="I1210" s="8">
        <f t="shared" si="18"/>
        <v>2367646.9448700002</v>
      </c>
    </row>
    <row r="1211" spans="1:9">
      <c r="A1211" s="7">
        <v>1209</v>
      </c>
      <c r="B1211" s="3" t="s">
        <v>769</v>
      </c>
      <c r="C1211" s="2" t="s">
        <v>4</v>
      </c>
      <c r="D1211" s="2" t="s">
        <v>781</v>
      </c>
      <c r="E1211" s="35" t="s">
        <v>1434</v>
      </c>
      <c r="F1211" s="8">
        <f>+'P. HISTORICO REP Y MANO OBRA '!F1211</f>
        <v>1259454.03676</v>
      </c>
      <c r="G1211" s="35" t="s">
        <v>1434</v>
      </c>
      <c r="H1211" s="8">
        <f>'PRECIO DE MERCADO REP Y MANO OB'!H1211</f>
        <v>2571610</v>
      </c>
      <c r="I1211" s="8">
        <f t="shared" si="18"/>
        <v>1259454.03676</v>
      </c>
    </row>
    <row r="1212" spans="1:9">
      <c r="A1212" s="7">
        <v>1210</v>
      </c>
      <c r="B1212" s="3" t="s">
        <v>769</v>
      </c>
      <c r="C1212" s="2" t="s">
        <v>4</v>
      </c>
      <c r="D1212" s="2" t="s">
        <v>20</v>
      </c>
      <c r="E1212" s="35" t="s">
        <v>1434</v>
      </c>
      <c r="F1212" s="8">
        <f>+'P. HISTORICO REP Y MANO OBRA '!F1212</f>
        <v>272835.81640000001</v>
      </c>
      <c r="G1212" s="35" t="s">
        <v>1434</v>
      </c>
      <c r="H1212" s="8">
        <f>'PRECIO DE MERCADO REP Y MANO OB'!H1212</f>
        <v>335806.66666666669</v>
      </c>
      <c r="I1212" s="8">
        <f t="shared" si="18"/>
        <v>272835.81640000001</v>
      </c>
    </row>
    <row r="1213" spans="1:9">
      <c r="A1213" s="7">
        <v>1211</v>
      </c>
      <c r="B1213" s="3" t="s">
        <v>769</v>
      </c>
      <c r="C1213" s="2" t="s">
        <v>4</v>
      </c>
      <c r="D1213" s="2" t="s">
        <v>377</v>
      </c>
      <c r="E1213" s="35" t="s">
        <v>1434</v>
      </c>
      <c r="F1213" s="8">
        <f>+'P. HISTORICO REP Y MANO OBRA '!F1213</f>
        <v>381554.59857999999</v>
      </c>
      <c r="G1213" s="35" t="s">
        <v>1434</v>
      </c>
      <c r="H1213" s="8">
        <f>'PRECIO DE MERCADO REP Y MANO OB'!H1213</f>
        <v>459100</v>
      </c>
      <c r="I1213" s="8">
        <f t="shared" si="18"/>
        <v>381554.59857999999</v>
      </c>
    </row>
    <row r="1214" spans="1:9">
      <c r="A1214" s="7">
        <v>1212</v>
      </c>
      <c r="B1214" s="3" t="s">
        <v>769</v>
      </c>
      <c r="C1214" s="2" t="s">
        <v>4</v>
      </c>
      <c r="D1214" s="2" t="s">
        <v>782</v>
      </c>
      <c r="E1214" s="35" t="s">
        <v>1434</v>
      </c>
      <c r="F1214" s="8">
        <f>+'P. HISTORICO REP Y MANO OBRA '!F1214</f>
        <v>298182.25790000003</v>
      </c>
      <c r="G1214" s="35" t="s">
        <v>1434</v>
      </c>
      <c r="H1214" s="8">
        <f>'PRECIO DE MERCADO REP Y MANO OB'!H1214</f>
        <v>385770</v>
      </c>
      <c r="I1214" s="8">
        <f t="shared" si="18"/>
        <v>298182.25790000003</v>
      </c>
    </row>
    <row r="1215" spans="1:9">
      <c r="A1215" s="7">
        <v>1213</v>
      </c>
      <c r="B1215" s="3" t="s">
        <v>769</v>
      </c>
      <c r="C1215" s="2" t="s">
        <v>4</v>
      </c>
      <c r="D1215" s="2" t="s">
        <v>783</v>
      </c>
      <c r="E1215" s="35" t="s">
        <v>1434</v>
      </c>
      <c r="F1215" s="8">
        <f>+'P. HISTORICO REP Y MANO OBRA '!F1215</f>
        <v>141335.68434000001</v>
      </c>
      <c r="G1215" s="35" t="s">
        <v>1434</v>
      </c>
      <c r="H1215" s="8">
        <f>'PRECIO DE MERCADO REP Y MANO OB'!H1215</f>
        <v>183286.66666666666</v>
      </c>
      <c r="I1215" s="8">
        <f t="shared" si="18"/>
        <v>141335.68434000001</v>
      </c>
    </row>
    <row r="1216" spans="1:9">
      <c r="A1216" s="7">
        <v>1214</v>
      </c>
      <c r="B1216" s="3" t="s">
        <v>769</v>
      </c>
      <c r="C1216" s="2" t="s">
        <v>4</v>
      </c>
      <c r="D1216" s="2" t="s">
        <v>784</v>
      </c>
      <c r="E1216" s="35" t="s">
        <v>1434</v>
      </c>
      <c r="F1216" s="8">
        <f>+'P. HISTORICO REP Y MANO OBRA '!F1216</f>
        <v>715390.15018999996</v>
      </c>
      <c r="G1216" s="35" t="s">
        <v>1434</v>
      </c>
      <c r="H1216" s="8">
        <f>'PRECIO DE MERCADO REP Y MANO OB'!H1216</f>
        <v>880146.66666666663</v>
      </c>
      <c r="I1216" s="8">
        <f t="shared" si="18"/>
        <v>715390.15018999996</v>
      </c>
    </row>
    <row r="1217" spans="1:9">
      <c r="A1217" s="7">
        <v>1215</v>
      </c>
      <c r="B1217" s="3" t="s">
        <v>769</v>
      </c>
      <c r="C1217" s="2" t="s">
        <v>4</v>
      </c>
      <c r="D1217" s="2" t="s">
        <v>170</v>
      </c>
      <c r="E1217" s="35" t="s">
        <v>1434</v>
      </c>
      <c r="F1217" s="8">
        <f>+'P. HISTORICO REP Y MANO OBRA '!F1217</f>
        <v>177837.60800000001</v>
      </c>
      <c r="G1217" s="35" t="s">
        <v>1434</v>
      </c>
      <c r="H1217" s="8">
        <f>'PRECIO DE MERCADO REP Y MANO OB'!H1217</f>
        <v>224266.66666666666</v>
      </c>
      <c r="I1217" s="8">
        <f t="shared" si="18"/>
        <v>177837.60800000001</v>
      </c>
    </row>
    <row r="1218" spans="1:9">
      <c r="A1218" s="7">
        <v>1216</v>
      </c>
      <c r="B1218" s="3" t="s">
        <v>769</v>
      </c>
      <c r="C1218" s="2" t="s">
        <v>4</v>
      </c>
      <c r="D1218" s="2" t="s">
        <v>171</v>
      </c>
      <c r="E1218" s="35" t="s">
        <v>1434</v>
      </c>
      <c r="F1218" s="8">
        <f>+'P. HISTORICO REP Y MANO OBRA '!F1218</f>
        <v>189583.11104999998</v>
      </c>
      <c r="G1218" s="35" t="s">
        <v>1434</v>
      </c>
      <c r="H1218" s="8">
        <f>'PRECIO DE MERCADO REP Y MANO OB'!H1218</f>
        <v>244360</v>
      </c>
      <c r="I1218" s="8">
        <f t="shared" si="18"/>
        <v>189583.11104999998</v>
      </c>
    </row>
    <row r="1219" spans="1:9">
      <c r="A1219" s="7">
        <v>1217</v>
      </c>
      <c r="B1219" s="3" t="s">
        <v>769</v>
      </c>
      <c r="C1219" s="2" t="s">
        <v>4</v>
      </c>
      <c r="D1219" s="2" t="s">
        <v>365</v>
      </c>
      <c r="E1219" s="35" t="s">
        <v>1434</v>
      </c>
      <c r="F1219" s="8">
        <f>+'P. HISTORICO REP Y MANO OBRA '!F1219</f>
        <v>355930.31471999997</v>
      </c>
      <c r="G1219" s="35" t="s">
        <v>1434</v>
      </c>
      <c r="H1219" s="8">
        <f>'PRECIO DE MERCADO REP Y MANO OB'!H1219</f>
        <v>438643.33333333331</v>
      </c>
      <c r="I1219" s="8">
        <f t="shared" si="18"/>
        <v>355930.31471999997</v>
      </c>
    </row>
    <row r="1220" spans="1:9">
      <c r="A1220" s="7">
        <v>1218</v>
      </c>
      <c r="B1220" s="3" t="s">
        <v>769</v>
      </c>
      <c r="C1220" s="2" t="s">
        <v>4</v>
      </c>
      <c r="D1220" s="2" t="s">
        <v>679</v>
      </c>
      <c r="E1220" s="35" t="s">
        <v>1434</v>
      </c>
      <c r="F1220" s="8">
        <f>+'P. HISTORICO REP Y MANO OBRA '!F1220</f>
        <v>593411.68926000001</v>
      </c>
      <c r="G1220" s="35" t="s">
        <v>1434</v>
      </c>
      <c r="H1220" s="8">
        <f>'PRECIO DE MERCADO REP Y MANO OB'!H1220</f>
        <v>710326.66666666663</v>
      </c>
      <c r="I1220" s="8">
        <f t="shared" ref="I1220:I1283" si="19">MIN(F1220,H1220)</f>
        <v>593411.68926000001</v>
      </c>
    </row>
    <row r="1221" spans="1:9">
      <c r="A1221" s="7">
        <v>1219</v>
      </c>
      <c r="B1221" s="3" t="s">
        <v>769</v>
      </c>
      <c r="C1221" s="2" t="s">
        <v>4</v>
      </c>
      <c r="D1221" s="2" t="s">
        <v>785</v>
      </c>
      <c r="E1221" s="35" t="s">
        <v>1434</v>
      </c>
      <c r="F1221" s="8">
        <f>+'P. HISTORICO REP Y MANO OBRA '!F1221</f>
        <v>599846.05839999998</v>
      </c>
      <c r="G1221" s="35" t="s">
        <v>1434</v>
      </c>
      <c r="H1221" s="8">
        <f>'PRECIO DE MERCADO REP Y MANO OB'!H1221</f>
        <v>0</v>
      </c>
      <c r="I1221" s="8">
        <f t="shared" si="19"/>
        <v>0</v>
      </c>
    </row>
    <row r="1222" spans="1:9">
      <c r="A1222" s="7">
        <v>1220</v>
      </c>
      <c r="B1222" s="3" t="s">
        <v>769</v>
      </c>
      <c r="C1222" s="2" t="s">
        <v>4</v>
      </c>
      <c r="D1222" s="2" t="s">
        <v>786</v>
      </c>
      <c r="E1222" s="35" t="s">
        <v>1434</v>
      </c>
      <c r="F1222" s="8">
        <f>+'P. HISTORICO REP Y MANO OBRA '!F1222</f>
        <v>615852.75687000004</v>
      </c>
      <c r="G1222" s="35" t="s">
        <v>1434</v>
      </c>
      <c r="H1222" s="8">
        <f>'PRECIO DE MERCADO REP Y MANO OB'!H1222</f>
        <v>493023.33333333331</v>
      </c>
      <c r="I1222" s="8">
        <f t="shared" si="19"/>
        <v>493023.33333333331</v>
      </c>
    </row>
    <row r="1223" spans="1:9">
      <c r="A1223" s="7">
        <v>1221</v>
      </c>
      <c r="B1223" s="3" t="s">
        <v>769</v>
      </c>
      <c r="C1223" s="2" t="s">
        <v>4</v>
      </c>
      <c r="D1223" s="2" t="s">
        <v>787</v>
      </c>
      <c r="E1223" s="35" t="s">
        <v>1434</v>
      </c>
      <c r="F1223" s="8">
        <f>+'P. HISTORICO REP Y MANO OBRA '!F1223</f>
        <v>315806.85525999998</v>
      </c>
      <c r="G1223" s="35" t="s">
        <v>1434</v>
      </c>
      <c r="H1223" s="8">
        <f>'PRECIO DE MERCADO REP Y MANO OB'!H1223</f>
        <v>391796.66666666669</v>
      </c>
      <c r="I1223" s="8">
        <f t="shared" si="19"/>
        <v>315806.85525999998</v>
      </c>
    </row>
    <row r="1224" spans="1:9">
      <c r="A1224" s="7">
        <v>1222</v>
      </c>
      <c r="B1224" s="3" t="s">
        <v>769</v>
      </c>
      <c r="C1224" s="2" t="s">
        <v>4</v>
      </c>
      <c r="D1224" s="2" t="s">
        <v>788</v>
      </c>
      <c r="E1224" s="35" t="s">
        <v>1434</v>
      </c>
      <c r="F1224" s="8">
        <f>+'P. HISTORICO REP Y MANO OBRA '!F1224</f>
        <v>2908860.6770899999</v>
      </c>
      <c r="G1224" s="35" t="s">
        <v>1434</v>
      </c>
      <c r="H1224" s="8">
        <f>'PRECIO DE MERCADO REP Y MANO OB'!H1224</f>
        <v>3445116.6666666665</v>
      </c>
      <c r="I1224" s="8">
        <f t="shared" si="19"/>
        <v>2908860.6770899999</v>
      </c>
    </row>
    <row r="1225" spans="1:9">
      <c r="A1225" s="7">
        <v>1223</v>
      </c>
      <c r="B1225" s="3" t="s">
        <v>769</v>
      </c>
      <c r="C1225" s="2" t="s">
        <v>4</v>
      </c>
      <c r="D1225" s="2" t="s">
        <v>378</v>
      </c>
      <c r="E1225" s="35" t="s">
        <v>1434</v>
      </c>
      <c r="F1225" s="8">
        <f>+'P. HISTORICO REP Y MANO OBRA '!F1225</f>
        <v>1762114.1672</v>
      </c>
      <c r="G1225" s="35" t="s">
        <v>1434</v>
      </c>
      <c r="H1225" s="8">
        <f>'PRECIO DE MERCADO REP Y MANO OB'!H1225</f>
        <v>2181006.6666666665</v>
      </c>
      <c r="I1225" s="8">
        <f t="shared" si="19"/>
        <v>1762114.1672</v>
      </c>
    </row>
    <row r="1226" spans="1:9">
      <c r="A1226" s="7">
        <v>1224</v>
      </c>
      <c r="B1226" s="3" t="s">
        <v>769</v>
      </c>
      <c r="C1226" s="2" t="s">
        <v>4</v>
      </c>
      <c r="D1226" s="2" t="s">
        <v>789</v>
      </c>
      <c r="E1226" s="35" t="s">
        <v>1434</v>
      </c>
      <c r="F1226" s="8">
        <f>+'P. HISTORICO REP Y MANO OBRA '!F1226</f>
        <v>465752.54180000001</v>
      </c>
      <c r="G1226" s="35" t="s">
        <v>1434</v>
      </c>
      <c r="H1226" s="8">
        <f>'PRECIO DE MERCADO REP Y MANO OB'!H1226</f>
        <v>606813.33333333337</v>
      </c>
      <c r="I1226" s="8">
        <f t="shared" si="19"/>
        <v>465752.54180000001</v>
      </c>
    </row>
    <row r="1227" spans="1:9">
      <c r="A1227" s="7">
        <v>1225</v>
      </c>
      <c r="B1227" s="3" t="s">
        <v>769</v>
      </c>
      <c r="C1227" s="2" t="s">
        <v>4</v>
      </c>
      <c r="D1227" s="2" t="s">
        <v>790</v>
      </c>
      <c r="E1227" s="35" t="s">
        <v>1434</v>
      </c>
      <c r="F1227" s="8">
        <f>+'P. HISTORICO REP Y MANO OBRA '!F1227</f>
        <v>460585.3003</v>
      </c>
      <c r="G1227" s="35" t="s">
        <v>1434</v>
      </c>
      <c r="H1227" s="8">
        <f>'PRECIO DE MERCADO REP Y MANO OB'!H1227</f>
        <v>581156.66666666663</v>
      </c>
      <c r="I1227" s="8">
        <f t="shared" si="19"/>
        <v>460585.3003</v>
      </c>
    </row>
    <row r="1228" spans="1:9">
      <c r="A1228" s="7">
        <v>1226</v>
      </c>
      <c r="B1228" s="3" t="s">
        <v>769</v>
      </c>
      <c r="C1228" s="2" t="s">
        <v>4</v>
      </c>
      <c r="D1228" s="2" t="s">
        <v>791</v>
      </c>
      <c r="E1228" s="35" t="s">
        <v>1434</v>
      </c>
      <c r="F1228" s="8">
        <f>+'P. HISTORICO REP Y MANO OBRA '!F1228</f>
        <v>270445.90545999998</v>
      </c>
      <c r="G1228" s="35" t="s">
        <v>1434</v>
      </c>
      <c r="H1228" s="8">
        <f>'PRECIO DE MERCADO REP Y MANO OB'!H1228</f>
        <v>347880</v>
      </c>
      <c r="I1228" s="8">
        <f t="shared" si="19"/>
        <v>270445.90545999998</v>
      </c>
    </row>
    <row r="1229" spans="1:9">
      <c r="A1229" s="7">
        <v>1227</v>
      </c>
      <c r="B1229" s="3" t="s">
        <v>769</v>
      </c>
      <c r="C1229" s="2" t="s">
        <v>4</v>
      </c>
      <c r="D1229" s="2" t="s">
        <v>792</v>
      </c>
      <c r="E1229" s="35" t="s">
        <v>1434</v>
      </c>
      <c r="F1229" s="8">
        <f>+'P. HISTORICO REP Y MANO OBRA '!F1229</f>
        <v>168724.20832999999</v>
      </c>
      <c r="G1229" s="35" t="s">
        <v>1434</v>
      </c>
      <c r="H1229" s="8">
        <f>'PRECIO DE MERCADO REP Y MANO OB'!H1229</f>
        <v>242373.33333333334</v>
      </c>
      <c r="I1229" s="8">
        <f t="shared" si="19"/>
        <v>168724.20832999999</v>
      </c>
    </row>
    <row r="1230" spans="1:9">
      <c r="A1230" s="7">
        <v>1228</v>
      </c>
      <c r="B1230" s="3" t="s">
        <v>769</v>
      </c>
      <c r="C1230" s="2" t="s">
        <v>4</v>
      </c>
      <c r="D1230" s="2" t="s">
        <v>793</v>
      </c>
      <c r="E1230" s="35" t="s">
        <v>1434</v>
      </c>
      <c r="F1230" s="8">
        <f>+'P. HISTORICO REP Y MANO OBRA '!F1230</f>
        <v>171929.83189999999</v>
      </c>
      <c r="G1230" s="35" t="s">
        <v>1434</v>
      </c>
      <c r="H1230" s="8">
        <f>'PRECIO DE MERCADO REP Y MANO OB'!H1230</f>
        <v>229546.66666666666</v>
      </c>
      <c r="I1230" s="8">
        <f t="shared" si="19"/>
        <v>171929.83189999999</v>
      </c>
    </row>
    <row r="1231" spans="1:9" ht="24">
      <c r="A1231" s="7">
        <v>1229</v>
      </c>
      <c r="B1231" s="3" t="s">
        <v>769</v>
      </c>
      <c r="C1231" s="2" t="s">
        <v>4</v>
      </c>
      <c r="D1231" s="2" t="s">
        <v>794</v>
      </c>
      <c r="E1231" s="35" t="s">
        <v>1434</v>
      </c>
      <c r="F1231" s="8">
        <f>+'P. HISTORICO REP Y MANO OBRA '!F1231</f>
        <v>84289.600929999986</v>
      </c>
      <c r="G1231" s="35" t="s">
        <v>1434</v>
      </c>
      <c r="H1231" s="8">
        <f>'PRECIO DE MERCADO REP Y MANO OB'!H1231</f>
        <v>128983.33333333333</v>
      </c>
      <c r="I1231" s="8">
        <f t="shared" si="19"/>
        <v>84289.600929999986</v>
      </c>
    </row>
    <row r="1232" spans="1:9">
      <c r="A1232" s="7">
        <v>1230</v>
      </c>
      <c r="B1232" s="3" t="s">
        <v>769</v>
      </c>
      <c r="C1232" s="2" t="s">
        <v>4</v>
      </c>
      <c r="D1232" s="2" t="s">
        <v>795</v>
      </c>
      <c r="E1232" s="35" t="s">
        <v>1434</v>
      </c>
      <c r="F1232" s="8">
        <f>+'P. HISTORICO REP Y MANO OBRA '!F1232</f>
        <v>90276.11795</v>
      </c>
      <c r="G1232" s="35" t="s">
        <v>1434</v>
      </c>
      <c r="H1232" s="8">
        <f>'PRECIO DE MERCADO REP Y MANO OB'!H1232</f>
        <v>140566.66666666666</v>
      </c>
      <c r="I1232" s="8">
        <f t="shared" si="19"/>
        <v>90276.11795</v>
      </c>
    </row>
    <row r="1233" spans="1:9">
      <c r="A1233" s="7">
        <v>1231</v>
      </c>
      <c r="B1233" s="3" t="s">
        <v>769</v>
      </c>
      <c r="C1233" s="2" t="s">
        <v>4</v>
      </c>
      <c r="D1233" s="2" t="s">
        <v>678</v>
      </c>
      <c r="E1233" s="35" t="s">
        <v>1434</v>
      </c>
      <c r="F1233" s="8">
        <f>+'P. HISTORICO REP Y MANO OBRA '!F1233</f>
        <v>270746.48095</v>
      </c>
      <c r="G1233" s="35" t="s">
        <v>1434</v>
      </c>
      <c r="H1233" s="8">
        <f>'PRECIO DE MERCADO REP Y MANO OB'!H1233</f>
        <v>137533.33333333334</v>
      </c>
      <c r="I1233" s="8">
        <f t="shared" si="19"/>
        <v>137533.33333333334</v>
      </c>
    </row>
    <row r="1234" spans="1:9">
      <c r="A1234" s="7">
        <v>1232</v>
      </c>
      <c r="B1234" s="3" t="s">
        <v>769</v>
      </c>
      <c r="C1234" s="2" t="s">
        <v>4</v>
      </c>
      <c r="D1234" s="2" t="s">
        <v>796</v>
      </c>
      <c r="E1234" s="35" t="s">
        <v>1434</v>
      </c>
      <c r="F1234" s="8">
        <f>+'P. HISTORICO REP Y MANO OBRA '!F1234</f>
        <v>250652.08614000003</v>
      </c>
      <c r="G1234" s="35" t="s">
        <v>1434</v>
      </c>
      <c r="H1234" s="8">
        <f>'PRECIO DE MERCADO REP Y MANO OB'!H1234</f>
        <v>336636.66666666669</v>
      </c>
      <c r="I1234" s="8">
        <f t="shared" si="19"/>
        <v>250652.08614000003</v>
      </c>
    </row>
    <row r="1235" spans="1:9">
      <c r="A1235" s="7">
        <v>1233</v>
      </c>
      <c r="B1235" s="3" t="s">
        <v>769</v>
      </c>
      <c r="C1235" s="2" t="s">
        <v>4</v>
      </c>
      <c r="D1235" s="2" t="s">
        <v>605</v>
      </c>
      <c r="E1235" s="35" t="s">
        <v>1434</v>
      </c>
      <c r="F1235" s="8">
        <f>+'P. HISTORICO REP Y MANO OBRA '!F1235</f>
        <v>895265.73126999999</v>
      </c>
      <c r="G1235" s="35" t="s">
        <v>1434</v>
      </c>
      <c r="H1235" s="8">
        <f>'PRECIO DE MERCADO REP Y MANO OB'!H1235</f>
        <v>1164120</v>
      </c>
      <c r="I1235" s="8">
        <f t="shared" si="19"/>
        <v>895265.73126999999</v>
      </c>
    </row>
    <row r="1236" spans="1:9">
      <c r="A1236" s="7">
        <v>1234</v>
      </c>
      <c r="B1236" s="3" t="s">
        <v>769</v>
      </c>
      <c r="C1236" s="2" t="s">
        <v>4</v>
      </c>
      <c r="D1236" s="2" t="s">
        <v>797</v>
      </c>
      <c r="E1236" s="35" t="s">
        <v>1434</v>
      </c>
      <c r="F1236" s="8">
        <f>+'P. HISTORICO REP Y MANO OBRA '!F1236</f>
        <v>655983.24751999998</v>
      </c>
      <c r="G1236" s="35" t="s">
        <v>1434</v>
      </c>
      <c r="H1236" s="8">
        <f>'PRECIO DE MERCADO REP Y MANO OB'!H1236</f>
        <v>827543.33333333337</v>
      </c>
      <c r="I1236" s="8">
        <f t="shared" si="19"/>
        <v>655983.24751999998</v>
      </c>
    </row>
    <row r="1237" spans="1:9">
      <c r="A1237" s="7">
        <v>1235</v>
      </c>
      <c r="B1237" s="3" t="s">
        <v>769</v>
      </c>
      <c r="C1237" s="2" t="s">
        <v>4</v>
      </c>
      <c r="D1237" s="2" t="s">
        <v>798</v>
      </c>
      <c r="E1237" s="35" t="s">
        <v>1434</v>
      </c>
      <c r="F1237" s="8">
        <f>+'P. HISTORICO REP Y MANO OBRA '!F1237</f>
        <v>271082.50667000003</v>
      </c>
      <c r="G1237" s="35" t="s">
        <v>1434</v>
      </c>
      <c r="H1237" s="8">
        <f>'PRECIO DE MERCADO REP Y MANO OB'!H1237</f>
        <v>350620</v>
      </c>
      <c r="I1237" s="8">
        <f t="shared" si="19"/>
        <v>271082.50667000003</v>
      </c>
    </row>
    <row r="1238" spans="1:9">
      <c r="A1238" s="7">
        <v>1236</v>
      </c>
      <c r="B1238" s="3" t="s">
        <v>769</v>
      </c>
      <c r="C1238" s="2" t="s">
        <v>4</v>
      </c>
      <c r="D1238" s="2" t="s">
        <v>799</v>
      </c>
      <c r="E1238" s="35" t="s">
        <v>1434</v>
      </c>
      <c r="F1238" s="8">
        <f>+'P. HISTORICO REP Y MANO OBRA '!F1238</f>
        <v>133854.64532000001</v>
      </c>
      <c r="G1238" s="35" t="s">
        <v>1434</v>
      </c>
      <c r="H1238" s="8">
        <f>'PRECIO DE MERCADO REP Y MANO OB'!H1238</f>
        <v>176126.66666666666</v>
      </c>
      <c r="I1238" s="8">
        <f t="shared" si="19"/>
        <v>133854.64532000001</v>
      </c>
    </row>
    <row r="1239" spans="1:9">
      <c r="A1239" s="7">
        <v>1237</v>
      </c>
      <c r="B1239" s="3" t="s">
        <v>769</v>
      </c>
      <c r="C1239" s="2" t="s">
        <v>4</v>
      </c>
      <c r="D1239" s="2" t="s">
        <v>800</v>
      </c>
      <c r="E1239" s="35" t="s">
        <v>1434</v>
      </c>
      <c r="F1239" s="8">
        <f>+'P. HISTORICO REP Y MANO OBRA '!F1239</f>
        <v>259878.66800000001</v>
      </c>
      <c r="G1239" s="35" t="s">
        <v>1434</v>
      </c>
      <c r="H1239" s="8">
        <f>'PRECIO DE MERCADO REP Y MANO OB'!H1239</f>
        <v>351073.33333333331</v>
      </c>
      <c r="I1239" s="8">
        <f t="shared" si="19"/>
        <v>259878.66800000001</v>
      </c>
    </row>
    <row r="1240" spans="1:9">
      <c r="A1240" s="7">
        <v>1238</v>
      </c>
      <c r="B1240" s="3" t="s">
        <v>769</v>
      </c>
      <c r="C1240" s="2" t="s">
        <v>4</v>
      </c>
      <c r="D1240" s="2" t="s">
        <v>392</v>
      </c>
      <c r="E1240" s="35" t="s">
        <v>1434</v>
      </c>
      <c r="F1240" s="8">
        <f>+'P. HISTORICO REP Y MANO OBRA '!F1240</f>
        <v>206906.22905999998</v>
      </c>
      <c r="G1240" s="35" t="s">
        <v>1434</v>
      </c>
      <c r="H1240" s="8">
        <f>'PRECIO DE MERCADO REP Y MANO OB'!H1240</f>
        <v>266333.33333333331</v>
      </c>
      <c r="I1240" s="8">
        <f t="shared" si="19"/>
        <v>206906.22905999998</v>
      </c>
    </row>
    <row r="1241" spans="1:9">
      <c r="A1241" s="7">
        <v>1239</v>
      </c>
      <c r="B1241" s="3" t="s">
        <v>769</v>
      </c>
      <c r="C1241" s="2" t="s">
        <v>4</v>
      </c>
      <c r="D1241" s="2" t="s">
        <v>393</v>
      </c>
      <c r="E1241" s="35" t="s">
        <v>1434</v>
      </c>
      <c r="F1241" s="8">
        <f>+'P. HISTORICO REP Y MANO OBRA '!F1241</f>
        <v>271181.64750000002</v>
      </c>
      <c r="G1241" s="35" t="s">
        <v>1434</v>
      </c>
      <c r="H1241" s="8">
        <f>'PRECIO DE MERCADO REP Y MANO OB'!H1241</f>
        <v>336933.33333333331</v>
      </c>
      <c r="I1241" s="8">
        <f t="shared" si="19"/>
        <v>271181.64750000002</v>
      </c>
    </row>
    <row r="1242" spans="1:9">
      <c r="A1242" s="7">
        <v>1240</v>
      </c>
      <c r="B1242" s="3" t="s">
        <v>769</v>
      </c>
      <c r="C1242" s="2" t="s">
        <v>4</v>
      </c>
      <c r="D1242" s="2" t="s">
        <v>801</v>
      </c>
      <c r="E1242" s="35" t="s">
        <v>1434</v>
      </c>
      <c r="F1242" s="8">
        <f>+'P. HISTORICO REP Y MANO OBRA '!F1242</f>
        <v>126830.98048</v>
      </c>
      <c r="G1242" s="35" t="s">
        <v>1434</v>
      </c>
      <c r="H1242" s="8">
        <f>'PRECIO DE MERCADO REP Y MANO OB'!H1242</f>
        <v>176606.66666666666</v>
      </c>
      <c r="I1242" s="8">
        <f t="shared" si="19"/>
        <v>126830.98048</v>
      </c>
    </row>
    <row r="1243" spans="1:9">
      <c r="A1243" s="7">
        <v>1241</v>
      </c>
      <c r="B1243" s="3" t="s">
        <v>769</v>
      </c>
      <c r="C1243" s="2" t="s">
        <v>4</v>
      </c>
      <c r="D1243" s="2" t="s">
        <v>396</v>
      </c>
      <c r="E1243" s="35" t="s">
        <v>1434</v>
      </c>
      <c r="F1243" s="8">
        <f>+'P. HISTORICO REP Y MANO OBRA '!F1243</f>
        <v>90368.185550000009</v>
      </c>
      <c r="G1243" s="35" t="s">
        <v>1434</v>
      </c>
      <c r="H1243" s="8">
        <f>'PRECIO DE MERCADO REP Y MANO OB'!H1243</f>
        <v>118676.66666666667</v>
      </c>
      <c r="I1243" s="8">
        <f t="shared" si="19"/>
        <v>90368.185550000009</v>
      </c>
    </row>
    <row r="1244" spans="1:9">
      <c r="A1244" s="7">
        <v>1242</v>
      </c>
      <c r="B1244" s="3" t="s">
        <v>769</v>
      </c>
      <c r="C1244" s="2" t="s">
        <v>4</v>
      </c>
      <c r="D1244" s="2" t="s">
        <v>139</v>
      </c>
      <c r="E1244" s="35" t="s">
        <v>1434</v>
      </c>
      <c r="F1244" s="8">
        <f>+'P. HISTORICO REP Y MANO OBRA '!F1244</f>
        <v>87689.291649999999</v>
      </c>
      <c r="G1244" s="35" t="s">
        <v>1434</v>
      </c>
      <c r="H1244" s="8">
        <f>'PRECIO DE MERCADO REP Y MANO OB'!H1244</f>
        <v>119360</v>
      </c>
      <c r="I1244" s="8">
        <f t="shared" si="19"/>
        <v>87689.291649999999</v>
      </c>
    </row>
    <row r="1245" spans="1:9">
      <c r="A1245" s="7">
        <v>1243</v>
      </c>
      <c r="B1245" s="3" t="s">
        <v>769</v>
      </c>
      <c r="C1245" s="2" t="s">
        <v>4</v>
      </c>
      <c r="D1245" s="2" t="s">
        <v>802</v>
      </c>
      <c r="E1245" s="35" t="s">
        <v>1434</v>
      </c>
      <c r="F1245" s="8">
        <f>+'P. HISTORICO REP Y MANO OBRA '!F1245</f>
        <v>60247.755219999999</v>
      </c>
      <c r="G1245" s="35" t="s">
        <v>1434</v>
      </c>
      <c r="H1245" s="8">
        <f>'PRECIO DE MERCADO REP Y MANO OB'!H1245</f>
        <v>79433.333333333328</v>
      </c>
      <c r="I1245" s="8">
        <f t="shared" si="19"/>
        <v>60247.755219999999</v>
      </c>
    </row>
    <row r="1246" spans="1:9">
      <c r="A1246" s="7">
        <v>1244</v>
      </c>
      <c r="B1246" s="3" t="s">
        <v>769</v>
      </c>
      <c r="C1246" s="2" t="s">
        <v>4</v>
      </c>
      <c r="D1246" s="2" t="s">
        <v>142</v>
      </c>
      <c r="E1246" s="35" t="s">
        <v>1434</v>
      </c>
      <c r="F1246" s="8">
        <f>+'P. HISTORICO REP Y MANO OBRA '!F1246</f>
        <v>257559.71007</v>
      </c>
      <c r="G1246" s="35" t="s">
        <v>1434</v>
      </c>
      <c r="H1246" s="8">
        <f>'PRECIO DE MERCADO REP Y MANO OB'!H1246</f>
        <v>323086.66666666669</v>
      </c>
      <c r="I1246" s="8">
        <f t="shared" si="19"/>
        <v>257559.71007</v>
      </c>
    </row>
    <row r="1247" spans="1:9">
      <c r="A1247" s="7">
        <v>1245</v>
      </c>
      <c r="B1247" s="3" t="s">
        <v>769</v>
      </c>
      <c r="C1247" s="2" t="s">
        <v>4</v>
      </c>
      <c r="D1247" s="2" t="s">
        <v>143</v>
      </c>
      <c r="E1247" s="35" t="s">
        <v>1434</v>
      </c>
      <c r="F1247" s="8">
        <f>+'P. HISTORICO REP Y MANO OBRA '!F1247</f>
        <v>260720.47696</v>
      </c>
      <c r="G1247" s="35" t="s">
        <v>1434</v>
      </c>
      <c r="H1247" s="8">
        <f>'PRECIO DE MERCADO REP Y MANO OB'!H1247</f>
        <v>336380</v>
      </c>
      <c r="I1247" s="8">
        <f t="shared" si="19"/>
        <v>260720.47696</v>
      </c>
    </row>
    <row r="1248" spans="1:9">
      <c r="A1248" s="7">
        <v>1246</v>
      </c>
      <c r="B1248" s="3" t="s">
        <v>769</v>
      </c>
      <c r="C1248" s="2" t="s">
        <v>4</v>
      </c>
      <c r="D1248" s="2" t="s">
        <v>803</v>
      </c>
      <c r="E1248" s="35" t="s">
        <v>1434</v>
      </c>
      <c r="F1248" s="8">
        <f>+'P. HISTORICO REP Y MANO OBRA '!F1248</f>
        <v>3588850.5302900001</v>
      </c>
      <c r="G1248" s="35" t="s">
        <v>1434</v>
      </c>
      <c r="H1248" s="8">
        <f>'PRECIO DE MERCADO REP Y MANO OB'!H1248</f>
        <v>4301480</v>
      </c>
      <c r="I1248" s="8">
        <f t="shared" si="19"/>
        <v>3588850.5302900001</v>
      </c>
    </row>
    <row r="1249" spans="1:9">
      <c r="A1249" s="7">
        <v>1247</v>
      </c>
      <c r="B1249" s="3" t="s">
        <v>769</v>
      </c>
      <c r="C1249" s="2" t="s">
        <v>4</v>
      </c>
      <c r="D1249" s="2" t="s">
        <v>146</v>
      </c>
      <c r="E1249" s="35" t="s">
        <v>1434</v>
      </c>
      <c r="F1249" s="8">
        <f>+'P. HISTORICO REP Y MANO OBRA '!F1249</f>
        <v>958716.49306999997</v>
      </c>
      <c r="G1249" s="35" t="s">
        <v>1434</v>
      </c>
      <c r="H1249" s="8">
        <f>'PRECIO DE MERCADO REP Y MANO OB'!H1249</f>
        <v>1212966.6666666667</v>
      </c>
      <c r="I1249" s="8">
        <f t="shared" si="19"/>
        <v>958716.49306999997</v>
      </c>
    </row>
    <row r="1250" spans="1:9">
      <c r="A1250" s="7">
        <v>1248</v>
      </c>
      <c r="B1250" s="3" t="s">
        <v>769</v>
      </c>
      <c r="C1250" s="2" t="s">
        <v>4</v>
      </c>
      <c r="D1250" s="2" t="s">
        <v>31</v>
      </c>
      <c r="E1250" s="35" t="s">
        <v>1434</v>
      </c>
      <c r="F1250" s="8">
        <f>+'P. HISTORICO REP Y MANO OBRA '!F1250</f>
        <v>142091.57405</v>
      </c>
      <c r="G1250" s="35" t="s">
        <v>1434</v>
      </c>
      <c r="H1250" s="8">
        <f>'PRECIO DE MERCADO REP Y MANO OB'!H1250</f>
        <v>180760</v>
      </c>
      <c r="I1250" s="8">
        <f t="shared" si="19"/>
        <v>142091.57405</v>
      </c>
    </row>
    <row r="1251" spans="1:9">
      <c r="A1251" s="7">
        <v>1249</v>
      </c>
      <c r="B1251" s="3" t="s">
        <v>769</v>
      </c>
      <c r="C1251" s="2" t="s">
        <v>4</v>
      </c>
      <c r="D1251" s="2" t="s">
        <v>53</v>
      </c>
      <c r="E1251" s="35" t="s">
        <v>1434</v>
      </c>
      <c r="F1251" s="8">
        <f>+'P. HISTORICO REP Y MANO OBRA '!F1251</f>
        <v>85450.672160000002</v>
      </c>
      <c r="G1251" s="35" t="s">
        <v>1434</v>
      </c>
      <c r="H1251" s="8">
        <f>'PRECIO DE MERCADO REP Y MANO OB'!H1251</f>
        <v>118166.66666666667</v>
      </c>
      <c r="I1251" s="8">
        <f t="shared" si="19"/>
        <v>85450.672160000002</v>
      </c>
    </row>
    <row r="1252" spans="1:9">
      <c r="A1252" s="7">
        <v>1250</v>
      </c>
      <c r="B1252" s="3" t="s">
        <v>769</v>
      </c>
      <c r="C1252" s="2" t="s">
        <v>4</v>
      </c>
      <c r="D1252" s="2" t="s">
        <v>593</v>
      </c>
      <c r="E1252" s="35" t="s">
        <v>1434</v>
      </c>
      <c r="F1252" s="8">
        <f>+'P. HISTORICO REP Y MANO OBRA '!F1252</f>
        <v>454451.97959999996</v>
      </c>
      <c r="G1252" s="35" t="s">
        <v>1434</v>
      </c>
      <c r="H1252" s="8">
        <f>'PRECIO DE MERCADO REP Y MANO OB'!H1252</f>
        <v>567373.33333333337</v>
      </c>
      <c r="I1252" s="8">
        <f t="shared" si="19"/>
        <v>454451.97959999996</v>
      </c>
    </row>
    <row r="1253" spans="1:9">
      <c r="A1253" s="7">
        <v>1251</v>
      </c>
      <c r="B1253" s="3" t="s">
        <v>769</v>
      </c>
      <c r="C1253" s="2" t="s">
        <v>4</v>
      </c>
      <c r="D1253" s="2" t="s">
        <v>689</v>
      </c>
      <c r="E1253" s="35" t="s">
        <v>1434</v>
      </c>
      <c r="F1253" s="8">
        <f>+'P. HISTORICO REP Y MANO OBRA '!F1253</f>
        <v>317390.65971000004</v>
      </c>
      <c r="G1253" s="35" t="s">
        <v>1434</v>
      </c>
      <c r="H1253" s="8">
        <f>'PRECIO DE MERCADO REP Y MANO OB'!H1253</f>
        <v>427026.66666666669</v>
      </c>
      <c r="I1253" s="8">
        <f t="shared" si="19"/>
        <v>317390.65971000004</v>
      </c>
    </row>
    <row r="1254" spans="1:9">
      <c r="A1254" s="7">
        <v>1252</v>
      </c>
      <c r="B1254" s="3" t="s">
        <v>769</v>
      </c>
      <c r="C1254" s="2" t="s">
        <v>4</v>
      </c>
      <c r="D1254" s="2" t="s">
        <v>149</v>
      </c>
      <c r="E1254" s="35" t="s">
        <v>1434</v>
      </c>
      <c r="F1254" s="8">
        <f>+'P. HISTORICO REP Y MANO OBRA '!F1254</f>
        <v>226136.62829999998</v>
      </c>
      <c r="G1254" s="35" t="s">
        <v>1434</v>
      </c>
      <c r="H1254" s="8">
        <f>'PRECIO DE MERCADO REP Y MANO OB'!H1254</f>
        <v>289170</v>
      </c>
      <c r="I1254" s="8">
        <f t="shared" si="19"/>
        <v>226136.62829999998</v>
      </c>
    </row>
    <row r="1255" spans="1:9">
      <c r="A1255" s="7">
        <v>1253</v>
      </c>
      <c r="B1255" s="3" t="s">
        <v>769</v>
      </c>
      <c r="C1255" s="2" t="s">
        <v>4</v>
      </c>
      <c r="D1255" s="2" t="s">
        <v>567</v>
      </c>
      <c r="E1255" s="35" t="s">
        <v>1434</v>
      </c>
      <c r="F1255" s="8">
        <f>+'P. HISTORICO REP Y MANO OBRA '!F1255</f>
        <v>47949.54178</v>
      </c>
      <c r="G1255" s="35" t="s">
        <v>1434</v>
      </c>
      <c r="H1255" s="8">
        <f>'PRECIO DE MERCADO REP Y MANO OB'!H1255</f>
        <v>59673.333333333336</v>
      </c>
      <c r="I1255" s="8">
        <f t="shared" si="19"/>
        <v>47949.54178</v>
      </c>
    </row>
    <row r="1256" spans="1:9">
      <c r="A1256" s="7">
        <v>1254</v>
      </c>
      <c r="B1256" s="3" t="s">
        <v>769</v>
      </c>
      <c r="C1256" s="2" t="s">
        <v>4</v>
      </c>
      <c r="D1256" s="2" t="s">
        <v>804</v>
      </c>
      <c r="E1256" s="35" t="s">
        <v>1434</v>
      </c>
      <c r="F1256" s="8">
        <f>+'P. HISTORICO REP Y MANO OBRA '!F1256</f>
        <v>106207.38614999999</v>
      </c>
      <c r="G1256" s="35" t="s">
        <v>1434</v>
      </c>
      <c r="H1256" s="8">
        <f>'PRECIO DE MERCADO REP Y MANO OB'!H1256</f>
        <v>139863.33333333334</v>
      </c>
      <c r="I1256" s="8">
        <f t="shared" si="19"/>
        <v>106207.38614999999</v>
      </c>
    </row>
    <row r="1257" spans="1:9">
      <c r="A1257" s="7">
        <v>1255</v>
      </c>
      <c r="B1257" s="3" t="s">
        <v>769</v>
      </c>
      <c r="C1257" s="2" t="s">
        <v>4</v>
      </c>
      <c r="D1257" s="2" t="s">
        <v>410</v>
      </c>
      <c r="E1257" s="35" t="s">
        <v>1434</v>
      </c>
      <c r="F1257" s="8">
        <f>+'P. HISTORICO REP Y MANO OBRA '!F1257</f>
        <v>124033.64939000001</v>
      </c>
      <c r="G1257" s="35" t="s">
        <v>1434</v>
      </c>
      <c r="H1257" s="8">
        <f>'PRECIO DE MERCADO REP Y MANO OB'!H1257</f>
        <v>160506.66666666666</v>
      </c>
      <c r="I1257" s="8">
        <f t="shared" si="19"/>
        <v>124033.64939000001</v>
      </c>
    </row>
    <row r="1258" spans="1:9">
      <c r="A1258" s="7">
        <v>1256</v>
      </c>
      <c r="B1258" s="3" t="s">
        <v>769</v>
      </c>
      <c r="C1258" s="2" t="s">
        <v>4</v>
      </c>
      <c r="D1258" s="2" t="s">
        <v>155</v>
      </c>
      <c r="E1258" s="35" t="s">
        <v>1434</v>
      </c>
      <c r="F1258" s="8">
        <f>+'P. HISTORICO REP Y MANO OBRA '!F1258</f>
        <v>124207.27459</v>
      </c>
      <c r="G1258" s="35" t="s">
        <v>1434</v>
      </c>
      <c r="H1258" s="8">
        <f>'PRECIO DE MERCADO REP Y MANO OB'!H1258</f>
        <v>157546.66666666666</v>
      </c>
      <c r="I1258" s="8">
        <f t="shared" si="19"/>
        <v>124207.27459</v>
      </c>
    </row>
    <row r="1259" spans="1:9">
      <c r="A1259" s="7">
        <v>1257</v>
      </c>
      <c r="B1259" s="3" t="s">
        <v>769</v>
      </c>
      <c r="C1259" s="2" t="s">
        <v>4</v>
      </c>
      <c r="D1259" s="2" t="s">
        <v>805</v>
      </c>
      <c r="E1259" s="35" t="s">
        <v>1434</v>
      </c>
      <c r="F1259" s="8">
        <f>+'P. HISTORICO REP Y MANO OBRA '!F1259</f>
        <v>112926.76547</v>
      </c>
      <c r="G1259" s="35" t="s">
        <v>1434</v>
      </c>
      <c r="H1259" s="8">
        <f>'PRECIO DE MERCADO REP Y MANO OB'!H1259</f>
        <v>143176.66666666666</v>
      </c>
      <c r="I1259" s="8">
        <f t="shared" si="19"/>
        <v>112926.76547</v>
      </c>
    </row>
    <row r="1260" spans="1:9">
      <c r="A1260" s="7">
        <v>1258</v>
      </c>
      <c r="B1260" s="3" t="s">
        <v>769</v>
      </c>
      <c r="C1260" s="2" t="s">
        <v>4</v>
      </c>
      <c r="D1260" s="2" t="s">
        <v>806</v>
      </c>
      <c r="E1260" s="35" t="s">
        <v>1434</v>
      </c>
      <c r="F1260" s="8">
        <f>+'P. HISTORICO REP Y MANO OBRA '!F1260</f>
        <v>67647.310209999996</v>
      </c>
      <c r="G1260" s="35" t="s">
        <v>1434</v>
      </c>
      <c r="H1260" s="8">
        <f>'PRECIO DE MERCADO REP Y MANO OB'!H1260</f>
        <v>84373.333333333328</v>
      </c>
      <c r="I1260" s="8">
        <f t="shared" si="19"/>
        <v>67647.310209999996</v>
      </c>
    </row>
    <row r="1261" spans="1:9">
      <c r="A1261" s="7">
        <v>1259</v>
      </c>
      <c r="B1261" s="3" t="s">
        <v>769</v>
      </c>
      <c r="C1261" s="2" t="s">
        <v>4</v>
      </c>
      <c r="D1261" s="2" t="s">
        <v>807</v>
      </c>
      <c r="E1261" s="35" t="s">
        <v>1434</v>
      </c>
      <c r="F1261" s="8">
        <f>+'P. HISTORICO REP Y MANO OBRA '!F1261</f>
        <v>254253.48478</v>
      </c>
      <c r="G1261" s="35" t="s">
        <v>1434</v>
      </c>
      <c r="H1261" s="8">
        <f>'PRECIO DE MERCADO REP Y MANO OB'!H1261</f>
        <v>308246.66666666669</v>
      </c>
      <c r="I1261" s="8">
        <f t="shared" si="19"/>
        <v>254253.48478</v>
      </c>
    </row>
    <row r="1262" spans="1:9">
      <c r="A1262" s="7">
        <v>1260</v>
      </c>
      <c r="B1262" s="3" t="s">
        <v>769</v>
      </c>
      <c r="C1262" s="2" t="s">
        <v>4</v>
      </c>
      <c r="D1262" s="2" t="s">
        <v>808</v>
      </c>
      <c r="E1262" s="35" t="s">
        <v>1434</v>
      </c>
      <c r="F1262" s="8">
        <f>+'P. HISTORICO REP Y MANO OBRA '!F1262</f>
        <v>387863.69903000002</v>
      </c>
      <c r="G1262" s="35" t="s">
        <v>1434</v>
      </c>
      <c r="H1262" s="8">
        <f>'PRECIO DE MERCADO REP Y MANO OB'!H1262</f>
        <v>476406.66666666669</v>
      </c>
      <c r="I1262" s="8">
        <f t="shared" si="19"/>
        <v>387863.69903000002</v>
      </c>
    </row>
    <row r="1263" spans="1:9">
      <c r="A1263" s="7">
        <v>1261</v>
      </c>
      <c r="B1263" s="3" t="s">
        <v>769</v>
      </c>
      <c r="C1263" s="2" t="s">
        <v>4</v>
      </c>
      <c r="D1263" s="2" t="s">
        <v>164</v>
      </c>
      <c r="E1263" s="35" t="s">
        <v>1434</v>
      </c>
      <c r="F1263" s="8">
        <f>+'P. HISTORICO REP Y MANO OBRA '!F1263</f>
        <v>125435.39962</v>
      </c>
      <c r="G1263" s="35" t="s">
        <v>1434</v>
      </c>
      <c r="H1263" s="8">
        <f>'PRECIO DE MERCADO REP Y MANO OB'!H1263</f>
        <v>155083.33333333334</v>
      </c>
      <c r="I1263" s="8">
        <f t="shared" si="19"/>
        <v>125435.39962</v>
      </c>
    </row>
    <row r="1264" spans="1:9">
      <c r="A1264" s="7">
        <v>1262</v>
      </c>
      <c r="B1264" s="3" t="s">
        <v>769</v>
      </c>
      <c r="C1264" s="2" t="s">
        <v>4</v>
      </c>
      <c r="D1264" s="2" t="s">
        <v>809</v>
      </c>
      <c r="E1264" s="35" t="s">
        <v>1434</v>
      </c>
      <c r="F1264" s="8">
        <f>+'P. HISTORICO REP Y MANO OBRA '!F1264</f>
        <v>191698.59538000001</v>
      </c>
      <c r="G1264" s="35" t="s">
        <v>1434</v>
      </c>
      <c r="H1264" s="8">
        <f>'PRECIO DE MERCADO REP Y MANO OB'!H1264</f>
        <v>241523.33333333334</v>
      </c>
      <c r="I1264" s="8">
        <f t="shared" si="19"/>
        <v>191698.59538000001</v>
      </c>
    </row>
    <row r="1265" spans="1:9">
      <c r="A1265" s="7">
        <v>1263</v>
      </c>
      <c r="B1265" s="3" t="s">
        <v>769</v>
      </c>
      <c r="C1265" s="2" t="s">
        <v>4</v>
      </c>
      <c r="D1265" s="2" t="s">
        <v>810</v>
      </c>
      <c r="E1265" s="35" t="s">
        <v>1434</v>
      </c>
      <c r="F1265" s="8">
        <f>+'P. HISTORICO REP Y MANO OBRA '!F1265</f>
        <v>351064.43696000002</v>
      </c>
      <c r="G1265" s="35" t="s">
        <v>1434</v>
      </c>
      <c r="H1265" s="8">
        <f>'PRECIO DE MERCADO REP Y MANO OB'!H1265</f>
        <v>456666.66666666669</v>
      </c>
      <c r="I1265" s="8">
        <f t="shared" si="19"/>
        <v>351064.43696000002</v>
      </c>
    </row>
    <row r="1266" spans="1:9">
      <c r="A1266" s="7">
        <v>1264</v>
      </c>
      <c r="B1266" s="3" t="s">
        <v>769</v>
      </c>
      <c r="C1266" s="2" t="s">
        <v>4</v>
      </c>
      <c r="D1266" s="2" t="s">
        <v>699</v>
      </c>
      <c r="E1266" s="35" t="s">
        <v>1434</v>
      </c>
      <c r="F1266" s="8">
        <f>+'P. HISTORICO REP Y MANO OBRA '!F1266</f>
        <v>528564.19050000003</v>
      </c>
      <c r="G1266" s="35" t="s">
        <v>1434</v>
      </c>
      <c r="H1266" s="8">
        <f>'PRECIO DE MERCADO REP Y MANO OB'!H1266</f>
        <v>646566.66666666663</v>
      </c>
      <c r="I1266" s="8">
        <f t="shared" si="19"/>
        <v>528564.19050000003</v>
      </c>
    </row>
    <row r="1267" spans="1:9">
      <c r="A1267" s="7">
        <v>1265</v>
      </c>
      <c r="B1267" s="3" t="s">
        <v>769</v>
      </c>
      <c r="C1267" s="2" t="s">
        <v>4</v>
      </c>
      <c r="D1267" s="2" t="s">
        <v>811</v>
      </c>
      <c r="E1267" s="35" t="s">
        <v>1434</v>
      </c>
      <c r="F1267" s="8">
        <f>+'P. HISTORICO REP Y MANO OBRA '!F1267</f>
        <v>80169.943679999997</v>
      </c>
      <c r="G1267" s="35" t="s">
        <v>1434</v>
      </c>
      <c r="H1267" s="8">
        <f>'PRECIO DE MERCADO REP Y MANO OB'!H1267</f>
        <v>102953.33333333333</v>
      </c>
      <c r="I1267" s="8">
        <f t="shared" si="19"/>
        <v>80169.943679999997</v>
      </c>
    </row>
    <row r="1268" spans="1:9">
      <c r="A1268" s="7">
        <v>1266</v>
      </c>
      <c r="B1268" s="3" t="s">
        <v>769</v>
      </c>
      <c r="C1268" s="2" t="s">
        <v>4</v>
      </c>
      <c r="D1268" s="2" t="s">
        <v>812</v>
      </c>
      <c r="E1268" s="35" t="s">
        <v>1434</v>
      </c>
      <c r="F1268" s="8">
        <f>+'P. HISTORICO REP Y MANO OBRA '!F1268</f>
        <v>74794.908970000004</v>
      </c>
      <c r="G1268" s="35" t="s">
        <v>1434</v>
      </c>
      <c r="H1268" s="8">
        <f>'PRECIO DE MERCADO REP Y MANO OB'!H1268</f>
        <v>95320</v>
      </c>
      <c r="I1268" s="8">
        <f t="shared" si="19"/>
        <v>74794.908970000004</v>
      </c>
    </row>
    <row r="1269" spans="1:9">
      <c r="A1269" s="7">
        <v>1267</v>
      </c>
      <c r="B1269" s="3" t="s">
        <v>769</v>
      </c>
      <c r="C1269" s="2" t="s">
        <v>4</v>
      </c>
      <c r="D1269" s="2" t="s">
        <v>813</v>
      </c>
      <c r="E1269" s="35" t="s">
        <v>1434</v>
      </c>
      <c r="F1269" s="8">
        <f>+'P. HISTORICO REP Y MANO OBRA '!F1269</f>
        <v>77852.751429999989</v>
      </c>
      <c r="G1269" s="35" t="s">
        <v>1434</v>
      </c>
      <c r="H1269" s="8">
        <f>'PRECIO DE MERCADO REP Y MANO OB'!H1269</f>
        <v>103366.66666666667</v>
      </c>
      <c r="I1269" s="8">
        <f t="shared" si="19"/>
        <v>77852.751429999989</v>
      </c>
    </row>
    <row r="1270" spans="1:9">
      <c r="A1270" s="7">
        <v>1268</v>
      </c>
      <c r="B1270" s="3" t="s">
        <v>769</v>
      </c>
      <c r="C1270" s="2" t="s">
        <v>4</v>
      </c>
      <c r="D1270" s="2" t="s">
        <v>174</v>
      </c>
      <c r="E1270" s="35" t="s">
        <v>1434</v>
      </c>
      <c r="F1270" s="8">
        <f>+'P. HISTORICO REP Y MANO OBRA '!F1270</f>
        <v>379492.22128000006</v>
      </c>
      <c r="G1270" s="35" t="s">
        <v>1434</v>
      </c>
      <c r="H1270" s="8">
        <f>'PRECIO DE MERCADO REP Y MANO OB'!H1270</f>
        <v>480800</v>
      </c>
      <c r="I1270" s="8">
        <f t="shared" si="19"/>
        <v>379492.22128000006</v>
      </c>
    </row>
    <row r="1271" spans="1:9">
      <c r="A1271" s="7">
        <v>1269</v>
      </c>
      <c r="B1271" s="3" t="s">
        <v>769</v>
      </c>
      <c r="C1271" s="2" t="s">
        <v>4</v>
      </c>
      <c r="D1271" s="2" t="s">
        <v>814</v>
      </c>
      <c r="E1271" s="35" t="s">
        <v>1434</v>
      </c>
      <c r="F1271" s="8">
        <f>+'P. HISTORICO REP Y MANO OBRA '!F1271</f>
        <v>1084809.38778</v>
      </c>
      <c r="G1271" s="35" t="s">
        <v>1434</v>
      </c>
      <c r="H1271" s="8">
        <f>'PRECIO DE MERCADO REP Y MANO OB'!H1271</f>
        <v>1299793.3333333333</v>
      </c>
      <c r="I1271" s="8">
        <f t="shared" si="19"/>
        <v>1084809.38778</v>
      </c>
    </row>
    <row r="1272" spans="1:9">
      <c r="A1272" s="7">
        <v>1270</v>
      </c>
      <c r="B1272" s="3" t="s">
        <v>769</v>
      </c>
      <c r="C1272" s="2" t="s">
        <v>4</v>
      </c>
      <c r="D1272" s="2" t="s">
        <v>423</v>
      </c>
      <c r="E1272" s="35" t="s">
        <v>1434</v>
      </c>
      <c r="F1272" s="8">
        <f>+'P. HISTORICO REP Y MANO OBRA '!F1272</f>
        <v>1588545.2482499999</v>
      </c>
      <c r="G1272" s="35" t="s">
        <v>1434</v>
      </c>
      <c r="H1272" s="8">
        <f>'PRECIO DE MERCADO REP Y MANO OB'!H1272</f>
        <v>1896980</v>
      </c>
      <c r="I1272" s="8">
        <f t="shared" si="19"/>
        <v>1588545.2482499999</v>
      </c>
    </row>
    <row r="1273" spans="1:9">
      <c r="A1273" s="7">
        <v>1271</v>
      </c>
      <c r="B1273" s="3" t="s">
        <v>769</v>
      </c>
      <c r="C1273" s="2" t="s">
        <v>4</v>
      </c>
      <c r="D1273" s="2" t="s">
        <v>426</v>
      </c>
      <c r="E1273" s="35" t="s">
        <v>1434</v>
      </c>
      <c r="F1273" s="8">
        <f>+'P. HISTORICO REP Y MANO OBRA '!F1273</f>
        <v>277520.96419999999</v>
      </c>
      <c r="G1273" s="35" t="s">
        <v>1434</v>
      </c>
      <c r="H1273" s="8">
        <f>'PRECIO DE MERCADO REP Y MANO OB'!H1273</f>
        <v>338953.33333333331</v>
      </c>
      <c r="I1273" s="8">
        <f t="shared" si="19"/>
        <v>277520.96419999999</v>
      </c>
    </row>
    <row r="1274" spans="1:9">
      <c r="A1274" s="7">
        <v>1272</v>
      </c>
      <c r="B1274" s="3" t="s">
        <v>769</v>
      </c>
      <c r="C1274" s="2" t="s">
        <v>4</v>
      </c>
      <c r="D1274" s="2" t="s">
        <v>185</v>
      </c>
      <c r="E1274" s="35" t="s">
        <v>1434</v>
      </c>
      <c r="F1274" s="8">
        <f>+'P. HISTORICO REP Y MANO OBRA '!F1274</f>
        <v>429728.27662000002</v>
      </c>
      <c r="G1274" s="35" t="s">
        <v>1434</v>
      </c>
      <c r="H1274" s="8">
        <f>'PRECIO DE MERCADO REP Y MANO OB'!H1274</f>
        <v>523770</v>
      </c>
      <c r="I1274" s="8">
        <f t="shared" si="19"/>
        <v>429728.27662000002</v>
      </c>
    </row>
    <row r="1275" spans="1:9">
      <c r="A1275" s="7">
        <v>1273</v>
      </c>
      <c r="B1275" s="3" t="s">
        <v>769</v>
      </c>
      <c r="C1275" s="2" t="s">
        <v>4</v>
      </c>
      <c r="D1275" s="2" t="s">
        <v>815</v>
      </c>
      <c r="E1275" s="35" t="s">
        <v>1434</v>
      </c>
      <c r="F1275" s="8">
        <f>+'P. HISTORICO REP Y MANO OBRA '!F1275</f>
        <v>303727.03962</v>
      </c>
      <c r="G1275" s="35" t="s">
        <v>1434</v>
      </c>
      <c r="H1275" s="8">
        <f>'PRECIO DE MERCADO REP Y MANO OB'!H1275</f>
        <v>387060</v>
      </c>
      <c r="I1275" s="8">
        <f t="shared" si="19"/>
        <v>303727.03962</v>
      </c>
    </row>
    <row r="1276" spans="1:9">
      <c r="A1276" s="7">
        <v>1274</v>
      </c>
      <c r="B1276" s="3" t="s">
        <v>769</v>
      </c>
      <c r="C1276" s="2" t="s">
        <v>4</v>
      </c>
      <c r="D1276" s="2" t="s">
        <v>74</v>
      </c>
      <c r="E1276" s="35" t="s">
        <v>1434</v>
      </c>
      <c r="F1276" s="8">
        <f>+'P. HISTORICO REP Y MANO OBRA '!F1276</f>
        <v>27669.004359999999</v>
      </c>
      <c r="G1276" s="35" t="s">
        <v>1434</v>
      </c>
      <c r="H1276" s="8">
        <f>'PRECIO DE MERCADO REP Y MANO OB'!H1276</f>
        <v>45526.666666666664</v>
      </c>
      <c r="I1276" s="8">
        <f t="shared" si="19"/>
        <v>27669.004359999999</v>
      </c>
    </row>
    <row r="1277" spans="1:9">
      <c r="A1277" s="7">
        <v>1275</v>
      </c>
      <c r="B1277" s="3" t="s">
        <v>769</v>
      </c>
      <c r="C1277" s="2" t="s">
        <v>4</v>
      </c>
      <c r="D1277" s="2" t="s">
        <v>816</v>
      </c>
      <c r="E1277" s="35" t="s">
        <v>1434</v>
      </c>
      <c r="F1277" s="8">
        <f>+'P. HISTORICO REP Y MANO OBRA '!F1277</f>
        <v>353893.07734000002</v>
      </c>
      <c r="G1277" s="35" t="s">
        <v>1434</v>
      </c>
      <c r="H1277" s="8">
        <f>'PRECIO DE MERCADO REP Y MANO OB'!H1277</f>
        <v>444380</v>
      </c>
      <c r="I1277" s="8">
        <f t="shared" si="19"/>
        <v>353893.07734000002</v>
      </c>
    </row>
    <row r="1278" spans="1:9">
      <c r="A1278" s="7">
        <v>1276</v>
      </c>
      <c r="B1278" s="3" t="s">
        <v>769</v>
      </c>
      <c r="C1278" s="2" t="s">
        <v>4</v>
      </c>
      <c r="D1278" s="2" t="s">
        <v>817</v>
      </c>
      <c r="E1278" s="35" t="s">
        <v>1434</v>
      </c>
      <c r="F1278" s="8">
        <f>+'P. HISTORICO REP Y MANO OBRA '!F1278</f>
        <v>195380.75285999998</v>
      </c>
      <c r="G1278" s="35" t="s">
        <v>1434</v>
      </c>
      <c r="H1278" s="8">
        <f>'PRECIO DE MERCADO REP Y MANO OB'!H1278</f>
        <v>253353.33333333334</v>
      </c>
      <c r="I1278" s="8">
        <f t="shared" si="19"/>
        <v>195380.75285999998</v>
      </c>
    </row>
    <row r="1279" spans="1:9">
      <c r="A1279" s="7">
        <v>1277</v>
      </c>
      <c r="B1279" s="3" t="s">
        <v>769</v>
      </c>
      <c r="C1279" s="2" t="s">
        <v>4</v>
      </c>
      <c r="D1279" s="2" t="s">
        <v>818</v>
      </c>
      <c r="E1279" s="35" t="s">
        <v>1434</v>
      </c>
      <c r="F1279" s="8">
        <f>+'P. HISTORICO REP Y MANO OBRA '!F1279</f>
        <v>1423653.6585600001</v>
      </c>
      <c r="G1279" s="35" t="s">
        <v>1434</v>
      </c>
      <c r="H1279" s="8">
        <f>'PRECIO DE MERCADO REP Y MANO OB'!H1279</f>
        <v>1712720</v>
      </c>
      <c r="I1279" s="8">
        <f t="shared" si="19"/>
        <v>1423653.6585600001</v>
      </c>
    </row>
    <row r="1280" spans="1:9">
      <c r="A1280" s="7">
        <v>1278</v>
      </c>
      <c r="B1280" s="3" t="s">
        <v>769</v>
      </c>
      <c r="C1280" s="2" t="s">
        <v>4</v>
      </c>
      <c r="D1280" s="2" t="s">
        <v>243</v>
      </c>
      <c r="E1280" s="35" t="s">
        <v>1434</v>
      </c>
      <c r="F1280" s="8">
        <f>+'P. HISTORICO REP Y MANO OBRA '!F1280</f>
        <v>506876.25897999998</v>
      </c>
      <c r="G1280" s="35" t="s">
        <v>1434</v>
      </c>
      <c r="H1280" s="8">
        <f>'PRECIO DE MERCADO REP Y MANO OB'!H1280</f>
        <v>628113.33333333337</v>
      </c>
      <c r="I1280" s="8">
        <f t="shared" si="19"/>
        <v>506876.25897999998</v>
      </c>
    </row>
    <row r="1281" spans="1:9">
      <c r="A1281" s="7">
        <v>1279</v>
      </c>
      <c r="B1281" s="3" t="s">
        <v>769</v>
      </c>
      <c r="C1281" s="2" t="s">
        <v>4</v>
      </c>
      <c r="D1281" s="2" t="s">
        <v>819</v>
      </c>
      <c r="E1281" s="35" t="s">
        <v>1434</v>
      </c>
      <c r="F1281" s="8">
        <f>+'P. HISTORICO REP Y MANO OBRA '!F1281</f>
        <v>357529.10642999999</v>
      </c>
      <c r="G1281" s="35" t="s">
        <v>1434</v>
      </c>
      <c r="H1281" s="8">
        <f>'PRECIO DE MERCADO REP Y MANO OB'!H1281</f>
        <v>431276.66666666669</v>
      </c>
      <c r="I1281" s="8">
        <f t="shared" si="19"/>
        <v>357529.10642999999</v>
      </c>
    </row>
    <row r="1282" spans="1:9">
      <c r="A1282" s="7">
        <v>1280</v>
      </c>
      <c r="B1282" s="3" t="s">
        <v>769</v>
      </c>
      <c r="C1282" s="2" t="s">
        <v>4</v>
      </c>
      <c r="D1282" s="2" t="s">
        <v>208</v>
      </c>
      <c r="E1282" s="35" t="s">
        <v>1434</v>
      </c>
      <c r="F1282" s="8">
        <f>+'P. HISTORICO REP Y MANO OBRA '!F1282</f>
        <v>2316263.7755800001</v>
      </c>
      <c r="G1282" s="35" t="s">
        <v>1434</v>
      </c>
      <c r="H1282" s="8">
        <f>'PRECIO DE MERCADO REP Y MANO OB'!H1282</f>
        <v>2704936.6666666665</v>
      </c>
      <c r="I1282" s="8">
        <f t="shared" si="19"/>
        <v>2316263.7755800001</v>
      </c>
    </row>
    <row r="1283" spans="1:9">
      <c r="A1283" s="7">
        <v>1281</v>
      </c>
      <c r="B1283" s="3" t="s">
        <v>769</v>
      </c>
      <c r="C1283" s="2" t="s">
        <v>4</v>
      </c>
      <c r="D1283" s="2" t="s">
        <v>820</v>
      </c>
      <c r="E1283" s="35" t="s">
        <v>1434</v>
      </c>
      <c r="F1283" s="8">
        <f>+'P. HISTORICO REP Y MANO OBRA '!F1283</f>
        <v>2170242.2602900001</v>
      </c>
      <c r="G1283" s="35" t="s">
        <v>1434</v>
      </c>
      <c r="H1283" s="8">
        <f>'PRECIO DE MERCADO REP Y MANO OB'!H1283</f>
        <v>2635616.6666666665</v>
      </c>
      <c r="I1283" s="8">
        <f t="shared" si="19"/>
        <v>2170242.2602900001</v>
      </c>
    </row>
    <row r="1284" spans="1:9">
      <c r="A1284" s="7">
        <v>1282</v>
      </c>
      <c r="B1284" s="3" t="s">
        <v>769</v>
      </c>
      <c r="C1284" s="2" t="s">
        <v>4</v>
      </c>
      <c r="D1284" s="2" t="s">
        <v>821</v>
      </c>
      <c r="E1284" s="35" t="s">
        <v>1434</v>
      </c>
      <c r="F1284" s="8">
        <f>+'P. HISTORICO REP Y MANO OBRA '!F1284</f>
        <v>80109.374550000008</v>
      </c>
      <c r="G1284" s="35" t="s">
        <v>1434</v>
      </c>
      <c r="H1284" s="8">
        <f>'PRECIO DE MERCADO REP Y MANO OB'!H1284</f>
        <v>108983.33333333333</v>
      </c>
      <c r="I1284" s="8">
        <f t="shared" ref="I1284:I1347" si="20">MIN(F1284,H1284)</f>
        <v>80109.374550000008</v>
      </c>
    </row>
    <row r="1285" spans="1:9">
      <c r="A1285" s="7">
        <v>1283</v>
      </c>
      <c r="B1285" s="3" t="s">
        <v>769</v>
      </c>
      <c r="C1285" s="2" t="s">
        <v>4</v>
      </c>
      <c r="D1285" s="2" t="s">
        <v>822</v>
      </c>
      <c r="E1285" s="35" t="s">
        <v>1434</v>
      </c>
      <c r="F1285" s="8">
        <f>+'P. HISTORICO REP Y MANO OBRA '!F1285</f>
        <v>81129.454129999998</v>
      </c>
      <c r="G1285" s="35" t="s">
        <v>1434</v>
      </c>
      <c r="H1285" s="8">
        <f>'PRECIO DE MERCADO REP Y MANO OB'!H1285</f>
        <v>101263.33333333333</v>
      </c>
      <c r="I1285" s="8">
        <f t="shared" si="20"/>
        <v>81129.454129999998</v>
      </c>
    </row>
    <row r="1286" spans="1:9">
      <c r="A1286" s="7">
        <v>1284</v>
      </c>
      <c r="B1286" s="3" t="s">
        <v>769</v>
      </c>
      <c r="C1286" s="2" t="s">
        <v>4</v>
      </c>
      <c r="D1286" s="2" t="s">
        <v>823</v>
      </c>
      <c r="E1286" s="35" t="s">
        <v>1434</v>
      </c>
      <c r="F1286" s="8">
        <f>+'P. HISTORICO REP Y MANO OBRA '!F1286</f>
        <v>248263.27875</v>
      </c>
      <c r="G1286" s="35" t="s">
        <v>1434</v>
      </c>
      <c r="H1286" s="8">
        <f>'PRECIO DE MERCADO REP Y MANO OB'!H1286</f>
        <v>316040</v>
      </c>
      <c r="I1286" s="8">
        <f t="shared" si="20"/>
        <v>248263.27875</v>
      </c>
    </row>
    <row r="1287" spans="1:9">
      <c r="A1287" s="7">
        <v>1285</v>
      </c>
      <c r="B1287" s="3" t="s">
        <v>769</v>
      </c>
      <c r="C1287" s="2" t="s">
        <v>4</v>
      </c>
      <c r="D1287" s="2" t="s">
        <v>824</v>
      </c>
      <c r="E1287" s="35" t="s">
        <v>1434</v>
      </c>
      <c r="F1287" s="8">
        <f>+'P. HISTORICO REP Y MANO OBRA '!F1287</f>
        <v>197616.95504999999</v>
      </c>
      <c r="G1287" s="35" t="s">
        <v>1434</v>
      </c>
      <c r="H1287" s="8">
        <f>'PRECIO DE MERCADO REP Y MANO OB'!H1287</f>
        <v>265693.33333333331</v>
      </c>
      <c r="I1287" s="8">
        <f t="shared" si="20"/>
        <v>197616.95504999999</v>
      </c>
    </row>
    <row r="1288" spans="1:9">
      <c r="A1288" s="7">
        <v>1286</v>
      </c>
      <c r="B1288" s="3" t="s">
        <v>769</v>
      </c>
      <c r="C1288" s="2" t="s">
        <v>4</v>
      </c>
      <c r="D1288" s="2" t="s">
        <v>221</v>
      </c>
      <c r="E1288" s="35" t="s">
        <v>1434</v>
      </c>
      <c r="F1288" s="8">
        <f>+'P. HISTORICO REP Y MANO OBRA '!F1288</f>
        <v>448865.63083000004</v>
      </c>
      <c r="G1288" s="35" t="s">
        <v>1434</v>
      </c>
      <c r="H1288" s="8">
        <f>'PRECIO DE MERCADO REP Y MANO OB'!H1288</f>
        <v>555650</v>
      </c>
      <c r="I1288" s="8">
        <f t="shared" si="20"/>
        <v>448865.63083000004</v>
      </c>
    </row>
    <row r="1289" spans="1:9">
      <c r="A1289" s="7">
        <v>1287</v>
      </c>
      <c r="B1289" s="3" t="s">
        <v>769</v>
      </c>
      <c r="C1289" s="2" t="s">
        <v>4</v>
      </c>
      <c r="D1289" s="2" t="s">
        <v>747</v>
      </c>
      <c r="E1289" s="35" t="s">
        <v>1434</v>
      </c>
      <c r="F1289" s="8">
        <f>+'P. HISTORICO REP Y MANO OBRA '!F1289</f>
        <v>173933.54238</v>
      </c>
      <c r="G1289" s="35" t="s">
        <v>1434</v>
      </c>
      <c r="H1289" s="8">
        <f>'PRECIO DE MERCADO REP Y MANO OB'!H1289</f>
        <v>217530</v>
      </c>
      <c r="I1289" s="8">
        <f t="shared" si="20"/>
        <v>173933.54238</v>
      </c>
    </row>
    <row r="1290" spans="1:9">
      <c r="A1290" s="7">
        <v>1288</v>
      </c>
      <c r="B1290" s="3" t="s">
        <v>769</v>
      </c>
      <c r="C1290" s="2" t="s">
        <v>4</v>
      </c>
      <c r="D1290" s="2" t="s">
        <v>825</v>
      </c>
      <c r="E1290" s="35" t="s">
        <v>1434</v>
      </c>
      <c r="F1290" s="8">
        <f>+'P. HISTORICO REP Y MANO OBRA '!F1290</f>
        <v>151782.10935000001</v>
      </c>
      <c r="G1290" s="35" t="s">
        <v>1434</v>
      </c>
      <c r="H1290" s="8">
        <f>'PRECIO DE MERCADO REP Y MANO OB'!H1290</f>
        <v>192913.33333333334</v>
      </c>
      <c r="I1290" s="8">
        <f t="shared" si="20"/>
        <v>151782.10935000001</v>
      </c>
    </row>
    <row r="1291" spans="1:9">
      <c r="A1291" s="7">
        <v>1289</v>
      </c>
      <c r="B1291" s="3" t="s">
        <v>769</v>
      </c>
      <c r="C1291" s="2" t="s">
        <v>4</v>
      </c>
      <c r="D1291" s="2" t="s">
        <v>826</v>
      </c>
      <c r="E1291" s="35" t="s">
        <v>1434</v>
      </c>
      <c r="F1291" s="8">
        <f>+'P. HISTORICO REP Y MANO OBRA '!F1291</f>
        <v>223954.46853000001</v>
      </c>
      <c r="G1291" s="35" t="s">
        <v>1434</v>
      </c>
      <c r="H1291" s="8">
        <f>'PRECIO DE MERCADO REP Y MANO OB'!H1291</f>
        <v>280866.66666666669</v>
      </c>
      <c r="I1291" s="8">
        <f t="shared" si="20"/>
        <v>223954.46853000001</v>
      </c>
    </row>
    <row r="1292" spans="1:9">
      <c r="A1292" s="7">
        <v>1290</v>
      </c>
      <c r="B1292" s="3" t="s">
        <v>769</v>
      </c>
      <c r="C1292" s="2" t="s">
        <v>4</v>
      </c>
      <c r="D1292" s="2" t="s">
        <v>827</v>
      </c>
      <c r="E1292" s="35" t="s">
        <v>1434</v>
      </c>
      <c r="F1292" s="8">
        <f>+'P. HISTORICO REP Y MANO OBRA '!F1292</f>
        <v>765074.05217000004</v>
      </c>
      <c r="G1292" s="35" t="s">
        <v>1434</v>
      </c>
      <c r="H1292" s="8">
        <f>'PRECIO DE MERCADO REP Y MANO OB'!H1292</f>
        <v>945613.33333333337</v>
      </c>
      <c r="I1292" s="8">
        <f t="shared" si="20"/>
        <v>765074.05217000004</v>
      </c>
    </row>
    <row r="1293" spans="1:9">
      <c r="A1293" s="7">
        <v>1291</v>
      </c>
      <c r="B1293" s="3" t="s">
        <v>769</v>
      </c>
      <c r="C1293" s="2" t="s">
        <v>4</v>
      </c>
      <c r="D1293" s="2" t="s">
        <v>828</v>
      </c>
      <c r="E1293" s="35" t="s">
        <v>1434</v>
      </c>
      <c r="F1293" s="8">
        <f>+'P. HISTORICO REP Y MANO OBRA '!F1293</f>
        <v>1301940.9324699999</v>
      </c>
      <c r="G1293" s="35" t="s">
        <v>1434</v>
      </c>
      <c r="H1293" s="8">
        <f>'PRECIO DE MERCADO REP Y MANO OB'!H1293</f>
        <v>1620133.3333333333</v>
      </c>
      <c r="I1293" s="8">
        <f t="shared" si="20"/>
        <v>1301940.9324699999</v>
      </c>
    </row>
    <row r="1294" spans="1:9">
      <c r="A1294" s="7">
        <v>1292</v>
      </c>
      <c r="B1294" s="3" t="s">
        <v>769</v>
      </c>
      <c r="C1294" s="2" t="s">
        <v>4</v>
      </c>
      <c r="D1294" s="2" t="s">
        <v>829</v>
      </c>
      <c r="E1294" s="35" t="s">
        <v>1434</v>
      </c>
      <c r="F1294" s="8">
        <f>+'P. HISTORICO REP Y MANO OBRA '!F1294</f>
        <v>720028.93837999995</v>
      </c>
      <c r="G1294" s="35" t="s">
        <v>1434</v>
      </c>
      <c r="H1294" s="8">
        <f>'PRECIO DE MERCADO REP Y MANO OB'!H1294</f>
        <v>891650</v>
      </c>
      <c r="I1294" s="8">
        <f t="shared" si="20"/>
        <v>720028.93837999995</v>
      </c>
    </row>
    <row r="1295" spans="1:9">
      <c r="A1295" s="7">
        <v>1293</v>
      </c>
      <c r="B1295" s="3" t="s">
        <v>769</v>
      </c>
      <c r="C1295" s="2" t="s">
        <v>4</v>
      </c>
      <c r="D1295" s="2" t="s">
        <v>830</v>
      </c>
      <c r="E1295" s="35" t="s">
        <v>1434</v>
      </c>
      <c r="F1295" s="8">
        <f>+'P. HISTORICO REP Y MANO OBRA '!F1295</f>
        <v>514134.23376000003</v>
      </c>
      <c r="G1295" s="35" t="s">
        <v>1434</v>
      </c>
      <c r="H1295" s="8">
        <f>'PRECIO DE MERCADO REP Y MANO OB'!H1295</f>
        <v>628113.33333333337</v>
      </c>
      <c r="I1295" s="8">
        <f t="shared" si="20"/>
        <v>514134.23376000003</v>
      </c>
    </row>
    <row r="1296" spans="1:9">
      <c r="A1296" s="7">
        <v>1294</v>
      </c>
      <c r="B1296" s="3" t="s">
        <v>769</v>
      </c>
      <c r="C1296" s="2" t="s">
        <v>4</v>
      </c>
      <c r="D1296" s="2" t="s">
        <v>831</v>
      </c>
      <c r="E1296" s="35" t="s">
        <v>1434</v>
      </c>
      <c r="F1296" s="8">
        <f>+'P. HISTORICO REP Y MANO OBRA '!F1296</f>
        <v>81011.658049999998</v>
      </c>
      <c r="G1296" s="35" t="s">
        <v>1434</v>
      </c>
      <c r="H1296" s="8">
        <f>'PRECIO DE MERCADO REP Y MANO OB'!H1296</f>
        <v>103390</v>
      </c>
      <c r="I1296" s="8">
        <f t="shared" si="20"/>
        <v>81011.658049999998</v>
      </c>
    </row>
    <row r="1297" spans="1:9">
      <c r="A1297" s="7">
        <v>1295</v>
      </c>
      <c r="B1297" s="3" t="s">
        <v>769</v>
      </c>
      <c r="C1297" s="2" t="s">
        <v>4</v>
      </c>
      <c r="D1297" s="2" t="s">
        <v>462</v>
      </c>
      <c r="E1297" s="35" t="s">
        <v>1434</v>
      </c>
      <c r="F1297" s="8">
        <f>+'P. HISTORICO REP Y MANO OBRA '!F1297</f>
        <v>66100.479940000005</v>
      </c>
      <c r="G1297" s="35" t="s">
        <v>1434</v>
      </c>
      <c r="H1297" s="8">
        <f>'PRECIO DE MERCADO REP Y MANO OB'!H1297</f>
        <v>85226.666666666672</v>
      </c>
      <c r="I1297" s="8">
        <f t="shared" si="20"/>
        <v>66100.479940000005</v>
      </c>
    </row>
    <row r="1298" spans="1:9">
      <c r="A1298" s="7">
        <v>1296</v>
      </c>
      <c r="B1298" s="3" t="s">
        <v>769</v>
      </c>
      <c r="C1298" s="2" t="s">
        <v>4</v>
      </c>
      <c r="D1298" s="2" t="s">
        <v>532</v>
      </c>
      <c r="E1298" s="35" t="s">
        <v>1434</v>
      </c>
      <c r="F1298" s="8">
        <f>+'P. HISTORICO REP Y MANO OBRA '!F1298</f>
        <v>216235.74586</v>
      </c>
      <c r="G1298" s="35" t="s">
        <v>1434</v>
      </c>
      <c r="H1298" s="8">
        <f>'PRECIO DE MERCADO REP Y MANO OB'!H1298</f>
        <v>288446.66666666669</v>
      </c>
      <c r="I1298" s="8">
        <f t="shared" si="20"/>
        <v>216235.74586</v>
      </c>
    </row>
    <row r="1299" spans="1:9">
      <c r="A1299" s="7">
        <v>1297</v>
      </c>
      <c r="B1299" s="3" t="s">
        <v>769</v>
      </c>
      <c r="C1299" s="2" t="s">
        <v>4</v>
      </c>
      <c r="D1299" s="2" t="s">
        <v>52</v>
      </c>
      <c r="E1299" s="35" t="s">
        <v>1434</v>
      </c>
      <c r="F1299" s="8">
        <f>+'P. HISTORICO REP Y MANO OBRA '!F1299</f>
        <v>209055.42947</v>
      </c>
      <c r="G1299" s="35" t="s">
        <v>1434</v>
      </c>
      <c r="H1299" s="8">
        <f>'PRECIO DE MERCADO REP Y MANO OB'!H1299</f>
        <v>262786.66666666669</v>
      </c>
      <c r="I1299" s="8">
        <f t="shared" si="20"/>
        <v>209055.42947</v>
      </c>
    </row>
    <row r="1300" spans="1:9">
      <c r="A1300" s="7">
        <v>1298</v>
      </c>
      <c r="B1300" s="3" t="s">
        <v>769</v>
      </c>
      <c r="C1300" s="2" t="s">
        <v>4</v>
      </c>
      <c r="D1300" s="2" t="s">
        <v>753</v>
      </c>
      <c r="E1300" s="35" t="s">
        <v>1434</v>
      </c>
      <c r="F1300" s="8">
        <f>+'P. HISTORICO REP Y MANO OBRA '!F1300</f>
        <v>1412850.8079199998</v>
      </c>
      <c r="G1300" s="35" t="s">
        <v>1434</v>
      </c>
      <c r="H1300" s="8">
        <f>'PRECIO DE MERCADO REP Y MANO OB'!H1300</f>
        <v>1714406.6666666667</v>
      </c>
      <c r="I1300" s="8">
        <f t="shared" si="20"/>
        <v>1412850.8079199998</v>
      </c>
    </row>
    <row r="1301" spans="1:9">
      <c r="A1301" s="7">
        <v>1299</v>
      </c>
      <c r="B1301" s="3" t="s">
        <v>769</v>
      </c>
      <c r="C1301" s="2" t="s">
        <v>4</v>
      </c>
      <c r="D1301" s="2" t="s">
        <v>832</v>
      </c>
      <c r="E1301" s="35" t="s">
        <v>1434</v>
      </c>
      <c r="F1301" s="8">
        <f>+'P. HISTORICO REP Y MANO OBRA '!F1301</f>
        <v>1722560.38127</v>
      </c>
      <c r="G1301" s="35" t="s">
        <v>1434</v>
      </c>
      <c r="H1301" s="8">
        <f>'PRECIO DE MERCADO REP Y MANO OB'!H1301</f>
        <v>2118866.6666666665</v>
      </c>
      <c r="I1301" s="8">
        <f t="shared" si="20"/>
        <v>1722560.38127</v>
      </c>
    </row>
    <row r="1302" spans="1:9">
      <c r="A1302" s="7">
        <v>1300</v>
      </c>
      <c r="B1302" s="3" t="s">
        <v>769</v>
      </c>
      <c r="C1302" s="2" t="s">
        <v>4</v>
      </c>
      <c r="D1302" s="2" t="s">
        <v>833</v>
      </c>
      <c r="E1302" s="35" t="s">
        <v>1434</v>
      </c>
      <c r="F1302" s="8">
        <f>+'P. HISTORICO REP Y MANO OBRA '!F1302</f>
        <v>5121109.1267099995</v>
      </c>
      <c r="G1302" s="35" t="s">
        <v>1434</v>
      </c>
      <c r="H1302" s="8">
        <f>'PRECIO DE MERCADO REP Y MANO OB'!H1302</f>
        <v>6266250</v>
      </c>
      <c r="I1302" s="8">
        <f t="shared" si="20"/>
        <v>5121109.1267099995</v>
      </c>
    </row>
    <row r="1303" spans="1:9">
      <c r="A1303" s="7">
        <v>1301</v>
      </c>
      <c r="B1303" s="3" t="s">
        <v>769</v>
      </c>
      <c r="C1303" s="2" t="s">
        <v>4</v>
      </c>
      <c r="D1303" s="2" t="s">
        <v>834</v>
      </c>
      <c r="E1303" s="35" t="s">
        <v>1434</v>
      </c>
      <c r="F1303" s="8">
        <f>+'P. HISTORICO REP Y MANO OBRA '!F1303</f>
        <v>919167.15286999999</v>
      </c>
      <c r="G1303" s="35" t="s">
        <v>1434</v>
      </c>
      <c r="H1303" s="8">
        <f>'PRECIO DE MERCADO REP Y MANO OB'!H1303</f>
        <v>1141633.3333333333</v>
      </c>
      <c r="I1303" s="8">
        <f t="shared" si="20"/>
        <v>919167.15286999999</v>
      </c>
    </row>
    <row r="1304" spans="1:9">
      <c r="A1304" s="7">
        <v>1302</v>
      </c>
      <c r="B1304" s="3" t="s">
        <v>769</v>
      </c>
      <c r="C1304" s="11" t="s">
        <v>54</v>
      </c>
      <c r="D1304" s="11" t="s">
        <v>250</v>
      </c>
      <c r="E1304" s="35" t="s">
        <v>1434</v>
      </c>
      <c r="F1304" s="8">
        <f>+'P. HISTORICO REP Y MANO OBRA '!F1304</f>
        <v>66583.27781</v>
      </c>
      <c r="G1304" s="35" t="s">
        <v>1434</v>
      </c>
      <c r="H1304" s="8">
        <f>'PRECIO DE MERCADO REP Y MANO OB'!H1304</f>
        <v>140373.33333333334</v>
      </c>
      <c r="I1304" s="8">
        <f t="shared" si="20"/>
        <v>66583.27781</v>
      </c>
    </row>
    <row r="1305" spans="1:9">
      <c r="A1305" s="7">
        <v>1303</v>
      </c>
      <c r="B1305" s="3" t="s">
        <v>769</v>
      </c>
      <c r="C1305" s="11" t="s">
        <v>54</v>
      </c>
      <c r="D1305" s="11" t="s">
        <v>251</v>
      </c>
      <c r="E1305" s="35" t="s">
        <v>1434</v>
      </c>
      <c r="F1305" s="8">
        <f>+'P. HISTORICO REP Y MANO OBRA '!F1305</f>
        <v>118941.21807</v>
      </c>
      <c r="G1305" s="35" t="s">
        <v>1434</v>
      </c>
      <c r="H1305" s="8">
        <f>'PRECIO DE MERCADO REP Y MANO OB'!H1305</f>
        <v>157816.66666666666</v>
      </c>
      <c r="I1305" s="8">
        <f t="shared" si="20"/>
        <v>118941.21807</v>
      </c>
    </row>
    <row r="1306" spans="1:9">
      <c r="A1306" s="7">
        <v>1304</v>
      </c>
      <c r="B1306" s="3" t="s">
        <v>769</v>
      </c>
      <c r="C1306" s="11" t="s">
        <v>54</v>
      </c>
      <c r="D1306" s="11" t="s">
        <v>255</v>
      </c>
      <c r="E1306" s="35" t="s">
        <v>1434</v>
      </c>
      <c r="F1306" s="8">
        <f>+'P. HISTORICO REP Y MANO OBRA '!F1306</f>
        <v>868754.19320999994</v>
      </c>
      <c r="G1306" s="35" t="s">
        <v>1434</v>
      </c>
      <c r="H1306" s="8">
        <f>'PRECIO DE MERCADO REP Y MANO OB'!H1306</f>
        <v>1142866.6666666667</v>
      </c>
      <c r="I1306" s="8">
        <f t="shared" si="20"/>
        <v>868754.19320999994</v>
      </c>
    </row>
    <row r="1307" spans="1:9">
      <c r="A1307" s="7">
        <v>1305</v>
      </c>
      <c r="B1307" s="3" t="s">
        <v>769</v>
      </c>
      <c r="C1307" s="11" t="s">
        <v>54</v>
      </c>
      <c r="D1307" s="11" t="s">
        <v>256</v>
      </c>
      <c r="E1307" s="35" t="s">
        <v>1434</v>
      </c>
      <c r="F1307" s="8">
        <f>+'P. HISTORICO REP Y MANO OBRA '!F1307</f>
        <v>461066.64778999996</v>
      </c>
      <c r="G1307" s="35" t="s">
        <v>1434</v>
      </c>
      <c r="H1307" s="8">
        <f>'PRECIO DE MERCADO REP Y MANO OB'!H1307</f>
        <v>576013.33333333337</v>
      </c>
      <c r="I1307" s="8">
        <f t="shared" si="20"/>
        <v>461066.64778999996</v>
      </c>
    </row>
    <row r="1308" spans="1:9">
      <c r="A1308" s="7">
        <v>1306</v>
      </c>
      <c r="B1308" s="3" t="s">
        <v>769</v>
      </c>
      <c r="C1308" s="11" t="s">
        <v>54</v>
      </c>
      <c r="D1308" s="11" t="s">
        <v>257</v>
      </c>
      <c r="E1308" s="35" t="s">
        <v>1434</v>
      </c>
      <c r="F1308" s="8">
        <f>+'P. HISTORICO REP Y MANO OBRA '!F1308</f>
        <v>307978.84960999998</v>
      </c>
      <c r="G1308" s="35" t="s">
        <v>1434</v>
      </c>
      <c r="H1308" s="8">
        <f>'PRECIO DE MERCADO REP Y MANO OB'!H1308</f>
        <v>384020</v>
      </c>
      <c r="I1308" s="8">
        <f t="shared" si="20"/>
        <v>307978.84960999998</v>
      </c>
    </row>
    <row r="1309" spans="1:9">
      <c r="A1309" s="7">
        <v>1307</v>
      </c>
      <c r="B1309" s="3" t="s">
        <v>769</v>
      </c>
      <c r="C1309" s="11" t="s">
        <v>54</v>
      </c>
      <c r="D1309" s="11" t="s">
        <v>258</v>
      </c>
      <c r="E1309" s="35" t="s">
        <v>1434</v>
      </c>
      <c r="F1309" s="8">
        <f>+'P. HISTORICO REP Y MANO OBRA '!F1309</f>
        <v>399330.63453000004</v>
      </c>
      <c r="G1309" s="35" t="s">
        <v>1434</v>
      </c>
      <c r="H1309" s="8">
        <f>'PRECIO DE MERCADO REP Y MANO OB'!H1309</f>
        <v>496586.66666666669</v>
      </c>
      <c r="I1309" s="8">
        <f t="shared" si="20"/>
        <v>399330.63453000004</v>
      </c>
    </row>
    <row r="1310" spans="1:9">
      <c r="A1310" s="7">
        <v>1308</v>
      </c>
      <c r="B1310" s="3" t="s">
        <v>769</v>
      </c>
      <c r="C1310" s="11" t="s">
        <v>54</v>
      </c>
      <c r="D1310" s="11" t="s">
        <v>259</v>
      </c>
      <c r="E1310" s="35" t="s">
        <v>1434</v>
      </c>
      <c r="F1310" s="8">
        <f>+'P. HISTORICO REP Y MANO OBRA '!F1310</f>
        <v>88259.122830000008</v>
      </c>
      <c r="G1310" s="35" t="s">
        <v>1434</v>
      </c>
      <c r="H1310" s="8">
        <f>'PRECIO DE MERCADO REP Y MANO OB'!H1310</f>
        <v>117213.33333333333</v>
      </c>
      <c r="I1310" s="8">
        <f t="shared" si="20"/>
        <v>88259.122830000008</v>
      </c>
    </row>
    <row r="1311" spans="1:9">
      <c r="A1311" s="7">
        <v>1309</v>
      </c>
      <c r="B1311" s="3" t="s">
        <v>769</v>
      </c>
      <c r="C1311" s="11" t="s">
        <v>54</v>
      </c>
      <c r="D1311" s="12" t="s">
        <v>260</v>
      </c>
      <c r="E1311" s="35" t="s">
        <v>1434</v>
      </c>
      <c r="F1311" s="8">
        <f>+'P. HISTORICO REP Y MANO OBRA '!F1311</f>
        <v>49510.22423</v>
      </c>
      <c r="G1311" s="35" t="s">
        <v>1434</v>
      </c>
      <c r="H1311" s="8">
        <f>'PRECIO DE MERCADO REP Y MANO OB'!H1311</f>
        <v>67416.666666666672</v>
      </c>
      <c r="I1311" s="8">
        <f t="shared" si="20"/>
        <v>49510.22423</v>
      </c>
    </row>
    <row r="1312" spans="1:9">
      <c r="A1312" s="7">
        <v>1310</v>
      </c>
      <c r="B1312" s="3" t="s">
        <v>769</v>
      </c>
      <c r="C1312" s="11" t="s">
        <v>54</v>
      </c>
      <c r="D1312" s="12" t="s">
        <v>261</v>
      </c>
      <c r="E1312" s="35" t="s">
        <v>1434</v>
      </c>
      <c r="F1312" s="8">
        <f>+'P. HISTORICO REP Y MANO OBRA '!F1312</f>
        <v>286749.03847999999</v>
      </c>
      <c r="G1312" s="35" t="s">
        <v>1434</v>
      </c>
      <c r="H1312" s="8">
        <f>'PRECIO DE MERCADO REP Y MANO OB'!H1312</f>
        <v>352586.66666666669</v>
      </c>
      <c r="I1312" s="8">
        <f t="shared" si="20"/>
        <v>286749.03847999999</v>
      </c>
    </row>
    <row r="1313" spans="1:9">
      <c r="A1313" s="7">
        <v>1311</v>
      </c>
      <c r="B1313" s="3" t="s">
        <v>769</v>
      </c>
      <c r="C1313" s="11" t="s">
        <v>54</v>
      </c>
      <c r="D1313" s="11" t="s">
        <v>474</v>
      </c>
      <c r="E1313" s="35" t="s">
        <v>1434</v>
      </c>
      <c r="F1313" s="8">
        <f>+'P. HISTORICO REP Y MANO OBRA '!F1313</f>
        <v>250139.18763</v>
      </c>
      <c r="G1313" s="35" t="s">
        <v>1434</v>
      </c>
      <c r="H1313" s="8">
        <f>'PRECIO DE MERCADO REP Y MANO OB'!H1313</f>
        <v>314926.66666666669</v>
      </c>
      <c r="I1313" s="8">
        <f t="shared" si="20"/>
        <v>250139.18763</v>
      </c>
    </row>
    <row r="1314" spans="1:9">
      <c r="A1314" s="7">
        <v>1312</v>
      </c>
      <c r="B1314" s="3" t="s">
        <v>769</v>
      </c>
      <c r="C1314" s="11" t="s">
        <v>54</v>
      </c>
      <c r="D1314" s="11" t="s">
        <v>475</v>
      </c>
      <c r="E1314" s="35" t="s">
        <v>1434</v>
      </c>
      <c r="F1314" s="8">
        <f>+'P. HISTORICO REP Y MANO OBRA '!F1314</f>
        <v>315909.12806999998</v>
      </c>
      <c r="G1314" s="35" t="s">
        <v>1434</v>
      </c>
      <c r="H1314" s="8">
        <f>'PRECIO DE MERCADO REP Y MANO OB'!H1314</f>
        <v>403900</v>
      </c>
      <c r="I1314" s="8">
        <f t="shared" si="20"/>
        <v>315909.12806999998</v>
      </c>
    </row>
    <row r="1315" spans="1:9">
      <c r="A1315" s="7">
        <v>1313</v>
      </c>
      <c r="B1315" s="3" t="s">
        <v>769</v>
      </c>
      <c r="C1315" s="11" t="s">
        <v>54</v>
      </c>
      <c r="D1315" s="11" t="s">
        <v>262</v>
      </c>
      <c r="E1315" s="35" t="s">
        <v>1434</v>
      </c>
      <c r="F1315" s="8">
        <f>+'P. HISTORICO REP Y MANO OBRA '!F1315</f>
        <v>46203.988429999998</v>
      </c>
      <c r="G1315" s="35" t="s">
        <v>1434</v>
      </c>
      <c r="H1315" s="8">
        <f>'PRECIO DE MERCADO REP Y MANO OB'!H1315</f>
        <v>60150</v>
      </c>
      <c r="I1315" s="8">
        <f t="shared" si="20"/>
        <v>46203.988429999998</v>
      </c>
    </row>
    <row r="1316" spans="1:9">
      <c r="A1316" s="7">
        <v>1314</v>
      </c>
      <c r="B1316" s="3" t="s">
        <v>769</v>
      </c>
      <c r="C1316" s="11" t="s">
        <v>54</v>
      </c>
      <c r="D1316" s="11" t="s">
        <v>263</v>
      </c>
      <c r="E1316" s="35" t="s">
        <v>1434</v>
      </c>
      <c r="F1316" s="8">
        <f>+'P. HISTORICO REP Y MANO OBRA '!F1316</f>
        <v>305877.84805999999</v>
      </c>
      <c r="G1316" s="35" t="s">
        <v>1434</v>
      </c>
      <c r="H1316" s="8">
        <f>'PRECIO DE MERCADO REP Y MANO OB'!H1316</f>
        <v>393133.33333333331</v>
      </c>
      <c r="I1316" s="8">
        <f t="shared" si="20"/>
        <v>305877.84805999999</v>
      </c>
    </row>
    <row r="1317" spans="1:9">
      <c r="A1317" s="7">
        <v>1315</v>
      </c>
      <c r="B1317" s="3" t="s">
        <v>769</v>
      </c>
      <c r="C1317" s="11" t="s">
        <v>54</v>
      </c>
      <c r="D1317" s="11" t="s">
        <v>265</v>
      </c>
      <c r="E1317" s="35" t="s">
        <v>1434</v>
      </c>
      <c r="F1317" s="8">
        <f>+'P. HISTORICO REP Y MANO OBRA '!F1317</f>
        <v>215230.68507000001</v>
      </c>
      <c r="G1317" s="35" t="s">
        <v>1434</v>
      </c>
      <c r="H1317" s="8">
        <f>'PRECIO DE MERCADO REP Y MANO OB'!H1317</f>
        <v>275293.33333333331</v>
      </c>
      <c r="I1317" s="8">
        <f t="shared" si="20"/>
        <v>215230.68507000001</v>
      </c>
    </row>
    <row r="1318" spans="1:9">
      <c r="A1318" s="7">
        <v>1316</v>
      </c>
      <c r="B1318" s="3" t="s">
        <v>769</v>
      </c>
      <c r="C1318" s="11" t="s">
        <v>54</v>
      </c>
      <c r="D1318" s="11" t="s">
        <v>266</v>
      </c>
      <c r="E1318" s="35" t="s">
        <v>1434</v>
      </c>
      <c r="F1318" s="8">
        <f>+'P. HISTORICO REP Y MANO OBRA '!F1318</f>
        <v>174043.37187999999</v>
      </c>
      <c r="G1318" s="35" t="s">
        <v>1434</v>
      </c>
      <c r="H1318" s="8">
        <f>'PRECIO DE MERCADO REP Y MANO OB'!H1318</f>
        <v>219886.66666666666</v>
      </c>
      <c r="I1318" s="8">
        <f t="shared" si="20"/>
        <v>174043.37187999999</v>
      </c>
    </row>
    <row r="1319" spans="1:9">
      <c r="A1319" s="7">
        <v>1317</v>
      </c>
      <c r="B1319" s="3" t="s">
        <v>769</v>
      </c>
      <c r="C1319" s="11" t="s">
        <v>54</v>
      </c>
      <c r="D1319" s="11" t="s">
        <v>267</v>
      </c>
      <c r="E1319" s="35" t="s">
        <v>1434</v>
      </c>
      <c r="F1319" s="8">
        <f>+'P. HISTORICO REP Y MANO OBRA '!F1319</f>
        <v>95190.446809999994</v>
      </c>
      <c r="G1319" s="35" t="s">
        <v>1434</v>
      </c>
      <c r="H1319" s="8">
        <f>'PRECIO DE MERCADO REP Y MANO OB'!H1319</f>
        <v>135726.66666666666</v>
      </c>
      <c r="I1319" s="8">
        <f t="shared" si="20"/>
        <v>95190.446809999994</v>
      </c>
    </row>
    <row r="1320" spans="1:9">
      <c r="A1320" s="7">
        <v>1318</v>
      </c>
      <c r="B1320" s="3" t="s">
        <v>769</v>
      </c>
      <c r="C1320" s="11" t="s">
        <v>54</v>
      </c>
      <c r="D1320" s="11" t="s">
        <v>268</v>
      </c>
      <c r="E1320" s="35" t="s">
        <v>1434</v>
      </c>
      <c r="F1320" s="8">
        <f>+'P. HISTORICO REP Y MANO OBRA '!F1320</f>
        <v>230147.91694</v>
      </c>
      <c r="G1320" s="35" t="s">
        <v>1434</v>
      </c>
      <c r="H1320" s="8">
        <f>'PRECIO DE MERCADO REP Y MANO OB'!H1320</f>
        <v>301060</v>
      </c>
      <c r="I1320" s="8">
        <f t="shared" si="20"/>
        <v>230147.91694</v>
      </c>
    </row>
    <row r="1321" spans="1:9" ht="24">
      <c r="A1321" s="7">
        <v>1319</v>
      </c>
      <c r="B1321" s="3" t="s">
        <v>769</v>
      </c>
      <c r="C1321" s="11" t="s">
        <v>54</v>
      </c>
      <c r="D1321" s="11" t="s">
        <v>835</v>
      </c>
      <c r="E1321" s="35" t="s">
        <v>1434</v>
      </c>
      <c r="F1321" s="8">
        <f>+'P. HISTORICO REP Y MANO OBRA '!F1321</f>
        <v>60414.496370000001</v>
      </c>
      <c r="G1321" s="35" t="s">
        <v>1434</v>
      </c>
      <c r="H1321" s="8">
        <f>'PRECIO DE MERCADO REP Y MANO OB'!H1321</f>
        <v>82633.333333333328</v>
      </c>
      <c r="I1321" s="8">
        <f t="shared" si="20"/>
        <v>60414.496370000001</v>
      </c>
    </row>
    <row r="1322" spans="1:9">
      <c r="A1322" s="7">
        <v>1320</v>
      </c>
      <c r="B1322" s="3" t="s">
        <v>769</v>
      </c>
      <c r="C1322" s="11" t="s">
        <v>54</v>
      </c>
      <c r="D1322" s="11" t="s">
        <v>79</v>
      </c>
      <c r="E1322" s="35" t="s">
        <v>1434</v>
      </c>
      <c r="F1322" s="8">
        <f>+'P. HISTORICO REP Y MANO OBRA '!F1322</f>
        <v>64087.615250000003</v>
      </c>
      <c r="G1322" s="35" t="s">
        <v>1434</v>
      </c>
      <c r="H1322" s="8">
        <f>'PRECIO DE MERCADO REP Y MANO OB'!H1322</f>
        <v>82356.666666666672</v>
      </c>
      <c r="I1322" s="8">
        <f t="shared" si="20"/>
        <v>64087.615250000003</v>
      </c>
    </row>
    <row r="1323" spans="1:9">
      <c r="A1323" s="7">
        <v>1321</v>
      </c>
      <c r="B1323" s="3" t="s">
        <v>769</v>
      </c>
      <c r="C1323" s="11" t="s">
        <v>54</v>
      </c>
      <c r="D1323" s="11" t="s">
        <v>269</v>
      </c>
      <c r="E1323" s="35" t="s">
        <v>1434</v>
      </c>
      <c r="F1323" s="8">
        <f>+'P. HISTORICO REP Y MANO OBRA '!F1323</f>
        <v>94701.374469999995</v>
      </c>
      <c r="G1323" s="35" t="s">
        <v>1434</v>
      </c>
      <c r="H1323" s="8">
        <f>'PRECIO DE MERCADO REP Y MANO OB'!H1323</f>
        <v>119073.33333333333</v>
      </c>
      <c r="I1323" s="8">
        <f t="shared" si="20"/>
        <v>94701.374469999995</v>
      </c>
    </row>
    <row r="1324" spans="1:9" ht="24">
      <c r="A1324" s="7">
        <v>1322</v>
      </c>
      <c r="B1324" s="3" t="s">
        <v>769</v>
      </c>
      <c r="C1324" s="11" t="s">
        <v>54</v>
      </c>
      <c r="D1324" s="11" t="s">
        <v>836</v>
      </c>
      <c r="E1324" s="35" t="s">
        <v>1434</v>
      </c>
      <c r="F1324" s="8">
        <f>+'P. HISTORICO REP Y MANO OBRA '!F1324</f>
        <v>58850.135419999999</v>
      </c>
      <c r="G1324" s="35" t="s">
        <v>1434</v>
      </c>
      <c r="H1324" s="8">
        <f>'PRECIO DE MERCADO REP Y MANO OB'!H1324</f>
        <v>78106.666666666672</v>
      </c>
      <c r="I1324" s="8">
        <f t="shared" si="20"/>
        <v>58850.135419999999</v>
      </c>
    </row>
    <row r="1325" spans="1:9">
      <c r="A1325" s="7">
        <v>1323</v>
      </c>
      <c r="B1325" s="3" t="s">
        <v>769</v>
      </c>
      <c r="C1325" s="11" t="s">
        <v>54</v>
      </c>
      <c r="D1325" s="11" t="s">
        <v>270</v>
      </c>
      <c r="E1325" s="35" t="s">
        <v>1434</v>
      </c>
      <c r="F1325" s="8">
        <f>+'P. HISTORICO REP Y MANO OBRA '!F1325</f>
        <v>50797.089650000002</v>
      </c>
      <c r="G1325" s="35" t="s">
        <v>1434</v>
      </c>
      <c r="H1325" s="8">
        <f>'PRECIO DE MERCADO REP Y MANO OB'!H1325</f>
        <v>67253.333333333328</v>
      </c>
      <c r="I1325" s="8">
        <f t="shared" si="20"/>
        <v>50797.089650000002</v>
      </c>
    </row>
    <row r="1326" spans="1:9">
      <c r="A1326" s="7">
        <v>1324</v>
      </c>
      <c r="B1326" s="3" t="s">
        <v>769</v>
      </c>
      <c r="C1326" s="11" t="s">
        <v>54</v>
      </c>
      <c r="D1326" s="11" t="s">
        <v>654</v>
      </c>
      <c r="E1326" s="35" t="s">
        <v>1434</v>
      </c>
      <c r="F1326" s="8">
        <f>+'P. HISTORICO REP Y MANO OBRA '!F1326</f>
        <v>47412.606899999999</v>
      </c>
      <c r="G1326" s="35" t="s">
        <v>1434</v>
      </c>
      <c r="H1326" s="8">
        <f>'PRECIO DE MERCADO REP Y MANO OB'!H1326</f>
        <v>63333.333333333336</v>
      </c>
      <c r="I1326" s="8">
        <f t="shared" si="20"/>
        <v>47412.606899999999</v>
      </c>
    </row>
    <row r="1327" spans="1:9">
      <c r="A1327" s="7">
        <v>1325</v>
      </c>
      <c r="B1327" s="3" t="s">
        <v>769</v>
      </c>
      <c r="C1327" s="11" t="s">
        <v>54</v>
      </c>
      <c r="D1327" s="11" t="s">
        <v>837</v>
      </c>
      <c r="E1327" s="35" t="s">
        <v>1434</v>
      </c>
      <c r="F1327" s="8">
        <f>+'P. HISTORICO REP Y MANO OBRA '!F1327</f>
        <v>59141.556699999994</v>
      </c>
      <c r="G1327" s="35" t="s">
        <v>1434</v>
      </c>
      <c r="H1327" s="8">
        <f>'PRECIO DE MERCADO REP Y MANO OB'!H1327</f>
        <v>74886.666666666672</v>
      </c>
      <c r="I1327" s="8">
        <f t="shared" si="20"/>
        <v>59141.556699999994</v>
      </c>
    </row>
    <row r="1328" spans="1:9" ht="24">
      <c r="A1328" s="7">
        <v>1326</v>
      </c>
      <c r="B1328" s="3" t="s">
        <v>769</v>
      </c>
      <c r="C1328" s="11" t="s">
        <v>54</v>
      </c>
      <c r="D1328" s="11" t="s">
        <v>838</v>
      </c>
      <c r="E1328" s="35" t="s">
        <v>1434</v>
      </c>
      <c r="F1328" s="8">
        <f>+'P. HISTORICO REP Y MANO OBRA '!F1328</f>
        <v>102804.40580000001</v>
      </c>
      <c r="G1328" s="35" t="s">
        <v>1434</v>
      </c>
      <c r="H1328" s="8">
        <f>'PRECIO DE MERCADO REP Y MANO OB'!H1328</f>
        <v>142383.33333333334</v>
      </c>
      <c r="I1328" s="8">
        <f t="shared" si="20"/>
        <v>102804.40580000001</v>
      </c>
    </row>
    <row r="1329" spans="1:9" ht="24">
      <c r="A1329" s="7">
        <v>1327</v>
      </c>
      <c r="B1329" s="3" t="s">
        <v>769</v>
      </c>
      <c r="C1329" s="11" t="s">
        <v>54</v>
      </c>
      <c r="D1329" s="11" t="s">
        <v>839</v>
      </c>
      <c r="E1329" s="35" t="s">
        <v>1434</v>
      </c>
      <c r="F1329" s="8">
        <f>+'P. HISTORICO REP Y MANO OBRA '!F1329</f>
        <v>175801.58978000001</v>
      </c>
      <c r="G1329" s="35" t="s">
        <v>1434</v>
      </c>
      <c r="H1329" s="8">
        <f>'PRECIO DE MERCADO REP Y MANO OB'!H1329</f>
        <v>209810</v>
      </c>
      <c r="I1329" s="8">
        <f t="shared" si="20"/>
        <v>175801.58978000001</v>
      </c>
    </row>
    <row r="1330" spans="1:9">
      <c r="A1330" s="7">
        <v>1328</v>
      </c>
      <c r="B1330" s="3" t="s">
        <v>769</v>
      </c>
      <c r="C1330" s="11" t="s">
        <v>54</v>
      </c>
      <c r="D1330" s="11" t="s">
        <v>840</v>
      </c>
      <c r="E1330" s="35" t="s">
        <v>1434</v>
      </c>
      <c r="F1330" s="8">
        <f>+'P. HISTORICO REP Y MANO OBRA '!F1330</f>
        <v>136096.85923</v>
      </c>
      <c r="G1330" s="35" t="s">
        <v>1434</v>
      </c>
      <c r="H1330" s="8">
        <f>'PRECIO DE MERCADO REP Y MANO OB'!H1330</f>
        <v>172600</v>
      </c>
      <c r="I1330" s="8">
        <f t="shared" si="20"/>
        <v>136096.85923</v>
      </c>
    </row>
    <row r="1331" spans="1:9">
      <c r="A1331" s="7">
        <v>1329</v>
      </c>
      <c r="B1331" s="3" t="s">
        <v>769</v>
      </c>
      <c r="C1331" s="11" t="s">
        <v>54</v>
      </c>
      <c r="D1331" s="11" t="s">
        <v>476</v>
      </c>
      <c r="E1331" s="35" t="s">
        <v>1434</v>
      </c>
      <c r="F1331" s="8">
        <f>+'P. HISTORICO REP Y MANO OBRA '!F1331</f>
        <v>76236.260880000002</v>
      </c>
      <c r="G1331" s="35" t="s">
        <v>1434</v>
      </c>
      <c r="H1331" s="8">
        <f>'PRECIO DE MERCADO REP Y MANO OB'!H1331</f>
        <v>103653.33333333333</v>
      </c>
      <c r="I1331" s="8">
        <f t="shared" si="20"/>
        <v>76236.260880000002</v>
      </c>
    </row>
    <row r="1332" spans="1:9">
      <c r="A1332" s="7">
        <v>1330</v>
      </c>
      <c r="B1332" s="3" t="s">
        <v>769</v>
      </c>
      <c r="C1332" s="11" t="s">
        <v>54</v>
      </c>
      <c r="D1332" s="11" t="s">
        <v>768</v>
      </c>
      <c r="E1332" s="35" t="s">
        <v>1434</v>
      </c>
      <c r="F1332" s="8">
        <f>+'P. HISTORICO REP Y MANO OBRA '!F1332</f>
        <v>54268.321940000002</v>
      </c>
      <c r="G1332" s="35" t="s">
        <v>1434</v>
      </c>
      <c r="H1332" s="8">
        <f>'PRECIO DE MERCADO REP Y MANO OB'!H1332</f>
        <v>71533.333333333328</v>
      </c>
      <c r="I1332" s="8">
        <f t="shared" si="20"/>
        <v>54268.321940000002</v>
      </c>
    </row>
    <row r="1333" spans="1:9" ht="24">
      <c r="A1333" s="7">
        <v>1331</v>
      </c>
      <c r="B1333" s="3" t="s">
        <v>769</v>
      </c>
      <c r="C1333" s="11" t="s">
        <v>54</v>
      </c>
      <c r="D1333" s="11" t="s">
        <v>841</v>
      </c>
      <c r="E1333" s="35" t="s">
        <v>1434</v>
      </c>
      <c r="F1333" s="8">
        <f>+'P. HISTORICO REP Y MANO OBRA '!F1333</f>
        <v>60006.498169999999</v>
      </c>
      <c r="G1333" s="35" t="s">
        <v>1434</v>
      </c>
      <c r="H1333" s="8">
        <f>'PRECIO DE MERCADO REP Y MANO OB'!H1333</f>
        <v>82633.333333333328</v>
      </c>
      <c r="I1333" s="8">
        <f t="shared" si="20"/>
        <v>60006.498169999999</v>
      </c>
    </row>
    <row r="1334" spans="1:9" ht="24">
      <c r="A1334" s="7">
        <v>1332</v>
      </c>
      <c r="B1334" s="3" t="s">
        <v>769</v>
      </c>
      <c r="C1334" s="11" t="s">
        <v>54</v>
      </c>
      <c r="D1334" s="11" t="s">
        <v>842</v>
      </c>
      <c r="E1334" s="35" t="s">
        <v>1434</v>
      </c>
      <c r="F1334" s="8">
        <f>+'P. HISTORICO REP Y MANO OBRA '!F1334</f>
        <v>48403.489699999998</v>
      </c>
      <c r="G1334" s="35" t="s">
        <v>1434</v>
      </c>
      <c r="H1334" s="8">
        <f>'PRECIO DE MERCADO REP Y MANO OB'!H1334</f>
        <v>62873.333333333336</v>
      </c>
      <c r="I1334" s="8">
        <f t="shared" si="20"/>
        <v>48403.489699999998</v>
      </c>
    </row>
    <row r="1335" spans="1:9">
      <c r="A1335" s="7">
        <v>1333</v>
      </c>
      <c r="B1335" s="3" t="s">
        <v>769</v>
      </c>
      <c r="C1335" s="11" t="s">
        <v>54</v>
      </c>
      <c r="D1335" s="11" t="s">
        <v>843</v>
      </c>
      <c r="E1335" s="35" t="s">
        <v>1434</v>
      </c>
      <c r="F1335" s="8">
        <f>+'P. HISTORICO REP Y MANO OBRA '!F1335</f>
        <v>76506.094619999989</v>
      </c>
      <c r="G1335" s="35" t="s">
        <v>1434</v>
      </c>
      <c r="H1335" s="8">
        <f>'PRECIO DE MERCADO REP Y MANO OB'!H1335</f>
        <v>100596.66666666667</v>
      </c>
      <c r="I1335" s="8">
        <f t="shared" si="20"/>
        <v>76506.094619999989</v>
      </c>
    </row>
    <row r="1336" spans="1:9">
      <c r="A1336" s="7">
        <v>1334</v>
      </c>
      <c r="B1336" s="3" t="s">
        <v>769</v>
      </c>
      <c r="C1336" s="11" t="s">
        <v>54</v>
      </c>
      <c r="D1336" s="11" t="s">
        <v>844</v>
      </c>
      <c r="E1336" s="35" t="s">
        <v>1434</v>
      </c>
      <c r="F1336" s="8">
        <f>+'P. HISTORICO REP Y MANO OBRA '!F1336</f>
        <v>148598.22045999998</v>
      </c>
      <c r="G1336" s="35" t="s">
        <v>1434</v>
      </c>
      <c r="H1336" s="8">
        <f>'PRECIO DE MERCADO REP Y MANO OB'!H1336</f>
        <v>190413.33333333334</v>
      </c>
      <c r="I1336" s="8">
        <f t="shared" si="20"/>
        <v>148598.22045999998</v>
      </c>
    </row>
    <row r="1337" spans="1:9">
      <c r="A1337" s="7">
        <v>1335</v>
      </c>
      <c r="B1337" s="3" t="s">
        <v>769</v>
      </c>
      <c r="C1337" s="11" t="s">
        <v>54</v>
      </c>
      <c r="D1337" s="11" t="s">
        <v>845</v>
      </c>
      <c r="E1337" s="35" t="s">
        <v>1434</v>
      </c>
      <c r="F1337" s="8">
        <f>+'P. HISTORICO REP Y MANO OBRA '!F1337</f>
        <v>165451.11056</v>
      </c>
      <c r="G1337" s="35" t="s">
        <v>1434</v>
      </c>
      <c r="H1337" s="8">
        <f>'PRECIO DE MERCADO REP Y MANO OB'!H1337</f>
        <v>207480</v>
      </c>
      <c r="I1337" s="8">
        <f t="shared" si="20"/>
        <v>165451.11056</v>
      </c>
    </row>
    <row r="1338" spans="1:9">
      <c r="A1338" s="7">
        <v>1336</v>
      </c>
      <c r="B1338" s="3" t="s">
        <v>769</v>
      </c>
      <c r="C1338" s="11" t="s">
        <v>54</v>
      </c>
      <c r="D1338" s="11" t="s">
        <v>846</v>
      </c>
      <c r="E1338" s="35" t="s">
        <v>1434</v>
      </c>
      <c r="F1338" s="8">
        <f>+'P. HISTORICO REP Y MANO OBRA '!F1338</f>
        <v>59278.638629999994</v>
      </c>
      <c r="G1338" s="35" t="s">
        <v>1434</v>
      </c>
      <c r="H1338" s="8">
        <f>'PRECIO DE MERCADO REP Y MANO OB'!H1338</f>
        <v>77580</v>
      </c>
      <c r="I1338" s="8">
        <f t="shared" si="20"/>
        <v>59278.638629999994</v>
      </c>
    </row>
    <row r="1339" spans="1:9">
      <c r="A1339" s="7">
        <v>1337</v>
      </c>
      <c r="B1339" s="3" t="s">
        <v>769</v>
      </c>
      <c r="C1339" s="11" t="s">
        <v>54</v>
      </c>
      <c r="D1339" s="11" t="s">
        <v>847</v>
      </c>
      <c r="E1339" s="35" t="s">
        <v>1434</v>
      </c>
      <c r="F1339" s="8">
        <f>+'P. HISTORICO REP Y MANO OBRA '!F1339</f>
        <v>100975.74988</v>
      </c>
      <c r="G1339" s="35" t="s">
        <v>1434</v>
      </c>
      <c r="H1339" s="8">
        <f>'PRECIO DE MERCADO REP Y MANO OB'!H1339</f>
        <v>137323.33333333334</v>
      </c>
      <c r="I1339" s="8">
        <f t="shared" si="20"/>
        <v>100975.74988</v>
      </c>
    </row>
    <row r="1340" spans="1:9">
      <c r="A1340" s="7">
        <v>1338</v>
      </c>
      <c r="B1340" s="3" t="s">
        <v>769</v>
      </c>
      <c r="C1340" s="11" t="s">
        <v>54</v>
      </c>
      <c r="D1340" s="11" t="s">
        <v>477</v>
      </c>
      <c r="E1340" s="35" t="s">
        <v>1434</v>
      </c>
      <c r="F1340" s="8">
        <f>+'P. HISTORICO REP Y MANO OBRA '!F1340</f>
        <v>36422.436529999999</v>
      </c>
      <c r="G1340" s="35" t="s">
        <v>1434</v>
      </c>
      <c r="H1340" s="8">
        <f>'PRECIO DE MERCADO REP Y MANO OB'!H1340</f>
        <v>47586.666666666664</v>
      </c>
      <c r="I1340" s="8">
        <f t="shared" si="20"/>
        <v>36422.436529999999</v>
      </c>
    </row>
    <row r="1341" spans="1:9">
      <c r="A1341" s="7">
        <v>1339</v>
      </c>
      <c r="B1341" s="3" t="s">
        <v>769</v>
      </c>
      <c r="C1341" s="11" t="s">
        <v>54</v>
      </c>
      <c r="D1341" s="11" t="s">
        <v>848</v>
      </c>
      <c r="E1341" s="35" t="s">
        <v>1434</v>
      </c>
      <c r="F1341" s="8">
        <f>+'P. HISTORICO REP Y MANO OBRA '!F1341</f>
        <v>43213.494050000001</v>
      </c>
      <c r="G1341" s="35" t="s">
        <v>1434</v>
      </c>
      <c r="H1341" s="8">
        <f>'PRECIO DE MERCADO REP Y MANO OB'!H1341</f>
        <v>58410</v>
      </c>
      <c r="I1341" s="8">
        <f t="shared" si="20"/>
        <v>43213.494050000001</v>
      </c>
    </row>
    <row r="1342" spans="1:9" ht="60">
      <c r="A1342" s="7">
        <v>1340</v>
      </c>
      <c r="B1342" s="3" t="s">
        <v>769</v>
      </c>
      <c r="C1342" s="11" t="s">
        <v>54</v>
      </c>
      <c r="D1342" s="2" t="s">
        <v>58</v>
      </c>
      <c r="E1342" s="35" t="s">
        <v>1434</v>
      </c>
      <c r="F1342" s="8">
        <f>+'P. HISTORICO REP Y MANO OBRA '!F1342</f>
        <v>322164.44884999999</v>
      </c>
      <c r="G1342" s="35" t="s">
        <v>1434</v>
      </c>
      <c r="H1342" s="8">
        <f>'PRECIO DE MERCADO REP Y MANO OB'!H1342</f>
        <v>407973.33333333331</v>
      </c>
      <c r="I1342" s="8">
        <f t="shared" si="20"/>
        <v>322164.44884999999</v>
      </c>
    </row>
    <row r="1343" spans="1:9">
      <c r="A1343" s="7">
        <v>1341</v>
      </c>
      <c r="B1343" s="3" t="s">
        <v>769</v>
      </c>
      <c r="C1343" s="11" t="s">
        <v>54</v>
      </c>
      <c r="D1343" s="11" t="s">
        <v>272</v>
      </c>
      <c r="E1343" s="35" t="s">
        <v>1434</v>
      </c>
      <c r="F1343" s="8">
        <f>+'P. HISTORICO REP Y MANO OBRA '!F1343</f>
        <v>161991.65998</v>
      </c>
      <c r="G1343" s="35" t="s">
        <v>1434</v>
      </c>
      <c r="H1343" s="8">
        <f>'PRECIO DE MERCADO REP Y MANO OB'!H1343</f>
        <v>210886.66666666666</v>
      </c>
      <c r="I1343" s="8">
        <f t="shared" si="20"/>
        <v>161991.65998</v>
      </c>
    </row>
    <row r="1344" spans="1:9">
      <c r="A1344" s="7">
        <v>1342</v>
      </c>
      <c r="B1344" s="3" t="s">
        <v>769</v>
      </c>
      <c r="C1344" s="11" t="s">
        <v>54</v>
      </c>
      <c r="D1344" s="11" t="s">
        <v>273</v>
      </c>
      <c r="E1344" s="35" t="s">
        <v>1434</v>
      </c>
      <c r="F1344" s="8">
        <f>+'P. HISTORICO REP Y MANO OBRA '!F1344</f>
        <v>207894.77864</v>
      </c>
      <c r="G1344" s="35" t="s">
        <v>1434</v>
      </c>
      <c r="H1344" s="8">
        <f>'PRECIO DE MERCADO REP Y MANO OB'!H1344</f>
        <v>262046.66666666666</v>
      </c>
      <c r="I1344" s="8">
        <f t="shared" si="20"/>
        <v>207894.77864</v>
      </c>
    </row>
    <row r="1345" spans="1:9">
      <c r="A1345" s="7">
        <v>1343</v>
      </c>
      <c r="B1345" s="3" t="s">
        <v>769</v>
      </c>
      <c r="C1345" s="11" t="s">
        <v>54</v>
      </c>
      <c r="D1345" s="11" t="s">
        <v>274</v>
      </c>
      <c r="E1345" s="35" t="s">
        <v>1434</v>
      </c>
      <c r="F1345" s="8">
        <f>+'P. HISTORICO REP Y MANO OBRA '!F1345</f>
        <v>72992.065610000005</v>
      </c>
      <c r="G1345" s="35" t="s">
        <v>1434</v>
      </c>
      <c r="H1345" s="8">
        <f>'PRECIO DE MERCADO REP Y MANO OB'!H1345</f>
        <v>94206.666666666672</v>
      </c>
      <c r="I1345" s="8">
        <f t="shared" si="20"/>
        <v>72992.065610000005</v>
      </c>
    </row>
    <row r="1346" spans="1:9">
      <c r="A1346" s="7">
        <v>1344</v>
      </c>
      <c r="B1346" s="3" t="s">
        <v>769</v>
      </c>
      <c r="C1346" s="11" t="s">
        <v>54</v>
      </c>
      <c r="D1346" s="11" t="s">
        <v>275</v>
      </c>
      <c r="E1346" s="35" t="s">
        <v>1434</v>
      </c>
      <c r="F1346" s="8">
        <f>+'P. HISTORICO REP Y MANO OBRA '!F1346</f>
        <v>71222.843740000011</v>
      </c>
      <c r="G1346" s="35" t="s">
        <v>1434</v>
      </c>
      <c r="H1346" s="8">
        <f>'PRECIO DE MERCADO REP Y MANO OB'!H1346</f>
        <v>92346.666666666672</v>
      </c>
      <c r="I1346" s="8">
        <f t="shared" si="20"/>
        <v>71222.843740000011</v>
      </c>
    </row>
    <row r="1347" spans="1:9" ht="24">
      <c r="A1347" s="7">
        <v>1345</v>
      </c>
      <c r="B1347" s="3" t="s">
        <v>769</v>
      </c>
      <c r="C1347" s="11" t="s">
        <v>54</v>
      </c>
      <c r="D1347" s="11" t="s">
        <v>623</v>
      </c>
      <c r="E1347" s="35" t="s">
        <v>1434</v>
      </c>
      <c r="F1347" s="8">
        <f>+'P. HISTORICO REP Y MANO OBRA '!F1347</f>
        <v>357276.58265999996</v>
      </c>
      <c r="G1347" s="35" t="s">
        <v>1434</v>
      </c>
      <c r="H1347" s="8">
        <f>'PRECIO DE MERCADO REP Y MANO OB'!H1347</f>
        <v>445896.66666666669</v>
      </c>
      <c r="I1347" s="8">
        <f t="shared" si="20"/>
        <v>357276.58265999996</v>
      </c>
    </row>
    <row r="1348" spans="1:9">
      <c r="A1348" s="7">
        <v>1346</v>
      </c>
      <c r="B1348" s="3" t="s">
        <v>769</v>
      </c>
      <c r="C1348" s="11" t="s">
        <v>54</v>
      </c>
      <c r="D1348" s="11" t="s">
        <v>276</v>
      </c>
      <c r="E1348" s="35" t="s">
        <v>1434</v>
      </c>
      <c r="F1348" s="8">
        <f>+'P. HISTORICO REP Y MANO OBRA '!F1348</f>
        <v>129424.72236</v>
      </c>
      <c r="G1348" s="35" t="s">
        <v>1434</v>
      </c>
      <c r="H1348" s="8">
        <f>'PRECIO DE MERCADO REP Y MANO OB'!H1348</f>
        <v>172200</v>
      </c>
      <c r="I1348" s="8">
        <f t="shared" ref="I1348:I1411" si="21">MIN(F1348,H1348)</f>
        <v>129424.72236</v>
      </c>
    </row>
    <row r="1349" spans="1:9">
      <c r="A1349" s="7">
        <v>1347</v>
      </c>
      <c r="B1349" s="3" t="s">
        <v>769</v>
      </c>
      <c r="C1349" s="11" t="s">
        <v>54</v>
      </c>
      <c r="D1349" s="11" t="s">
        <v>277</v>
      </c>
      <c r="E1349" s="35" t="s">
        <v>1434</v>
      </c>
      <c r="F1349" s="8">
        <f>+'P. HISTORICO REP Y MANO OBRA '!F1349</f>
        <v>61669.779239999996</v>
      </c>
      <c r="G1349" s="35" t="s">
        <v>1434</v>
      </c>
      <c r="H1349" s="8">
        <f>'PRECIO DE MERCADO REP Y MANO OB'!H1349</f>
        <v>81206.666666666672</v>
      </c>
      <c r="I1349" s="8">
        <f t="shared" si="21"/>
        <v>61669.779239999996</v>
      </c>
    </row>
    <row r="1350" spans="1:9">
      <c r="A1350" s="7">
        <v>1348</v>
      </c>
      <c r="B1350" s="3" t="s">
        <v>769</v>
      </c>
      <c r="C1350" s="11" t="s">
        <v>54</v>
      </c>
      <c r="D1350" s="11" t="s">
        <v>278</v>
      </c>
      <c r="E1350" s="35" t="s">
        <v>1434</v>
      </c>
      <c r="F1350" s="8">
        <f>+'P. HISTORICO REP Y MANO OBRA '!F1350</f>
        <v>50214.572899999999</v>
      </c>
      <c r="G1350" s="35" t="s">
        <v>1434</v>
      </c>
      <c r="H1350" s="8">
        <f>'PRECIO DE MERCADO REP Y MANO OB'!H1350</f>
        <v>67480</v>
      </c>
      <c r="I1350" s="8">
        <f t="shared" si="21"/>
        <v>50214.572899999999</v>
      </c>
    </row>
    <row r="1351" spans="1:9">
      <c r="A1351" s="7">
        <v>1349</v>
      </c>
      <c r="B1351" s="3" t="s">
        <v>769</v>
      </c>
      <c r="C1351" s="11" t="s">
        <v>54</v>
      </c>
      <c r="D1351" s="11" t="s">
        <v>849</v>
      </c>
      <c r="E1351" s="35" t="s">
        <v>1434</v>
      </c>
      <c r="F1351" s="8">
        <f>+'P. HISTORICO REP Y MANO OBRA '!F1351</f>
        <v>455790.07076000003</v>
      </c>
      <c r="G1351" s="35" t="s">
        <v>1434</v>
      </c>
      <c r="H1351" s="8">
        <f>'PRECIO DE MERCADO REP Y MANO OB'!H1351</f>
        <v>588116.66666666663</v>
      </c>
      <c r="I1351" s="8">
        <f t="shared" si="21"/>
        <v>455790.07076000003</v>
      </c>
    </row>
    <row r="1352" spans="1:9">
      <c r="A1352" s="7">
        <v>1350</v>
      </c>
      <c r="B1352" s="3" t="s">
        <v>769</v>
      </c>
      <c r="C1352" s="11" t="s">
        <v>54</v>
      </c>
      <c r="D1352" s="11" t="s">
        <v>481</v>
      </c>
      <c r="E1352" s="35" t="s">
        <v>1434</v>
      </c>
      <c r="F1352" s="8">
        <f>+'P. HISTORICO REP Y MANO OBRA '!F1352</f>
        <v>140702.55142999999</v>
      </c>
      <c r="G1352" s="35" t="s">
        <v>1434</v>
      </c>
      <c r="H1352" s="8">
        <f>'PRECIO DE MERCADO REP Y MANO OB'!H1352</f>
        <v>184126.66666666666</v>
      </c>
      <c r="I1352" s="8">
        <f t="shared" si="21"/>
        <v>140702.55142999999</v>
      </c>
    </row>
    <row r="1353" spans="1:9">
      <c r="A1353" s="7">
        <v>1351</v>
      </c>
      <c r="B1353" s="3" t="s">
        <v>769</v>
      </c>
      <c r="C1353" s="11" t="s">
        <v>54</v>
      </c>
      <c r="D1353" s="11" t="s">
        <v>283</v>
      </c>
      <c r="E1353" s="35" t="s">
        <v>1434</v>
      </c>
      <c r="F1353" s="8">
        <f>+'P. HISTORICO REP Y MANO OBRA '!F1353</f>
        <v>48870.186249999999</v>
      </c>
      <c r="G1353" s="35" t="s">
        <v>1434</v>
      </c>
      <c r="H1353" s="8">
        <f>'PRECIO DE MERCADO REP Y MANO OB'!H1353</f>
        <v>67706.666666666672</v>
      </c>
      <c r="I1353" s="8">
        <f t="shared" si="21"/>
        <v>48870.186249999999</v>
      </c>
    </row>
    <row r="1354" spans="1:9">
      <c r="A1354" s="7">
        <v>1352</v>
      </c>
      <c r="B1354" s="3" t="s">
        <v>769</v>
      </c>
      <c r="C1354" s="11" t="s">
        <v>54</v>
      </c>
      <c r="D1354" s="11" t="s">
        <v>284</v>
      </c>
      <c r="E1354" s="35" t="s">
        <v>1434</v>
      </c>
      <c r="F1354" s="8">
        <f>+'P. HISTORICO REP Y MANO OBRA '!F1354</f>
        <v>54392.64473</v>
      </c>
      <c r="G1354" s="35" t="s">
        <v>1434</v>
      </c>
      <c r="H1354" s="8">
        <f>'PRECIO DE MERCADO REP Y MANO OB'!H1354</f>
        <v>70180</v>
      </c>
      <c r="I1354" s="8">
        <f t="shared" si="21"/>
        <v>54392.64473</v>
      </c>
    </row>
    <row r="1355" spans="1:9">
      <c r="A1355" s="7">
        <v>1353</v>
      </c>
      <c r="B1355" s="3" t="s">
        <v>769</v>
      </c>
      <c r="C1355" s="11" t="s">
        <v>54</v>
      </c>
      <c r="D1355" s="11" t="s">
        <v>285</v>
      </c>
      <c r="E1355" s="35" t="s">
        <v>1434</v>
      </c>
      <c r="F1355" s="8">
        <f>+'P. HISTORICO REP Y MANO OBRA '!F1355</f>
        <v>133916.85400999998</v>
      </c>
      <c r="G1355" s="35" t="s">
        <v>1434</v>
      </c>
      <c r="H1355" s="8">
        <f>'PRECIO DE MERCADO REP Y MANO OB'!H1355</f>
        <v>173493.33333333334</v>
      </c>
      <c r="I1355" s="8">
        <f t="shared" si="21"/>
        <v>133916.85400999998</v>
      </c>
    </row>
    <row r="1356" spans="1:9">
      <c r="A1356" s="7">
        <v>1354</v>
      </c>
      <c r="B1356" s="3" t="s">
        <v>769</v>
      </c>
      <c r="C1356" s="11" t="s">
        <v>54</v>
      </c>
      <c r="D1356" s="11" t="s">
        <v>286</v>
      </c>
      <c r="E1356" s="35" t="s">
        <v>1434</v>
      </c>
      <c r="F1356" s="8">
        <f>+'P. HISTORICO REP Y MANO OBRA '!F1356</f>
        <v>99936.363429999998</v>
      </c>
      <c r="G1356" s="35" t="s">
        <v>1434</v>
      </c>
      <c r="H1356" s="8">
        <f>'PRECIO DE MERCADO REP Y MANO OB'!H1356</f>
        <v>137183.33333333334</v>
      </c>
      <c r="I1356" s="8">
        <f t="shared" si="21"/>
        <v>99936.363429999998</v>
      </c>
    </row>
    <row r="1357" spans="1:9">
      <c r="A1357" s="7">
        <v>1355</v>
      </c>
      <c r="B1357" s="3" t="s">
        <v>769</v>
      </c>
      <c r="C1357" s="11" t="s">
        <v>54</v>
      </c>
      <c r="D1357" s="11" t="s">
        <v>287</v>
      </c>
      <c r="E1357" s="35" t="s">
        <v>1434</v>
      </c>
      <c r="F1357" s="8">
        <f>+'P. HISTORICO REP Y MANO OBRA '!F1357</f>
        <v>92986.920210000011</v>
      </c>
      <c r="G1357" s="35" t="s">
        <v>1434</v>
      </c>
      <c r="H1357" s="8">
        <f>'PRECIO DE MERCADO REP Y MANO OB'!H1357</f>
        <v>139703.33333333334</v>
      </c>
      <c r="I1357" s="8">
        <f t="shared" si="21"/>
        <v>92986.920210000011</v>
      </c>
    </row>
    <row r="1358" spans="1:9">
      <c r="A1358" s="7">
        <v>1356</v>
      </c>
      <c r="B1358" s="3" t="s">
        <v>769</v>
      </c>
      <c r="C1358" s="11" t="s">
        <v>54</v>
      </c>
      <c r="D1358" s="11" t="s">
        <v>482</v>
      </c>
      <c r="E1358" s="35" t="s">
        <v>1434</v>
      </c>
      <c r="F1358" s="8">
        <f>+'P. HISTORICO REP Y MANO OBRA '!F1358</f>
        <v>113886.19184</v>
      </c>
      <c r="G1358" s="35" t="s">
        <v>1434</v>
      </c>
      <c r="H1358" s="8">
        <f>'PRECIO DE MERCADO REP Y MANO OB'!H1358</f>
        <v>146740</v>
      </c>
      <c r="I1358" s="8">
        <f t="shared" si="21"/>
        <v>113886.19184</v>
      </c>
    </row>
    <row r="1359" spans="1:9" ht="24">
      <c r="A1359" s="7">
        <v>1357</v>
      </c>
      <c r="B1359" s="3" t="s">
        <v>769</v>
      </c>
      <c r="C1359" s="11" t="s">
        <v>54</v>
      </c>
      <c r="D1359" s="11" t="s">
        <v>850</v>
      </c>
      <c r="E1359" s="35" t="s">
        <v>1434</v>
      </c>
      <c r="F1359" s="8">
        <f>+'P. HISTORICO REP Y MANO OBRA '!F1359</f>
        <v>42412.737150000001</v>
      </c>
      <c r="G1359" s="35" t="s">
        <v>1434</v>
      </c>
      <c r="H1359" s="8">
        <f>'PRECIO DE MERCADO REP Y MANO OB'!H1359</f>
        <v>57733.333333333336</v>
      </c>
      <c r="I1359" s="8">
        <f t="shared" si="21"/>
        <v>42412.737150000001</v>
      </c>
    </row>
    <row r="1360" spans="1:9">
      <c r="A1360" s="7">
        <v>1358</v>
      </c>
      <c r="B1360" s="3" t="s">
        <v>769</v>
      </c>
      <c r="C1360" s="11" t="s">
        <v>54</v>
      </c>
      <c r="D1360" s="11" t="s">
        <v>66</v>
      </c>
      <c r="E1360" s="35" t="s">
        <v>1434</v>
      </c>
      <c r="F1360" s="8">
        <f>+'P. HISTORICO REP Y MANO OBRA '!F1360</f>
        <v>33846.467060000003</v>
      </c>
      <c r="G1360" s="35" t="s">
        <v>1434</v>
      </c>
      <c r="H1360" s="8">
        <f>'PRECIO DE MERCADO REP Y MANO OB'!H1360</f>
        <v>43786.666666666664</v>
      </c>
      <c r="I1360" s="8">
        <f t="shared" si="21"/>
        <v>33846.467060000003</v>
      </c>
    </row>
    <row r="1361" spans="1:9">
      <c r="A1361" s="7">
        <v>1359</v>
      </c>
      <c r="B1361" s="3" t="s">
        <v>769</v>
      </c>
      <c r="C1361" s="11" t="s">
        <v>54</v>
      </c>
      <c r="D1361" s="11" t="s">
        <v>851</v>
      </c>
      <c r="E1361" s="35" t="s">
        <v>1434</v>
      </c>
      <c r="F1361" s="8">
        <f>+'P. HISTORICO REP Y MANO OBRA '!F1361</f>
        <v>35881.991309999998</v>
      </c>
      <c r="G1361" s="35" t="s">
        <v>1434</v>
      </c>
      <c r="H1361" s="8">
        <f>'PRECIO DE MERCADO REP Y MANO OB'!H1361</f>
        <v>45766.666666666664</v>
      </c>
      <c r="I1361" s="8">
        <f t="shared" si="21"/>
        <v>35881.991309999998</v>
      </c>
    </row>
    <row r="1362" spans="1:9">
      <c r="A1362" s="7">
        <v>1360</v>
      </c>
      <c r="B1362" s="3" t="s">
        <v>769</v>
      </c>
      <c r="C1362" s="11" t="s">
        <v>54</v>
      </c>
      <c r="D1362" s="11" t="s">
        <v>290</v>
      </c>
      <c r="E1362" s="35" t="s">
        <v>1434</v>
      </c>
      <c r="F1362" s="8">
        <f>+'P. HISTORICO REP Y MANO OBRA '!F1362</f>
        <v>67520.843379999991</v>
      </c>
      <c r="G1362" s="35" t="s">
        <v>1434</v>
      </c>
      <c r="H1362" s="8">
        <f>'PRECIO DE MERCADO REP Y MANO OB'!H1362</f>
        <v>86590</v>
      </c>
      <c r="I1362" s="8">
        <f t="shared" si="21"/>
        <v>67520.843379999991</v>
      </c>
    </row>
    <row r="1363" spans="1:9">
      <c r="A1363" s="7">
        <v>1361</v>
      </c>
      <c r="B1363" s="3" t="s">
        <v>769</v>
      </c>
      <c r="C1363" s="11" t="s">
        <v>54</v>
      </c>
      <c r="D1363" s="11" t="s">
        <v>291</v>
      </c>
      <c r="E1363" s="35" t="s">
        <v>1434</v>
      </c>
      <c r="F1363" s="8">
        <f>+'P. HISTORICO REP Y MANO OBRA '!F1363</f>
        <v>56200.974309999998</v>
      </c>
      <c r="G1363" s="35" t="s">
        <v>1434</v>
      </c>
      <c r="H1363" s="8">
        <f>'PRECIO DE MERCADO REP Y MANO OB'!H1363</f>
        <v>72166.666666666672</v>
      </c>
      <c r="I1363" s="8">
        <f t="shared" si="21"/>
        <v>56200.974309999998</v>
      </c>
    </row>
    <row r="1364" spans="1:9">
      <c r="A1364" s="7">
        <v>1362</v>
      </c>
      <c r="B1364" s="3" t="s">
        <v>769</v>
      </c>
      <c r="C1364" s="11" t="s">
        <v>54</v>
      </c>
      <c r="D1364" s="11" t="s">
        <v>292</v>
      </c>
      <c r="E1364" s="35" t="s">
        <v>1434</v>
      </c>
      <c r="F1364" s="8">
        <f>+'P. HISTORICO REP Y MANO OBRA '!F1364</f>
        <v>53695.705609999997</v>
      </c>
      <c r="G1364" s="35" t="s">
        <v>1434</v>
      </c>
      <c r="H1364" s="8">
        <f>'PRECIO DE MERCADO REP Y MANO OB'!H1364</f>
        <v>68946.666666666672</v>
      </c>
      <c r="I1364" s="8">
        <f t="shared" si="21"/>
        <v>53695.705609999997</v>
      </c>
    </row>
    <row r="1365" spans="1:9">
      <c r="A1365" s="7">
        <v>1363</v>
      </c>
      <c r="B1365" s="3" t="s">
        <v>769</v>
      </c>
      <c r="C1365" s="11" t="s">
        <v>54</v>
      </c>
      <c r="D1365" s="11" t="s">
        <v>852</v>
      </c>
      <c r="E1365" s="35" t="s">
        <v>1434</v>
      </c>
      <c r="F1365" s="8">
        <f>+'P. HISTORICO REP Y MANO OBRA '!F1365</f>
        <v>50124.838519999998</v>
      </c>
      <c r="G1365" s="35" t="s">
        <v>1434</v>
      </c>
      <c r="H1365" s="8">
        <f>'PRECIO DE MERCADO REP Y MANO OB'!H1365</f>
        <v>67253.333333333328</v>
      </c>
      <c r="I1365" s="8">
        <f t="shared" si="21"/>
        <v>50124.838519999998</v>
      </c>
    </row>
    <row r="1366" spans="1:9">
      <c r="A1366" s="7">
        <v>1364</v>
      </c>
      <c r="B1366" s="3" t="s">
        <v>769</v>
      </c>
      <c r="C1366" s="11" t="s">
        <v>54</v>
      </c>
      <c r="D1366" s="11" t="s">
        <v>294</v>
      </c>
      <c r="E1366" s="35" t="s">
        <v>1434</v>
      </c>
      <c r="F1366" s="8">
        <f>+'P. HISTORICO REP Y MANO OBRA '!F1366</f>
        <v>80415.226060000001</v>
      </c>
      <c r="G1366" s="35" t="s">
        <v>1434</v>
      </c>
      <c r="H1366" s="8">
        <f>'PRECIO DE MERCADO REP Y MANO OB'!H1366</f>
        <v>102006.66666666667</v>
      </c>
      <c r="I1366" s="8">
        <f t="shared" si="21"/>
        <v>80415.226060000001</v>
      </c>
    </row>
    <row r="1367" spans="1:9">
      <c r="A1367" s="7">
        <v>1365</v>
      </c>
      <c r="B1367" s="3" t="s">
        <v>769</v>
      </c>
      <c r="C1367" s="11" t="s">
        <v>54</v>
      </c>
      <c r="D1367" s="11" t="s">
        <v>296</v>
      </c>
      <c r="E1367" s="35" t="s">
        <v>1434</v>
      </c>
      <c r="F1367" s="8">
        <f>+'P. HISTORICO REP Y MANO OBRA '!F1367</f>
        <v>136946.07774000001</v>
      </c>
      <c r="G1367" s="35" t="s">
        <v>1434</v>
      </c>
      <c r="H1367" s="8">
        <f>'PRECIO DE MERCADO REP Y MANO OB'!H1367</f>
        <v>172600</v>
      </c>
      <c r="I1367" s="8">
        <f t="shared" si="21"/>
        <v>136946.07774000001</v>
      </c>
    </row>
    <row r="1368" spans="1:9">
      <c r="A1368" s="7">
        <v>1366</v>
      </c>
      <c r="B1368" s="3" t="s">
        <v>769</v>
      </c>
      <c r="C1368" s="11" t="s">
        <v>54</v>
      </c>
      <c r="D1368" s="11" t="s">
        <v>297</v>
      </c>
      <c r="E1368" s="35" t="s">
        <v>1434</v>
      </c>
      <c r="F1368" s="8">
        <f>+'P. HISTORICO REP Y MANO OBRA '!F1368</f>
        <v>67132.66704</v>
      </c>
      <c r="G1368" s="35" t="s">
        <v>1434</v>
      </c>
      <c r="H1368" s="8">
        <f>'PRECIO DE MERCADO REP Y MANO OB'!H1368</f>
        <v>84830</v>
      </c>
      <c r="I1368" s="8">
        <f t="shared" si="21"/>
        <v>67132.66704</v>
      </c>
    </row>
    <row r="1369" spans="1:9">
      <c r="A1369" s="7">
        <v>1367</v>
      </c>
      <c r="B1369" s="3" t="s">
        <v>769</v>
      </c>
      <c r="C1369" s="11" t="s">
        <v>54</v>
      </c>
      <c r="D1369" s="11" t="s">
        <v>298</v>
      </c>
      <c r="E1369" s="35" t="s">
        <v>1434</v>
      </c>
      <c r="F1369" s="8">
        <f>+'P. HISTORICO REP Y MANO OBRA '!F1369</f>
        <v>67124.206489999997</v>
      </c>
      <c r="G1369" s="35" t="s">
        <v>1434</v>
      </c>
      <c r="H1369" s="8">
        <f>'PRECIO DE MERCADO REP Y MANO OB'!H1369</f>
        <v>83696.666666666672</v>
      </c>
      <c r="I1369" s="8">
        <f t="shared" si="21"/>
        <v>67124.206489999997</v>
      </c>
    </row>
    <row r="1370" spans="1:9">
      <c r="A1370" s="7">
        <v>1368</v>
      </c>
      <c r="B1370" s="3" t="s">
        <v>769</v>
      </c>
      <c r="C1370" s="11" t="s">
        <v>54</v>
      </c>
      <c r="D1370" s="11" t="s">
        <v>484</v>
      </c>
      <c r="E1370" s="35" t="s">
        <v>1434</v>
      </c>
      <c r="F1370" s="8">
        <f>+'P. HISTORICO REP Y MANO OBRA '!F1370</f>
        <v>56175.456030000001</v>
      </c>
      <c r="G1370" s="35" t="s">
        <v>1434</v>
      </c>
      <c r="H1370" s="8">
        <f>'PRECIO DE MERCADO REP Y MANO OB'!H1370</f>
        <v>71330</v>
      </c>
      <c r="I1370" s="8">
        <f t="shared" si="21"/>
        <v>56175.456030000001</v>
      </c>
    </row>
    <row r="1371" spans="1:9">
      <c r="A1371" s="7">
        <v>1369</v>
      </c>
      <c r="B1371" s="3" t="s">
        <v>769</v>
      </c>
      <c r="C1371" s="11" t="s">
        <v>54</v>
      </c>
      <c r="D1371" s="11" t="s">
        <v>485</v>
      </c>
      <c r="E1371" s="35" t="s">
        <v>1434</v>
      </c>
      <c r="F1371" s="8">
        <f>+'P. HISTORICO REP Y MANO OBRA '!F1371</f>
        <v>20345.625849999997</v>
      </c>
      <c r="G1371" s="35" t="s">
        <v>1434</v>
      </c>
      <c r="H1371" s="8">
        <f>'PRECIO DE MERCADO REP Y MANO OB'!H1371</f>
        <v>28863.333333333332</v>
      </c>
      <c r="I1371" s="8">
        <f t="shared" si="21"/>
        <v>20345.625849999997</v>
      </c>
    </row>
    <row r="1372" spans="1:9">
      <c r="A1372" s="7">
        <v>1370</v>
      </c>
      <c r="B1372" s="3" t="s">
        <v>769</v>
      </c>
      <c r="C1372" s="11" t="s">
        <v>54</v>
      </c>
      <c r="D1372" s="11" t="s">
        <v>300</v>
      </c>
      <c r="E1372" s="35" t="s">
        <v>1434</v>
      </c>
      <c r="F1372" s="8">
        <f>+'P. HISTORICO REP Y MANO OBRA '!F1372</f>
        <v>44290.064879999998</v>
      </c>
      <c r="G1372" s="35" t="s">
        <v>1434</v>
      </c>
      <c r="H1372" s="8">
        <f>'PRECIO DE MERCADO REP Y MANO OB'!H1372</f>
        <v>59080</v>
      </c>
      <c r="I1372" s="8">
        <f t="shared" si="21"/>
        <v>44290.064879999998</v>
      </c>
    </row>
    <row r="1373" spans="1:9">
      <c r="A1373" s="7">
        <v>1371</v>
      </c>
      <c r="B1373" s="3" t="s">
        <v>769</v>
      </c>
      <c r="C1373" s="11" t="s">
        <v>54</v>
      </c>
      <c r="D1373" s="11" t="s">
        <v>301</v>
      </c>
      <c r="E1373" s="35" t="s">
        <v>1434</v>
      </c>
      <c r="F1373" s="8">
        <f>+'P. HISTORICO REP Y MANO OBRA '!F1373</f>
        <v>105833.32474000001</v>
      </c>
      <c r="G1373" s="35" t="s">
        <v>1434</v>
      </c>
      <c r="H1373" s="8">
        <f>'PRECIO DE MERCADO REP Y MANO OB'!H1373</f>
        <v>135516.66666666666</v>
      </c>
      <c r="I1373" s="8">
        <f t="shared" si="21"/>
        <v>105833.32474000001</v>
      </c>
    </row>
    <row r="1374" spans="1:9">
      <c r="A1374" s="7">
        <v>1372</v>
      </c>
      <c r="B1374" s="3" t="s">
        <v>769</v>
      </c>
      <c r="C1374" s="11" t="s">
        <v>54</v>
      </c>
      <c r="D1374" s="11" t="s">
        <v>486</v>
      </c>
      <c r="E1374" s="35" t="s">
        <v>1434</v>
      </c>
      <c r="F1374" s="8">
        <f>+'P. HISTORICO REP Y MANO OBRA '!F1374</f>
        <v>37674.05141</v>
      </c>
      <c r="G1374" s="35" t="s">
        <v>1434</v>
      </c>
      <c r="H1374" s="8">
        <f>'PRECIO DE MERCADO REP Y MANO OB'!H1374</f>
        <v>28476.666666666668</v>
      </c>
      <c r="I1374" s="8">
        <f t="shared" si="21"/>
        <v>28476.666666666668</v>
      </c>
    </row>
    <row r="1375" spans="1:9">
      <c r="A1375" s="7">
        <v>1373</v>
      </c>
      <c r="B1375" s="3" t="s">
        <v>769</v>
      </c>
      <c r="C1375" s="11" t="s">
        <v>54</v>
      </c>
      <c r="D1375" s="11" t="s">
        <v>302</v>
      </c>
      <c r="E1375" s="35" t="s">
        <v>1434</v>
      </c>
      <c r="F1375" s="8">
        <f>+'P. HISTORICO REP Y MANO OBRA '!F1375</f>
        <v>256747.49726999999</v>
      </c>
      <c r="G1375" s="35" t="s">
        <v>1434</v>
      </c>
      <c r="H1375" s="8">
        <f>'PRECIO DE MERCADO REP Y MANO OB'!H1375</f>
        <v>317400</v>
      </c>
      <c r="I1375" s="8">
        <f t="shared" si="21"/>
        <v>256747.49726999999</v>
      </c>
    </row>
    <row r="1376" spans="1:9">
      <c r="A1376" s="7">
        <v>1374</v>
      </c>
      <c r="B1376" s="3" t="s">
        <v>769</v>
      </c>
      <c r="C1376" s="11" t="s">
        <v>54</v>
      </c>
      <c r="D1376" s="11" t="s">
        <v>303</v>
      </c>
      <c r="E1376" s="35" t="s">
        <v>1434</v>
      </c>
      <c r="F1376" s="8">
        <f>+'P. HISTORICO REP Y MANO OBRA '!F1376</f>
        <v>104032.28910000001</v>
      </c>
      <c r="G1376" s="35" t="s">
        <v>1434</v>
      </c>
      <c r="H1376" s="8">
        <f>'PRECIO DE MERCADO REP Y MANO OB'!H1376</f>
        <v>147413.33333333334</v>
      </c>
      <c r="I1376" s="8">
        <f t="shared" si="21"/>
        <v>104032.28910000001</v>
      </c>
    </row>
    <row r="1377" spans="1:9">
      <c r="A1377" s="7">
        <v>1375</v>
      </c>
      <c r="B1377" s="3" t="s">
        <v>769</v>
      </c>
      <c r="C1377" s="11" t="s">
        <v>54</v>
      </c>
      <c r="D1377" s="11" t="s">
        <v>304</v>
      </c>
      <c r="E1377" s="35" t="s">
        <v>1434</v>
      </c>
      <c r="F1377" s="8">
        <f>+'P. HISTORICO REP Y MANO OBRA '!F1377</f>
        <v>29891.648650000003</v>
      </c>
      <c r="G1377" s="35" t="s">
        <v>1434</v>
      </c>
      <c r="H1377" s="8">
        <f>'PRECIO DE MERCADO REP Y MANO OB'!H1377</f>
        <v>41793.333333333336</v>
      </c>
      <c r="I1377" s="8">
        <f t="shared" si="21"/>
        <v>29891.648650000003</v>
      </c>
    </row>
    <row r="1378" spans="1:9">
      <c r="A1378" s="7">
        <v>1376</v>
      </c>
      <c r="B1378" s="3" t="s">
        <v>769</v>
      </c>
      <c r="C1378" s="11" t="s">
        <v>54</v>
      </c>
      <c r="D1378" s="11" t="s">
        <v>487</v>
      </c>
      <c r="E1378" s="35" t="s">
        <v>1434</v>
      </c>
      <c r="F1378" s="8">
        <f>+'P. HISTORICO REP Y MANO OBRA '!F1378</f>
        <v>49617.657449999999</v>
      </c>
      <c r="G1378" s="35" t="s">
        <v>1434</v>
      </c>
      <c r="H1378" s="8">
        <f>'PRECIO DE MERCADO REP Y MANO OB'!H1378</f>
        <v>67313.333333333328</v>
      </c>
      <c r="I1378" s="8">
        <f t="shared" si="21"/>
        <v>49617.657449999999</v>
      </c>
    </row>
    <row r="1379" spans="1:9">
      <c r="A1379" s="7">
        <v>1377</v>
      </c>
      <c r="B1379" s="3" t="s">
        <v>769</v>
      </c>
      <c r="C1379" s="11" t="s">
        <v>54</v>
      </c>
      <c r="D1379" s="11" t="s">
        <v>305</v>
      </c>
      <c r="E1379" s="35" t="s">
        <v>1434</v>
      </c>
      <c r="F1379" s="8">
        <f>+'P. HISTORICO REP Y MANO OBRA '!F1379</f>
        <v>54754.115160000001</v>
      </c>
      <c r="G1379" s="35" t="s">
        <v>1434</v>
      </c>
      <c r="H1379" s="8">
        <f>'PRECIO DE MERCADO REP Y MANO OB'!H1379</f>
        <v>69553.333333333328</v>
      </c>
      <c r="I1379" s="8">
        <f t="shared" si="21"/>
        <v>54754.115160000001</v>
      </c>
    </row>
    <row r="1380" spans="1:9">
      <c r="A1380" s="7">
        <v>1378</v>
      </c>
      <c r="B1380" s="3" t="s">
        <v>769</v>
      </c>
      <c r="C1380" s="11" t="s">
        <v>54</v>
      </c>
      <c r="D1380" s="11" t="s">
        <v>306</v>
      </c>
      <c r="E1380" s="35" t="s">
        <v>1434</v>
      </c>
      <c r="F1380" s="8">
        <f>+'P. HISTORICO REP Y MANO OBRA '!F1380</f>
        <v>66726.707779999997</v>
      </c>
      <c r="G1380" s="35" t="s">
        <v>1434</v>
      </c>
      <c r="H1380" s="8">
        <f>'PRECIO DE MERCADO REP Y MANO OB'!H1380</f>
        <v>82386.666666666672</v>
      </c>
      <c r="I1380" s="8">
        <f t="shared" si="21"/>
        <v>66726.707779999997</v>
      </c>
    </row>
    <row r="1381" spans="1:9">
      <c r="A1381" s="7">
        <v>1379</v>
      </c>
      <c r="B1381" s="3" t="s">
        <v>769</v>
      </c>
      <c r="C1381" s="11" t="s">
        <v>54</v>
      </c>
      <c r="D1381" s="11" t="s">
        <v>853</v>
      </c>
      <c r="E1381" s="35" t="s">
        <v>1434</v>
      </c>
      <c r="F1381" s="8">
        <f>+'P. HISTORICO REP Y MANO OBRA '!F1381</f>
        <v>34123.384539999999</v>
      </c>
      <c r="G1381" s="35" t="s">
        <v>1434</v>
      </c>
      <c r="H1381" s="8">
        <f>'PRECIO DE MERCADO REP Y MANO OB'!H1381</f>
        <v>34463.333333333336</v>
      </c>
      <c r="I1381" s="8">
        <f t="shared" si="21"/>
        <v>34123.384539999999</v>
      </c>
    </row>
    <row r="1382" spans="1:9">
      <c r="A1382" s="7">
        <v>1380</v>
      </c>
      <c r="B1382" s="3" t="s">
        <v>769</v>
      </c>
      <c r="C1382" s="11" t="s">
        <v>54</v>
      </c>
      <c r="D1382" s="11" t="s">
        <v>307</v>
      </c>
      <c r="E1382" s="35" t="s">
        <v>1434</v>
      </c>
      <c r="F1382" s="8">
        <f>+'P. HISTORICO REP Y MANO OBRA '!F1382</f>
        <v>51700.59231</v>
      </c>
      <c r="G1382" s="35" t="s">
        <v>1434</v>
      </c>
      <c r="H1382" s="8">
        <f>'PRECIO DE MERCADO REP Y MANO OB'!H1382</f>
        <v>67930</v>
      </c>
      <c r="I1382" s="8">
        <f t="shared" si="21"/>
        <v>51700.59231</v>
      </c>
    </row>
    <row r="1383" spans="1:9">
      <c r="A1383" s="7">
        <v>1381</v>
      </c>
      <c r="B1383" s="3" t="s">
        <v>769</v>
      </c>
      <c r="C1383" s="11" t="s">
        <v>54</v>
      </c>
      <c r="D1383" s="11" t="s">
        <v>488</v>
      </c>
      <c r="E1383" s="35" t="s">
        <v>1434</v>
      </c>
      <c r="F1383" s="8">
        <f>+'P. HISTORICO REP Y MANO OBRA '!F1383</f>
        <v>24256.333790000001</v>
      </c>
      <c r="G1383" s="35" t="s">
        <v>1434</v>
      </c>
      <c r="H1383" s="8">
        <f>'PRECIO DE MERCADO REP Y MANO OB'!H1383</f>
        <v>33400</v>
      </c>
      <c r="I1383" s="8">
        <f t="shared" si="21"/>
        <v>24256.333790000001</v>
      </c>
    </row>
    <row r="1384" spans="1:9">
      <c r="A1384" s="7">
        <v>1382</v>
      </c>
      <c r="B1384" s="3" t="s">
        <v>769</v>
      </c>
      <c r="C1384" s="11" t="s">
        <v>54</v>
      </c>
      <c r="D1384" s="11" t="s">
        <v>854</v>
      </c>
      <c r="E1384" s="35" t="s">
        <v>1434</v>
      </c>
      <c r="F1384" s="8">
        <f>+'P. HISTORICO REP Y MANO OBRA '!F1384</f>
        <v>164850.10672000001</v>
      </c>
      <c r="G1384" s="35" t="s">
        <v>1434</v>
      </c>
      <c r="H1384" s="8">
        <f>'PRECIO DE MERCADO REP Y MANO OB'!H1384</f>
        <v>205266.66666666666</v>
      </c>
      <c r="I1384" s="8">
        <f t="shared" si="21"/>
        <v>164850.10672000001</v>
      </c>
    </row>
    <row r="1385" spans="1:9">
      <c r="A1385" s="7">
        <v>1383</v>
      </c>
      <c r="B1385" s="3" t="s">
        <v>769</v>
      </c>
      <c r="C1385" s="11" t="s">
        <v>54</v>
      </c>
      <c r="D1385" s="11" t="s">
        <v>309</v>
      </c>
      <c r="E1385" s="35" t="s">
        <v>1434</v>
      </c>
      <c r="F1385" s="8">
        <f>+'P. HISTORICO REP Y MANO OBRA '!F1385</f>
        <v>25064.784009999999</v>
      </c>
      <c r="G1385" s="35" t="s">
        <v>1434</v>
      </c>
      <c r="H1385" s="8">
        <f>'PRECIO DE MERCADO REP Y MANO OB'!H1385</f>
        <v>34133.333333333336</v>
      </c>
      <c r="I1385" s="8">
        <f t="shared" si="21"/>
        <v>25064.784009999999</v>
      </c>
    </row>
    <row r="1386" spans="1:9">
      <c r="A1386" s="7">
        <v>1384</v>
      </c>
      <c r="B1386" s="3" t="s">
        <v>769</v>
      </c>
      <c r="C1386" s="11" t="s">
        <v>54</v>
      </c>
      <c r="D1386" s="11" t="s">
        <v>310</v>
      </c>
      <c r="E1386" s="35" t="s">
        <v>1434</v>
      </c>
      <c r="F1386" s="8">
        <f>+'P. HISTORICO REP Y MANO OBRA '!F1386</f>
        <v>23521.054189999999</v>
      </c>
      <c r="G1386" s="35" t="s">
        <v>1434</v>
      </c>
      <c r="H1386" s="8">
        <f>'PRECIO DE MERCADO REP Y MANO OB'!H1386</f>
        <v>32556.666666666668</v>
      </c>
      <c r="I1386" s="8">
        <f t="shared" si="21"/>
        <v>23521.054189999999</v>
      </c>
    </row>
    <row r="1387" spans="1:9">
      <c r="A1387" s="7">
        <v>1385</v>
      </c>
      <c r="B1387" s="3" t="s">
        <v>769</v>
      </c>
      <c r="C1387" s="11" t="s">
        <v>54</v>
      </c>
      <c r="D1387" s="11" t="s">
        <v>757</v>
      </c>
      <c r="E1387" s="35" t="s">
        <v>1434</v>
      </c>
      <c r="F1387" s="8">
        <f>+'P. HISTORICO REP Y MANO OBRA '!F1387</f>
        <v>40138.614879999994</v>
      </c>
      <c r="G1387" s="35" t="s">
        <v>1434</v>
      </c>
      <c r="H1387" s="8">
        <f>'PRECIO DE MERCADO REP Y MANO OB'!H1387</f>
        <v>54313.333333333336</v>
      </c>
      <c r="I1387" s="8">
        <f t="shared" si="21"/>
        <v>40138.614879999994</v>
      </c>
    </row>
    <row r="1388" spans="1:9">
      <c r="A1388" s="7">
        <v>1386</v>
      </c>
      <c r="B1388" s="3" t="s">
        <v>769</v>
      </c>
      <c r="C1388" s="11" t="s">
        <v>54</v>
      </c>
      <c r="D1388" s="11" t="s">
        <v>311</v>
      </c>
      <c r="E1388" s="35" t="s">
        <v>1434</v>
      </c>
      <c r="F1388" s="8">
        <f>+'P. HISTORICO REP Y MANO OBRA '!F1388</f>
        <v>101679.27877</v>
      </c>
      <c r="G1388" s="35" t="s">
        <v>1434</v>
      </c>
      <c r="H1388" s="8">
        <f>'PRECIO DE MERCADO REP Y MANO OB'!H1388</f>
        <v>131560</v>
      </c>
      <c r="I1388" s="8">
        <f t="shared" si="21"/>
        <v>101679.27877</v>
      </c>
    </row>
    <row r="1389" spans="1:9">
      <c r="A1389" s="7">
        <v>1387</v>
      </c>
      <c r="B1389" s="3" t="s">
        <v>769</v>
      </c>
      <c r="C1389" s="11" t="s">
        <v>54</v>
      </c>
      <c r="D1389" s="11" t="s">
        <v>314</v>
      </c>
      <c r="E1389" s="35" t="s">
        <v>1434</v>
      </c>
      <c r="F1389" s="8">
        <f>+'P. HISTORICO REP Y MANO OBRA '!F1389</f>
        <v>29160.625599999999</v>
      </c>
      <c r="G1389" s="35" t="s">
        <v>1434</v>
      </c>
      <c r="H1389" s="8">
        <f>'PRECIO DE MERCADO REP Y MANO OB'!H1389</f>
        <v>39386.666666666664</v>
      </c>
      <c r="I1389" s="8">
        <f t="shared" si="21"/>
        <v>29160.625599999999</v>
      </c>
    </row>
    <row r="1390" spans="1:9">
      <c r="A1390" s="7">
        <v>1388</v>
      </c>
      <c r="B1390" s="3" t="s">
        <v>769</v>
      </c>
      <c r="C1390" s="11" t="s">
        <v>54</v>
      </c>
      <c r="D1390" s="11" t="s">
        <v>315</v>
      </c>
      <c r="E1390" s="35" t="s">
        <v>1434</v>
      </c>
      <c r="F1390" s="8">
        <f>+'P. HISTORICO REP Y MANO OBRA '!F1390</f>
        <v>23502.115169999997</v>
      </c>
      <c r="G1390" s="35" t="s">
        <v>1434</v>
      </c>
      <c r="H1390" s="8">
        <f>'PRECIO DE MERCADO REP Y MANO OB'!H1390</f>
        <v>33060</v>
      </c>
      <c r="I1390" s="8">
        <f t="shared" si="21"/>
        <v>23502.115169999997</v>
      </c>
    </row>
    <row r="1391" spans="1:9">
      <c r="A1391" s="7">
        <v>1389</v>
      </c>
      <c r="B1391" s="3" t="s">
        <v>769</v>
      </c>
      <c r="C1391" s="11" t="s">
        <v>54</v>
      </c>
      <c r="D1391" s="11" t="s">
        <v>317</v>
      </c>
      <c r="E1391" s="35" t="s">
        <v>1434</v>
      </c>
      <c r="F1391" s="8">
        <f>+'P. HISTORICO REP Y MANO OBRA '!F1391</f>
        <v>92351.716830000005</v>
      </c>
      <c r="G1391" s="35" t="s">
        <v>1434</v>
      </c>
      <c r="H1391" s="8">
        <f>'PRECIO DE MERCADO REP Y MANO OB'!H1391</f>
        <v>121520</v>
      </c>
      <c r="I1391" s="8">
        <f t="shared" si="21"/>
        <v>92351.716830000005</v>
      </c>
    </row>
    <row r="1392" spans="1:9">
      <c r="A1392" s="7">
        <v>1390</v>
      </c>
      <c r="B1392" s="3" t="s">
        <v>769</v>
      </c>
      <c r="C1392" s="11" t="s">
        <v>54</v>
      </c>
      <c r="D1392" s="11" t="s">
        <v>490</v>
      </c>
      <c r="E1392" s="35" t="s">
        <v>1434</v>
      </c>
      <c r="F1392" s="8">
        <f>+'P. HISTORICO REP Y MANO OBRA '!F1392</f>
        <v>53006.764599999995</v>
      </c>
      <c r="G1392" s="35" t="s">
        <v>1434</v>
      </c>
      <c r="H1392" s="8">
        <f>'PRECIO DE MERCADO REP Y MANO OB'!H1392</f>
        <v>65900</v>
      </c>
      <c r="I1392" s="8">
        <f t="shared" si="21"/>
        <v>53006.764599999995</v>
      </c>
    </row>
    <row r="1393" spans="1:9">
      <c r="A1393" s="7">
        <v>1391</v>
      </c>
      <c r="B1393" s="3" t="s">
        <v>769</v>
      </c>
      <c r="C1393" s="11" t="s">
        <v>54</v>
      </c>
      <c r="D1393" s="11" t="s">
        <v>318</v>
      </c>
      <c r="E1393" s="35" t="s">
        <v>1434</v>
      </c>
      <c r="F1393" s="8">
        <f>+'P. HISTORICO REP Y MANO OBRA '!F1393</f>
        <v>23938.269659999998</v>
      </c>
      <c r="G1393" s="35" t="s">
        <v>1434</v>
      </c>
      <c r="H1393" s="8">
        <f>'PRECIO DE MERCADO REP Y MANO OB'!H1393</f>
        <v>69833.333333333328</v>
      </c>
      <c r="I1393" s="8">
        <f t="shared" si="21"/>
        <v>23938.269659999998</v>
      </c>
    </row>
    <row r="1394" spans="1:9">
      <c r="A1394" s="7">
        <v>1392</v>
      </c>
      <c r="B1394" s="3" t="s">
        <v>769</v>
      </c>
      <c r="C1394" s="11" t="s">
        <v>54</v>
      </c>
      <c r="D1394" s="11" t="s">
        <v>319</v>
      </c>
      <c r="E1394" s="35" t="s">
        <v>1434</v>
      </c>
      <c r="F1394" s="8">
        <f>+'P. HISTORICO REP Y MANO OBRA '!F1394</f>
        <v>34354.982900000003</v>
      </c>
      <c r="G1394" s="35" t="s">
        <v>1434</v>
      </c>
      <c r="H1394" s="8">
        <f>'PRECIO DE MERCADO REP Y MANO OB'!H1394</f>
        <v>44610</v>
      </c>
      <c r="I1394" s="8">
        <f t="shared" si="21"/>
        <v>34354.982900000003</v>
      </c>
    </row>
    <row r="1395" spans="1:9">
      <c r="A1395" s="7">
        <v>1393</v>
      </c>
      <c r="B1395" s="3" t="s">
        <v>769</v>
      </c>
      <c r="C1395" s="11" t="s">
        <v>54</v>
      </c>
      <c r="D1395" s="11" t="s">
        <v>492</v>
      </c>
      <c r="E1395" s="35" t="s">
        <v>1434</v>
      </c>
      <c r="F1395" s="8">
        <f>+'P. HISTORICO REP Y MANO OBRA '!F1395</f>
        <v>38827.881249999999</v>
      </c>
      <c r="G1395" s="35" t="s">
        <v>1434</v>
      </c>
      <c r="H1395" s="8">
        <f>'PRECIO DE MERCADO REP Y MANO OB'!H1395</f>
        <v>51200</v>
      </c>
      <c r="I1395" s="8">
        <f t="shared" si="21"/>
        <v>38827.881249999999</v>
      </c>
    </row>
    <row r="1396" spans="1:9">
      <c r="A1396" s="7">
        <v>1394</v>
      </c>
      <c r="B1396" s="3" t="s">
        <v>769</v>
      </c>
      <c r="C1396" s="11" t="s">
        <v>54</v>
      </c>
      <c r="D1396" s="11" t="s">
        <v>320</v>
      </c>
      <c r="E1396" s="35" t="s">
        <v>1434</v>
      </c>
      <c r="F1396" s="8">
        <f>+'P. HISTORICO REP Y MANO OBRA '!F1396</f>
        <v>144630.05434999999</v>
      </c>
      <c r="G1396" s="35" t="s">
        <v>1434</v>
      </c>
      <c r="H1396" s="8">
        <f>'PRECIO DE MERCADO REP Y MANO OB'!H1396</f>
        <v>180646.66666666666</v>
      </c>
      <c r="I1396" s="8">
        <f t="shared" si="21"/>
        <v>144630.05434999999</v>
      </c>
    </row>
    <row r="1397" spans="1:9">
      <c r="A1397" s="7">
        <v>1395</v>
      </c>
      <c r="B1397" s="3" t="s">
        <v>769</v>
      </c>
      <c r="C1397" s="11" t="s">
        <v>54</v>
      </c>
      <c r="D1397" s="11" t="s">
        <v>656</v>
      </c>
      <c r="E1397" s="35" t="s">
        <v>1434</v>
      </c>
      <c r="F1397" s="8">
        <f>+'P. HISTORICO REP Y MANO OBRA '!F1397</f>
        <v>138282.03537</v>
      </c>
      <c r="G1397" s="35" t="s">
        <v>1434</v>
      </c>
      <c r="H1397" s="8">
        <f>'PRECIO DE MERCADO REP Y MANO OB'!H1397</f>
        <v>180863.33333333334</v>
      </c>
      <c r="I1397" s="8">
        <f t="shared" si="21"/>
        <v>138282.03537</v>
      </c>
    </row>
    <row r="1398" spans="1:9">
      <c r="A1398" s="7">
        <v>1396</v>
      </c>
      <c r="B1398" s="3" t="s">
        <v>769</v>
      </c>
      <c r="C1398" s="11" t="s">
        <v>54</v>
      </c>
      <c r="D1398" s="11" t="s">
        <v>324</v>
      </c>
      <c r="E1398" s="35" t="s">
        <v>1434</v>
      </c>
      <c r="F1398" s="8">
        <f>+'P. HISTORICO REP Y MANO OBRA '!F1398</f>
        <v>72206.926570000011</v>
      </c>
      <c r="G1398" s="35" t="s">
        <v>1434</v>
      </c>
      <c r="H1398" s="8">
        <f>'PRECIO DE MERCADO REP Y MANO OB'!H1398</f>
        <v>89913.333333333328</v>
      </c>
      <c r="I1398" s="8">
        <f t="shared" si="21"/>
        <v>72206.926570000011</v>
      </c>
    </row>
    <row r="1399" spans="1:9">
      <c r="A1399" s="7">
        <v>1397</v>
      </c>
      <c r="B1399" s="3" t="s">
        <v>769</v>
      </c>
      <c r="C1399" s="11" t="s">
        <v>54</v>
      </c>
      <c r="D1399" s="11" t="s">
        <v>325</v>
      </c>
      <c r="E1399" s="35" t="s">
        <v>1434</v>
      </c>
      <c r="F1399" s="8">
        <f>+'P. HISTORICO REP Y MANO OBRA '!F1399</f>
        <v>50387.662089999998</v>
      </c>
      <c r="G1399" s="35" t="s">
        <v>1434</v>
      </c>
      <c r="H1399" s="8">
        <f>'PRECIO DE MERCADO REP Y MANO OB'!H1399</f>
        <v>67313.333333333328</v>
      </c>
      <c r="I1399" s="8">
        <f t="shared" si="21"/>
        <v>50387.662089999998</v>
      </c>
    </row>
    <row r="1400" spans="1:9">
      <c r="A1400" s="7">
        <v>1398</v>
      </c>
      <c r="B1400" s="3" t="s">
        <v>769</v>
      </c>
      <c r="C1400" s="11" t="s">
        <v>54</v>
      </c>
      <c r="D1400" s="11" t="s">
        <v>327</v>
      </c>
      <c r="E1400" s="35" t="s">
        <v>1434</v>
      </c>
      <c r="F1400" s="8">
        <f>+'P. HISTORICO REP Y MANO OBRA '!F1400</f>
        <v>39532.681850000001</v>
      </c>
      <c r="G1400" s="35" t="s">
        <v>1434</v>
      </c>
      <c r="H1400" s="8">
        <f>'PRECIO DE MERCADO REP Y MANO OB'!H1400</f>
        <v>51926.666666666664</v>
      </c>
      <c r="I1400" s="8">
        <f t="shared" si="21"/>
        <v>39532.681850000001</v>
      </c>
    </row>
    <row r="1401" spans="1:9">
      <c r="A1401" s="7">
        <v>1399</v>
      </c>
      <c r="B1401" s="3" t="s">
        <v>769</v>
      </c>
      <c r="C1401" s="11" t="s">
        <v>54</v>
      </c>
      <c r="D1401" s="11" t="s">
        <v>758</v>
      </c>
      <c r="E1401" s="35" t="s">
        <v>1434</v>
      </c>
      <c r="F1401" s="8">
        <f>+'P. HISTORICO REP Y MANO OBRA '!F1401</f>
        <v>51657.669470000001</v>
      </c>
      <c r="G1401" s="35" t="s">
        <v>1434</v>
      </c>
      <c r="H1401" s="8">
        <f>'PRECIO DE MERCADO REP Y MANO OB'!H1401</f>
        <v>65066.666666666664</v>
      </c>
      <c r="I1401" s="8">
        <f t="shared" si="21"/>
        <v>51657.669470000001</v>
      </c>
    </row>
    <row r="1402" spans="1:9">
      <c r="A1402" s="7">
        <v>1400</v>
      </c>
      <c r="B1402" s="3" t="s">
        <v>769</v>
      </c>
      <c r="C1402" s="11" t="s">
        <v>54</v>
      </c>
      <c r="D1402" s="11" t="s">
        <v>855</v>
      </c>
      <c r="E1402" s="35" t="s">
        <v>1434</v>
      </c>
      <c r="F1402" s="8">
        <f>+'P. HISTORICO REP Y MANO OBRA '!F1402</f>
        <v>73401.377559999994</v>
      </c>
      <c r="G1402" s="35" t="s">
        <v>1434</v>
      </c>
      <c r="H1402" s="8">
        <f>'PRECIO DE MERCADO REP Y MANO OB'!H1402</f>
        <v>90683.333333333328</v>
      </c>
      <c r="I1402" s="8">
        <f t="shared" si="21"/>
        <v>73401.377559999994</v>
      </c>
    </row>
    <row r="1403" spans="1:9">
      <c r="A1403" s="7">
        <v>1401</v>
      </c>
      <c r="B1403" s="3" t="s">
        <v>769</v>
      </c>
      <c r="C1403" s="11" t="s">
        <v>54</v>
      </c>
      <c r="D1403" s="11" t="s">
        <v>856</v>
      </c>
      <c r="E1403" s="35" t="s">
        <v>1434</v>
      </c>
      <c r="F1403" s="8">
        <f>+'P. HISTORICO REP Y MANO OBRA '!F1403</f>
        <v>77839.130470000004</v>
      </c>
      <c r="G1403" s="35" t="s">
        <v>1434</v>
      </c>
      <c r="H1403" s="8">
        <f>'PRECIO DE MERCADO REP Y MANO OB'!H1403</f>
        <v>102686.66666666667</v>
      </c>
      <c r="I1403" s="8">
        <f t="shared" si="21"/>
        <v>77839.130470000004</v>
      </c>
    </row>
    <row r="1404" spans="1:9">
      <c r="A1404" s="7">
        <v>1402</v>
      </c>
      <c r="B1404" s="3" t="s">
        <v>769</v>
      </c>
      <c r="C1404" s="11" t="s">
        <v>54</v>
      </c>
      <c r="D1404" s="11" t="s">
        <v>857</v>
      </c>
      <c r="E1404" s="35" t="s">
        <v>1434</v>
      </c>
      <c r="F1404" s="8">
        <f>+'P. HISTORICO REP Y MANO OBRA '!F1404</f>
        <v>22464.441849999999</v>
      </c>
      <c r="G1404" s="35" t="s">
        <v>1434</v>
      </c>
      <c r="H1404" s="8">
        <f>'PRECIO DE MERCADO REP Y MANO OB'!H1404</f>
        <v>32446.666666666668</v>
      </c>
      <c r="I1404" s="8">
        <f t="shared" si="21"/>
        <v>22464.441849999999</v>
      </c>
    </row>
    <row r="1405" spans="1:9">
      <c r="A1405" s="7">
        <v>1403</v>
      </c>
      <c r="B1405" s="3" t="s">
        <v>769</v>
      </c>
      <c r="C1405" s="11" t="s">
        <v>54</v>
      </c>
      <c r="D1405" s="11" t="s">
        <v>329</v>
      </c>
      <c r="E1405" s="35" t="s">
        <v>1434</v>
      </c>
      <c r="F1405" s="8">
        <f>+'P. HISTORICO REP Y MANO OBRA '!F1405</f>
        <v>23317.076110000002</v>
      </c>
      <c r="G1405" s="35" t="s">
        <v>1434</v>
      </c>
      <c r="H1405" s="8">
        <f>'PRECIO DE MERCADO REP Y MANO OB'!H1405</f>
        <v>32336.666666666668</v>
      </c>
      <c r="I1405" s="8">
        <f t="shared" si="21"/>
        <v>23317.076110000002</v>
      </c>
    </row>
    <row r="1406" spans="1:9">
      <c r="A1406" s="7">
        <v>1404</v>
      </c>
      <c r="B1406" s="3" t="s">
        <v>769</v>
      </c>
      <c r="C1406" s="11" t="s">
        <v>54</v>
      </c>
      <c r="D1406" s="11" t="s">
        <v>330</v>
      </c>
      <c r="E1406" s="35" t="s">
        <v>1434</v>
      </c>
      <c r="F1406" s="8">
        <f>+'P. HISTORICO REP Y MANO OBRA '!F1406</f>
        <v>23337.991009999998</v>
      </c>
      <c r="G1406" s="35" t="s">
        <v>1434</v>
      </c>
      <c r="H1406" s="8">
        <f>'PRECIO DE MERCADO REP Y MANO OB'!H1406</f>
        <v>32336.666666666668</v>
      </c>
      <c r="I1406" s="8">
        <f t="shared" si="21"/>
        <v>23337.991009999998</v>
      </c>
    </row>
    <row r="1407" spans="1:9">
      <c r="A1407" s="7">
        <v>1405</v>
      </c>
      <c r="B1407" s="3" t="s">
        <v>769</v>
      </c>
      <c r="C1407" s="11" t="s">
        <v>54</v>
      </c>
      <c r="D1407" s="11" t="s">
        <v>331</v>
      </c>
      <c r="E1407" s="35" t="s">
        <v>1434</v>
      </c>
      <c r="F1407" s="8">
        <f>+'P. HISTORICO REP Y MANO OBRA '!F1407</f>
        <v>58508.3292</v>
      </c>
      <c r="G1407" s="35" t="s">
        <v>1434</v>
      </c>
      <c r="H1407" s="8">
        <f>'PRECIO DE MERCADO REP Y MANO OB'!H1407</f>
        <v>77166.666666666672</v>
      </c>
      <c r="I1407" s="8">
        <f t="shared" si="21"/>
        <v>58508.3292</v>
      </c>
    </row>
    <row r="1408" spans="1:9">
      <c r="A1408" s="7">
        <v>1406</v>
      </c>
      <c r="B1408" s="3" t="s">
        <v>769</v>
      </c>
      <c r="C1408" s="11" t="s">
        <v>54</v>
      </c>
      <c r="D1408" s="11" t="s">
        <v>332</v>
      </c>
      <c r="E1408" s="35" t="s">
        <v>1434</v>
      </c>
      <c r="F1408" s="8">
        <f>+'P. HISTORICO REP Y MANO OBRA '!F1408</f>
        <v>22933.36652</v>
      </c>
      <c r="G1408" s="35" t="s">
        <v>1434</v>
      </c>
      <c r="H1408" s="8">
        <f>'PRECIO DE MERCADO REP Y MANO OB'!H1408</f>
        <v>29063.333333333332</v>
      </c>
      <c r="I1408" s="8">
        <f t="shared" si="21"/>
        <v>22933.36652</v>
      </c>
    </row>
    <row r="1409" spans="1:9">
      <c r="A1409" s="7">
        <v>1407</v>
      </c>
      <c r="B1409" s="3" t="s">
        <v>769</v>
      </c>
      <c r="C1409" s="11" t="s">
        <v>54</v>
      </c>
      <c r="D1409" s="11" t="s">
        <v>333</v>
      </c>
      <c r="E1409" s="35" t="s">
        <v>1434</v>
      </c>
      <c r="F1409" s="8">
        <f>+'P. HISTORICO REP Y MANO OBRA '!F1409</f>
        <v>23122.357339999999</v>
      </c>
      <c r="G1409" s="35" t="s">
        <v>1434</v>
      </c>
      <c r="H1409" s="8">
        <f>'PRECIO DE MERCADO REP Y MANO OB'!H1409</f>
        <v>30233.333333333332</v>
      </c>
      <c r="I1409" s="8">
        <f t="shared" si="21"/>
        <v>23122.357339999999</v>
      </c>
    </row>
    <row r="1410" spans="1:9">
      <c r="A1410" s="7">
        <v>1408</v>
      </c>
      <c r="B1410" s="3" t="s">
        <v>769</v>
      </c>
      <c r="C1410" s="11" t="s">
        <v>54</v>
      </c>
      <c r="D1410" s="11" t="s">
        <v>334</v>
      </c>
      <c r="E1410" s="35" t="s">
        <v>1434</v>
      </c>
      <c r="F1410" s="8">
        <f>+'P. HISTORICO REP Y MANO OBRA '!F1410</f>
        <v>65244.69268</v>
      </c>
      <c r="G1410" s="35" t="s">
        <v>1434</v>
      </c>
      <c r="H1410" s="8">
        <f>'PRECIO DE MERCADO REP Y MANO OB'!H1410</f>
        <v>84366.666666666672</v>
      </c>
      <c r="I1410" s="8">
        <f t="shared" si="21"/>
        <v>65244.69268</v>
      </c>
    </row>
    <row r="1411" spans="1:9">
      <c r="A1411" s="7">
        <v>1409</v>
      </c>
      <c r="B1411" s="3" t="s">
        <v>769</v>
      </c>
      <c r="C1411" s="11" t="s">
        <v>54</v>
      </c>
      <c r="D1411" s="11" t="s">
        <v>336</v>
      </c>
      <c r="E1411" s="35" t="s">
        <v>1434</v>
      </c>
      <c r="F1411" s="8">
        <f>+'P. HISTORICO REP Y MANO OBRA '!F1411</f>
        <v>67026.053599999999</v>
      </c>
      <c r="G1411" s="35" t="s">
        <v>1434</v>
      </c>
      <c r="H1411" s="8">
        <f>'PRECIO DE MERCADO REP Y MANO OB'!H1411</f>
        <v>85430</v>
      </c>
      <c r="I1411" s="8">
        <f t="shared" si="21"/>
        <v>67026.053599999999</v>
      </c>
    </row>
    <row r="1412" spans="1:9">
      <c r="A1412" s="7">
        <v>1410</v>
      </c>
      <c r="B1412" s="3" t="s">
        <v>769</v>
      </c>
      <c r="C1412" s="11" t="s">
        <v>54</v>
      </c>
      <c r="D1412" s="11" t="s">
        <v>338</v>
      </c>
      <c r="E1412" s="35" t="s">
        <v>1434</v>
      </c>
      <c r="F1412" s="8">
        <f>+'P. HISTORICO REP Y MANO OBRA '!F1412</f>
        <v>62969.719100000002</v>
      </c>
      <c r="G1412" s="35" t="s">
        <v>1434</v>
      </c>
      <c r="H1412" s="8">
        <f>'PRECIO DE MERCADO REP Y MANO OB'!H1412</f>
        <v>79840</v>
      </c>
      <c r="I1412" s="8">
        <f t="shared" ref="I1412:I1475" si="22">MIN(F1412,H1412)</f>
        <v>62969.719100000002</v>
      </c>
    </row>
    <row r="1413" spans="1:9">
      <c r="A1413" s="7">
        <v>1411</v>
      </c>
      <c r="B1413" s="3" t="s">
        <v>769</v>
      </c>
      <c r="C1413" s="11" t="s">
        <v>54</v>
      </c>
      <c r="D1413" s="11" t="s">
        <v>339</v>
      </c>
      <c r="E1413" s="35" t="s">
        <v>1434</v>
      </c>
      <c r="F1413" s="8">
        <f>+'P. HISTORICO REP Y MANO OBRA '!F1413</f>
        <v>48894.853220000005</v>
      </c>
      <c r="G1413" s="35" t="s">
        <v>1434</v>
      </c>
      <c r="H1413" s="8">
        <f>'PRECIO DE MERCADO REP Y MANO OB'!H1413</f>
        <v>67023.333333333328</v>
      </c>
      <c r="I1413" s="8">
        <f t="shared" si="22"/>
        <v>48894.853220000005</v>
      </c>
    </row>
    <row r="1414" spans="1:9">
      <c r="A1414" s="7">
        <v>1412</v>
      </c>
      <c r="B1414" s="3" t="s">
        <v>769</v>
      </c>
      <c r="C1414" s="11" t="s">
        <v>54</v>
      </c>
      <c r="D1414" s="11" t="s">
        <v>342</v>
      </c>
      <c r="E1414" s="35" t="s">
        <v>1434</v>
      </c>
      <c r="F1414" s="8">
        <f>+'P. HISTORICO REP Y MANO OBRA '!F1414</f>
        <v>93932.736130000005</v>
      </c>
      <c r="G1414" s="35" t="s">
        <v>1434</v>
      </c>
      <c r="H1414" s="8">
        <f>'PRECIO DE MERCADO REP Y MANO OB'!H1414</f>
        <v>114790</v>
      </c>
      <c r="I1414" s="8">
        <f t="shared" si="22"/>
        <v>93932.736130000005</v>
      </c>
    </row>
    <row r="1415" spans="1:9">
      <c r="A1415" s="7">
        <v>1413</v>
      </c>
      <c r="B1415" s="3" t="s">
        <v>769</v>
      </c>
      <c r="C1415" s="11" t="s">
        <v>54</v>
      </c>
      <c r="D1415" s="11" t="s">
        <v>760</v>
      </c>
      <c r="E1415" s="35" t="s">
        <v>1434</v>
      </c>
      <c r="F1415" s="8">
        <f>+'P. HISTORICO REP Y MANO OBRA '!F1415</f>
        <v>37271.402800000003</v>
      </c>
      <c r="G1415" s="35" t="s">
        <v>1434</v>
      </c>
      <c r="H1415" s="8">
        <f>'PRECIO DE MERCADO REP Y MANO OB'!H1415</f>
        <v>47746.666666666664</v>
      </c>
      <c r="I1415" s="8">
        <f t="shared" si="22"/>
        <v>37271.402800000003</v>
      </c>
    </row>
    <row r="1416" spans="1:9">
      <c r="A1416" s="7">
        <v>1414</v>
      </c>
      <c r="B1416" s="3" t="s">
        <v>769</v>
      </c>
      <c r="C1416" s="11" t="s">
        <v>54</v>
      </c>
      <c r="D1416" s="11" t="s">
        <v>658</v>
      </c>
      <c r="E1416" s="35" t="s">
        <v>1434</v>
      </c>
      <c r="F1416" s="8">
        <f>+'P. HISTORICO REP Y MANO OBRA '!F1416</f>
        <v>200478.8806</v>
      </c>
      <c r="G1416" s="35" t="s">
        <v>1434</v>
      </c>
      <c r="H1416" s="8">
        <f>'PRECIO DE MERCADO REP Y MANO OB'!H1416</f>
        <v>255460</v>
      </c>
      <c r="I1416" s="8">
        <f t="shared" si="22"/>
        <v>200478.8806</v>
      </c>
    </row>
    <row r="1417" spans="1:9">
      <c r="A1417" s="7">
        <v>1415</v>
      </c>
      <c r="B1417" s="3" t="s">
        <v>769</v>
      </c>
      <c r="C1417" s="11" t="s">
        <v>54</v>
      </c>
      <c r="D1417" s="11" t="s">
        <v>343</v>
      </c>
      <c r="E1417" s="35" t="s">
        <v>1434</v>
      </c>
      <c r="F1417" s="8">
        <f>+'P. HISTORICO REP Y MANO OBRA '!F1417</f>
        <v>21763.214650000002</v>
      </c>
      <c r="G1417" s="35" t="s">
        <v>1434</v>
      </c>
      <c r="H1417" s="8">
        <f>'PRECIO DE MERCADO REP Y MANO OB'!H1417</f>
        <v>29940</v>
      </c>
      <c r="I1417" s="8">
        <f t="shared" si="22"/>
        <v>21763.214650000002</v>
      </c>
    </row>
    <row r="1418" spans="1:9">
      <c r="A1418" s="7">
        <v>1416</v>
      </c>
      <c r="B1418" s="3" t="s">
        <v>769</v>
      </c>
      <c r="C1418" s="11" t="s">
        <v>54</v>
      </c>
      <c r="D1418" s="11" t="s">
        <v>344</v>
      </c>
      <c r="E1418" s="35" t="s">
        <v>1434</v>
      </c>
      <c r="F1418" s="8">
        <f>+'P. HISTORICO REP Y MANO OBRA '!F1418</f>
        <v>117549.02142999999</v>
      </c>
      <c r="G1418" s="35" t="s">
        <v>1434</v>
      </c>
      <c r="H1418" s="8">
        <f>'PRECIO DE MERCADO REP Y MANO OB'!H1418</f>
        <v>150496.66666666666</v>
      </c>
      <c r="I1418" s="8">
        <f t="shared" si="22"/>
        <v>117549.02142999999</v>
      </c>
    </row>
    <row r="1419" spans="1:9">
      <c r="A1419" s="7">
        <v>1417</v>
      </c>
      <c r="B1419" s="3" t="s">
        <v>769</v>
      </c>
      <c r="C1419" s="11" t="s">
        <v>54</v>
      </c>
      <c r="D1419" s="11" t="s">
        <v>858</v>
      </c>
      <c r="E1419" s="35" t="s">
        <v>1434</v>
      </c>
      <c r="F1419" s="8">
        <f>+'P. HISTORICO REP Y MANO OBRA '!F1419</f>
        <v>163984.95504999999</v>
      </c>
      <c r="G1419" s="35" t="s">
        <v>1434</v>
      </c>
      <c r="H1419" s="8">
        <f>'PRECIO DE MERCADO REP Y MANO OB'!H1419</f>
        <v>202426.66666666666</v>
      </c>
      <c r="I1419" s="8">
        <f t="shared" si="22"/>
        <v>163984.95504999999</v>
      </c>
    </row>
    <row r="1420" spans="1:9">
      <c r="A1420" s="7">
        <v>1418</v>
      </c>
      <c r="B1420" s="3" t="s">
        <v>769</v>
      </c>
      <c r="C1420" s="11" t="s">
        <v>54</v>
      </c>
      <c r="D1420" s="11" t="s">
        <v>345</v>
      </c>
      <c r="E1420" s="35" t="s">
        <v>1434</v>
      </c>
      <c r="F1420" s="8">
        <f>+'P. HISTORICO REP Y MANO OBRA '!F1420</f>
        <v>64048.66519</v>
      </c>
      <c r="G1420" s="35" t="s">
        <v>1434</v>
      </c>
      <c r="H1420" s="8">
        <f>'PRECIO DE MERCADO REP Y MANO OB'!H1420</f>
        <v>82283.333333333328</v>
      </c>
      <c r="I1420" s="8">
        <f t="shared" si="22"/>
        <v>64048.66519</v>
      </c>
    </row>
    <row r="1421" spans="1:9">
      <c r="A1421" s="7">
        <v>1419</v>
      </c>
      <c r="B1421" s="3" t="s">
        <v>769</v>
      </c>
      <c r="C1421" s="11" t="s">
        <v>54</v>
      </c>
      <c r="D1421" s="11" t="s">
        <v>346</v>
      </c>
      <c r="E1421" s="35" t="s">
        <v>1434</v>
      </c>
      <c r="F1421" s="8">
        <f>+'P. HISTORICO REP Y MANO OBRA '!F1421</f>
        <v>89775.358489999999</v>
      </c>
      <c r="G1421" s="35" t="s">
        <v>1434</v>
      </c>
      <c r="H1421" s="8">
        <f>'PRECIO DE MERCADO REP Y MANO OB'!H1421</f>
        <v>114013.33333333333</v>
      </c>
      <c r="I1421" s="8">
        <f t="shared" si="22"/>
        <v>89775.358489999999</v>
      </c>
    </row>
    <row r="1422" spans="1:9">
      <c r="A1422" s="7">
        <v>1420</v>
      </c>
      <c r="B1422" s="3" t="s">
        <v>769</v>
      </c>
      <c r="C1422" s="11" t="s">
        <v>54</v>
      </c>
      <c r="D1422" s="11" t="s">
        <v>348</v>
      </c>
      <c r="E1422" s="35" t="s">
        <v>1434</v>
      </c>
      <c r="F1422" s="8">
        <f>+'P. HISTORICO REP Y MANO OBRA '!F1422</f>
        <v>36357.684419999998</v>
      </c>
      <c r="G1422" s="35" t="s">
        <v>1434</v>
      </c>
      <c r="H1422" s="8">
        <f>'PRECIO DE MERCADO REP Y MANO OB'!H1422</f>
        <v>47500</v>
      </c>
      <c r="I1422" s="8">
        <f t="shared" si="22"/>
        <v>36357.684419999998</v>
      </c>
    </row>
    <row r="1423" spans="1:9">
      <c r="A1423" s="7">
        <v>1421</v>
      </c>
      <c r="B1423" s="3" t="s">
        <v>769</v>
      </c>
      <c r="C1423" s="11" t="s">
        <v>54</v>
      </c>
      <c r="D1423" s="11" t="s">
        <v>350</v>
      </c>
      <c r="E1423" s="35" t="s">
        <v>1434</v>
      </c>
      <c r="F1423" s="8">
        <f>+'P. HISTORICO REP Y MANO OBRA '!F1423</f>
        <v>61917.205660000007</v>
      </c>
      <c r="G1423" s="35" t="s">
        <v>1434</v>
      </c>
      <c r="H1423" s="8">
        <f>'PRECIO DE MERCADO REP Y MANO OB'!H1423</f>
        <v>81206.666666666672</v>
      </c>
      <c r="I1423" s="8">
        <f t="shared" si="22"/>
        <v>61917.205660000007</v>
      </c>
    </row>
    <row r="1424" spans="1:9">
      <c r="A1424" s="7">
        <v>1422</v>
      </c>
      <c r="B1424" s="3" t="s">
        <v>769</v>
      </c>
      <c r="C1424" s="11" t="s">
        <v>54</v>
      </c>
      <c r="D1424" s="11" t="s">
        <v>628</v>
      </c>
      <c r="E1424" s="35" t="s">
        <v>1434</v>
      </c>
      <c r="F1424" s="8">
        <f>+'P. HISTORICO REP Y MANO OBRA '!F1424</f>
        <v>73016.21759</v>
      </c>
      <c r="G1424" s="35" t="s">
        <v>1434</v>
      </c>
      <c r="H1424" s="8">
        <f>'PRECIO DE MERCADO REP Y MANO OB'!H1424</f>
        <v>92346.666666666672</v>
      </c>
      <c r="I1424" s="8">
        <f t="shared" si="22"/>
        <v>73016.21759</v>
      </c>
    </row>
    <row r="1425" spans="1:9">
      <c r="A1425" s="7">
        <v>1423</v>
      </c>
      <c r="B1425" s="3" t="s">
        <v>769</v>
      </c>
      <c r="C1425" s="11" t="s">
        <v>54</v>
      </c>
      <c r="D1425" s="11" t="s">
        <v>352</v>
      </c>
      <c r="E1425" s="35" t="s">
        <v>1434</v>
      </c>
      <c r="F1425" s="8">
        <f>+'P. HISTORICO REP Y MANO OBRA '!F1425</f>
        <v>34120.326130000001</v>
      </c>
      <c r="G1425" s="35" t="s">
        <v>1434</v>
      </c>
      <c r="H1425" s="8">
        <f>'PRECIO DE MERCADO REP Y MANO OB'!H1425</f>
        <v>43640</v>
      </c>
      <c r="I1425" s="8">
        <f t="shared" si="22"/>
        <v>34120.326130000001</v>
      </c>
    </row>
    <row r="1426" spans="1:9">
      <c r="A1426" s="7">
        <v>1424</v>
      </c>
      <c r="B1426" s="3" t="s">
        <v>769</v>
      </c>
      <c r="C1426" s="11" t="s">
        <v>54</v>
      </c>
      <c r="D1426" s="11" t="s">
        <v>498</v>
      </c>
      <c r="E1426" s="35" t="s">
        <v>1434</v>
      </c>
      <c r="F1426" s="8">
        <f>+'P. HISTORICO REP Y MANO OBRA '!F1426</f>
        <v>56456.997910000006</v>
      </c>
      <c r="G1426" s="35" t="s">
        <v>1434</v>
      </c>
      <c r="H1426" s="8">
        <f>'PRECIO DE MERCADO REP Y MANO OB'!H1426</f>
        <v>70543.333333333328</v>
      </c>
      <c r="I1426" s="8">
        <f t="shared" si="22"/>
        <v>56456.997910000006</v>
      </c>
    </row>
    <row r="1427" spans="1:9">
      <c r="A1427" s="7">
        <v>1425</v>
      </c>
      <c r="B1427" s="3" t="s">
        <v>769</v>
      </c>
      <c r="C1427" s="11" t="s">
        <v>54</v>
      </c>
      <c r="D1427" s="11" t="s">
        <v>859</v>
      </c>
      <c r="E1427" s="35" t="s">
        <v>1434</v>
      </c>
      <c r="F1427" s="8">
        <f>+'P. HISTORICO REP Y MANO OBRA '!F1427</f>
        <v>36458.212570000003</v>
      </c>
      <c r="G1427" s="35" t="s">
        <v>1434</v>
      </c>
      <c r="H1427" s="8">
        <f>'PRECIO DE MERCADO REP Y MANO OB'!H1427</f>
        <v>47820</v>
      </c>
      <c r="I1427" s="8">
        <f t="shared" si="22"/>
        <v>36458.212570000003</v>
      </c>
    </row>
    <row r="1428" spans="1:9">
      <c r="A1428" s="7">
        <v>1426</v>
      </c>
      <c r="B1428" s="3" t="s">
        <v>769</v>
      </c>
      <c r="C1428" s="11" t="s">
        <v>54</v>
      </c>
      <c r="D1428" s="11" t="s">
        <v>761</v>
      </c>
      <c r="E1428" s="35" t="s">
        <v>1434</v>
      </c>
      <c r="F1428" s="8">
        <f>+'P. HISTORICO REP Y MANO OBRA '!F1428</f>
        <v>76580.169099999999</v>
      </c>
      <c r="G1428" s="35" t="s">
        <v>1434</v>
      </c>
      <c r="H1428" s="8">
        <f>'PRECIO DE MERCADO REP Y MANO OB'!H1428</f>
        <v>94646.666666666672</v>
      </c>
      <c r="I1428" s="8">
        <f t="shared" si="22"/>
        <v>76580.169099999999</v>
      </c>
    </row>
    <row r="1429" spans="1:9">
      <c r="A1429" s="7">
        <v>1427</v>
      </c>
      <c r="B1429" s="3" t="s">
        <v>769</v>
      </c>
      <c r="C1429" s="11" t="s">
        <v>54</v>
      </c>
      <c r="D1429" s="11" t="s">
        <v>762</v>
      </c>
      <c r="E1429" s="35" t="s">
        <v>1434</v>
      </c>
      <c r="F1429" s="8">
        <f>+'P. HISTORICO REP Y MANO OBRA '!F1429</f>
        <v>69018.38175</v>
      </c>
      <c r="G1429" s="35" t="s">
        <v>1434</v>
      </c>
      <c r="H1429" s="8">
        <f>'PRECIO DE MERCADO REP Y MANO OB'!H1429</f>
        <v>88246.666666666672</v>
      </c>
      <c r="I1429" s="8">
        <f t="shared" si="22"/>
        <v>69018.38175</v>
      </c>
    </row>
    <row r="1430" spans="1:9">
      <c r="A1430" s="7">
        <v>1428</v>
      </c>
      <c r="B1430" s="3" t="s">
        <v>769</v>
      </c>
      <c r="C1430" s="11" t="s">
        <v>54</v>
      </c>
      <c r="D1430" s="11" t="s">
        <v>763</v>
      </c>
      <c r="E1430" s="35" t="s">
        <v>1434</v>
      </c>
      <c r="F1430" s="8">
        <f>+'P. HISTORICO REP Y MANO OBRA '!F1430</f>
        <v>57509.763589999995</v>
      </c>
      <c r="G1430" s="35" t="s">
        <v>1434</v>
      </c>
      <c r="H1430" s="8">
        <f>'PRECIO DE MERCADO REP Y MANO OB'!H1430</f>
        <v>72116.666666666672</v>
      </c>
      <c r="I1430" s="8">
        <f t="shared" si="22"/>
        <v>57509.763589999995</v>
      </c>
    </row>
    <row r="1431" spans="1:9">
      <c r="A1431" s="7">
        <v>1429</v>
      </c>
      <c r="B1431" s="3" t="s">
        <v>769</v>
      </c>
      <c r="C1431" s="11" t="s">
        <v>54</v>
      </c>
      <c r="D1431" s="11" t="s">
        <v>764</v>
      </c>
      <c r="E1431" s="35" t="s">
        <v>1434</v>
      </c>
      <c r="F1431" s="8">
        <f>+'P. HISTORICO REP Y MANO OBRA '!F1431</f>
        <v>71453.559259999995</v>
      </c>
      <c r="G1431" s="35" t="s">
        <v>1434</v>
      </c>
      <c r="H1431" s="8">
        <f>'PRECIO DE MERCADO REP Y MANO OB'!H1431</f>
        <v>92656.666666666672</v>
      </c>
      <c r="I1431" s="8">
        <f t="shared" si="22"/>
        <v>71453.559259999995</v>
      </c>
    </row>
    <row r="1432" spans="1:9">
      <c r="A1432" s="7">
        <v>1430</v>
      </c>
      <c r="B1432" s="3" t="s">
        <v>769</v>
      </c>
      <c r="C1432" s="11" t="s">
        <v>54</v>
      </c>
      <c r="D1432" s="11" t="s">
        <v>766</v>
      </c>
      <c r="E1432" s="35" t="s">
        <v>1434</v>
      </c>
      <c r="F1432" s="8">
        <f>+'P. HISTORICO REP Y MANO OBRA '!F1432</f>
        <v>46326.892370000001</v>
      </c>
      <c r="G1432" s="35" t="s">
        <v>1434</v>
      </c>
      <c r="H1432" s="8">
        <f>'PRECIO DE MERCADO REP Y MANO OB'!H1432</f>
        <v>60346.666666666664</v>
      </c>
      <c r="I1432" s="8">
        <f t="shared" si="22"/>
        <v>46326.892370000001</v>
      </c>
    </row>
    <row r="1433" spans="1:9">
      <c r="A1433" s="7">
        <v>1431</v>
      </c>
      <c r="B1433" s="3" t="s">
        <v>769</v>
      </c>
      <c r="C1433" s="11" t="s">
        <v>54</v>
      </c>
      <c r="D1433" s="11" t="s">
        <v>860</v>
      </c>
      <c r="E1433" s="35" t="s">
        <v>1434</v>
      </c>
      <c r="F1433" s="8">
        <f>+'P. HISTORICO REP Y MANO OBRA '!F1433</f>
        <v>41831.60772</v>
      </c>
      <c r="G1433" s="35" t="s">
        <v>1434</v>
      </c>
      <c r="H1433" s="8">
        <f>'PRECIO DE MERCADO REP Y MANO OB'!H1433</f>
        <v>54026.666666666664</v>
      </c>
      <c r="I1433" s="8">
        <f t="shared" si="22"/>
        <v>41831.60772</v>
      </c>
    </row>
    <row r="1434" spans="1:9">
      <c r="A1434" s="7">
        <v>1432</v>
      </c>
      <c r="B1434" s="3" t="s">
        <v>769</v>
      </c>
      <c r="C1434" s="11" t="s">
        <v>54</v>
      </c>
      <c r="D1434" s="11" t="s">
        <v>499</v>
      </c>
      <c r="E1434" s="35" t="s">
        <v>1434</v>
      </c>
      <c r="F1434" s="8">
        <f>+'P. HISTORICO REP Y MANO OBRA '!F1434</f>
        <v>53885.852529999996</v>
      </c>
      <c r="G1434" s="35" t="s">
        <v>1434</v>
      </c>
      <c r="H1434" s="8">
        <f>'PRECIO DE MERCADO REP Y MANO OB'!H1434</f>
        <v>70070</v>
      </c>
      <c r="I1434" s="8">
        <f t="shared" si="22"/>
        <v>53885.852529999996</v>
      </c>
    </row>
    <row r="1435" spans="1:9">
      <c r="A1435" s="7">
        <v>1433</v>
      </c>
      <c r="B1435" s="3" t="s">
        <v>769</v>
      </c>
      <c r="C1435" s="11" t="s">
        <v>54</v>
      </c>
      <c r="D1435" s="11" t="s">
        <v>767</v>
      </c>
      <c r="E1435" s="35" t="s">
        <v>1434</v>
      </c>
      <c r="F1435" s="8">
        <f>+'P. HISTORICO REP Y MANO OBRA '!F1435</f>
        <v>38483.237330000004</v>
      </c>
      <c r="G1435" s="35" t="s">
        <v>1434</v>
      </c>
      <c r="H1435" s="8">
        <f>'PRECIO DE MERCADO REP Y MANO OB'!H1435</f>
        <v>47500</v>
      </c>
      <c r="I1435" s="8">
        <f t="shared" si="22"/>
        <v>38483.237330000004</v>
      </c>
    </row>
    <row r="1436" spans="1:9">
      <c r="A1436" s="7">
        <v>1434</v>
      </c>
      <c r="B1436" s="3" t="s">
        <v>769</v>
      </c>
      <c r="C1436" s="11" t="s">
        <v>54</v>
      </c>
      <c r="D1436" s="11" t="s">
        <v>861</v>
      </c>
      <c r="E1436" s="35" t="s">
        <v>1434</v>
      </c>
      <c r="F1436" s="8">
        <f>+'P. HISTORICO REP Y MANO OBRA '!F1436</f>
        <v>302974.46055999998</v>
      </c>
      <c r="G1436" s="35" t="s">
        <v>1434</v>
      </c>
      <c r="H1436" s="8">
        <f>'PRECIO DE MERCADO REP Y MANO OB'!H1436</f>
        <v>1106893.3333333333</v>
      </c>
      <c r="I1436" s="8">
        <f t="shared" si="22"/>
        <v>302974.46055999998</v>
      </c>
    </row>
    <row r="1437" spans="1:9">
      <c r="A1437" s="7">
        <v>1435</v>
      </c>
      <c r="B1437" s="3" t="s">
        <v>862</v>
      </c>
      <c r="C1437" s="2" t="s">
        <v>4</v>
      </c>
      <c r="D1437" s="2" t="s">
        <v>5</v>
      </c>
      <c r="E1437" s="35" t="s">
        <v>1434</v>
      </c>
      <c r="F1437" s="8">
        <f>+'P. HISTORICO REP Y MANO OBRA '!F1437</f>
        <v>738141.14718999993</v>
      </c>
      <c r="G1437" s="35" t="s">
        <v>1434</v>
      </c>
      <c r="H1437" s="8">
        <f>'PRECIO DE MERCADO REP Y MANO OB'!H1437</f>
        <v>905456.66666666663</v>
      </c>
      <c r="I1437" s="8">
        <f t="shared" si="22"/>
        <v>738141.14718999993</v>
      </c>
    </row>
    <row r="1438" spans="1:9">
      <c r="A1438" s="7">
        <v>1436</v>
      </c>
      <c r="B1438" s="3" t="s">
        <v>862</v>
      </c>
      <c r="C1438" s="2" t="s">
        <v>4</v>
      </c>
      <c r="D1438" s="2" t="s">
        <v>863</v>
      </c>
      <c r="E1438" s="35" t="s">
        <v>1434</v>
      </c>
      <c r="F1438" s="8">
        <f>+'P. HISTORICO REP Y MANO OBRA '!F1438</f>
        <v>549696.79463999998</v>
      </c>
      <c r="G1438" s="35" t="s">
        <v>1434</v>
      </c>
      <c r="H1438" s="8">
        <f>'PRECIO DE MERCADO REP Y MANO OB'!H1438</f>
        <v>692643.33333333337</v>
      </c>
      <c r="I1438" s="8">
        <f t="shared" si="22"/>
        <v>549696.79463999998</v>
      </c>
    </row>
    <row r="1439" spans="1:9">
      <c r="A1439" s="7">
        <v>1437</v>
      </c>
      <c r="B1439" s="3" t="s">
        <v>862</v>
      </c>
      <c r="C1439" s="2" t="s">
        <v>4</v>
      </c>
      <c r="D1439" s="2" t="s">
        <v>864</v>
      </c>
      <c r="E1439" s="35" t="s">
        <v>1434</v>
      </c>
      <c r="F1439" s="8">
        <f>+'P. HISTORICO REP Y MANO OBRA '!F1439</f>
        <v>159697.51616</v>
      </c>
      <c r="G1439" s="35" t="s">
        <v>1434</v>
      </c>
      <c r="H1439" s="8">
        <f>'PRECIO DE MERCADO REP Y MANO OB'!H1439</f>
        <v>218376.66666666666</v>
      </c>
      <c r="I1439" s="8">
        <f t="shared" si="22"/>
        <v>159697.51616</v>
      </c>
    </row>
    <row r="1440" spans="1:9">
      <c r="A1440" s="7">
        <v>1438</v>
      </c>
      <c r="B1440" s="3" t="s">
        <v>862</v>
      </c>
      <c r="C1440" s="2" t="s">
        <v>4</v>
      </c>
      <c r="D1440" s="2" t="s">
        <v>865</v>
      </c>
      <c r="E1440" s="35" t="s">
        <v>1434</v>
      </c>
      <c r="F1440" s="8">
        <f>+'P. HISTORICO REP Y MANO OBRA '!F1440</f>
        <v>169449.25119000001</v>
      </c>
      <c r="G1440" s="35" t="s">
        <v>1434</v>
      </c>
      <c r="H1440" s="8">
        <f>'PRECIO DE MERCADO REP Y MANO OB'!H1440</f>
        <v>217920</v>
      </c>
      <c r="I1440" s="8">
        <f t="shared" si="22"/>
        <v>169449.25119000001</v>
      </c>
    </row>
    <row r="1441" spans="1:9">
      <c r="A1441" s="7">
        <v>1439</v>
      </c>
      <c r="B1441" s="3" t="s">
        <v>862</v>
      </c>
      <c r="C1441" s="2" t="s">
        <v>4</v>
      </c>
      <c r="D1441" s="2" t="s">
        <v>866</v>
      </c>
      <c r="E1441" s="35" t="s">
        <v>1434</v>
      </c>
      <c r="F1441" s="8">
        <f>+'P. HISTORICO REP Y MANO OBRA '!F1441</f>
        <v>49020.521290000004</v>
      </c>
      <c r="G1441" s="35" t="s">
        <v>1434</v>
      </c>
      <c r="H1441" s="8">
        <f>'PRECIO DE MERCADO REP Y MANO OB'!H1441</f>
        <v>64436.666666666664</v>
      </c>
      <c r="I1441" s="8">
        <f t="shared" si="22"/>
        <v>49020.521290000004</v>
      </c>
    </row>
    <row r="1442" spans="1:9">
      <c r="A1442" s="7">
        <v>1440</v>
      </c>
      <c r="B1442" s="3" t="s">
        <v>862</v>
      </c>
      <c r="C1442" s="2" t="s">
        <v>4</v>
      </c>
      <c r="D1442" s="2" t="s">
        <v>867</v>
      </c>
      <c r="E1442" s="35" t="s">
        <v>1434</v>
      </c>
      <c r="F1442" s="8">
        <f>+'P. HISTORICO REP Y MANO OBRA '!F1442</f>
        <v>89360.381649999996</v>
      </c>
      <c r="G1442" s="35" t="s">
        <v>1434</v>
      </c>
      <c r="H1442" s="8">
        <f>'PRECIO DE MERCADO REP Y MANO OB'!H1442</f>
        <v>117213.33333333333</v>
      </c>
      <c r="I1442" s="8">
        <f t="shared" si="22"/>
        <v>89360.381649999996</v>
      </c>
    </row>
    <row r="1443" spans="1:9">
      <c r="A1443" s="7">
        <v>1441</v>
      </c>
      <c r="B1443" s="3" t="s">
        <v>862</v>
      </c>
      <c r="C1443" s="2" t="s">
        <v>4</v>
      </c>
      <c r="D1443" s="2" t="s">
        <v>868</v>
      </c>
      <c r="E1443" s="35" t="s">
        <v>1434</v>
      </c>
      <c r="F1443" s="8">
        <f>+'P. HISTORICO REP Y MANO OBRA '!F1443</f>
        <v>391980.38195000001</v>
      </c>
      <c r="G1443" s="35" t="s">
        <v>1434</v>
      </c>
      <c r="H1443" s="8">
        <f>'PRECIO DE MERCADO REP Y MANO OB'!H1443</f>
        <v>513420</v>
      </c>
      <c r="I1443" s="8">
        <f t="shared" si="22"/>
        <v>391980.38195000001</v>
      </c>
    </row>
    <row r="1444" spans="1:9">
      <c r="A1444" s="7">
        <v>1442</v>
      </c>
      <c r="B1444" s="3" t="s">
        <v>862</v>
      </c>
      <c r="C1444" s="2" t="s">
        <v>4</v>
      </c>
      <c r="D1444" s="2" t="s">
        <v>8</v>
      </c>
      <c r="E1444" s="35" t="s">
        <v>1434</v>
      </c>
      <c r="F1444" s="8">
        <f>+'P. HISTORICO REP Y MANO OBRA '!F1444</f>
        <v>297219.11099000002</v>
      </c>
      <c r="G1444" s="35" t="s">
        <v>1434</v>
      </c>
      <c r="H1444" s="8">
        <f>'PRECIO DE MERCADO REP Y MANO OB'!H1444</f>
        <v>387900</v>
      </c>
      <c r="I1444" s="8">
        <f t="shared" si="22"/>
        <v>297219.11099000002</v>
      </c>
    </row>
    <row r="1445" spans="1:9">
      <c r="A1445" s="7">
        <v>1443</v>
      </c>
      <c r="B1445" s="3" t="s">
        <v>862</v>
      </c>
      <c r="C1445" s="2" t="s">
        <v>4</v>
      </c>
      <c r="D1445" s="2" t="s">
        <v>9</v>
      </c>
      <c r="E1445" s="35" t="s">
        <v>1434</v>
      </c>
      <c r="F1445" s="8">
        <f>+'P. HISTORICO REP Y MANO OBRA '!F1445</f>
        <v>331813.62729999999</v>
      </c>
      <c r="G1445" s="35" t="s">
        <v>1434</v>
      </c>
      <c r="H1445" s="8">
        <f>'PRECIO DE MERCADO REP Y MANO OB'!H1445</f>
        <v>399806.66666666669</v>
      </c>
      <c r="I1445" s="8">
        <f t="shared" si="22"/>
        <v>331813.62729999999</v>
      </c>
    </row>
    <row r="1446" spans="1:9">
      <c r="A1446" s="7">
        <v>1444</v>
      </c>
      <c r="B1446" s="3" t="s">
        <v>862</v>
      </c>
      <c r="C1446" s="2" t="s">
        <v>4</v>
      </c>
      <c r="D1446" s="2" t="s">
        <v>10</v>
      </c>
      <c r="E1446" s="35" t="s">
        <v>1434</v>
      </c>
      <c r="F1446" s="8">
        <f>+'P. HISTORICO REP Y MANO OBRA '!F1446</f>
        <v>166230.37451000002</v>
      </c>
      <c r="G1446" s="35" t="s">
        <v>1434</v>
      </c>
      <c r="H1446" s="8">
        <f>'PRECIO DE MERCADO REP Y MANO OB'!H1446</f>
        <v>208400</v>
      </c>
      <c r="I1446" s="8">
        <f t="shared" si="22"/>
        <v>166230.37451000002</v>
      </c>
    </row>
    <row r="1447" spans="1:9">
      <c r="A1447" s="7">
        <v>1445</v>
      </c>
      <c r="B1447" s="3" t="s">
        <v>862</v>
      </c>
      <c r="C1447" s="2" t="s">
        <v>4</v>
      </c>
      <c r="D1447" s="2" t="s">
        <v>869</v>
      </c>
      <c r="E1447" s="35" t="s">
        <v>1434</v>
      </c>
      <c r="F1447" s="8">
        <f>+'P. HISTORICO REP Y MANO OBRA '!F1447</f>
        <v>154517.32634</v>
      </c>
      <c r="G1447" s="35" t="s">
        <v>1434</v>
      </c>
      <c r="H1447" s="8">
        <f>'PRECIO DE MERCADO REP Y MANO OB'!H1447</f>
        <v>198946.66666666666</v>
      </c>
      <c r="I1447" s="8">
        <f t="shared" si="22"/>
        <v>154517.32634</v>
      </c>
    </row>
    <row r="1448" spans="1:9">
      <c r="A1448" s="7">
        <v>1446</v>
      </c>
      <c r="B1448" s="3" t="s">
        <v>862</v>
      </c>
      <c r="C1448" s="2" t="s">
        <v>4</v>
      </c>
      <c r="D1448" s="2" t="s">
        <v>870</v>
      </c>
      <c r="E1448" s="35" t="s">
        <v>1434</v>
      </c>
      <c r="F1448" s="8">
        <f>+'P. HISTORICO REP Y MANO OBRA '!F1448</f>
        <v>1116345.41001</v>
      </c>
      <c r="G1448" s="35" t="s">
        <v>1434</v>
      </c>
      <c r="H1448" s="8">
        <f>'PRECIO DE MERCADO REP Y MANO OB'!H1448</f>
        <v>1391176.6666666667</v>
      </c>
      <c r="I1448" s="8">
        <f t="shared" si="22"/>
        <v>1116345.41001</v>
      </c>
    </row>
    <row r="1449" spans="1:9">
      <c r="A1449" s="7">
        <v>1447</v>
      </c>
      <c r="B1449" s="3" t="s">
        <v>862</v>
      </c>
      <c r="C1449" s="2" t="s">
        <v>4</v>
      </c>
      <c r="D1449" s="2" t="s">
        <v>871</v>
      </c>
      <c r="E1449" s="35" t="s">
        <v>1434</v>
      </c>
      <c r="F1449" s="8">
        <f>+'P. HISTORICO REP Y MANO OBRA '!F1449</f>
        <v>47854.562910000001</v>
      </c>
      <c r="G1449" s="35" t="s">
        <v>1434</v>
      </c>
      <c r="H1449" s="8">
        <f>'PRECIO DE MERCADO REP Y MANO OB'!H1449</f>
        <v>59680</v>
      </c>
      <c r="I1449" s="8">
        <f t="shared" si="22"/>
        <v>47854.562910000001</v>
      </c>
    </row>
    <row r="1450" spans="1:9">
      <c r="A1450" s="7">
        <v>1448</v>
      </c>
      <c r="B1450" s="3" t="s">
        <v>862</v>
      </c>
      <c r="C1450" s="2" t="s">
        <v>4</v>
      </c>
      <c r="D1450" s="2" t="s">
        <v>100</v>
      </c>
      <c r="E1450" s="35" t="s">
        <v>1434</v>
      </c>
      <c r="F1450" s="8">
        <f>+'P. HISTORICO REP Y MANO OBRA '!F1450</f>
        <v>49912.210709999999</v>
      </c>
      <c r="G1450" s="35" t="s">
        <v>1434</v>
      </c>
      <c r="H1450" s="8">
        <f>'PRECIO DE MERCADO REP Y MANO OB'!H1450</f>
        <v>63940</v>
      </c>
      <c r="I1450" s="8">
        <f t="shared" si="22"/>
        <v>49912.210709999999</v>
      </c>
    </row>
    <row r="1451" spans="1:9">
      <c r="A1451" s="7">
        <v>1449</v>
      </c>
      <c r="B1451" s="3" t="s">
        <v>862</v>
      </c>
      <c r="C1451" s="2" t="s">
        <v>4</v>
      </c>
      <c r="D1451" s="2" t="s">
        <v>872</v>
      </c>
      <c r="E1451" s="35" t="s">
        <v>1434</v>
      </c>
      <c r="F1451" s="8">
        <f>+'P. HISTORICO REP Y MANO OBRA '!F1451</f>
        <v>73752.138300000006</v>
      </c>
      <c r="G1451" s="35" t="s">
        <v>1434</v>
      </c>
      <c r="H1451" s="8">
        <f>'PRECIO DE MERCADO REP Y MANO OB'!H1451</f>
        <v>92263.333333333328</v>
      </c>
      <c r="I1451" s="8">
        <f t="shared" si="22"/>
        <v>73752.138300000006</v>
      </c>
    </row>
    <row r="1452" spans="1:9">
      <c r="A1452" s="7">
        <v>1450</v>
      </c>
      <c r="B1452" s="3" t="s">
        <v>862</v>
      </c>
      <c r="C1452" s="2" t="s">
        <v>4</v>
      </c>
      <c r="D1452" s="2" t="s">
        <v>873</v>
      </c>
      <c r="E1452" s="35" t="s">
        <v>1434</v>
      </c>
      <c r="F1452" s="8">
        <f>+'P. HISTORICO REP Y MANO OBRA '!F1452</f>
        <v>32470.708060000001</v>
      </c>
      <c r="G1452" s="35" t="s">
        <v>1434</v>
      </c>
      <c r="H1452" s="8">
        <f>'PRECIO DE MERCADO REP Y MANO OB'!H1452</f>
        <v>40980</v>
      </c>
      <c r="I1452" s="8">
        <f t="shared" si="22"/>
        <v>32470.708060000001</v>
      </c>
    </row>
    <row r="1453" spans="1:9">
      <c r="A1453" s="7">
        <v>1451</v>
      </c>
      <c r="B1453" s="3" t="s">
        <v>862</v>
      </c>
      <c r="C1453" s="2" t="s">
        <v>4</v>
      </c>
      <c r="D1453" s="2" t="s">
        <v>13</v>
      </c>
      <c r="E1453" s="35" t="s">
        <v>1434</v>
      </c>
      <c r="F1453" s="8">
        <f>+'P. HISTORICO REP Y MANO OBRA '!F1453</f>
        <v>44642.044779999997</v>
      </c>
      <c r="G1453" s="35" t="s">
        <v>1434</v>
      </c>
      <c r="H1453" s="8">
        <f>'PRECIO DE MERCADO REP Y MANO OB'!H1453</f>
        <v>57733.333333333336</v>
      </c>
      <c r="I1453" s="8">
        <f t="shared" si="22"/>
        <v>44642.044779999997</v>
      </c>
    </row>
    <row r="1454" spans="1:9">
      <c r="A1454" s="7">
        <v>1452</v>
      </c>
      <c r="B1454" s="3" t="s">
        <v>862</v>
      </c>
      <c r="C1454" s="2" t="s">
        <v>4</v>
      </c>
      <c r="D1454" s="2" t="s">
        <v>874</v>
      </c>
      <c r="E1454" s="35" t="s">
        <v>1434</v>
      </c>
      <c r="F1454" s="8">
        <f>+'P. HISTORICO REP Y MANO OBRA '!F1454</f>
        <v>958522.51</v>
      </c>
      <c r="G1454" s="35" t="s">
        <v>1434</v>
      </c>
      <c r="H1454" s="8">
        <f>'PRECIO DE MERCADO REP Y MANO OB'!H1454</f>
        <v>1200900</v>
      </c>
      <c r="I1454" s="8">
        <f t="shared" si="22"/>
        <v>958522.51</v>
      </c>
    </row>
    <row r="1455" spans="1:9">
      <c r="A1455" s="7">
        <v>1453</v>
      </c>
      <c r="B1455" s="3" t="s">
        <v>862</v>
      </c>
      <c r="C1455" s="2" t="s">
        <v>4</v>
      </c>
      <c r="D1455" s="2" t="s">
        <v>14</v>
      </c>
      <c r="E1455" s="35" t="s">
        <v>1434</v>
      </c>
      <c r="F1455" s="8">
        <f>+'P. HISTORICO REP Y MANO OBRA '!F1455</f>
        <v>211568.23384</v>
      </c>
      <c r="G1455" s="35" t="s">
        <v>1434</v>
      </c>
      <c r="H1455" s="8">
        <f>'PRECIO DE MERCADO REP Y MANO OB'!H1455</f>
        <v>287266.66666666669</v>
      </c>
      <c r="I1455" s="8">
        <f t="shared" si="22"/>
        <v>211568.23384</v>
      </c>
    </row>
    <row r="1456" spans="1:9">
      <c r="A1456" s="7">
        <v>1454</v>
      </c>
      <c r="B1456" s="3" t="s">
        <v>862</v>
      </c>
      <c r="C1456" s="2" t="s">
        <v>4</v>
      </c>
      <c r="D1456" s="2" t="s">
        <v>875</v>
      </c>
      <c r="E1456" s="35" t="s">
        <v>1434</v>
      </c>
      <c r="F1456" s="8">
        <f>+'P. HISTORICO REP Y MANO OBRA '!F1456</f>
        <v>56560.174579999999</v>
      </c>
      <c r="G1456" s="35" t="s">
        <v>1434</v>
      </c>
      <c r="H1456" s="8">
        <f>'PRECIO DE MERCADO REP Y MANO OB'!H1456</f>
        <v>70180</v>
      </c>
      <c r="I1456" s="8">
        <f t="shared" si="22"/>
        <v>56560.174579999999</v>
      </c>
    </row>
    <row r="1457" spans="1:9">
      <c r="A1457" s="7">
        <v>1455</v>
      </c>
      <c r="B1457" s="3" t="s">
        <v>862</v>
      </c>
      <c r="C1457" s="2" t="s">
        <v>4</v>
      </c>
      <c r="D1457" s="2" t="s">
        <v>876</v>
      </c>
      <c r="E1457" s="35" t="s">
        <v>1434</v>
      </c>
      <c r="F1457" s="8">
        <f>+'P. HISTORICO REP Y MANO OBRA '!F1457</f>
        <v>826801.65743000002</v>
      </c>
      <c r="G1457" s="35" t="s">
        <v>1434</v>
      </c>
      <c r="H1457" s="8">
        <f>'PRECIO DE MERCADO REP Y MANO OB'!H1457</f>
        <v>1003816.6666666666</v>
      </c>
      <c r="I1457" s="8">
        <f t="shared" si="22"/>
        <v>826801.65743000002</v>
      </c>
    </row>
    <row r="1458" spans="1:9">
      <c r="A1458" s="7">
        <v>1456</v>
      </c>
      <c r="B1458" s="3" t="s">
        <v>862</v>
      </c>
      <c r="C1458" s="2" t="s">
        <v>4</v>
      </c>
      <c r="D1458" s="2" t="s">
        <v>208</v>
      </c>
      <c r="E1458" s="35" t="s">
        <v>1434</v>
      </c>
      <c r="F1458" s="8">
        <f>+'P. HISTORICO REP Y MANO OBRA '!F1458</f>
        <v>851459.71494999994</v>
      </c>
      <c r="G1458" s="35" t="s">
        <v>1434</v>
      </c>
      <c r="H1458" s="8">
        <f>'PRECIO DE MERCADO REP Y MANO OB'!H1458</f>
        <v>1073533.3333333333</v>
      </c>
      <c r="I1458" s="8">
        <f t="shared" si="22"/>
        <v>851459.71494999994</v>
      </c>
    </row>
    <row r="1459" spans="1:9">
      <c r="A1459" s="7">
        <v>1457</v>
      </c>
      <c r="B1459" s="3" t="s">
        <v>862</v>
      </c>
      <c r="C1459" s="2" t="s">
        <v>4</v>
      </c>
      <c r="D1459" s="2" t="s">
        <v>209</v>
      </c>
      <c r="E1459" s="35" t="s">
        <v>1434</v>
      </c>
      <c r="F1459" s="8">
        <f>+'P. HISTORICO REP Y MANO OBRA '!F1459</f>
        <v>977912.85042000003</v>
      </c>
      <c r="G1459" s="35" t="s">
        <v>1434</v>
      </c>
      <c r="H1459" s="8">
        <f>'PRECIO DE MERCADO REP Y MANO OB'!H1459</f>
        <v>1284670</v>
      </c>
      <c r="I1459" s="8">
        <f t="shared" si="22"/>
        <v>977912.85042000003</v>
      </c>
    </row>
    <row r="1460" spans="1:9">
      <c r="A1460" s="7">
        <v>1458</v>
      </c>
      <c r="B1460" s="3" t="s">
        <v>862</v>
      </c>
      <c r="C1460" s="2" t="s">
        <v>4</v>
      </c>
      <c r="D1460" s="2" t="s">
        <v>381</v>
      </c>
      <c r="E1460" s="35" t="s">
        <v>1434</v>
      </c>
      <c r="F1460" s="8">
        <f>+'P. HISTORICO REP Y MANO OBRA '!F1460</f>
        <v>130685.82777</v>
      </c>
      <c r="G1460" s="35" t="s">
        <v>1434</v>
      </c>
      <c r="H1460" s="8">
        <f>'PRECIO DE MERCADO REP Y MANO OB'!H1460</f>
        <v>166330</v>
      </c>
      <c r="I1460" s="8">
        <f t="shared" si="22"/>
        <v>130685.82777</v>
      </c>
    </row>
    <row r="1461" spans="1:9">
      <c r="A1461" s="7">
        <v>1459</v>
      </c>
      <c r="B1461" s="3" t="s">
        <v>862</v>
      </c>
      <c r="C1461" s="2" t="s">
        <v>4</v>
      </c>
      <c r="D1461" s="2" t="s">
        <v>17</v>
      </c>
      <c r="E1461" s="35" t="s">
        <v>1434</v>
      </c>
      <c r="F1461" s="8">
        <f>+'P. HISTORICO REP Y MANO OBRA '!F1461</f>
        <v>53519.095569999998</v>
      </c>
      <c r="G1461" s="35" t="s">
        <v>1434</v>
      </c>
      <c r="H1461" s="8">
        <f>'PRECIO DE MERCADO REP Y MANO OB'!H1461</f>
        <v>68323.333333333328</v>
      </c>
      <c r="I1461" s="8">
        <f t="shared" si="22"/>
        <v>53519.095569999998</v>
      </c>
    </row>
    <row r="1462" spans="1:9">
      <c r="A1462" s="7">
        <v>1460</v>
      </c>
      <c r="B1462" s="3" t="s">
        <v>862</v>
      </c>
      <c r="C1462" s="2" t="s">
        <v>4</v>
      </c>
      <c r="D1462" s="2" t="s">
        <v>877</v>
      </c>
      <c r="E1462" s="35" t="s">
        <v>1434</v>
      </c>
      <c r="F1462" s="8">
        <f>+'P. HISTORICO REP Y MANO OBRA '!F1462</f>
        <v>1016847.58684</v>
      </c>
      <c r="G1462" s="35" t="s">
        <v>1434</v>
      </c>
      <c r="H1462" s="8">
        <f>'PRECIO DE MERCADO REP Y MANO OB'!H1462</f>
        <v>1321260</v>
      </c>
      <c r="I1462" s="8">
        <f t="shared" si="22"/>
        <v>1016847.58684</v>
      </c>
    </row>
    <row r="1463" spans="1:9">
      <c r="A1463" s="7">
        <v>1461</v>
      </c>
      <c r="B1463" s="3" t="s">
        <v>862</v>
      </c>
      <c r="C1463" s="2" t="s">
        <v>4</v>
      </c>
      <c r="D1463" s="2" t="s">
        <v>878</v>
      </c>
      <c r="E1463" s="35" t="s">
        <v>1434</v>
      </c>
      <c r="F1463" s="8">
        <f>+'P. HISTORICO REP Y MANO OBRA '!F1463</f>
        <v>44752.43131</v>
      </c>
      <c r="G1463" s="35" t="s">
        <v>1434</v>
      </c>
      <c r="H1463" s="8">
        <f>'PRECIO DE MERCADO REP Y MANO OB'!H1463</f>
        <v>58513.333333333336</v>
      </c>
      <c r="I1463" s="8">
        <f t="shared" si="22"/>
        <v>44752.43131</v>
      </c>
    </row>
    <row r="1464" spans="1:9">
      <c r="A1464" s="7">
        <v>1462</v>
      </c>
      <c r="B1464" s="3" t="s">
        <v>862</v>
      </c>
      <c r="C1464" s="2" t="s">
        <v>4</v>
      </c>
      <c r="D1464" s="2" t="s">
        <v>879</v>
      </c>
      <c r="E1464" s="35" t="s">
        <v>1434</v>
      </c>
      <c r="F1464" s="8">
        <f>+'P. HISTORICO REP Y MANO OBRA '!F1464</f>
        <v>1123100.3972099999</v>
      </c>
      <c r="G1464" s="35" t="s">
        <v>1434</v>
      </c>
      <c r="H1464" s="8">
        <f>'PRECIO DE MERCADO REP Y MANO OB'!H1464</f>
        <v>1496856.6666666667</v>
      </c>
      <c r="I1464" s="8">
        <f t="shared" si="22"/>
        <v>1123100.3972099999</v>
      </c>
    </row>
    <row r="1465" spans="1:9">
      <c r="A1465" s="7">
        <v>1463</v>
      </c>
      <c r="B1465" s="3" t="s">
        <v>862</v>
      </c>
      <c r="C1465" s="2" t="s">
        <v>4</v>
      </c>
      <c r="D1465" s="2" t="s">
        <v>19</v>
      </c>
      <c r="E1465" s="35" t="s">
        <v>1434</v>
      </c>
      <c r="F1465" s="8">
        <f>+'P. HISTORICO REP Y MANO OBRA '!F1465</f>
        <v>645850.5355</v>
      </c>
      <c r="G1465" s="35" t="s">
        <v>1434</v>
      </c>
      <c r="H1465" s="8">
        <f>'PRECIO DE MERCADO REP Y MANO OB'!H1465</f>
        <v>846480</v>
      </c>
      <c r="I1465" s="8">
        <f t="shared" si="22"/>
        <v>645850.5355</v>
      </c>
    </row>
    <row r="1466" spans="1:9">
      <c r="A1466" s="7">
        <v>1464</v>
      </c>
      <c r="B1466" s="3" t="s">
        <v>862</v>
      </c>
      <c r="C1466" s="2" t="s">
        <v>4</v>
      </c>
      <c r="D1466" s="2" t="s">
        <v>880</v>
      </c>
      <c r="E1466" s="35" t="s">
        <v>1434</v>
      </c>
      <c r="F1466" s="8">
        <f>+'P. HISTORICO REP Y MANO OBRA '!F1466</f>
        <v>311105.09115000005</v>
      </c>
      <c r="G1466" s="35" t="s">
        <v>1434</v>
      </c>
      <c r="H1466" s="8">
        <f>'PRECIO DE MERCADO REP Y MANO OB'!H1466</f>
        <v>395200</v>
      </c>
      <c r="I1466" s="8">
        <f t="shared" si="22"/>
        <v>311105.09115000005</v>
      </c>
    </row>
    <row r="1467" spans="1:9">
      <c r="A1467" s="7">
        <v>1465</v>
      </c>
      <c r="B1467" s="3" t="s">
        <v>862</v>
      </c>
      <c r="C1467" s="2" t="s">
        <v>4</v>
      </c>
      <c r="D1467" s="2" t="s">
        <v>881</v>
      </c>
      <c r="E1467" s="35" t="s">
        <v>1434</v>
      </c>
      <c r="F1467" s="8">
        <f>+'P. HISTORICO REP Y MANO OBRA '!F1467</f>
        <v>216538.09754000002</v>
      </c>
      <c r="G1467" s="35" t="s">
        <v>1434</v>
      </c>
      <c r="H1467" s="8">
        <f>'PRECIO DE MERCADO REP Y MANO OB'!H1467</f>
        <v>275573.33333333331</v>
      </c>
      <c r="I1467" s="8">
        <f t="shared" si="22"/>
        <v>216538.09754000002</v>
      </c>
    </row>
    <row r="1468" spans="1:9">
      <c r="A1468" s="7">
        <v>1466</v>
      </c>
      <c r="B1468" s="3" t="s">
        <v>862</v>
      </c>
      <c r="C1468" s="2" t="s">
        <v>4</v>
      </c>
      <c r="D1468" s="2" t="s">
        <v>882</v>
      </c>
      <c r="E1468" s="35" t="s">
        <v>1434</v>
      </c>
      <c r="F1468" s="8">
        <f>+'P. HISTORICO REP Y MANO OBRA '!F1468</f>
        <v>356780.95208000002</v>
      </c>
      <c r="G1468" s="35" t="s">
        <v>1434</v>
      </c>
      <c r="H1468" s="8">
        <f>'PRECIO DE MERCADO REP Y MANO OB'!H1468</f>
        <v>452433.33333333331</v>
      </c>
      <c r="I1468" s="8">
        <f t="shared" si="22"/>
        <v>356780.95208000002</v>
      </c>
    </row>
    <row r="1469" spans="1:9">
      <c r="A1469" s="7">
        <v>1467</v>
      </c>
      <c r="B1469" s="3" t="s">
        <v>862</v>
      </c>
      <c r="C1469" s="2" t="s">
        <v>4</v>
      </c>
      <c r="D1469" s="2" t="s">
        <v>883</v>
      </c>
      <c r="E1469" s="35" t="s">
        <v>1434</v>
      </c>
      <c r="F1469" s="8">
        <f>+'P. HISTORICO REP Y MANO OBRA '!F1469</f>
        <v>38278.082129999995</v>
      </c>
      <c r="G1469" s="35" t="s">
        <v>1434</v>
      </c>
      <c r="H1469" s="8">
        <f>'PRECIO DE MERCADO REP Y MANO OB'!H1469</f>
        <v>51880</v>
      </c>
      <c r="I1469" s="8">
        <f t="shared" si="22"/>
        <v>38278.082129999995</v>
      </c>
    </row>
    <row r="1470" spans="1:9">
      <c r="A1470" s="7">
        <v>1468</v>
      </c>
      <c r="B1470" s="3" t="s">
        <v>862</v>
      </c>
      <c r="C1470" s="2" t="s">
        <v>4</v>
      </c>
      <c r="D1470" s="2" t="s">
        <v>884</v>
      </c>
      <c r="E1470" s="35" t="s">
        <v>1434</v>
      </c>
      <c r="F1470" s="8">
        <f>+'P. HISTORICO REP Y MANO OBRA '!F1470</f>
        <v>79154.509520000007</v>
      </c>
      <c r="G1470" s="35" t="s">
        <v>1434</v>
      </c>
      <c r="H1470" s="8">
        <f>'PRECIO DE MERCADO REP Y MANO OB'!H1470</f>
        <v>104106.66666666667</v>
      </c>
      <c r="I1470" s="8">
        <f t="shared" si="22"/>
        <v>79154.509520000007</v>
      </c>
    </row>
    <row r="1471" spans="1:9">
      <c r="A1471" s="7">
        <v>1469</v>
      </c>
      <c r="B1471" s="3" t="s">
        <v>862</v>
      </c>
      <c r="C1471" s="2" t="s">
        <v>4</v>
      </c>
      <c r="D1471" s="2" t="s">
        <v>119</v>
      </c>
      <c r="E1471" s="35" t="s">
        <v>1434</v>
      </c>
      <c r="F1471" s="8">
        <f>+'P. HISTORICO REP Y MANO OBRA '!F1471</f>
        <v>828769.37115999998</v>
      </c>
      <c r="G1471" s="35" t="s">
        <v>1434</v>
      </c>
      <c r="H1471" s="8">
        <f>'PRECIO DE MERCADO REP Y MANO OB'!H1471</f>
        <v>1051880</v>
      </c>
      <c r="I1471" s="8">
        <f t="shared" si="22"/>
        <v>828769.37115999998</v>
      </c>
    </row>
    <row r="1472" spans="1:9">
      <c r="A1472" s="7">
        <v>1470</v>
      </c>
      <c r="B1472" s="3" t="s">
        <v>862</v>
      </c>
      <c r="C1472" s="2" t="s">
        <v>4</v>
      </c>
      <c r="D1472" s="2" t="s">
        <v>121</v>
      </c>
      <c r="E1472" s="35" t="s">
        <v>1434</v>
      </c>
      <c r="F1472" s="8">
        <f>+'P. HISTORICO REP Y MANO OBRA '!F1472</f>
        <v>92651.913960000005</v>
      </c>
      <c r="G1472" s="35" t="s">
        <v>1434</v>
      </c>
      <c r="H1472" s="8">
        <f>'PRECIO DE MERCADO REP Y MANO OB'!H1472</f>
        <v>116146.66666666667</v>
      </c>
      <c r="I1472" s="8">
        <f t="shared" si="22"/>
        <v>92651.913960000005</v>
      </c>
    </row>
    <row r="1473" spans="1:9">
      <c r="A1473" s="7">
        <v>1471</v>
      </c>
      <c r="B1473" s="3" t="s">
        <v>862</v>
      </c>
      <c r="C1473" s="2" t="s">
        <v>4</v>
      </c>
      <c r="D1473" s="2" t="s">
        <v>885</v>
      </c>
      <c r="E1473" s="35" t="s">
        <v>1434</v>
      </c>
      <c r="F1473" s="8">
        <f>+'P. HISTORICO REP Y MANO OBRA '!F1473</f>
        <v>47066.28138</v>
      </c>
      <c r="G1473" s="35" t="s">
        <v>1434</v>
      </c>
      <c r="H1473" s="8">
        <f>'PRECIO DE MERCADO REP Y MANO OB'!H1473</f>
        <v>63973.333333333336</v>
      </c>
      <c r="I1473" s="8">
        <f t="shared" si="22"/>
        <v>47066.28138</v>
      </c>
    </row>
    <row r="1474" spans="1:9">
      <c r="A1474" s="7">
        <v>1472</v>
      </c>
      <c r="B1474" s="3" t="s">
        <v>862</v>
      </c>
      <c r="C1474" s="2" t="s">
        <v>4</v>
      </c>
      <c r="D1474" s="2" t="s">
        <v>886</v>
      </c>
      <c r="E1474" s="35" t="s">
        <v>1434</v>
      </c>
      <c r="F1474" s="8">
        <f>+'P. HISTORICO REP Y MANO OBRA '!F1474</f>
        <v>87384.80644</v>
      </c>
      <c r="G1474" s="35" t="s">
        <v>1434</v>
      </c>
      <c r="H1474" s="8">
        <f>'PRECIO DE MERCADO REP Y MANO OB'!H1474</f>
        <v>118830</v>
      </c>
      <c r="I1474" s="8">
        <f t="shared" si="22"/>
        <v>87384.80644</v>
      </c>
    </row>
    <row r="1475" spans="1:9">
      <c r="A1475" s="7">
        <v>1473</v>
      </c>
      <c r="B1475" s="3" t="s">
        <v>862</v>
      </c>
      <c r="C1475" s="2" t="s">
        <v>4</v>
      </c>
      <c r="D1475" s="2" t="s">
        <v>678</v>
      </c>
      <c r="E1475" s="35" t="s">
        <v>1434</v>
      </c>
      <c r="F1475" s="8">
        <f>+'P. HISTORICO REP Y MANO OBRA '!F1475</f>
        <v>90939.246399999989</v>
      </c>
      <c r="G1475" s="35" t="s">
        <v>1434</v>
      </c>
      <c r="H1475" s="8">
        <f>'PRECIO DE MERCADO REP Y MANO OB'!H1475</f>
        <v>112553.33333333333</v>
      </c>
      <c r="I1475" s="8">
        <f t="shared" si="22"/>
        <v>90939.246399999989</v>
      </c>
    </row>
    <row r="1476" spans="1:9">
      <c r="A1476" s="7">
        <v>1474</v>
      </c>
      <c r="B1476" s="3" t="s">
        <v>862</v>
      </c>
      <c r="C1476" s="2" t="s">
        <v>4</v>
      </c>
      <c r="D1476" s="2" t="s">
        <v>796</v>
      </c>
      <c r="E1476" s="35" t="s">
        <v>1434</v>
      </c>
      <c r="F1476" s="8">
        <f>+'P. HISTORICO REP Y MANO OBRA '!F1476</f>
        <v>67829.332900000009</v>
      </c>
      <c r="G1476" s="35" t="s">
        <v>1434</v>
      </c>
      <c r="H1476" s="8">
        <f>'PRECIO DE MERCADO REP Y MANO OB'!H1476</f>
        <v>114386.66666666667</v>
      </c>
      <c r="I1476" s="8">
        <f t="shared" ref="I1476:I1539" si="23">MIN(F1476,H1476)</f>
        <v>67829.332900000009</v>
      </c>
    </row>
    <row r="1477" spans="1:9">
      <c r="A1477" s="7">
        <v>1475</v>
      </c>
      <c r="B1477" s="3" t="s">
        <v>862</v>
      </c>
      <c r="C1477" s="2" t="s">
        <v>4</v>
      </c>
      <c r="D1477" s="2" t="s">
        <v>887</v>
      </c>
      <c r="E1477" s="35" t="s">
        <v>1434</v>
      </c>
      <c r="F1477" s="8">
        <f>+'P. HISTORICO REP Y MANO OBRA '!F1477</f>
        <v>278793.08409000002</v>
      </c>
      <c r="G1477" s="35" t="s">
        <v>1434</v>
      </c>
      <c r="H1477" s="8">
        <f>'PRECIO DE MERCADO REP Y MANO OB'!H1477</f>
        <v>350066.66666666669</v>
      </c>
      <c r="I1477" s="8">
        <f t="shared" si="23"/>
        <v>278793.08409000002</v>
      </c>
    </row>
    <row r="1478" spans="1:9">
      <c r="A1478" s="7">
        <v>1476</v>
      </c>
      <c r="B1478" s="3" t="s">
        <v>862</v>
      </c>
      <c r="C1478" s="2" t="s">
        <v>4</v>
      </c>
      <c r="D1478" s="2" t="s">
        <v>888</v>
      </c>
      <c r="E1478" s="35" t="s">
        <v>1434</v>
      </c>
      <c r="F1478" s="8">
        <f>+'P. HISTORICO REP Y MANO OBRA '!F1478</f>
        <v>295103.43747999996</v>
      </c>
      <c r="G1478" s="35" t="s">
        <v>1434</v>
      </c>
      <c r="H1478" s="8">
        <f>'PRECIO DE MERCADO REP Y MANO OB'!H1478</f>
        <v>358186.66666666669</v>
      </c>
      <c r="I1478" s="8">
        <f t="shared" si="23"/>
        <v>295103.43747999996</v>
      </c>
    </row>
    <row r="1479" spans="1:9">
      <c r="A1479" s="7">
        <v>1477</v>
      </c>
      <c r="B1479" s="3" t="s">
        <v>862</v>
      </c>
      <c r="C1479" s="2" t="s">
        <v>4</v>
      </c>
      <c r="D1479" s="2" t="s">
        <v>184</v>
      </c>
      <c r="E1479" s="35" t="s">
        <v>1434</v>
      </c>
      <c r="F1479" s="8">
        <f>+'P. HISTORICO REP Y MANO OBRA '!F1479</f>
        <v>29110.713609999999</v>
      </c>
      <c r="G1479" s="35" t="s">
        <v>1434</v>
      </c>
      <c r="H1479" s="8">
        <f>'PRECIO DE MERCADO REP Y MANO OB'!H1479</f>
        <v>40193.333333333336</v>
      </c>
      <c r="I1479" s="8">
        <f t="shared" si="23"/>
        <v>29110.713609999999</v>
      </c>
    </row>
    <row r="1480" spans="1:9">
      <c r="A1480" s="7">
        <v>1478</v>
      </c>
      <c r="B1480" s="3" t="s">
        <v>862</v>
      </c>
      <c r="C1480" s="2" t="s">
        <v>4</v>
      </c>
      <c r="D1480" s="2" t="s">
        <v>889</v>
      </c>
      <c r="E1480" s="35" t="s">
        <v>1434</v>
      </c>
      <c r="F1480" s="8">
        <f>+'P. HISTORICO REP Y MANO OBRA '!F1480</f>
        <v>16100.363590000001</v>
      </c>
      <c r="G1480" s="35" t="s">
        <v>1434</v>
      </c>
      <c r="H1480" s="8">
        <f>'PRECIO DE MERCADO REP Y MANO OB'!H1480</f>
        <v>22040</v>
      </c>
      <c r="I1480" s="8">
        <f t="shared" si="23"/>
        <v>16100.363590000001</v>
      </c>
    </row>
    <row r="1481" spans="1:9">
      <c r="A1481" s="7">
        <v>1479</v>
      </c>
      <c r="B1481" s="3" t="s">
        <v>862</v>
      </c>
      <c r="C1481" s="2" t="s">
        <v>4</v>
      </c>
      <c r="D1481" s="2" t="s">
        <v>890</v>
      </c>
      <c r="E1481" s="35" t="s">
        <v>1434</v>
      </c>
      <c r="F1481" s="8">
        <f>+'P. HISTORICO REP Y MANO OBRA '!F1481</f>
        <v>28546.24253</v>
      </c>
      <c r="G1481" s="35" t="s">
        <v>1434</v>
      </c>
      <c r="H1481" s="8">
        <f>'PRECIO DE MERCADO REP Y MANO OB'!H1481</f>
        <v>40860</v>
      </c>
      <c r="I1481" s="8">
        <f t="shared" si="23"/>
        <v>28546.24253</v>
      </c>
    </row>
    <row r="1482" spans="1:9">
      <c r="A1482" s="7">
        <v>1480</v>
      </c>
      <c r="B1482" s="3" t="s">
        <v>862</v>
      </c>
      <c r="C1482" s="2" t="s">
        <v>4</v>
      </c>
      <c r="D1482" s="2" t="s">
        <v>26</v>
      </c>
      <c r="E1482" s="35" t="s">
        <v>1434</v>
      </c>
      <c r="F1482" s="8">
        <f>+'P. HISTORICO REP Y MANO OBRA '!F1482</f>
        <v>35348.209430000003</v>
      </c>
      <c r="G1482" s="35" t="s">
        <v>1434</v>
      </c>
      <c r="H1482" s="8">
        <f>'PRECIO DE MERCADO REP Y MANO OB'!H1482</f>
        <v>45833.333333333336</v>
      </c>
      <c r="I1482" s="8">
        <f t="shared" si="23"/>
        <v>35348.209430000003</v>
      </c>
    </row>
    <row r="1483" spans="1:9">
      <c r="A1483" s="7">
        <v>1481</v>
      </c>
      <c r="B1483" s="3" t="s">
        <v>862</v>
      </c>
      <c r="C1483" s="2" t="s">
        <v>4</v>
      </c>
      <c r="D1483" s="2" t="s">
        <v>27</v>
      </c>
      <c r="E1483" s="35" t="s">
        <v>1434</v>
      </c>
      <c r="F1483" s="8">
        <f>+'P. HISTORICO REP Y MANO OBRA '!F1483</f>
        <v>35821.737480000003</v>
      </c>
      <c r="G1483" s="35" t="s">
        <v>1434</v>
      </c>
      <c r="H1483" s="8">
        <f>'PRECIO DE MERCADO REP Y MANO OB'!H1483</f>
        <v>46380</v>
      </c>
      <c r="I1483" s="8">
        <f t="shared" si="23"/>
        <v>35821.737480000003</v>
      </c>
    </row>
    <row r="1484" spans="1:9">
      <c r="A1484" s="7">
        <v>1482</v>
      </c>
      <c r="B1484" s="3" t="s">
        <v>862</v>
      </c>
      <c r="C1484" s="2" t="s">
        <v>4</v>
      </c>
      <c r="D1484" s="2" t="s">
        <v>891</v>
      </c>
      <c r="E1484" s="35" t="s">
        <v>1434</v>
      </c>
      <c r="F1484" s="8">
        <f>+'P. HISTORICO REP Y MANO OBRA '!F1484</f>
        <v>113997.99722</v>
      </c>
      <c r="G1484" s="35" t="s">
        <v>1434</v>
      </c>
      <c r="H1484" s="8">
        <f>'PRECIO DE MERCADO REP Y MANO OB'!H1484</f>
        <v>140900</v>
      </c>
      <c r="I1484" s="8">
        <f t="shared" si="23"/>
        <v>113997.99722</v>
      </c>
    </row>
    <row r="1485" spans="1:9">
      <c r="A1485" s="7">
        <v>1483</v>
      </c>
      <c r="B1485" s="3" t="s">
        <v>862</v>
      </c>
      <c r="C1485" s="2" t="s">
        <v>4</v>
      </c>
      <c r="D1485" s="2" t="s">
        <v>892</v>
      </c>
      <c r="E1485" s="35" t="s">
        <v>1434</v>
      </c>
      <c r="F1485" s="8">
        <f>+'P. HISTORICO REP Y MANO OBRA '!F1485</f>
        <v>132441.03980999999</v>
      </c>
      <c r="G1485" s="35" t="s">
        <v>1434</v>
      </c>
      <c r="H1485" s="8">
        <f>'PRECIO DE MERCADO REP Y MANO OB'!H1485</f>
        <v>165063.33333333334</v>
      </c>
      <c r="I1485" s="8">
        <f t="shared" si="23"/>
        <v>132441.03980999999</v>
      </c>
    </row>
    <row r="1486" spans="1:9">
      <c r="A1486" s="7">
        <v>1484</v>
      </c>
      <c r="B1486" s="3" t="s">
        <v>862</v>
      </c>
      <c r="C1486" s="2" t="s">
        <v>4</v>
      </c>
      <c r="D1486" s="2" t="s">
        <v>893</v>
      </c>
      <c r="E1486" s="35" t="s">
        <v>1434</v>
      </c>
      <c r="F1486" s="8">
        <f>+'P. HISTORICO REP Y MANO OBRA '!F1486</f>
        <v>35116.421889999998</v>
      </c>
      <c r="G1486" s="35" t="s">
        <v>1434</v>
      </c>
      <c r="H1486" s="8">
        <f>'PRECIO DE MERCADO REP Y MANO OB'!H1486</f>
        <v>45526.666666666664</v>
      </c>
      <c r="I1486" s="8">
        <f t="shared" si="23"/>
        <v>35116.421889999998</v>
      </c>
    </row>
    <row r="1487" spans="1:9">
      <c r="A1487" s="7">
        <v>1485</v>
      </c>
      <c r="B1487" s="3" t="s">
        <v>862</v>
      </c>
      <c r="C1487" s="2" t="s">
        <v>4</v>
      </c>
      <c r="D1487" s="2" t="s">
        <v>894</v>
      </c>
      <c r="E1487" s="35" t="s">
        <v>1434</v>
      </c>
      <c r="F1487" s="8">
        <f>+'P. HISTORICO REP Y MANO OBRA '!F1487</f>
        <v>86924.058550000002</v>
      </c>
      <c r="G1487" s="35" t="s">
        <v>1434</v>
      </c>
      <c r="H1487" s="8">
        <f>'PRECIO DE MERCADO REP Y MANO OB'!H1487</f>
        <v>106660</v>
      </c>
      <c r="I1487" s="8">
        <f t="shared" si="23"/>
        <v>86924.058550000002</v>
      </c>
    </row>
    <row r="1488" spans="1:9">
      <c r="A1488" s="7">
        <v>1486</v>
      </c>
      <c r="B1488" s="3" t="s">
        <v>862</v>
      </c>
      <c r="C1488" s="2" t="s">
        <v>4</v>
      </c>
      <c r="D1488" s="2" t="s">
        <v>895</v>
      </c>
      <c r="E1488" s="35" t="s">
        <v>1434</v>
      </c>
      <c r="F1488" s="8">
        <f>+'P. HISTORICO REP Y MANO OBRA '!F1488</f>
        <v>141564.68673000002</v>
      </c>
      <c r="G1488" s="35" t="s">
        <v>1434</v>
      </c>
      <c r="H1488" s="8">
        <f>'PRECIO DE MERCADO REP Y MANO OB'!H1488</f>
        <v>184240</v>
      </c>
      <c r="I1488" s="8">
        <f t="shared" si="23"/>
        <v>141564.68673000002</v>
      </c>
    </row>
    <row r="1489" spans="1:9">
      <c r="A1489" s="7">
        <v>1487</v>
      </c>
      <c r="B1489" s="3" t="s">
        <v>862</v>
      </c>
      <c r="C1489" s="2" t="s">
        <v>4</v>
      </c>
      <c r="D1489" s="2" t="s">
        <v>896</v>
      </c>
      <c r="E1489" s="35" t="s">
        <v>1434</v>
      </c>
      <c r="F1489" s="8">
        <f>+'P. HISTORICO REP Y MANO OBRA '!F1489</f>
        <v>133789.32566999999</v>
      </c>
      <c r="G1489" s="35" t="s">
        <v>1434</v>
      </c>
      <c r="H1489" s="8">
        <f>'PRECIO DE MERCADO REP Y MANO OB'!H1489</f>
        <v>166533.33333333334</v>
      </c>
      <c r="I1489" s="8">
        <f t="shared" si="23"/>
        <v>133789.32566999999</v>
      </c>
    </row>
    <row r="1490" spans="1:9">
      <c r="A1490" s="7">
        <v>1488</v>
      </c>
      <c r="B1490" s="3" t="s">
        <v>862</v>
      </c>
      <c r="C1490" s="2" t="s">
        <v>4</v>
      </c>
      <c r="D1490" s="2" t="s">
        <v>897</v>
      </c>
      <c r="E1490" s="35" t="s">
        <v>1434</v>
      </c>
      <c r="F1490" s="8">
        <f>+'P. HISTORICO REP Y MANO OBRA '!F1490</f>
        <v>25918.511310000002</v>
      </c>
      <c r="G1490" s="35" t="s">
        <v>1434</v>
      </c>
      <c r="H1490" s="8">
        <f>'PRECIO DE MERCADO REP Y MANO OB'!H1490</f>
        <v>34580</v>
      </c>
      <c r="I1490" s="8">
        <f t="shared" si="23"/>
        <v>25918.511310000002</v>
      </c>
    </row>
    <row r="1491" spans="1:9">
      <c r="A1491" s="7">
        <v>1489</v>
      </c>
      <c r="B1491" s="3" t="s">
        <v>862</v>
      </c>
      <c r="C1491" s="2" t="s">
        <v>4</v>
      </c>
      <c r="D1491" s="2" t="s">
        <v>898</v>
      </c>
      <c r="E1491" s="35" t="s">
        <v>1434</v>
      </c>
      <c r="F1491" s="8">
        <f>+'P. HISTORICO REP Y MANO OBRA '!F1491</f>
        <v>103215.58852999999</v>
      </c>
      <c r="G1491" s="35" t="s">
        <v>1434</v>
      </c>
      <c r="H1491" s="8">
        <f>'PRECIO DE MERCADO REP Y MANO OB'!H1491</f>
        <v>142866.66666666666</v>
      </c>
      <c r="I1491" s="8">
        <f t="shared" si="23"/>
        <v>103215.58852999999</v>
      </c>
    </row>
    <row r="1492" spans="1:9">
      <c r="A1492" s="7">
        <v>1490</v>
      </c>
      <c r="B1492" s="3" t="s">
        <v>862</v>
      </c>
      <c r="C1492" s="2" t="s">
        <v>4</v>
      </c>
      <c r="D1492" s="2" t="s">
        <v>899</v>
      </c>
      <c r="E1492" s="35" t="s">
        <v>1434</v>
      </c>
      <c r="F1492" s="8">
        <f>+'P. HISTORICO REP Y MANO OBRA '!F1492</f>
        <v>188861.52598000001</v>
      </c>
      <c r="G1492" s="35" t="s">
        <v>1434</v>
      </c>
      <c r="H1492" s="8">
        <f>'PRECIO DE MERCADO REP Y MANO OB'!H1492</f>
        <v>234986.66666666666</v>
      </c>
      <c r="I1492" s="8">
        <f t="shared" si="23"/>
        <v>188861.52598000001</v>
      </c>
    </row>
    <row r="1493" spans="1:9">
      <c r="A1493" s="7">
        <v>1491</v>
      </c>
      <c r="B1493" s="3" t="s">
        <v>862</v>
      </c>
      <c r="C1493" s="2" t="s">
        <v>4</v>
      </c>
      <c r="D1493" s="2" t="s">
        <v>33</v>
      </c>
      <c r="E1493" s="35" t="s">
        <v>1434</v>
      </c>
      <c r="F1493" s="8">
        <f>+'P. HISTORICO REP Y MANO OBRA '!F1493</f>
        <v>53798.756160000004</v>
      </c>
      <c r="G1493" s="35" t="s">
        <v>1434</v>
      </c>
      <c r="H1493" s="8">
        <f>'PRECIO DE MERCADO REP Y MANO OB'!H1493</f>
        <v>70020</v>
      </c>
      <c r="I1493" s="8">
        <f t="shared" si="23"/>
        <v>53798.756160000004</v>
      </c>
    </row>
    <row r="1494" spans="1:9">
      <c r="A1494" s="7">
        <v>1492</v>
      </c>
      <c r="B1494" s="3" t="s">
        <v>862</v>
      </c>
      <c r="C1494" s="2" t="s">
        <v>4</v>
      </c>
      <c r="D1494" s="2" t="s">
        <v>34</v>
      </c>
      <c r="E1494" s="35" t="s">
        <v>1434</v>
      </c>
      <c r="F1494" s="8">
        <f>+'P. HISTORICO REP Y MANO OBRA '!F1494</f>
        <v>70493.943710000007</v>
      </c>
      <c r="G1494" s="35" t="s">
        <v>1434</v>
      </c>
      <c r="H1494" s="8">
        <f>'PRECIO DE MERCADO REP Y MANO OB'!H1494</f>
        <v>89913.333333333328</v>
      </c>
      <c r="I1494" s="8">
        <f t="shared" si="23"/>
        <v>70493.943710000007</v>
      </c>
    </row>
    <row r="1495" spans="1:9">
      <c r="A1495" s="7">
        <v>1493</v>
      </c>
      <c r="B1495" s="3" t="s">
        <v>862</v>
      </c>
      <c r="C1495" s="2" t="s">
        <v>4</v>
      </c>
      <c r="D1495" s="2" t="s">
        <v>900</v>
      </c>
      <c r="E1495" s="35" t="s">
        <v>1434</v>
      </c>
      <c r="F1495" s="8">
        <f>+'P. HISTORICO REP Y MANO OBRA '!F1495</f>
        <v>52767.283739999999</v>
      </c>
      <c r="G1495" s="35" t="s">
        <v>1434</v>
      </c>
      <c r="H1495" s="8">
        <f>'PRECIO DE MERCADO REP Y MANO OB'!H1495</f>
        <v>68160</v>
      </c>
      <c r="I1495" s="8">
        <f t="shared" si="23"/>
        <v>52767.283739999999</v>
      </c>
    </row>
    <row r="1496" spans="1:9">
      <c r="A1496" s="7">
        <v>1494</v>
      </c>
      <c r="B1496" s="3" t="s">
        <v>862</v>
      </c>
      <c r="C1496" s="2" t="s">
        <v>4</v>
      </c>
      <c r="D1496" s="2" t="s">
        <v>35</v>
      </c>
      <c r="E1496" s="35" t="s">
        <v>1434</v>
      </c>
      <c r="F1496" s="8">
        <f>+'P. HISTORICO REP Y MANO OBRA '!F1496</f>
        <v>56602.740080000003</v>
      </c>
      <c r="G1496" s="35" t="s">
        <v>1434</v>
      </c>
      <c r="H1496" s="8">
        <f>'PRECIO DE MERCADO REP Y MANO OB'!H1496</f>
        <v>69786.666666666672</v>
      </c>
      <c r="I1496" s="8">
        <f t="shared" si="23"/>
        <v>56602.740080000003</v>
      </c>
    </row>
    <row r="1497" spans="1:9">
      <c r="A1497" s="7">
        <v>1495</v>
      </c>
      <c r="B1497" s="3" t="s">
        <v>862</v>
      </c>
      <c r="C1497" s="2" t="s">
        <v>4</v>
      </c>
      <c r="D1497" s="2" t="s">
        <v>901</v>
      </c>
      <c r="E1497" s="35" t="s">
        <v>1434</v>
      </c>
      <c r="F1497" s="8">
        <f>+'P. HISTORICO REP Y MANO OBRA '!F1497</f>
        <v>24944.665220000003</v>
      </c>
      <c r="G1497" s="35" t="s">
        <v>1434</v>
      </c>
      <c r="H1497" s="8">
        <f>'PRECIO DE MERCADO REP Y MANO OB'!H1497</f>
        <v>32840</v>
      </c>
      <c r="I1497" s="8">
        <f t="shared" si="23"/>
        <v>24944.665220000003</v>
      </c>
    </row>
    <row r="1498" spans="1:9">
      <c r="A1498" s="7">
        <v>1496</v>
      </c>
      <c r="B1498" s="3" t="s">
        <v>862</v>
      </c>
      <c r="C1498" s="2" t="s">
        <v>4</v>
      </c>
      <c r="D1498" s="2" t="s">
        <v>902</v>
      </c>
      <c r="E1498" s="35" t="s">
        <v>1434</v>
      </c>
      <c r="F1498" s="8">
        <f>+'P. HISTORICO REP Y MANO OBRA '!F1498</f>
        <v>1024640.69929</v>
      </c>
      <c r="G1498" s="35" t="s">
        <v>1434</v>
      </c>
      <c r="H1498" s="8">
        <f>'PRECIO DE MERCADO REP Y MANO OB'!H1498</f>
        <v>1310260</v>
      </c>
      <c r="I1498" s="8">
        <f t="shared" si="23"/>
        <v>1024640.69929</v>
      </c>
    </row>
    <row r="1499" spans="1:9">
      <c r="A1499" s="7">
        <v>1497</v>
      </c>
      <c r="B1499" s="3" t="s">
        <v>862</v>
      </c>
      <c r="C1499" s="2" t="s">
        <v>4</v>
      </c>
      <c r="D1499" s="2" t="s">
        <v>89</v>
      </c>
      <c r="E1499" s="35" t="s">
        <v>1434</v>
      </c>
      <c r="F1499" s="8">
        <f>+'P. HISTORICO REP Y MANO OBRA '!F1499</f>
        <v>110955.35222</v>
      </c>
      <c r="G1499" s="35" t="s">
        <v>1434</v>
      </c>
      <c r="H1499" s="8">
        <f>'PRECIO DE MERCADO REP Y MANO OB'!H1499</f>
        <v>141793.33333333334</v>
      </c>
      <c r="I1499" s="8">
        <f t="shared" si="23"/>
        <v>110955.35222</v>
      </c>
    </row>
    <row r="1500" spans="1:9">
      <c r="A1500" s="7">
        <v>1498</v>
      </c>
      <c r="B1500" s="3" t="s">
        <v>862</v>
      </c>
      <c r="C1500" s="2" t="s">
        <v>4</v>
      </c>
      <c r="D1500" s="2" t="s">
        <v>37</v>
      </c>
      <c r="E1500" s="35" t="s">
        <v>1434</v>
      </c>
      <c r="F1500" s="8">
        <f>+'P. HISTORICO REP Y MANO OBRA '!F1500</f>
        <v>107759.1351</v>
      </c>
      <c r="G1500" s="35" t="s">
        <v>1434</v>
      </c>
      <c r="H1500" s="8">
        <f>'PRECIO DE MERCADO REP Y MANO OB'!H1500</f>
        <v>145393.33333333334</v>
      </c>
      <c r="I1500" s="8">
        <f t="shared" si="23"/>
        <v>107759.1351</v>
      </c>
    </row>
    <row r="1501" spans="1:9">
      <c r="A1501" s="7">
        <v>1499</v>
      </c>
      <c r="B1501" s="3" t="s">
        <v>862</v>
      </c>
      <c r="C1501" s="2" t="s">
        <v>4</v>
      </c>
      <c r="D1501" s="2" t="s">
        <v>903</v>
      </c>
      <c r="E1501" s="35" t="s">
        <v>1434</v>
      </c>
      <c r="F1501" s="8">
        <f>+'P. HISTORICO REP Y MANO OBRA '!F1501</f>
        <v>145482.07902999999</v>
      </c>
      <c r="G1501" s="35" t="s">
        <v>1434</v>
      </c>
      <c r="H1501" s="8">
        <f>'PRECIO DE MERCADO REP Y MANO OB'!H1501</f>
        <v>188020</v>
      </c>
      <c r="I1501" s="8">
        <f t="shared" si="23"/>
        <v>145482.07902999999</v>
      </c>
    </row>
    <row r="1502" spans="1:9">
      <c r="A1502" s="7">
        <v>1500</v>
      </c>
      <c r="B1502" s="3" t="s">
        <v>862</v>
      </c>
      <c r="C1502" s="2" t="s">
        <v>4</v>
      </c>
      <c r="D1502" s="2" t="s">
        <v>904</v>
      </c>
      <c r="E1502" s="35" t="s">
        <v>1434</v>
      </c>
      <c r="F1502" s="8">
        <f>+'P. HISTORICO REP Y MANO OBRA '!F1502</f>
        <v>109997.03991000001</v>
      </c>
      <c r="G1502" s="35" t="s">
        <v>1434</v>
      </c>
      <c r="H1502" s="8">
        <f>'PRECIO DE MERCADO REP Y MANO OB'!H1502</f>
        <v>141126.66666666666</v>
      </c>
      <c r="I1502" s="8">
        <f t="shared" si="23"/>
        <v>109997.03991000001</v>
      </c>
    </row>
    <row r="1503" spans="1:9">
      <c r="A1503" s="7">
        <v>1501</v>
      </c>
      <c r="B1503" s="3" t="s">
        <v>862</v>
      </c>
      <c r="C1503" s="2" t="s">
        <v>4</v>
      </c>
      <c r="D1503" s="2" t="s">
        <v>905</v>
      </c>
      <c r="E1503" s="35" t="s">
        <v>1434</v>
      </c>
      <c r="F1503" s="8">
        <f>+'P. HISTORICO REP Y MANO OBRA '!F1503</f>
        <v>46146.509239999999</v>
      </c>
      <c r="G1503" s="35" t="s">
        <v>1434</v>
      </c>
      <c r="H1503" s="8">
        <f>'PRECIO DE MERCADO REP Y MANO OB'!H1503</f>
        <v>58213.333333333336</v>
      </c>
      <c r="I1503" s="8">
        <f t="shared" si="23"/>
        <v>46146.509239999999</v>
      </c>
    </row>
    <row r="1504" spans="1:9">
      <c r="A1504" s="7">
        <v>1502</v>
      </c>
      <c r="B1504" s="3" t="s">
        <v>862</v>
      </c>
      <c r="C1504" s="2" t="s">
        <v>4</v>
      </c>
      <c r="D1504" s="2" t="s">
        <v>38</v>
      </c>
      <c r="E1504" s="35" t="s">
        <v>1434</v>
      </c>
      <c r="F1504" s="8">
        <f>+'P. HISTORICO REP Y MANO OBRA '!F1504</f>
        <v>261477.74348</v>
      </c>
      <c r="G1504" s="35" t="s">
        <v>1434</v>
      </c>
      <c r="H1504" s="8">
        <f>'PRECIO DE MERCADO REP Y MANO OB'!H1504</f>
        <v>319186.66666666669</v>
      </c>
      <c r="I1504" s="8">
        <f t="shared" si="23"/>
        <v>261477.74348</v>
      </c>
    </row>
    <row r="1505" spans="1:9">
      <c r="A1505" s="7">
        <v>1503</v>
      </c>
      <c r="B1505" s="3" t="s">
        <v>862</v>
      </c>
      <c r="C1505" s="2" t="s">
        <v>4</v>
      </c>
      <c r="D1505" s="2" t="s">
        <v>906</v>
      </c>
      <c r="E1505" s="35" t="s">
        <v>1434</v>
      </c>
      <c r="F1505" s="8">
        <f>+'P. HISTORICO REP Y MANO OBRA '!F1505</f>
        <v>147386.89040999999</v>
      </c>
      <c r="G1505" s="35" t="s">
        <v>1434</v>
      </c>
      <c r="H1505" s="8">
        <f>'PRECIO DE MERCADO REP Y MANO OB'!H1505</f>
        <v>193626.66666666666</v>
      </c>
      <c r="I1505" s="8">
        <f t="shared" si="23"/>
        <v>147386.89040999999</v>
      </c>
    </row>
    <row r="1506" spans="1:9">
      <c r="A1506" s="7">
        <v>1504</v>
      </c>
      <c r="B1506" s="3" t="s">
        <v>862</v>
      </c>
      <c r="C1506" s="2" t="s">
        <v>4</v>
      </c>
      <c r="D1506" s="2" t="s">
        <v>72</v>
      </c>
      <c r="E1506" s="35" t="s">
        <v>1434</v>
      </c>
      <c r="F1506" s="8">
        <f>+'P. HISTORICO REP Y MANO OBRA '!F1506</f>
        <v>61971.931230000002</v>
      </c>
      <c r="G1506" s="35" t="s">
        <v>1434</v>
      </c>
      <c r="H1506" s="8">
        <f>'PRECIO DE MERCADO REP Y MANO OB'!H1506</f>
        <v>78763.333333333328</v>
      </c>
      <c r="I1506" s="8">
        <f t="shared" si="23"/>
        <v>61971.931230000002</v>
      </c>
    </row>
    <row r="1507" spans="1:9">
      <c r="A1507" s="7">
        <v>1505</v>
      </c>
      <c r="B1507" s="3" t="s">
        <v>862</v>
      </c>
      <c r="C1507" s="2" t="s">
        <v>4</v>
      </c>
      <c r="D1507" s="2" t="s">
        <v>907</v>
      </c>
      <c r="E1507" s="35" t="s">
        <v>1434</v>
      </c>
      <c r="F1507" s="8">
        <f>+'P. HISTORICO REP Y MANO OBRA '!F1507</f>
        <v>60652.358690000001</v>
      </c>
      <c r="G1507" s="35" t="s">
        <v>1434</v>
      </c>
      <c r="H1507" s="8">
        <f>'PRECIO DE MERCADO REP Y MANO OB'!H1507</f>
        <v>78913.333333333328</v>
      </c>
      <c r="I1507" s="8">
        <f t="shared" si="23"/>
        <v>60652.358690000001</v>
      </c>
    </row>
    <row r="1508" spans="1:9">
      <c r="A1508" s="7">
        <v>1506</v>
      </c>
      <c r="B1508" s="3" t="s">
        <v>862</v>
      </c>
      <c r="C1508" s="2" t="s">
        <v>4</v>
      </c>
      <c r="D1508" s="2" t="s">
        <v>908</v>
      </c>
      <c r="E1508" s="35" t="s">
        <v>1434</v>
      </c>
      <c r="F1508" s="8">
        <f>+'P. HISTORICO REP Y MANO OBRA '!F1508</f>
        <v>277861.03627000004</v>
      </c>
      <c r="G1508" s="35" t="s">
        <v>1434</v>
      </c>
      <c r="H1508" s="8">
        <f>'PRECIO DE MERCADO REP Y MANO OB'!H1508</f>
        <v>348133.33333333331</v>
      </c>
      <c r="I1508" s="8">
        <f t="shared" si="23"/>
        <v>277861.03627000004</v>
      </c>
    </row>
    <row r="1509" spans="1:9">
      <c r="A1509" s="7">
        <v>1507</v>
      </c>
      <c r="B1509" s="3" t="s">
        <v>862</v>
      </c>
      <c r="C1509" s="2" t="s">
        <v>4</v>
      </c>
      <c r="D1509" s="2" t="s">
        <v>909</v>
      </c>
      <c r="E1509" s="35" t="s">
        <v>1434</v>
      </c>
      <c r="F1509" s="8">
        <f>+'P. HISTORICO REP Y MANO OBRA '!F1509</f>
        <v>490379.44767999998</v>
      </c>
      <c r="G1509" s="35" t="s">
        <v>1434</v>
      </c>
      <c r="H1509" s="8">
        <f>'PRECIO DE MERCADO REP Y MANO OB'!H1509</f>
        <v>604713.33333333337</v>
      </c>
      <c r="I1509" s="8">
        <f t="shared" si="23"/>
        <v>490379.44767999998</v>
      </c>
    </row>
    <row r="1510" spans="1:9">
      <c r="A1510" s="7">
        <v>1508</v>
      </c>
      <c r="B1510" s="3" t="s">
        <v>862</v>
      </c>
      <c r="C1510" s="2" t="s">
        <v>4</v>
      </c>
      <c r="D1510" s="2" t="s">
        <v>42</v>
      </c>
      <c r="E1510" s="35" t="s">
        <v>1434</v>
      </c>
      <c r="F1510" s="8">
        <f>+'P. HISTORICO REP Y MANO OBRA '!F1510</f>
        <v>760718.73969999992</v>
      </c>
      <c r="G1510" s="35" t="s">
        <v>1434</v>
      </c>
      <c r="H1510" s="8">
        <f>'PRECIO DE MERCADO REP Y MANO OB'!H1510</f>
        <v>944713.33333333337</v>
      </c>
      <c r="I1510" s="8">
        <f t="shared" si="23"/>
        <v>760718.73969999992</v>
      </c>
    </row>
    <row r="1511" spans="1:9">
      <c r="A1511" s="7">
        <v>1509</v>
      </c>
      <c r="B1511" s="3" t="s">
        <v>862</v>
      </c>
      <c r="C1511" s="2" t="s">
        <v>4</v>
      </c>
      <c r="D1511" s="2" t="s">
        <v>910</v>
      </c>
      <c r="E1511" s="35" t="s">
        <v>1434</v>
      </c>
      <c r="F1511" s="8">
        <f>+'P. HISTORICO REP Y MANO OBRA '!F1511</f>
        <v>45530.770379999994</v>
      </c>
      <c r="G1511" s="35" t="s">
        <v>1434</v>
      </c>
      <c r="H1511" s="8">
        <f>'PRECIO DE MERCADO REP Y MANO OB'!H1511</f>
        <v>58803.333333333336</v>
      </c>
      <c r="I1511" s="8">
        <f t="shared" si="23"/>
        <v>45530.770379999994</v>
      </c>
    </row>
    <row r="1512" spans="1:9">
      <c r="A1512" s="7">
        <v>1510</v>
      </c>
      <c r="B1512" s="3" t="s">
        <v>862</v>
      </c>
      <c r="C1512" s="2" t="s">
        <v>4</v>
      </c>
      <c r="D1512" s="2" t="s">
        <v>911</v>
      </c>
      <c r="E1512" s="35" t="s">
        <v>1434</v>
      </c>
      <c r="F1512" s="8">
        <f>+'P. HISTORICO REP Y MANO OBRA '!F1512</f>
        <v>20620.409799999998</v>
      </c>
      <c r="G1512" s="35" t="s">
        <v>1434</v>
      </c>
      <c r="H1512" s="8">
        <f>'PRECIO DE MERCADO REP Y MANO OB'!H1512</f>
        <v>26923.333333333332</v>
      </c>
      <c r="I1512" s="8">
        <f t="shared" si="23"/>
        <v>20620.409799999998</v>
      </c>
    </row>
    <row r="1513" spans="1:9">
      <c r="A1513" s="7">
        <v>1511</v>
      </c>
      <c r="B1513" s="3" t="s">
        <v>862</v>
      </c>
      <c r="C1513" s="2" t="s">
        <v>4</v>
      </c>
      <c r="D1513" s="2" t="s">
        <v>912</v>
      </c>
      <c r="E1513" s="35" t="s">
        <v>1434</v>
      </c>
      <c r="F1513" s="8">
        <f>+'P. HISTORICO REP Y MANO OBRA '!F1513</f>
        <v>60625.778900000005</v>
      </c>
      <c r="G1513" s="35" t="s">
        <v>1434</v>
      </c>
      <c r="H1513" s="8">
        <f>'PRECIO DE MERCADO REP Y MANO OB'!H1513</f>
        <v>76490</v>
      </c>
      <c r="I1513" s="8">
        <f t="shared" si="23"/>
        <v>60625.778900000005</v>
      </c>
    </row>
    <row r="1514" spans="1:9">
      <c r="A1514" s="7">
        <v>1512</v>
      </c>
      <c r="B1514" s="3" t="s">
        <v>862</v>
      </c>
      <c r="C1514" s="2" t="s">
        <v>4</v>
      </c>
      <c r="D1514" s="2" t="s">
        <v>190</v>
      </c>
      <c r="E1514" s="35" t="s">
        <v>1434</v>
      </c>
      <c r="F1514" s="8">
        <f>+'P. HISTORICO REP Y MANO OBRA '!F1514</f>
        <v>224538.08882999999</v>
      </c>
      <c r="G1514" s="35" t="s">
        <v>1434</v>
      </c>
      <c r="H1514" s="8">
        <f>'PRECIO DE MERCADO REP Y MANO OB'!H1514</f>
        <v>280866.66666666669</v>
      </c>
      <c r="I1514" s="8">
        <f t="shared" si="23"/>
        <v>224538.08882999999</v>
      </c>
    </row>
    <row r="1515" spans="1:9">
      <c r="A1515" s="7">
        <v>1513</v>
      </c>
      <c r="B1515" s="3" t="s">
        <v>862</v>
      </c>
      <c r="C1515" s="2" t="s">
        <v>4</v>
      </c>
      <c r="D1515" s="2" t="s">
        <v>913</v>
      </c>
      <c r="E1515" s="35" t="s">
        <v>1434</v>
      </c>
      <c r="F1515" s="8">
        <f>+'P. HISTORICO REP Y MANO OBRA '!F1515</f>
        <v>100227.07003</v>
      </c>
      <c r="G1515" s="35" t="s">
        <v>1434</v>
      </c>
      <c r="H1515" s="8">
        <f>'PRECIO DE MERCADO REP Y MANO OB'!H1515</f>
        <v>127840</v>
      </c>
      <c r="I1515" s="8">
        <f t="shared" si="23"/>
        <v>100227.07003</v>
      </c>
    </row>
    <row r="1516" spans="1:9">
      <c r="A1516" s="7">
        <v>1514</v>
      </c>
      <c r="B1516" s="3" t="s">
        <v>862</v>
      </c>
      <c r="C1516" s="2" t="s">
        <v>4</v>
      </c>
      <c r="D1516" s="2" t="s">
        <v>44</v>
      </c>
      <c r="E1516" s="35" t="s">
        <v>1434</v>
      </c>
      <c r="F1516" s="8">
        <f>+'P. HISTORICO REP Y MANO OBRA '!F1516</f>
        <v>423062.74003000004</v>
      </c>
      <c r="G1516" s="35" t="s">
        <v>1434</v>
      </c>
      <c r="H1516" s="8">
        <f>'PRECIO DE MERCADO REP Y MANO OB'!H1516</f>
        <v>540183.33333333337</v>
      </c>
      <c r="I1516" s="8">
        <f t="shared" si="23"/>
        <v>423062.74003000004</v>
      </c>
    </row>
    <row r="1517" spans="1:9">
      <c r="A1517" s="7">
        <v>1515</v>
      </c>
      <c r="B1517" s="3" t="s">
        <v>862</v>
      </c>
      <c r="C1517" s="2" t="s">
        <v>4</v>
      </c>
      <c r="D1517" s="2" t="s">
        <v>914</v>
      </c>
      <c r="E1517" s="35" t="s">
        <v>1434</v>
      </c>
      <c r="F1517" s="8">
        <f>+'P. HISTORICO REP Y MANO OBRA '!F1517</f>
        <v>59959.686629999997</v>
      </c>
      <c r="G1517" s="35" t="s">
        <v>1434</v>
      </c>
      <c r="H1517" s="8">
        <f>'PRECIO DE MERCADO REP Y MANO OB'!H1517</f>
        <v>76370</v>
      </c>
      <c r="I1517" s="8">
        <f t="shared" si="23"/>
        <v>59959.686629999997</v>
      </c>
    </row>
    <row r="1518" spans="1:9">
      <c r="A1518" s="7">
        <v>1516</v>
      </c>
      <c r="B1518" s="3" t="s">
        <v>862</v>
      </c>
      <c r="C1518" s="2" t="s">
        <v>4</v>
      </c>
      <c r="D1518" s="2" t="s">
        <v>915</v>
      </c>
      <c r="E1518" s="35" t="s">
        <v>1434</v>
      </c>
      <c r="F1518" s="8">
        <f>+'P. HISTORICO REP Y MANO OBRA '!F1518</f>
        <v>186363.16235</v>
      </c>
      <c r="G1518" s="35" t="s">
        <v>1434</v>
      </c>
      <c r="H1518" s="8">
        <f>'PRECIO DE MERCADO REP Y MANO OB'!H1518</f>
        <v>244360</v>
      </c>
      <c r="I1518" s="8">
        <f t="shared" si="23"/>
        <v>186363.16235</v>
      </c>
    </row>
    <row r="1519" spans="1:9">
      <c r="A1519" s="7">
        <v>1517</v>
      </c>
      <c r="B1519" s="3" t="s">
        <v>862</v>
      </c>
      <c r="C1519" s="2" t="s">
        <v>4</v>
      </c>
      <c r="D1519" s="2" t="s">
        <v>45</v>
      </c>
      <c r="E1519" s="35" t="s">
        <v>1434</v>
      </c>
      <c r="F1519" s="8">
        <f>+'P. HISTORICO REP Y MANO OBRA '!F1519</f>
        <v>460749.71873999998</v>
      </c>
      <c r="G1519" s="35" t="s">
        <v>1434</v>
      </c>
      <c r="H1519" s="8">
        <f>'PRECIO DE MERCADO REP Y MANO OB'!H1519</f>
        <v>567436.66666666663</v>
      </c>
      <c r="I1519" s="8">
        <f t="shared" si="23"/>
        <v>460749.71873999998</v>
      </c>
    </row>
    <row r="1520" spans="1:9">
      <c r="A1520" s="7">
        <v>1518</v>
      </c>
      <c r="B1520" s="3" t="s">
        <v>862</v>
      </c>
      <c r="C1520" s="2" t="s">
        <v>4</v>
      </c>
      <c r="D1520" s="2" t="s">
        <v>46</v>
      </c>
      <c r="E1520" s="35" t="s">
        <v>1434</v>
      </c>
      <c r="F1520" s="8">
        <f>+'P. HISTORICO REP Y MANO OBRA '!F1520</f>
        <v>268671.64929999999</v>
      </c>
      <c r="G1520" s="35" t="s">
        <v>1434</v>
      </c>
      <c r="H1520" s="8">
        <f>'PRECIO DE MERCADO REP Y MANO OB'!H1520</f>
        <v>338973.33333333331</v>
      </c>
      <c r="I1520" s="8">
        <f t="shared" si="23"/>
        <v>268671.64929999999</v>
      </c>
    </row>
    <row r="1521" spans="1:9">
      <c r="A1521" s="7">
        <v>1519</v>
      </c>
      <c r="B1521" s="3" t="s">
        <v>862</v>
      </c>
      <c r="C1521" s="2" t="s">
        <v>4</v>
      </c>
      <c r="D1521" s="2" t="s">
        <v>916</v>
      </c>
      <c r="E1521" s="35" t="s">
        <v>1434</v>
      </c>
      <c r="F1521" s="8">
        <f>+'P. HISTORICO REP Y MANO OBRA '!F1521</f>
        <v>66333.959589999999</v>
      </c>
      <c r="G1521" s="35" t="s">
        <v>1434</v>
      </c>
      <c r="H1521" s="8">
        <f>'PRECIO DE MERCADO REP Y MANO OB'!H1521</f>
        <v>85906.666666666672</v>
      </c>
      <c r="I1521" s="8">
        <f t="shared" si="23"/>
        <v>66333.959589999999</v>
      </c>
    </row>
    <row r="1522" spans="1:9">
      <c r="A1522" s="7">
        <v>1520</v>
      </c>
      <c r="B1522" s="3" t="s">
        <v>862</v>
      </c>
      <c r="C1522" s="2" t="s">
        <v>4</v>
      </c>
      <c r="D1522" s="2" t="s">
        <v>917</v>
      </c>
      <c r="E1522" s="35" t="s">
        <v>1434</v>
      </c>
      <c r="F1522" s="8">
        <f>+'P. HISTORICO REP Y MANO OBRA '!F1522</f>
        <v>63628.170599999998</v>
      </c>
      <c r="G1522" s="35" t="s">
        <v>1434</v>
      </c>
      <c r="H1522" s="8">
        <f>'PRECIO DE MERCADO REP Y MANO OB'!H1522</f>
        <v>80933.333333333328</v>
      </c>
      <c r="I1522" s="8">
        <f t="shared" si="23"/>
        <v>63628.170599999998</v>
      </c>
    </row>
    <row r="1523" spans="1:9">
      <c r="A1523" s="7">
        <v>1521</v>
      </c>
      <c r="B1523" s="3" t="s">
        <v>862</v>
      </c>
      <c r="C1523" s="2" t="s">
        <v>4</v>
      </c>
      <c r="D1523" s="2" t="s">
        <v>918</v>
      </c>
      <c r="E1523" s="35" t="s">
        <v>1434</v>
      </c>
      <c r="F1523" s="8">
        <f>+'P. HISTORICO REP Y MANO OBRA '!F1523</f>
        <v>67094.0533</v>
      </c>
      <c r="G1523" s="35" t="s">
        <v>1434</v>
      </c>
      <c r="H1523" s="8">
        <f>'PRECIO DE MERCADO REP Y MANO OB'!H1523</f>
        <v>83070</v>
      </c>
      <c r="I1523" s="8">
        <f t="shared" si="23"/>
        <v>67094.0533</v>
      </c>
    </row>
    <row r="1524" spans="1:9">
      <c r="A1524" s="7">
        <v>1522</v>
      </c>
      <c r="B1524" s="3" t="s">
        <v>862</v>
      </c>
      <c r="C1524" s="2" t="s">
        <v>4</v>
      </c>
      <c r="D1524" s="2" t="s">
        <v>919</v>
      </c>
      <c r="E1524" s="35" t="s">
        <v>1434</v>
      </c>
      <c r="F1524" s="8">
        <f>+'P. HISTORICO REP Y MANO OBRA '!F1524</f>
        <v>141507.31264000002</v>
      </c>
      <c r="G1524" s="35" t="s">
        <v>1434</v>
      </c>
      <c r="H1524" s="8">
        <f>'PRECIO DE MERCADO REP Y MANO OB'!H1524</f>
        <v>173593.33333333334</v>
      </c>
      <c r="I1524" s="8">
        <f t="shared" si="23"/>
        <v>141507.31264000002</v>
      </c>
    </row>
    <row r="1525" spans="1:9">
      <c r="A1525" s="7">
        <v>1523</v>
      </c>
      <c r="B1525" s="3" t="s">
        <v>862</v>
      </c>
      <c r="C1525" s="2" t="s">
        <v>4</v>
      </c>
      <c r="D1525" s="2" t="s">
        <v>920</v>
      </c>
      <c r="E1525" s="35" t="s">
        <v>1434</v>
      </c>
      <c r="F1525" s="8">
        <f>+'P. HISTORICO REP Y MANO OBRA '!F1525</f>
        <v>252019.56326000002</v>
      </c>
      <c r="G1525" s="35" t="s">
        <v>1434</v>
      </c>
      <c r="H1525" s="8">
        <f>'PRECIO DE MERCADO REP Y MANO OB'!H1525</f>
        <v>300000</v>
      </c>
      <c r="I1525" s="8">
        <f t="shared" si="23"/>
        <v>252019.56326000002</v>
      </c>
    </row>
    <row r="1526" spans="1:9">
      <c r="A1526" s="7">
        <v>1524</v>
      </c>
      <c r="B1526" s="3" t="s">
        <v>862</v>
      </c>
      <c r="C1526" s="2" t="s">
        <v>4</v>
      </c>
      <c r="D1526" s="2" t="s">
        <v>921</v>
      </c>
      <c r="E1526" s="35" t="s">
        <v>1434</v>
      </c>
      <c r="F1526" s="8">
        <f>+'P. HISTORICO REP Y MANO OBRA '!F1526</f>
        <v>413249.45844000002</v>
      </c>
      <c r="G1526" s="35" t="s">
        <v>1434</v>
      </c>
      <c r="H1526" s="8">
        <f>'PRECIO DE MERCADO REP Y MANO OB'!H1526</f>
        <v>513420</v>
      </c>
      <c r="I1526" s="8">
        <f t="shared" si="23"/>
        <v>413249.45844000002</v>
      </c>
    </row>
    <row r="1527" spans="1:9">
      <c r="A1527" s="7">
        <v>1525</v>
      </c>
      <c r="B1527" s="3" t="s">
        <v>862</v>
      </c>
      <c r="C1527" s="2" t="s">
        <v>4</v>
      </c>
      <c r="D1527" s="2" t="s">
        <v>922</v>
      </c>
      <c r="E1527" s="35" t="s">
        <v>1434</v>
      </c>
      <c r="F1527" s="8">
        <f>+'P. HISTORICO REP Y MANO OBRA '!F1527</f>
        <v>504375.64621000004</v>
      </c>
      <c r="G1527" s="35" t="s">
        <v>1434</v>
      </c>
      <c r="H1527" s="8">
        <f>'PRECIO DE MERCADO REP Y MANO OB'!H1527</f>
        <v>632473.33333333337</v>
      </c>
      <c r="I1527" s="8">
        <f t="shared" si="23"/>
        <v>504375.64621000004</v>
      </c>
    </row>
    <row r="1528" spans="1:9">
      <c r="A1528" s="7">
        <v>1526</v>
      </c>
      <c r="B1528" s="3" t="s">
        <v>862</v>
      </c>
      <c r="C1528" s="2" t="s">
        <v>4</v>
      </c>
      <c r="D1528" s="2" t="s">
        <v>923</v>
      </c>
      <c r="E1528" s="35" t="s">
        <v>1434</v>
      </c>
      <c r="F1528" s="8">
        <f>+'P. HISTORICO REP Y MANO OBRA '!F1528</f>
        <v>324203.47292999999</v>
      </c>
      <c r="G1528" s="35" t="s">
        <v>1434</v>
      </c>
      <c r="H1528" s="8">
        <f>'PRECIO DE MERCADO REP Y MANO OB'!H1528</f>
        <v>399153.33333333331</v>
      </c>
      <c r="I1528" s="8">
        <f t="shared" si="23"/>
        <v>324203.47292999999</v>
      </c>
    </row>
    <row r="1529" spans="1:9">
      <c r="A1529" s="7">
        <v>1527</v>
      </c>
      <c r="B1529" s="3" t="s">
        <v>862</v>
      </c>
      <c r="C1529" s="2" t="s">
        <v>4</v>
      </c>
      <c r="D1529" s="2" t="s">
        <v>924</v>
      </c>
      <c r="E1529" s="35" t="s">
        <v>1434</v>
      </c>
      <c r="F1529" s="8">
        <f>+'P. HISTORICO REP Y MANO OBRA '!F1529</f>
        <v>235237.83637</v>
      </c>
      <c r="G1529" s="35" t="s">
        <v>1434</v>
      </c>
      <c r="H1529" s="8">
        <f>'PRECIO DE MERCADO REP Y MANO OB'!H1529</f>
        <v>295370</v>
      </c>
      <c r="I1529" s="8">
        <f t="shared" si="23"/>
        <v>235237.83637</v>
      </c>
    </row>
    <row r="1530" spans="1:9">
      <c r="A1530" s="7">
        <v>1528</v>
      </c>
      <c r="B1530" s="3" t="s">
        <v>862</v>
      </c>
      <c r="C1530" s="2" t="s">
        <v>4</v>
      </c>
      <c r="D1530" s="2" t="s">
        <v>925</v>
      </c>
      <c r="E1530" s="35" t="s">
        <v>1434</v>
      </c>
      <c r="F1530" s="8">
        <f>+'P. HISTORICO REP Y MANO OBRA '!F1530</f>
        <v>251732.64026000001</v>
      </c>
      <c r="G1530" s="35" t="s">
        <v>1434</v>
      </c>
      <c r="H1530" s="8">
        <f>'PRECIO DE MERCADO REP Y MANO OB'!H1530</f>
        <v>302050</v>
      </c>
      <c r="I1530" s="8">
        <f t="shared" si="23"/>
        <v>251732.64026000001</v>
      </c>
    </row>
    <row r="1531" spans="1:9">
      <c r="A1531" s="7">
        <v>1529</v>
      </c>
      <c r="B1531" s="3" t="s">
        <v>862</v>
      </c>
      <c r="C1531" s="2" t="s">
        <v>4</v>
      </c>
      <c r="D1531" s="2" t="s">
        <v>49</v>
      </c>
      <c r="E1531" s="35" t="s">
        <v>1434</v>
      </c>
      <c r="F1531" s="8">
        <f>+'P. HISTORICO REP Y MANO OBRA '!F1531</f>
        <v>630092.17781999998</v>
      </c>
      <c r="G1531" s="35" t="s">
        <v>1434</v>
      </c>
      <c r="H1531" s="8">
        <f>'PRECIO DE MERCADO REP Y MANO OB'!H1531</f>
        <v>771086.66666666663</v>
      </c>
      <c r="I1531" s="8">
        <f t="shared" si="23"/>
        <v>630092.17781999998</v>
      </c>
    </row>
    <row r="1532" spans="1:9">
      <c r="A1532" s="7">
        <v>1530</v>
      </c>
      <c r="B1532" s="3" t="s">
        <v>862</v>
      </c>
      <c r="C1532" s="2" t="s">
        <v>4</v>
      </c>
      <c r="D1532" s="2" t="s">
        <v>926</v>
      </c>
      <c r="E1532" s="35" t="s">
        <v>1434</v>
      </c>
      <c r="F1532" s="8">
        <f>+'P. HISTORICO REP Y MANO OBRA '!F1532</f>
        <v>182082.47088000001</v>
      </c>
      <c r="G1532" s="35" t="s">
        <v>1434</v>
      </c>
      <c r="H1532" s="8">
        <f>'PRECIO DE MERCADO REP Y MANO OB'!H1532</f>
        <v>244013.33333333334</v>
      </c>
      <c r="I1532" s="8">
        <f t="shared" si="23"/>
        <v>182082.47088000001</v>
      </c>
    </row>
    <row r="1533" spans="1:9">
      <c r="A1533" s="7">
        <v>1531</v>
      </c>
      <c r="B1533" s="3" t="s">
        <v>862</v>
      </c>
      <c r="C1533" s="2" t="s">
        <v>4</v>
      </c>
      <c r="D1533" s="2" t="s">
        <v>927</v>
      </c>
      <c r="E1533" s="35" t="s">
        <v>1434</v>
      </c>
      <c r="F1533" s="8">
        <f>+'P. HISTORICO REP Y MANO OBRA '!F1533</f>
        <v>200683.48928000001</v>
      </c>
      <c r="G1533" s="35" t="s">
        <v>1434</v>
      </c>
      <c r="H1533" s="8">
        <f>'PRECIO DE MERCADO REP Y MANO OB'!H1533</f>
        <v>263673.33333333331</v>
      </c>
      <c r="I1533" s="8">
        <f t="shared" si="23"/>
        <v>200683.48928000001</v>
      </c>
    </row>
    <row r="1534" spans="1:9">
      <c r="A1534" s="7">
        <v>1532</v>
      </c>
      <c r="B1534" s="3" t="s">
        <v>862</v>
      </c>
      <c r="C1534" s="2" t="s">
        <v>4</v>
      </c>
      <c r="D1534" s="2" t="s">
        <v>928</v>
      </c>
      <c r="E1534" s="35" t="s">
        <v>1434</v>
      </c>
      <c r="F1534" s="8">
        <f>+'P. HISTORICO REP Y MANO OBRA '!F1534</f>
        <v>113974.55992</v>
      </c>
      <c r="G1534" s="35" t="s">
        <v>1434</v>
      </c>
      <c r="H1534" s="8">
        <f>'PRECIO DE MERCADO REP Y MANO OB'!H1534</f>
        <v>139966.66666666666</v>
      </c>
      <c r="I1534" s="8">
        <f t="shared" si="23"/>
        <v>113974.55992</v>
      </c>
    </row>
    <row r="1535" spans="1:9">
      <c r="A1535" s="7">
        <v>1533</v>
      </c>
      <c r="B1535" s="3" t="s">
        <v>862</v>
      </c>
      <c r="C1535" s="2" t="s">
        <v>4</v>
      </c>
      <c r="D1535" s="2" t="s">
        <v>929</v>
      </c>
      <c r="E1535" s="35" t="s">
        <v>1434</v>
      </c>
      <c r="F1535" s="8">
        <f>+'P. HISTORICO REP Y MANO OBRA '!F1535</f>
        <v>70082.824039999992</v>
      </c>
      <c r="G1535" s="35" t="s">
        <v>1434</v>
      </c>
      <c r="H1535" s="8">
        <f>'PRECIO DE MERCADO REP Y MANO OB'!H1535</f>
        <v>93466.666666666672</v>
      </c>
      <c r="I1535" s="8">
        <f t="shared" si="23"/>
        <v>70082.824039999992</v>
      </c>
    </row>
    <row r="1536" spans="1:9">
      <c r="A1536" s="7">
        <v>1534</v>
      </c>
      <c r="B1536" s="3" t="s">
        <v>862</v>
      </c>
      <c r="C1536" s="2" t="s">
        <v>4</v>
      </c>
      <c r="D1536" s="2" t="s">
        <v>930</v>
      </c>
      <c r="E1536" s="35" t="s">
        <v>1434</v>
      </c>
      <c r="F1536" s="8">
        <f>+'P. HISTORICO REP Y MANO OBRA '!F1536</f>
        <v>82135.660509999987</v>
      </c>
      <c r="G1536" s="35" t="s">
        <v>1434</v>
      </c>
      <c r="H1536" s="8">
        <f>'PRECIO DE MERCADO REP Y MANO OB'!H1536</f>
        <v>102996.66666666667</v>
      </c>
      <c r="I1536" s="8">
        <f t="shared" si="23"/>
        <v>82135.660509999987</v>
      </c>
    </row>
    <row r="1537" spans="1:9">
      <c r="A1537" s="7">
        <v>1535</v>
      </c>
      <c r="B1537" s="3" t="s">
        <v>862</v>
      </c>
      <c r="C1537" s="2" t="s">
        <v>4</v>
      </c>
      <c r="D1537" s="2" t="s">
        <v>931</v>
      </c>
      <c r="E1537" s="35" t="s">
        <v>1434</v>
      </c>
      <c r="F1537" s="8">
        <f>+'P. HISTORICO REP Y MANO OBRA '!F1537</f>
        <v>213319.53616000002</v>
      </c>
      <c r="G1537" s="35" t="s">
        <v>1434</v>
      </c>
      <c r="H1537" s="8">
        <f>'PRECIO DE MERCADO REP Y MANO OB'!H1537</f>
        <v>332883.33333333331</v>
      </c>
      <c r="I1537" s="8">
        <f t="shared" si="23"/>
        <v>213319.53616000002</v>
      </c>
    </row>
    <row r="1538" spans="1:9">
      <c r="A1538" s="7">
        <v>1536</v>
      </c>
      <c r="B1538" s="3" t="s">
        <v>862</v>
      </c>
      <c r="C1538" s="2" t="s">
        <v>4</v>
      </c>
      <c r="D1538" s="2" t="s">
        <v>932</v>
      </c>
      <c r="E1538" s="35" t="s">
        <v>1434</v>
      </c>
      <c r="F1538" s="8">
        <f>+'P. HISTORICO REP Y MANO OBRA '!F1538</f>
        <v>68777.723769999997</v>
      </c>
      <c r="G1538" s="35" t="s">
        <v>1434</v>
      </c>
      <c r="H1538" s="8">
        <f>'PRECIO DE MERCADO REP Y MANO OB'!H1538</f>
        <v>91186.666666666672</v>
      </c>
      <c r="I1538" s="8">
        <f t="shared" si="23"/>
        <v>68777.723769999997</v>
      </c>
    </row>
    <row r="1539" spans="1:9">
      <c r="A1539" s="7">
        <v>1537</v>
      </c>
      <c r="B1539" s="3" t="s">
        <v>862</v>
      </c>
      <c r="C1539" s="2" t="s">
        <v>4</v>
      </c>
      <c r="D1539" s="2" t="s">
        <v>933</v>
      </c>
      <c r="E1539" s="35" t="s">
        <v>1434</v>
      </c>
      <c r="F1539" s="8">
        <f>+'P. HISTORICO REP Y MANO OBRA '!F1539</f>
        <v>36517.257749999997</v>
      </c>
      <c r="G1539" s="35" t="s">
        <v>1434</v>
      </c>
      <c r="H1539" s="8">
        <f>'PRECIO DE MERCADO REP Y MANO OB'!H1539</f>
        <v>48140</v>
      </c>
      <c r="I1539" s="8">
        <f t="shared" si="23"/>
        <v>36517.257749999997</v>
      </c>
    </row>
    <row r="1540" spans="1:9">
      <c r="A1540" s="7">
        <v>1538</v>
      </c>
      <c r="B1540" s="3" t="s">
        <v>862</v>
      </c>
      <c r="C1540" s="2" t="s">
        <v>4</v>
      </c>
      <c r="D1540" s="2" t="s">
        <v>934</v>
      </c>
      <c r="E1540" s="35" t="s">
        <v>1434</v>
      </c>
      <c r="F1540" s="8">
        <f>+'P. HISTORICO REP Y MANO OBRA '!F1540</f>
        <v>32101.491759999997</v>
      </c>
      <c r="G1540" s="35" t="s">
        <v>1434</v>
      </c>
      <c r="H1540" s="8">
        <f>'PRECIO DE MERCADO REP Y MANO OB'!H1540</f>
        <v>40313.333333333336</v>
      </c>
      <c r="I1540" s="8">
        <f t="shared" ref="I1540:I1603" si="24">MIN(F1540,H1540)</f>
        <v>32101.491759999997</v>
      </c>
    </row>
    <row r="1541" spans="1:9">
      <c r="A1541" s="7">
        <v>1539</v>
      </c>
      <c r="B1541" s="3" t="s">
        <v>862</v>
      </c>
      <c r="C1541" s="2" t="s">
        <v>4</v>
      </c>
      <c r="D1541" s="2" t="s">
        <v>935</v>
      </c>
      <c r="E1541" s="35" t="s">
        <v>1434</v>
      </c>
      <c r="F1541" s="8">
        <f>+'P. HISTORICO REP Y MANO OBRA '!F1541</f>
        <v>29522.222150000001</v>
      </c>
      <c r="G1541" s="35" t="s">
        <v>1434</v>
      </c>
      <c r="H1541" s="8">
        <f>'PRECIO DE MERCADO REP Y MANO OB'!H1541</f>
        <v>40996.666666666664</v>
      </c>
      <c r="I1541" s="8">
        <f t="shared" si="24"/>
        <v>29522.222150000001</v>
      </c>
    </row>
    <row r="1542" spans="1:9">
      <c r="A1542" s="7">
        <v>1540</v>
      </c>
      <c r="B1542" s="3" t="s">
        <v>862</v>
      </c>
      <c r="C1542" s="2" t="s">
        <v>4</v>
      </c>
      <c r="D1542" s="2" t="s">
        <v>51</v>
      </c>
      <c r="E1542" s="35" t="s">
        <v>1434</v>
      </c>
      <c r="F1542" s="8">
        <f>+'P. HISTORICO REP Y MANO OBRA '!F1542</f>
        <v>123105.38516999999</v>
      </c>
      <c r="G1542" s="35" t="s">
        <v>1434</v>
      </c>
      <c r="H1542" s="8">
        <f>'PRECIO DE MERCADO REP Y MANO OB'!H1542</f>
        <v>152133.33333333334</v>
      </c>
      <c r="I1542" s="8">
        <f t="shared" si="24"/>
        <v>123105.38516999999</v>
      </c>
    </row>
    <row r="1543" spans="1:9">
      <c r="A1543" s="7">
        <v>1541</v>
      </c>
      <c r="B1543" s="3" t="s">
        <v>862</v>
      </c>
      <c r="C1543" s="2" t="s">
        <v>4</v>
      </c>
      <c r="D1543" s="2" t="s">
        <v>52</v>
      </c>
      <c r="E1543" s="35" t="s">
        <v>1434</v>
      </c>
      <c r="F1543" s="8">
        <f>+'P. HISTORICO REP Y MANO OBRA '!F1543</f>
        <v>157784.10760000002</v>
      </c>
      <c r="G1543" s="35" t="s">
        <v>1434</v>
      </c>
      <c r="H1543" s="8">
        <f>'PRECIO DE MERCADO REP Y MANO OB'!H1543</f>
        <v>202436.66666666666</v>
      </c>
      <c r="I1543" s="8">
        <f t="shared" si="24"/>
        <v>157784.10760000002</v>
      </c>
    </row>
    <row r="1544" spans="1:9">
      <c r="A1544" s="7">
        <v>1542</v>
      </c>
      <c r="B1544" s="3" t="s">
        <v>862</v>
      </c>
      <c r="C1544" s="2" t="s">
        <v>4</v>
      </c>
      <c r="D1544" s="2" t="s">
        <v>936</v>
      </c>
      <c r="E1544" s="35" t="s">
        <v>1434</v>
      </c>
      <c r="F1544" s="8">
        <f>+'P. HISTORICO REP Y MANO OBRA '!F1544</f>
        <v>96488.747109999997</v>
      </c>
      <c r="G1544" s="35" t="s">
        <v>1434</v>
      </c>
      <c r="H1544" s="8">
        <f>'PRECIO DE MERCADO REP Y MANO OB'!H1544</f>
        <v>119466.66666666667</v>
      </c>
      <c r="I1544" s="8">
        <f t="shared" si="24"/>
        <v>96488.747109999997</v>
      </c>
    </row>
    <row r="1545" spans="1:9">
      <c r="A1545" s="7">
        <v>1543</v>
      </c>
      <c r="B1545" s="3" t="s">
        <v>862</v>
      </c>
      <c r="C1545" s="2" t="s">
        <v>4</v>
      </c>
      <c r="D1545" s="2" t="s">
        <v>937</v>
      </c>
      <c r="E1545" s="35" t="s">
        <v>1434</v>
      </c>
      <c r="F1545" s="8">
        <f>+'P. HISTORICO REP Y MANO OBRA '!F1545</f>
        <v>133254.33514000001</v>
      </c>
      <c r="G1545" s="35" t="s">
        <v>1434</v>
      </c>
      <c r="H1545" s="8">
        <f>'PRECIO DE MERCADO REP Y MANO OB'!H1545</f>
        <v>167400</v>
      </c>
      <c r="I1545" s="8">
        <f t="shared" si="24"/>
        <v>133254.33514000001</v>
      </c>
    </row>
    <row r="1546" spans="1:9">
      <c r="A1546" s="7">
        <v>1544</v>
      </c>
      <c r="B1546" s="3" t="s">
        <v>862</v>
      </c>
      <c r="C1546" s="2" t="s">
        <v>4</v>
      </c>
      <c r="D1546" s="2" t="s">
        <v>248</v>
      </c>
      <c r="E1546" s="35" t="s">
        <v>1434</v>
      </c>
      <c r="F1546" s="8">
        <f>+'P. HISTORICO REP Y MANO OBRA '!F1546</f>
        <v>46988.791150000005</v>
      </c>
      <c r="G1546" s="35" t="s">
        <v>1434</v>
      </c>
      <c r="H1546" s="8">
        <f>'PRECIO DE MERCADO REP Y MANO OB'!H1546</f>
        <v>64893.333333333336</v>
      </c>
      <c r="I1546" s="8">
        <f t="shared" si="24"/>
        <v>46988.791150000005</v>
      </c>
    </row>
    <row r="1547" spans="1:9">
      <c r="A1547" s="7">
        <v>1545</v>
      </c>
      <c r="B1547" s="3" t="s">
        <v>862</v>
      </c>
      <c r="C1547" s="2" t="s">
        <v>4</v>
      </c>
      <c r="D1547" s="2" t="s">
        <v>938</v>
      </c>
      <c r="E1547" s="35" t="s">
        <v>1434</v>
      </c>
      <c r="F1547" s="8">
        <f>+'P. HISTORICO REP Y MANO OBRA '!F1547</f>
        <v>47385.354469999998</v>
      </c>
      <c r="G1547" s="35" t="s">
        <v>1434</v>
      </c>
      <c r="H1547" s="8">
        <f>'PRECIO DE MERCADO REP Y MANO OB'!H1547</f>
        <v>59673.333333333336</v>
      </c>
      <c r="I1547" s="8">
        <f t="shared" si="24"/>
        <v>47385.354469999998</v>
      </c>
    </row>
    <row r="1548" spans="1:9">
      <c r="A1548" s="7">
        <v>1546</v>
      </c>
      <c r="B1548" s="3" t="s">
        <v>862</v>
      </c>
      <c r="C1548" s="2" t="s">
        <v>4</v>
      </c>
      <c r="D1548" s="2" t="s">
        <v>755</v>
      </c>
      <c r="E1548" s="35" t="s">
        <v>1434</v>
      </c>
      <c r="F1548" s="8">
        <f>+'P. HISTORICO REP Y MANO OBRA '!F1548</f>
        <v>55767.058449999997</v>
      </c>
      <c r="G1548" s="35" t="s">
        <v>1434</v>
      </c>
      <c r="H1548" s="8">
        <f>'PRECIO DE MERCADO REP Y MANO OB'!H1548</f>
        <v>68256.666666666672</v>
      </c>
      <c r="I1548" s="8">
        <f t="shared" si="24"/>
        <v>55767.058449999997</v>
      </c>
    </row>
    <row r="1549" spans="1:9">
      <c r="A1549" s="7">
        <v>1547</v>
      </c>
      <c r="B1549" s="3" t="s">
        <v>862</v>
      </c>
      <c r="C1549" s="2" t="s">
        <v>4</v>
      </c>
      <c r="D1549" s="2" t="s">
        <v>939</v>
      </c>
      <c r="E1549" s="35" t="s">
        <v>1434</v>
      </c>
      <c r="F1549" s="8">
        <f>+'P. HISTORICO REP Y MANO OBRA '!F1549</f>
        <v>53695.726629999997</v>
      </c>
      <c r="G1549" s="35" t="s">
        <v>1434</v>
      </c>
      <c r="H1549" s="8">
        <f>'PRECIO DE MERCADO REP Y MANO OB'!H1549</f>
        <v>71053.333333333328</v>
      </c>
      <c r="I1549" s="8">
        <f t="shared" si="24"/>
        <v>53695.726629999997</v>
      </c>
    </row>
    <row r="1550" spans="1:9">
      <c r="A1550" s="7">
        <v>1548</v>
      </c>
      <c r="B1550" s="3" t="s">
        <v>862</v>
      </c>
      <c r="C1550" s="2" t="s">
        <v>4</v>
      </c>
      <c r="D1550" s="2" t="s">
        <v>940</v>
      </c>
      <c r="E1550" s="35" t="s">
        <v>1434</v>
      </c>
      <c r="F1550" s="8">
        <f>+'P. HISTORICO REP Y MANO OBRA '!F1550</f>
        <v>392505.70328000002</v>
      </c>
      <c r="G1550" s="35" t="s">
        <v>1434</v>
      </c>
      <c r="H1550" s="8">
        <f>'PRECIO DE MERCADO REP Y MANO OB'!H1550</f>
        <v>481766.66666666669</v>
      </c>
      <c r="I1550" s="8">
        <f t="shared" si="24"/>
        <v>392505.70328000002</v>
      </c>
    </row>
    <row r="1551" spans="1:9">
      <c r="A1551" s="7">
        <v>1549</v>
      </c>
      <c r="B1551" s="3" t="s">
        <v>862</v>
      </c>
      <c r="C1551" s="2" t="s">
        <v>4</v>
      </c>
      <c r="D1551" s="2" t="s">
        <v>941</v>
      </c>
      <c r="E1551" s="35" t="s">
        <v>1434</v>
      </c>
      <c r="F1551" s="8">
        <f>+'P. HISTORICO REP Y MANO OBRA '!F1551</f>
        <v>146172.38634</v>
      </c>
      <c r="G1551" s="35" t="s">
        <v>1434</v>
      </c>
      <c r="H1551" s="8">
        <f>'PRECIO DE MERCADO REP Y MANO OB'!H1551</f>
        <v>177486.66666666666</v>
      </c>
      <c r="I1551" s="8">
        <f t="shared" si="24"/>
        <v>146172.38634</v>
      </c>
    </row>
    <row r="1552" spans="1:9">
      <c r="A1552" s="7">
        <v>1550</v>
      </c>
      <c r="B1552" s="3" t="s">
        <v>862</v>
      </c>
      <c r="C1552" s="2" t="s">
        <v>4</v>
      </c>
      <c r="D1552" s="2" t="s">
        <v>942</v>
      </c>
      <c r="E1552" s="35" t="s">
        <v>1434</v>
      </c>
      <c r="F1552" s="8">
        <f>+'P. HISTORICO REP Y MANO OBRA '!F1552</f>
        <v>41508.519809999998</v>
      </c>
      <c r="G1552" s="35" t="s">
        <v>1434</v>
      </c>
      <c r="H1552" s="8">
        <f>'PRECIO DE MERCADO REP Y MANO OB'!H1552</f>
        <v>52816.666666666664</v>
      </c>
      <c r="I1552" s="8">
        <f t="shared" si="24"/>
        <v>41508.519809999998</v>
      </c>
    </row>
    <row r="1553" spans="1:9">
      <c r="A1553" s="7">
        <v>1551</v>
      </c>
      <c r="B1553" s="3" t="s">
        <v>862</v>
      </c>
      <c r="C1553" s="2" t="s">
        <v>4</v>
      </c>
      <c r="D1553" s="2" t="s">
        <v>943</v>
      </c>
      <c r="E1553" s="35" t="s">
        <v>1434</v>
      </c>
      <c r="F1553" s="8">
        <f>+'P. HISTORICO REP Y MANO OBRA '!F1553</f>
        <v>28094.890580000003</v>
      </c>
      <c r="G1553" s="35" t="s">
        <v>1434</v>
      </c>
      <c r="H1553" s="8">
        <f>'PRECIO DE MERCADO REP Y MANO OB'!H1553</f>
        <v>39106.666666666664</v>
      </c>
      <c r="I1553" s="8">
        <f t="shared" si="24"/>
        <v>28094.890580000003</v>
      </c>
    </row>
    <row r="1554" spans="1:9">
      <c r="A1554" s="7">
        <v>1552</v>
      </c>
      <c r="B1554" s="3" t="s">
        <v>862</v>
      </c>
      <c r="C1554" s="2" t="s">
        <v>4</v>
      </c>
      <c r="D1554" s="2" t="s">
        <v>388</v>
      </c>
      <c r="E1554" s="35" t="s">
        <v>1434</v>
      </c>
      <c r="F1554" s="8">
        <f>+'P. HISTORICO REP Y MANO OBRA '!F1554</f>
        <v>80915.785830000008</v>
      </c>
      <c r="G1554" s="35" t="s">
        <v>1434</v>
      </c>
      <c r="H1554" s="8">
        <f>'PRECIO DE MERCADO REP Y MANO OB'!H1554</f>
        <v>104413.33333333333</v>
      </c>
      <c r="I1554" s="8">
        <f t="shared" si="24"/>
        <v>80915.785830000008</v>
      </c>
    </row>
    <row r="1555" spans="1:9">
      <c r="A1555" s="7">
        <v>1553</v>
      </c>
      <c r="B1555" s="3" t="s">
        <v>862</v>
      </c>
      <c r="C1555" s="2" t="s">
        <v>4</v>
      </c>
      <c r="D1555" s="2" t="s">
        <v>504</v>
      </c>
      <c r="E1555" s="35" t="s">
        <v>1434</v>
      </c>
      <c r="F1555" s="8">
        <f>+'P. HISTORICO REP Y MANO OBRA '!F1555</f>
        <v>199454.85976999998</v>
      </c>
      <c r="G1555" s="35" t="s">
        <v>1434</v>
      </c>
      <c r="H1555" s="8">
        <f>'PRECIO DE MERCADO REP Y MANO OB'!H1555</f>
        <v>252506.66666666666</v>
      </c>
      <c r="I1555" s="8">
        <f t="shared" si="24"/>
        <v>199454.85976999998</v>
      </c>
    </row>
    <row r="1556" spans="1:9">
      <c r="A1556" s="7">
        <v>1554</v>
      </c>
      <c r="B1556" s="3" t="s">
        <v>862</v>
      </c>
      <c r="C1556" s="2" t="s">
        <v>944</v>
      </c>
      <c r="D1556" s="2" t="s">
        <v>55</v>
      </c>
      <c r="E1556" s="35" t="s">
        <v>1434</v>
      </c>
      <c r="F1556" s="8">
        <f>+'P. HISTORICO REP Y MANO OBRA '!F1556</f>
        <v>109769.18311</v>
      </c>
      <c r="G1556" s="35" t="s">
        <v>1434</v>
      </c>
      <c r="H1556" s="8">
        <f>'PRECIO DE MERCADO REP Y MANO OB'!H1556</f>
        <v>136533.33333333334</v>
      </c>
      <c r="I1556" s="8">
        <f t="shared" si="24"/>
        <v>109769.18311</v>
      </c>
    </row>
    <row r="1557" spans="1:9" ht="36">
      <c r="A1557" s="7">
        <v>1555</v>
      </c>
      <c r="B1557" s="3" t="s">
        <v>862</v>
      </c>
      <c r="C1557" s="2" t="s">
        <v>944</v>
      </c>
      <c r="D1557" s="2" t="s">
        <v>56</v>
      </c>
      <c r="E1557" s="35" t="s">
        <v>1434</v>
      </c>
      <c r="F1557" s="8">
        <f>+'P. HISTORICO REP Y MANO OBRA '!F1557</f>
        <v>420444.62546000001</v>
      </c>
      <c r="G1557" s="35" t="s">
        <v>1434</v>
      </c>
      <c r="H1557" s="8">
        <f>'PRECIO DE MERCADO REP Y MANO OB'!H1557</f>
        <v>538120</v>
      </c>
      <c r="I1557" s="8">
        <f t="shared" si="24"/>
        <v>420444.62546000001</v>
      </c>
    </row>
    <row r="1558" spans="1:9">
      <c r="A1558" s="7">
        <v>1556</v>
      </c>
      <c r="B1558" s="3" t="s">
        <v>862</v>
      </c>
      <c r="C1558" s="2" t="s">
        <v>944</v>
      </c>
      <c r="D1558" s="2" t="s">
        <v>57</v>
      </c>
      <c r="E1558" s="35" t="s">
        <v>1434</v>
      </c>
      <c r="F1558" s="8">
        <f>+'P. HISTORICO REP Y MANO OBRA '!F1558</f>
        <v>279950.72905999998</v>
      </c>
      <c r="G1558" s="35" t="s">
        <v>1434</v>
      </c>
      <c r="H1558" s="8">
        <f>'PRECIO DE MERCADO REP Y MANO OB'!H1558</f>
        <v>361946.66666666669</v>
      </c>
      <c r="I1558" s="8">
        <f t="shared" si="24"/>
        <v>279950.72905999998</v>
      </c>
    </row>
    <row r="1559" spans="1:9">
      <c r="A1559" s="7">
        <v>1557</v>
      </c>
      <c r="B1559" s="3" t="s">
        <v>862</v>
      </c>
      <c r="C1559" s="2" t="s">
        <v>944</v>
      </c>
      <c r="D1559" s="2" t="s">
        <v>945</v>
      </c>
      <c r="E1559" s="35" t="s">
        <v>1434</v>
      </c>
      <c r="F1559" s="8">
        <f>+'P. HISTORICO REP Y MANO OBRA '!F1559</f>
        <v>132472.88511</v>
      </c>
      <c r="G1559" s="35" t="s">
        <v>1434</v>
      </c>
      <c r="H1559" s="8">
        <f>'PRECIO DE MERCADO REP Y MANO OB'!H1559</f>
        <v>174836.66666666666</v>
      </c>
      <c r="I1559" s="8">
        <f t="shared" si="24"/>
        <v>132472.88511</v>
      </c>
    </row>
    <row r="1560" spans="1:9">
      <c r="A1560" s="7">
        <v>1558</v>
      </c>
      <c r="B1560" s="3" t="s">
        <v>862</v>
      </c>
      <c r="C1560" s="2" t="s">
        <v>944</v>
      </c>
      <c r="D1560" s="2" t="s">
        <v>59</v>
      </c>
      <c r="E1560" s="35" t="s">
        <v>1434</v>
      </c>
      <c r="F1560" s="8">
        <f>+'P. HISTORICO REP Y MANO OBRA '!F1560</f>
        <v>125939.07035000001</v>
      </c>
      <c r="G1560" s="35" t="s">
        <v>1434</v>
      </c>
      <c r="H1560" s="8">
        <f>'PRECIO DE MERCADO REP Y MANO OB'!H1560</f>
        <v>160066.66666666666</v>
      </c>
      <c r="I1560" s="8">
        <f t="shared" si="24"/>
        <v>125939.07035000001</v>
      </c>
    </row>
    <row r="1561" spans="1:9">
      <c r="A1561" s="7">
        <v>1559</v>
      </c>
      <c r="B1561" s="3" t="s">
        <v>862</v>
      </c>
      <c r="C1561" s="2" t="s">
        <v>944</v>
      </c>
      <c r="D1561" s="2" t="s">
        <v>946</v>
      </c>
      <c r="E1561" s="35" t="s">
        <v>1434</v>
      </c>
      <c r="F1561" s="8">
        <f>+'P. HISTORICO REP Y MANO OBRA '!F1561</f>
        <v>84632.994160000002</v>
      </c>
      <c r="G1561" s="35" t="s">
        <v>1434</v>
      </c>
      <c r="H1561" s="8">
        <f>'PRECIO DE MERCADO REP Y MANO OB'!H1561</f>
        <v>110773.33333333333</v>
      </c>
      <c r="I1561" s="8">
        <f t="shared" si="24"/>
        <v>84632.994160000002</v>
      </c>
    </row>
    <row r="1562" spans="1:9">
      <c r="A1562" s="7">
        <v>1560</v>
      </c>
      <c r="B1562" s="3" t="s">
        <v>862</v>
      </c>
      <c r="C1562" s="2" t="s">
        <v>944</v>
      </c>
      <c r="D1562" s="2" t="s">
        <v>947</v>
      </c>
      <c r="E1562" s="35" t="s">
        <v>1434</v>
      </c>
      <c r="F1562" s="8">
        <f>+'P. HISTORICO REP Y MANO OBRA '!F1562</f>
        <v>37471.828500000003</v>
      </c>
      <c r="G1562" s="35" t="s">
        <v>1434</v>
      </c>
      <c r="H1562" s="8">
        <f>'PRECIO DE MERCADO REP Y MANO OB'!H1562</f>
        <v>69946.666666666672</v>
      </c>
      <c r="I1562" s="8">
        <f t="shared" si="24"/>
        <v>37471.828500000003</v>
      </c>
    </row>
    <row r="1563" spans="1:9" ht="24">
      <c r="A1563" s="7">
        <v>1561</v>
      </c>
      <c r="B1563" s="3" t="s">
        <v>862</v>
      </c>
      <c r="C1563" s="2" t="s">
        <v>944</v>
      </c>
      <c r="D1563" s="2" t="s">
        <v>349</v>
      </c>
      <c r="E1563" s="35" t="s">
        <v>1434</v>
      </c>
      <c r="F1563" s="8">
        <f>+'P. HISTORICO REP Y MANO OBRA '!F1563</f>
        <v>54943.999329999999</v>
      </c>
      <c r="G1563" s="35" t="s">
        <v>1434</v>
      </c>
      <c r="H1563" s="8">
        <f>'PRECIO DE MERCADO REP Y MANO OB'!H1563</f>
        <v>71380</v>
      </c>
      <c r="I1563" s="8">
        <f t="shared" si="24"/>
        <v>54943.999329999999</v>
      </c>
    </row>
    <row r="1564" spans="1:9">
      <c r="A1564" s="7">
        <v>1562</v>
      </c>
      <c r="B1564" s="3" t="s">
        <v>862</v>
      </c>
      <c r="C1564" s="2" t="s">
        <v>944</v>
      </c>
      <c r="D1564" s="2" t="s">
        <v>948</v>
      </c>
      <c r="E1564" s="35" t="s">
        <v>1434</v>
      </c>
      <c r="F1564" s="8">
        <f>+'P. HISTORICO REP Y MANO OBRA '!F1564</f>
        <v>25986.14316</v>
      </c>
      <c r="G1564" s="35" t="s">
        <v>1434</v>
      </c>
      <c r="H1564" s="8">
        <f>'PRECIO DE MERCADO REP Y MANO OB'!H1564</f>
        <v>33853.333333333336</v>
      </c>
      <c r="I1564" s="8">
        <f t="shared" si="24"/>
        <v>25986.14316</v>
      </c>
    </row>
    <row r="1565" spans="1:9">
      <c r="A1565" s="7">
        <v>1563</v>
      </c>
      <c r="B1565" s="3" t="s">
        <v>862</v>
      </c>
      <c r="C1565" s="2" t="s">
        <v>944</v>
      </c>
      <c r="D1565" s="2" t="s">
        <v>949</v>
      </c>
      <c r="E1565" s="35" t="s">
        <v>1434</v>
      </c>
      <c r="F1565" s="8">
        <f>+'P. HISTORICO REP Y MANO OBRA '!F1565</f>
        <v>116719.68784</v>
      </c>
      <c r="G1565" s="35" t="s">
        <v>1434</v>
      </c>
      <c r="H1565" s="8">
        <f>'PRECIO DE MERCADO REP Y MANO OB'!H1565</f>
        <v>149710</v>
      </c>
      <c r="I1565" s="8">
        <f t="shared" si="24"/>
        <v>116719.68784</v>
      </c>
    </row>
    <row r="1566" spans="1:9">
      <c r="A1566" s="7">
        <v>1564</v>
      </c>
      <c r="B1566" s="3" t="s">
        <v>862</v>
      </c>
      <c r="C1566" s="2" t="s">
        <v>944</v>
      </c>
      <c r="D1566" s="2" t="s">
        <v>950</v>
      </c>
      <c r="E1566" s="35" t="s">
        <v>1434</v>
      </c>
      <c r="F1566" s="8">
        <f>+'P. HISTORICO REP Y MANO OBRA '!F1566</f>
        <v>136931.15354</v>
      </c>
      <c r="G1566" s="35" t="s">
        <v>1434</v>
      </c>
      <c r="H1566" s="8">
        <f>'PRECIO DE MERCADO REP Y MANO OB'!H1566</f>
        <v>174753.33333333334</v>
      </c>
      <c r="I1566" s="8">
        <f t="shared" si="24"/>
        <v>136931.15354</v>
      </c>
    </row>
    <row r="1567" spans="1:9">
      <c r="A1567" s="7">
        <v>1565</v>
      </c>
      <c r="B1567" s="3" t="s">
        <v>862</v>
      </c>
      <c r="C1567" s="2" t="s">
        <v>944</v>
      </c>
      <c r="D1567" s="2" t="s">
        <v>659</v>
      </c>
      <c r="E1567" s="35" t="s">
        <v>1434</v>
      </c>
      <c r="F1567" s="8">
        <f>+'P. HISTORICO REP Y MANO OBRA '!F1567</f>
        <v>102167.58388000001</v>
      </c>
      <c r="G1567" s="35" t="s">
        <v>1434</v>
      </c>
      <c r="H1567" s="8">
        <f>'PRECIO DE MERCADO REP Y MANO OB'!H1567</f>
        <v>138466.66666666666</v>
      </c>
      <c r="I1567" s="8">
        <f t="shared" si="24"/>
        <v>102167.58388000001</v>
      </c>
    </row>
    <row r="1568" spans="1:9">
      <c r="A1568" s="7">
        <v>1566</v>
      </c>
      <c r="B1568" s="3" t="s">
        <v>862</v>
      </c>
      <c r="C1568" s="2" t="s">
        <v>944</v>
      </c>
      <c r="D1568" s="2" t="s">
        <v>951</v>
      </c>
      <c r="E1568" s="35" t="s">
        <v>1434</v>
      </c>
      <c r="F1568" s="8">
        <f>+'P. HISTORICO REP Y MANO OBRA '!F1568</f>
        <v>41325.856010000003</v>
      </c>
      <c r="G1568" s="35" t="s">
        <v>1434</v>
      </c>
      <c r="H1568" s="8">
        <f>'PRECIO DE MERCADO REP Y MANO OB'!H1568</f>
        <v>53813.333333333336</v>
      </c>
      <c r="I1568" s="8">
        <f t="shared" si="24"/>
        <v>41325.856010000003</v>
      </c>
    </row>
    <row r="1569" spans="1:9">
      <c r="A1569" s="7">
        <v>1567</v>
      </c>
      <c r="B1569" s="3" t="s">
        <v>862</v>
      </c>
      <c r="C1569" s="2" t="s">
        <v>944</v>
      </c>
      <c r="D1569" s="2" t="s">
        <v>294</v>
      </c>
      <c r="E1569" s="35" t="s">
        <v>1434</v>
      </c>
      <c r="F1569" s="8">
        <f>+'P. HISTORICO REP Y MANO OBRA '!F1569</f>
        <v>27509.063180000001</v>
      </c>
      <c r="G1569" s="35" t="s">
        <v>1434</v>
      </c>
      <c r="H1569" s="8">
        <f>'PRECIO DE MERCADO REP Y MANO OB'!H1569</f>
        <v>39126.666666666664</v>
      </c>
      <c r="I1569" s="8">
        <f t="shared" si="24"/>
        <v>27509.063180000001</v>
      </c>
    </row>
    <row r="1570" spans="1:9">
      <c r="A1570" s="7">
        <v>1568</v>
      </c>
      <c r="B1570" s="3" t="s">
        <v>862</v>
      </c>
      <c r="C1570" s="2" t="s">
        <v>944</v>
      </c>
      <c r="D1570" s="2" t="s">
        <v>952</v>
      </c>
      <c r="E1570" s="35" t="s">
        <v>1434</v>
      </c>
      <c r="F1570" s="8">
        <f>+'P. HISTORICO REP Y MANO OBRA '!F1570</f>
        <v>40954.9476</v>
      </c>
      <c r="G1570" s="35" t="s">
        <v>1434</v>
      </c>
      <c r="H1570" s="8">
        <f>'PRECIO DE MERCADO REP Y MANO OB'!H1570</f>
        <v>52776.666666666664</v>
      </c>
      <c r="I1570" s="8">
        <f t="shared" si="24"/>
        <v>40954.9476</v>
      </c>
    </row>
    <row r="1571" spans="1:9">
      <c r="A1571" s="7">
        <v>1569</v>
      </c>
      <c r="B1571" s="3" t="s">
        <v>862</v>
      </c>
      <c r="C1571" s="2" t="s">
        <v>944</v>
      </c>
      <c r="D1571" s="2" t="s">
        <v>945</v>
      </c>
      <c r="E1571" s="35" t="s">
        <v>1434</v>
      </c>
      <c r="F1571" s="8">
        <f>+'P. HISTORICO REP Y MANO OBRA '!F1571</f>
        <v>123135.23357000001</v>
      </c>
      <c r="G1571" s="35" t="s">
        <v>1434</v>
      </c>
      <c r="H1571" s="8">
        <f>'PRECIO DE MERCADO REP Y MANO OB'!H1571</f>
        <v>176016.66666666666</v>
      </c>
      <c r="I1571" s="8">
        <f t="shared" si="24"/>
        <v>123135.23357000001</v>
      </c>
    </row>
    <row r="1572" spans="1:9">
      <c r="A1572" s="7">
        <v>1570</v>
      </c>
      <c r="B1572" s="3" t="s">
        <v>862</v>
      </c>
      <c r="C1572" s="2" t="s">
        <v>944</v>
      </c>
      <c r="D1572" s="2" t="s">
        <v>66</v>
      </c>
      <c r="E1572" s="35" t="s">
        <v>1434</v>
      </c>
      <c r="F1572" s="8">
        <f>+'P. HISTORICO REP Y MANO OBRA '!F1572</f>
        <v>31650.507659999999</v>
      </c>
      <c r="G1572" s="35" t="s">
        <v>1434</v>
      </c>
      <c r="H1572" s="8">
        <f>'PRECIO DE MERCADO REP Y MANO OB'!H1572</f>
        <v>39106.666666666664</v>
      </c>
      <c r="I1572" s="8">
        <f t="shared" si="24"/>
        <v>31650.507659999999</v>
      </c>
    </row>
    <row r="1573" spans="1:9">
      <c r="A1573" s="7">
        <v>1571</v>
      </c>
      <c r="B1573" s="3" t="s">
        <v>862</v>
      </c>
      <c r="C1573" s="2" t="s">
        <v>944</v>
      </c>
      <c r="D1573" s="2" t="s">
        <v>953</v>
      </c>
      <c r="E1573" s="35" t="s">
        <v>1434</v>
      </c>
      <c r="F1573" s="8">
        <f>+'P. HISTORICO REP Y MANO OBRA '!F1573</f>
        <v>94307.92211</v>
      </c>
      <c r="G1573" s="35" t="s">
        <v>1434</v>
      </c>
      <c r="H1573" s="8">
        <f>'PRECIO DE MERCADO REP Y MANO OB'!H1573</f>
        <v>117213.33333333333</v>
      </c>
      <c r="I1573" s="8">
        <f t="shared" si="24"/>
        <v>94307.92211</v>
      </c>
    </row>
    <row r="1574" spans="1:9">
      <c r="A1574" s="7">
        <v>1572</v>
      </c>
      <c r="B1574" s="3" t="s">
        <v>862</v>
      </c>
      <c r="C1574" s="2" t="s">
        <v>944</v>
      </c>
      <c r="D1574" s="2" t="s">
        <v>954</v>
      </c>
      <c r="E1574" s="35" t="s">
        <v>1434</v>
      </c>
      <c r="F1574" s="8">
        <f>+'P. HISTORICO REP Y MANO OBRA '!F1574</f>
        <v>15191.217059999999</v>
      </c>
      <c r="G1574" s="35" t="s">
        <v>1434</v>
      </c>
      <c r="H1574" s="8">
        <f>'PRECIO DE MERCADO REP Y MANO OB'!H1574</f>
        <v>21426.666666666668</v>
      </c>
      <c r="I1574" s="8">
        <f t="shared" si="24"/>
        <v>15191.217059999999</v>
      </c>
    </row>
    <row r="1575" spans="1:9">
      <c r="A1575" s="7">
        <v>1573</v>
      </c>
      <c r="B1575" s="3" t="s">
        <v>862</v>
      </c>
      <c r="C1575" s="2" t="s">
        <v>944</v>
      </c>
      <c r="D1575" s="2" t="s">
        <v>955</v>
      </c>
      <c r="E1575" s="35" t="s">
        <v>1434</v>
      </c>
      <c r="F1575" s="8">
        <f>+'P. HISTORICO REP Y MANO OBRA '!F1575</f>
        <v>32116.216270000001</v>
      </c>
      <c r="G1575" s="35" t="s">
        <v>1434</v>
      </c>
      <c r="H1575" s="8">
        <f>'PRECIO DE MERCADO REP Y MANO OB'!H1575</f>
        <v>50860</v>
      </c>
      <c r="I1575" s="8">
        <f t="shared" si="24"/>
        <v>32116.216270000001</v>
      </c>
    </row>
    <row r="1576" spans="1:9">
      <c r="A1576" s="7">
        <v>1574</v>
      </c>
      <c r="B1576" s="3" t="s">
        <v>862</v>
      </c>
      <c r="C1576" s="2" t="s">
        <v>944</v>
      </c>
      <c r="D1576" s="2" t="s">
        <v>956</v>
      </c>
      <c r="E1576" s="35" t="s">
        <v>1434</v>
      </c>
      <c r="F1576" s="8">
        <f>+'P. HISTORICO REP Y MANO OBRA '!F1576</f>
        <v>142499.50919000001</v>
      </c>
      <c r="G1576" s="35" t="s">
        <v>1434</v>
      </c>
      <c r="H1576" s="8">
        <f>'PRECIO DE MERCADO REP Y MANO OB'!H1576</f>
        <v>201580</v>
      </c>
      <c r="I1576" s="8">
        <f t="shared" si="24"/>
        <v>142499.50919000001</v>
      </c>
    </row>
    <row r="1577" spans="1:9">
      <c r="A1577" s="7">
        <v>1575</v>
      </c>
      <c r="B1577" s="3" t="s">
        <v>862</v>
      </c>
      <c r="C1577" s="2" t="s">
        <v>944</v>
      </c>
      <c r="D1577" s="2" t="s">
        <v>321</v>
      </c>
      <c r="E1577" s="35" t="s">
        <v>1434</v>
      </c>
      <c r="F1577" s="8">
        <f>+'P. HISTORICO REP Y MANO OBRA '!F1577</f>
        <v>96994.40423</v>
      </c>
      <c r="G1577" s="35" t="s">
        <v>1434</v>
      </c>
      <c r="H1577" s="8">
        <f>'PRECIO DE MERCADO REP Y MANO OB'!H1577</f>
        <v>127410</v>
      </c>
      <c r="I1577" s="8">
        <f t="shared" si="24"/>
        <v>96994.40423</v>
      </c>
    </row>
    <row r="1578" spans="1:9">
      <c r="A1578" s="7">
        <v>1576</v>
      </c>
      <c r="B1578" s="3" t="s">
        <v>862</v>
      </c>
      <c r="C1578" s="2" t="s">
        <v>944</v>
      </c>
      <c r="D1578" s="2" t="s">
        <v>957</v>
      </c>
      <c r="E1578" s="35" t="s">
        <v>1434</v>
      </c>
      <c r="F1578" s="8">
        <f>+'P. HISTORICO REP Y MANO OBRA '!F1578</f>
        <v>42644.81897</v>
      </c>
      <c r="G1578" s="35" t="s">
        <v>1434</v>
      </c>
      <c r="H1578" s="8">
        <f>'PRECIO DE MERCADO REP Y MANO OB'!H1578</f>
        <v>53633.333333333336</v>
      </c>
      <c r="I1578" s="8">
        <f t="shared" si="24"/>
        <v>42644.81897</v>
      </c>
    </row>
    <row r="1579" spans="1:9">
      <c r="A1579" s="7">
        <v>1577</v>
      </c>
      <c r="B1579" s="3" t="s">
        <v>862</v>
      </c>
      <c r="C1579" s="2" t="s">
        <v>944</v>
      </c>
      <c r="D1579" s="2" t="s">
        <v>958</v>
      </c>
      <c r="E1579" s="35" t="s">
        <v>1434</v>
      </c>
      <c r="F1579" s="8">
        <f>+'P. HISTORICO REP Y MANO OBRA '!F1579</f>
        <v>35096.253199999999</v>
      </c>
      <c r="G1579" s="35" t="s">
        <v>1434</v>
      </c>
      <c r="H1579" s="8">
        <f>'PRECIO DE MERCADO REP Y MANO OB'!H1579</f>
        <v>45303.333333333336</v>
      </c>
      <c r="I1579" s="8">
        <f t="shared" si="24"/>
        <v>35096.253199999999</v>
      </c>
    </row>
    <row r="1580" spans="1:9">
      <c r="A1580" s="7">
        <v>1578</v>
      </c>
      <c r="B1580" s="3"/>
      <c r="C1580" s="2"/>
      <c r="D1580" s="2"/>
      <c r="E1580" s="35" t="s">
        <v>1434</v>
      </c>
      <c r="F1580" s="8">
        <f>+'P. HISTORICO REP Y MANO OBRA '!F1580</f>
        <v>0</v>
      </c>
      <c r="G1580" s="35" t="s">
        <v>1434</v>
      </c>
      <c r="H1580" s="8">
        <f>'PRECIO DE MERCADO REP Y MANO OB'!H1580</f>
        <v>0</v>
      </c>
      <c r="I1580" s="8">
        <f t="shared" si="24"/>
        <v>0</v>
      </c>
    </row>
    <row r="1581" spans="1:9" ht="60">
      <c r="A1581" s="7">
        <v>1579</v>
      </c>
      <c r="B1581" s="3" t="s">
        <v>862</v>
      </c>
      <c r="C1581" s="2" t="s">
        <v>944</v>
      </c>
      <c r="D1581" s="2" t="s">
        <v>58</v>
      </c>
      <c r="E1581" s="35" t="s">
        <v>1434</v>
      </c>
      <c r="F1581" s="8">
        <f>+'P. HISTORICO REP Y MANO OBRA '!F1581</f>
        <v>45578.422720000002</v>
      </c>
      <c r="G1581" s="35" t="s">
        <v>1434</v>
      </c>
      <c r="H1581" s="8">
        <f>'PRECIO DE MERCADO REP Y MANO OB'!H1581</f>
        <v>115466.66666666667</v>
      </c>
      <c r="I1581" s="8">
        <f t="shared" si="24"/>
        <v>45578.422720000002</v>
      </c>
    </row>
    <row r="1582" spans="1:9">
      <c r="A1582" s="7">
        <v>1580</v>
      </c>
      <c r="B1582" s="3" t="s">
        <v>862</v>
      </c>
      <c r="C1582" s="2" t="s">
        <v>944</v>
      </c>
      <c r="D1582" s="2" t="s">
        <v>959</v>
      </c>
      <c r="E1582" s="35" t="s">
        <v>1434</v>
      </c>
      <c r="F1582" s="8">
        <f>+'P. HISTORICO REP Y MANO OBRA '!F1582</f>
        <v>138044.43579999998</v>
      </c>
      <c r="G1582" s="35" t="s">
        <v>1434</v>
      </c>
      <c r="H1582" s="8">
        <f>'PRECIO DE MERCADO REP Y MANO OB'!H1582</f>
        <v>133600</v>
      </c>
      <c r="I1582" s="8">
        <f t="shared" si="24"/>
        <v>133600</v>
      </c>
    </row>
    <row r="1583" spans="1:9">
      <c r="A1583" s="7">
        <v>1581</v>
      </c>
      <c r="B1583" s="3" t="s">
        <v>862</v>
      </c>
      <c r="C1583" s="2" t="s">
        <v>944</v>
      </c>
      <c r="D1583" s="2" t="s">
        <v>632</v>
      </c>
      <c r="E1583" s="35" t="s">
        <v>1434</v>
      </c>
      <c r="F1583" s="8">
        <f>+'P. HISTORICO REP Y MANO OBRA '!F1583</f>
        <v>34389.73947</v>
      </c>
      <c r="G1583" s="35" t="s">
        <v>1434</v>
      </c>
      <c r="H1583" s="8">
        <f>'PRECIO DE MERCADO REP Y MANO OB'!H1583</f>
        <v>172523.33333333334</v>
      </c>
      <c r="I1583" s="8">
        <f t="shared" si="24"/>
        <v>34389.73947</v>
      </c>
    </row>
    <row r="1584" spans="1:9">
      <c r="A1584" s="7">
        <v>1582</v>
      </c>
      <c r="B1584" s="3" t="s">
        <v>862</v>
      </c>
      <c r="C1584" s="2" t="s">
        <v>944</v>
      </c>
      <c r="D1584" s="2" t="s">
        <v>960</v>
      </c>
      <c r="E1584" s="35" t="s">
        <v>1434</v>
      </c>
      <c r="F1584" s="8">
        <f>+'P. HISTORICO REP Y MANO OBRA '!F1584</f>
        <v>107366.04008000001</v>
      </c>
      <c r="G1584" s="35" t="s">
        <v>1434</v>
      </c>
      <c r="H1584" s="8">
        <f>'PRECIO DE MERCADO REP Y MANO OB'!H1584</f>
        <v>44760</v>
      </c>
      <c r="I1584" s="8">
        <f t="shared" si="24"/>
        <v>44760</v>
      </c>
    </row>
    <row r="1585" spans="1:9">
      <c r="A1585" s="7">
        <v>1583</v>
      </c>
      <c r="B1585" s="3" t="s">
        <v>961</v>
      </c>
      <c r="C1585" s="3" t="s">
        <v>4</v>
      </c>
      <c r="D1585" s="3" t="s">
        <v>962</v>
      </c>
      <c r="E1585" s="35" t="s">
        <v>1434</v>
      </c>
      <c r="F1585" s="8">
        <f>+'P. HISTORICO REP Y MANO OBRA '!F1585</f>
        <v>1178281.95407</v>
      </c>
      <c r="G1585" s="35" t="s">
        <v>1434</v>
      </c>
      <c r="H1585" s="8">
        <f>'PRECIO DE MERCADO REP Y MANO OB'!H1585</f>
        <v>136780</v>
      </c>
      <c r="I1585" s="8">
        <f t="shared" si="24"/>
        <v>136780</v>
      </c>
    </row>
    <row r="1586" spans="1:9">
      <c r="A1586" s="7">
        <v>1584</v>
      </c>
      <c r="B1586" s="3" t="s">
        <v>961</v>
      </c>
      <c r="C1586" s="3" t="s">
        <v>4</v>
      </c>
      <c r="D1586" s="3" t="s">
        <v>963</v>
      </c>
      <c r="E1586" s="35" t="s">
        <v>1434</v>
      </c>
      <c r="F1586" s="8">
        <f>+'P. HISTORICO REP Y MANO OBRA '!F1586</f>
        <v>142176.32669000002</v>
      </c>
      <c r="G1586" s="35" t="s">
        <v>1434</v>
      </c>
      <c r="H1586" s="8">
        <f>'PRECIO DE MERCADO REP Y MANO OB'!H1586</f>
        <v>1420073.3333333333</v>
      </c>
      <c r="I1586" s="8">
        <f t="shared" si="24"/>
        <v>142176.32669000002</v>
      </c>
    </row>
    <row r="1587" spans="1:9">
      <c r="A1587" s="7">
        <v>1585</v>
      </c>
      <c r="B1587" s="3" t="s">
        <v>961</v>
      </c>
      <c r="C1587" s="3" t="s">
        <v>4</v>
      </c>
      <c r="D1587" s="3" t="s">
        <v>89</v>
      </c>
      <c r="E1587" s="35" t="s">
        <v>1434</v>
      </c>
      <c r="F1587" s="8">
        <f>+'P. HISTORICO REP Y MANO OBRA '!F1587</f>
        <v>347302.54011</v>
      </c>
      <c r="G1587" s="35" t="s">
        <v>1434</v>
      </c>
      <c r="H1587" s="8">
        <f>'PRECIO DE MERCADO REP Y MANO OB'!H1587</f>
        <v>182833.33333333334</v>
      </c>
      <c r="I1587" s="8">
        <f t="shared" si="24"/>
        <v>182833.33333333334</v>
      </c>
    </row>
    <row r="1588" spans="1:9">
      <c r="A1588" s="7">
        <v>1586</v>
      </c>
      <c r="B1588" s="3" t="s">
        <v>961</v>
      </c>
      <c r="C1588" s="3" t="s">
        <v>4</v>
      </c>
      <c r="D1588" s="3" t="s">
        <v>6</v>
      </c>
      <c r="E1588" s="35" t="s">
        <v>1434</v>
      </c>
      <c r="F1588" s="8">
        <f>+'P. HISTORICO REP Y MANO OBRA '!F1588</f>
        <v>182996.99853000001</v>
      </c>
      <c r="G1588" s="35" t="s">
        <v>1434</v>
      </c>
      <c r="H1588" s="8">
        <f>'PRECIO DE MERCADO REP Y MANO OB'!H1588</f>
        <v>428020</v>
      </c>
      <c r="I1588" s="8">
        <f t="shared" si="24"/>
        <v>182996.99853000001</v>
      </c>
    </row>
    <row r="1589" spans="1:9">
      <c r="A1589" s="7">
        <v>1587</v>
      </c>
      <c r="B1589" s="3" t="s">
        <v>961</v>
      </c>
      <c r="C1589" s="3" t="s">
        <v>4</v>
      </c>
      <c r="D1589" s="3" t="s">
        <v>865</v>
      </c>
      <c r="E1589" s="35" t="s">
        <v>1434</v>
      </c>
      <c r="F1589" s="8">
        <f>+'P. HISTORICO REP Y MANO OBRA '!F1589</f>
        <v>96225.524160000001</v>
      </c>
      <c r="G1589" s="35" t="s">
        <v>1434</v>
      </c>
      <c r="H1589" s="8">
        <f>'PRECIO DE MERCADO REP Y MANO OB'!H1589</f>
        <v>231326.66666666666</v>
      </c>
      <c r="I1589" s="8">
        <f t="shared" si="24"/>
        <v>96225.524160000001</v>
      </c>
    </row>
    <row r="1590" spans="1:9">
      <c r="A1590" s="7">
        <v>1588</v>
      </c>
      <c r="B1590" s="3" t="s">
        <v>961</v>
      </c>
      <c r="C1590" s="3" t="s">
        <v>4</v>
      </c>
      <c r="D1590" s="3" t="s">
        <v>964</v>
      </c>
      <c r="E1590" s="35" t="s">
        <v>1434</v>
      </c>
      <c r="F1590" s="8">
        <f>+'P. HISTORICO REP Y MANO OBRA '!F1590</f>
        <v>157962.19954999999</v>
      </c>
      <c r="G1590" s="35" t="s">
        <v>1434</v>
      </c>
      <c r="H1590" s="8">
        <f>'PRECIO DE MERCADO REP Y MANO OB'!H1590</f>
        <v>119070</v>
      </c>
      <c r="I1590" s="8">
        <f t="shared" si="24"/>
        <v>119070</v>
      </c>
    </row>
    <row r="1591" spans="1:9">
      <c r="A1591" s="7">
        <v>1589</v>
      </c>
      <c r="B1591" s="3" t="s">
        <v>961</v>
      </c>
      <c r="C1591" s="3" t="s">
        <v>4</v>
      </c>
      <c r="D1591" s="3" t="s">
        <v>965</v>
      </c>
      <c r="E1591" s="35" t="s">
        <v>1434</v>
      </c>
      <c r="F1591" s="8">
        <f>+'P. HISTORICO REP Y MANO OBRA '!F1591</f>
        <v>95315.095410000009</v>
      </c>
      <c r="G1591" s="35" t="s">
        <v>1434</v>
      </c>
      <c r="H1591" s="8">
        <f>'PRECIO DE MERCADO REP Y MANO OB'!H1591</f>
        <v>196816.66666666666</v>
      </c>
      <c r="I1591" s="8">
        <f t="shared" si="24"/>
        <v>95315.095410000009</v>
      </c>
    </row>
    <row r="1592" spans="1:9">
      <c r="A1592" s="7">
        <v>1590</v>
      </c>
      <c r="B1592" s="3" t="s">
        <v>961</v>
      </c>
      <c r="C1592" s="3" t="s">
        <v>4</v>
      </c>
      <c r="D1592" s="3" t="s">
        <v>966</v>
      </c>
      <c r="E1592" s="35" t="s">
        <v>1434</v>
      </c>
      <c r="F1592" s="8">
        <f>+'P. HISTORICO REP Y MANO OBRA '!F1592</f>
        <v>323353.70790000004</v>
      </c>
      <c r="G1592" s="35" t="s">
        <v>1434</v>
      </c>
      <c r="H1592" s="8">
        <f>'PRECIO DE MERCADO REP Y MANO OB'!H1592</f>
        <v>118393.33333333333</v>
      </c>
      <c r="I1592" s="8">
        <f t="shared" si="24"/>
        <v>118393.33333333333</v>
      </c>
    </row>
    <row r="1593" spans="1:9">
      <c r="A1593" s="7">
        <v>1591</v>
      </c>
      <c r="B1593" s="3" t="s">
        <v>961</v>
      </c>
      <c r="C1593" s="3" t="s">
        <v>4</v>
      </c>
      <c r="D1593" s="3" t="s">
        <v>867</v>
      </c>
      <c r="E1593" s="35" t="s">
        <v>1434</v>
      </c>
      <c r="F1593" s="8">
        <f>+'P. HISTORICO REP Y MANO OBRA '!F1593</f>
        <v>965998.40963000001</v>
      </c>
      <c r="G1593" s="35" t="s">
        <v>1434</v>
      </c>
      <c r="H1593" s="8">
        <f>'PRECIO DE MERCADO REP Y MANO OB'!H1593</f>
        <v>387880</v>
      </c>
      <c r="I1593" s="8">
        <f t="shared" si="24"/>
        <v>387880</v>
      </c>
    </row>
    <row r="1594" spans="1:9">
      <c r="A1594" s="7">
        <v>1592</v>
      </c>
      <c r="B1594" s="3" t="s">
        <v>961</v>
      </c>
      <c r="C1594" s="3" t="s">
        <v>4</v>
      </c>
      <c r="D1594" s="3" t="s">
        <v>967</v>
      </c>
      <c r="E1594" s="35" t="s">
        <v>1434</v>
      </c>
      <c r="F1594" s="8">
        <f>+'P. HISTORICO REP Y MANO OBRA '!F1594</f>
        <v>257168.23358999999</v>
      </c>
      <c r="G1594" s="35" t="s">
        <v>1434</v>
      </c>
      <c r="H1594" s="8">
        <f>'PRECIO DE MERCADO REP Y MANO OB'!H1594</f>
        <v>1200913.3333333333</v>
      </c>
      <c r="I1594" s="8">
        <f t="shared" si="24"/>
        <v>257168.23358999999</v>
      </c>
    </row>
    <row r="1595" spans="1:9">
      <c r="A1595" s="7">
        <v>1593</v>
      </c>
      <c r="B1595" s="3" t="s">
        <v>961</v>
      </c>
      <c r="C1595" s="3" t="s">
        <v>4</v>
      </c>
      <c r="D1595" s="3" t="s">
        <v>8</v>
      </c>
      <c r="E1595" s="35" t="s">
        <v>1434</v>
      </c>
      <c r="F1595" s="8">
        <f>+'P. HISTORICO REP Y MANO OBRA '!F1595</f>
        <v>303882.81884000002</v>
      </c>
      <c r="G1595" s="35" t="s">
        <v>1434</v>
      </c>
      <c r="H1595" s="8">
        <f>'PRECIO DE MERCADO REP Y MANO OB'!H1595</f>
        <v>317173.33333333331</v>
      </c>
      <c r="I1595" s="8">
        <f t="shared" si="24"/>
        <v>303882.81884000002</v>
      </c>
    </row>
    <row r="1596" spans="1:9">
      <c r="A1596" s="7">
        <v>1594</v>
      </c>
      <c r="B1596" s="3" t="s">
        <v>961</v>
      </c>
      <c r="C1596" s="3" t="s">
        <v>4</v>
      </c>
      <c r="D1596" s="3" t="s">
        <v>968</v>
      </c>
      <c r="E1596" s="35" t="s">
        <v>1434</v>
      </c>
      <c r="F1596" s="8">
        <f>+'P. HISTORICO REP Y MANO OBRA '!F1596</f>
        <v>130004.89538</v>
      </c>
      <c r="G1596" s="35" t="s">
        <v>1434</v>
      </c>
      <c r="H1596" s="8">
        <f>'PRECIO DE MERCADO REP Y MANO OB'!H1596</f>
        <v>379066.66666666669</v>
      </c>
      <c r="I1596" s="8">
        <f t="shared" si="24"/>
        <v>130004.89538</v>
      </c>
    </row>
    <row r="1597" spans="1:9">
      <c r="A1597" s="7">
        <v>1595</v>
      </c>
      <c r="B1597" s="3" t="s">
        <v>961</v>
      </c>
      <c r="C1597" s="3" t="s">
        <v>4</v>
      </c>
      <c r="D1597" s="3" t="s">
        <v>969</v>
      </c>
      <c r="E1597" s="35" t="s">
        <v>1434</v>
      </c>
      <c r="F1597" s="8">
        <f>+'P. HISTORICO REP Y MANO OBRA '!F1597</f>
        <v>221039.56207000001</v>
      </c>
      <c r="G1597" s="35" t="s">
        <v>1434</v>
      </c>
      <c r="H1597" s="8">
        <f>'PRECIO DE MERCADO REP Y MANO OB'!H1597</f>
        <v>165040</v>
      </c>
      <c r="I1597" s="8">
        <f t="shared" si="24"/>
        <v>165040</v>
      </c>
    </row>
    <row r="1598" spans="1:9">
      <c r="A1598" s="7">
        <v>1596</v>
      </c>
      <c r="B1598" s="3" t="s">
        <v>961</v>
      </c>
      <c r="C1598" s="3" t="s">
        <v>4</v>
      </c>
      <c r="D1598" s="3" t="s">
        <v>10</v>
      </c>
      <c r="E1598" s="35" t="s">
        <v>1434</v>
      </c>
      <c r="F1598" s="8">
        <f>+'P. HISTORICO REP Y MANO OBRA '!F1598</f>
        <v>24512.609630000003</v>
      </c>
      <c r="G1598" s="35" t="s">
        <v>1434</v>
      </c>
      <c r="H1598" s="8">
        <f>'PRECIO DE MERCADO REP Y MANO OB'!H1598</f>
        <v>283480</v>
      </c>
      <c r="I1598" s="8">
        <f t="shared" si="24"/>
        <v>24512.609630000003</v>
      </c>
    </row>
    <row r="1599" spans="1:9">
      <c r="A1599" s="7">
        <v>1597</v>
      </c>
      <c r="B1599" s="3" t="s">
        <v>961</v>
      </c>
      <c r="C1599" s="3" t="s">
        <v>4</v>
      </c>
      <c r="D1599" s="3" t="s">
        <v>11</v>
      </c>
      <c r="E1599" s="35" t="s">
        <v>1434</v>
      </c>
      <c r="F1599" s="8">
        <f>+'P. HISTORICO REP Y MANO OBRA '!F1599</f>
        <v>98434.452899999989</v>
      </c>
      <c r="G1599" s="35" t="s">
        <v>1434</v>
      </c>
      <c r="H1599" s="8">
        <f>'PRECIO DE MERCADO REP Y MANO OB'!H1599</f>
        <v>32776.666666666664</v>
      </c>
      <c r="I1599" s="8">
        <f t="shared" si="24"/>
        <v>32776.666666666664</v>
      </c>
    </row>
    <row r="1600" spans="1:9">
      <c r="A1600" s="7">
        <v>1598</v>
      </c>
      <c r="B1600" s="3" t="s">
        <v>961</v>
      </c>
      <c r="C1600" s="3" t="s">
        <v>4</v>
      </c>
      <c r="D1600" s="3" t="s">
        <v>970</v>
      </c>
      <c r="E1600" s="35" t="s">
        <v>1434</v>
      </c>
      <c r="F1600" s="8">
        <f>+'P. HISTORICO REP Y MANO OBRA '!F1600</f>
        <v>18421.675759999998</v>
      </c>
      <c r="G1600" s="35" t="s">
        <v>1434</v>
      </c>
      <c r="H1600" s="8">
        <f>'PRECIO DE MERCADO REP Y MANO OB'!H1600</f>
        <v>120423.33333333333</v>
      </c>
      <c r="I1600" s="8">
        <f t="shared" si="24"/>
        <v>18421.675759999998</v>
      </c>
    </row>
    <row r="1601" spans="1:9">
      <c r="A1601" s="7">
        <v>1599</v>
      </c>
      <c r="B1601" s="3" t="s">
        <v>961</v>
      </c>
      <c r="C1601" s="3" t="s">
        <v>4</v>
      </c>
      <c r="D1601" s="3" t="s">
        <v>971</v>
      </c>
      <c r="E1601" s="35" t="s">
        <v>1434</v>
      </c>
      <c r="F1601" s="8">
        <f>+'P. HISTORICO REP Y MANO OBRA '!F1601</f>
        <v>56497.083050000001</v>
      </c>
      <c r="G1601" s="35" t="s">
        <v>1434</v>
      </c>
      <c r="H1601" s="8">
        <f>'PRECIO DE MERCADO REP Y MANO OB'!H1601</f>
        <v>23713.333333333332</v>
      </c>
      <c r="I1601" s="8">
        <f t="shared" si="24"/>
        <v>23713.333333333332</v>
      </c>
    </row>
    <row r="1602" spans="1:9">
      <c r="A1602" s="7">
        <v>1600</v>
      </c>
      <c r="B1602" s="3" t="s">
        <v>961</v>
      </c>
      <c r="C1602" s="3" t="s">
        <v>4</v>
      </c>
      <c r="D1602" s="3" t="s">
        <v>972</v>
      </c>
      <c r="E1602" s="35" t="s">
        <v>1434</v>
      </c>
      <c r="F1602" s="8">
        <f>+'P. HISTORICO REP Y MANO OBRA '!F1602</f>
        <v>914611.29908999999</v>
      </c>
      <c r="G1602" s="35" t="s">
        <v>1434</v>
      </c>
      <c r="H1602" s="8">
        <f>'PRECIO DE MERCADO REP Y MANO OB'!H1602</f>
        <v>71816.666666666672</v>
      </c>
      <c r="I1602" s="8">
        <f t="shared" si="24"/>
        <v>71816.666666666672</v>
      </c>
    </row>
    <row r="1603" spans="1:9">
      <c r="A1603" s="7">
        <v>1601</v>
      </c>
      <c r="B1603" s="3" t="s">
        <v>961</v>
      </c>
      <c r="C1603" s="3" t="s">
        <v>4</v>
      </c>
      <c r="D1603" s="3" t="s">
        <v>973</v>
      </c>
      <c r="E1603" s="35" t="s">
        <v>1434</v>
      </c>
      <c r="F1603" s="8">
        <f>+'P. HISTORICO REP Y MANO OBRA '!F1603</f>
        <v>862749.36777000001</v>
      </c>
      <c r="G1603" s="35" t="s">
        <v>1434</v>
      </c>
      <c r="H1603" s="8">
        <f>'PRECIO DE MERCADO REP Y MANO OB'!H1603</f>
        <v>1150593.3333333333</v>
      </c>
      <c r="I1603" s="8">
        <f t="shared" si="24"/>
        <v>862749.36777000001</v>
      </c>
    </row>
    <row r="1604" spans="1:9">
      <c r="A1604" s="7">
        <v>1602</v>
      </c>
      <c r="B1604" s="3" t="s">
        <v>961</v>
      </c>
      <c r="C1604" s="3" t="s">
        <v>4</v>
      </c>
      <c r="D1604" s="3" t="s">
        <v>974</v>
      </c>
      <c r="E1604" s="35" t="s">
        <v>1434</v>
      </c>
      <c r="F1604" s="8">
        <f>+'P. HISTORICO REP Y MANO OBRA '!F1604</f>
        <v>23106.876110000001</v>
      </c>
      <c r="G1604" s="35" t="s">
        <v>1434</v>
      </c>
      <c r="H1604" s="8">
        <f>'PRECIO DE MERCADO REP Y MANO OB'!H1604</f>
        <v>1127980</v>
      </c>
      <c r="I1604" s="8">
        <f t="shared" ref="I1604:I1667" si="25">MIN(F1604,H1604)</f>
        <v>23106.876110000001</v>
      </c>
    </row>
    <row r="1605" spans="1:9">
      <c r="A1605" s="7">
        <v>1603</v>
      </c>
      <c r="B1605" s="3" t="s">
        <v>961</v>
      </c>
      <c r="C1605" s="3" t="s">
        <v>4</v>
      </c>
      <c r="D1605" s="3" t="s">
        <v>975</v>
      </c>
      <c r="E1605" s="35" t="s">
        <v>1434</v>
      </c>
      <c r="F1605" s="8">
        <f>+'P. HISTORICO REP Y MANO OBRA '!F1605</f>
        <v>27618.461770000002</v>
      </c>
      <c r="G1605" s="35" t="s">
        <v>1434</v>
      </c>
      <c r="H1605" s="8">
        <f>'PRECIO DE MERCADO REP Y MANO OB'!H1605</f>
        <v>30810</v>
      </c>
      <c r="I1605" s="8">
        <f t="shared" si="25"/>
        <v>27618.461770000002</v>
      </c>
    </row>
    <row r="1606" spans="1:9">
      <c r="A1606" s="7">
        <v>1604</v>
      </c>
      <c r="B1606" s="3" t="s">
        <v>961</v>
      </c>
      <c r="C1606" s="3" t="s">
        <v>4</v>
      </c>
      <c r="D1606" s="3" t="s">
        <v>13</v>
      </c>
      <c r="E1606" s="35" t="s">
        <v>1434</v>
      </c>
      <c r="F1606" s="8">
        <f>+'P. HISTORICO REP Y MANO OBRA '!F1606</f>
        <v>920492.69508999994</v>
      </c>
      <c r="G1606" s="35" t="s">
        <v>1434</v>
      </c>
      <c r="H1606" s="8">
        <f>'PRECIO DE MERCADO REP Y MANO OB'!H1606</f>
        <v>36443.333333333336</v>
      </c>
      <c r="I1606" s="8">
        <f t="shared" si="25"/>
        <v>36443.333333333336</v>
      </c>
    </row>
    <row r="1607" spans="1:9">
      <c r="A1607" s="7">
        <v>1605</v>
      </c>
      <c r="B1607" s="3" t="s">
        <v>961</v>
      </c>
      <c r="C1607" s="3" t="s">
        <v>4</v>
      </c>
      <c r="D1607" s="3" t="s">
        <v>976</v>
      </c>
      <c r="E1607" s="35" t="s">
        <v>1434</v>
      </c>
      <c r="F1607" s="8">
        <f>+'P. HISTORICO REP Y MANO OBRA '!F1607</f>
        <v>33839.30975</v>
      </c>
      <c r="G1607" s="35" t="s">
        <v>1434</v>
      </c>
      <c r="H1607" s="8">
        <f>'PRECIO DE MERCADO REP Y MANO OB'!H1607</f>
        <v>1145483.3333333333</v>
      </c>
      <c r="I1607" s="8">
        <f t="shared" si="25"/>
        <v>33839.30975</v>
      </c>
    </row>
    <row r="1608" spans="1:9">
      <c r="A1608" s="7">
        <v>1606</v>
      </c>
      <c r="B1608" s="3" t="s">
        <v>961</v>
      </c>
      <c r="C1608" s="3" t="s">
        <v>4</v>
      </c>
      <c r="D1608" s="3" t="s">
        <v>977</v>
      </c>
      <c r="E1608" s="35" t="s">
        <v>1434</v>
      </c>
      <c r="F1608" s="8">
        <f>+'P. HISTORICO REP Y MANO OBRA '!F1608</f>
        <v>199993.13993</v>
      </c>
      <c r="G1608" s="35" t="s">
        <v>1434</v>
      </c>
      <c r="H1608" s="8">
        <f>'PRECIO DE MERCADO REP Y MANO OB'!H1608</f>
        <v>47586.666666666664</v>
      </c>
      <c r="I1608" s="8">
        <f t="shared" si="25"/>
        <v>47586.666666666664</v>
      </c>
    </row>
    <row r="1609" spans="1:9">
      <c r="A1609" s="7">
        <v>1607</v>
      </c>
      <c r="B1609" s="3" t="s">
        <v>961</v>
      </c>
      <c r="C1609" s="3" t="s">
        <v>4</v>
      </c>
      <c r="D1609" s="3" t="s">
        <v>978</v>
      </c>
      <c r="E1609" s="35" t="s">
        <v>1434</v>
      </c>
      <c r="F1609" s="8">
        <f>+'P. HISTORICO REP Y MANO OBRA '!F1609</f>
        <v>54755.660129999997</v>
      </c>
      <c r="G1609" s="35" t="s">
        <v>1434</v>
      </c>
      <c r="H1609" s="8">
        <f>'PRECIO DE MERCADO REP Y MANO OB'!H1609</f>
        <v>264966.66666666669</v>
      </c>
      <c r="I1609" s="8">
        <f t="shared" si="25"/>
        <v>54755.660129999997</v>
      </c>
    </row>
    <row r="1610" spans="1:9">
      <c r="A1610" s="7">
        <v>1608</v>
      </c>
      <c r="B1610" s="3" t="s">
        <v>961</v>
      </c>
      <c r="C1610" s="3" t="s">
        <v>4</v>
      </c>
      <c r="D1610" s="3" t="s">
        <v>979</v>
      </c>
      <c r="E1610" s="35" t="s">
        <v>1434</v>
      </c>
      <c r="F1610" s="8">
        <f>+'P. HISTORICO REP Y MANO OBRA '!F1610</f>
        <v>133555.12083</v>
      </c>
      <c r="G1610" s="35" t="s">
        <v>1434</v>
      </c>
      <c r="H1610" s="8">
        <f>'PRECIO DE MERCADO REP Y MANO OB'!H1610</f>
        <v>72846.666666666672</v>
      </c>
      <c r="I1610" s="8">
        <f t="shared" si="25"/>
        <v>72846.666666666672</v>
      </c>
    </row>
    <row r="1611" spans="1:9">
      <c r="A1611" s="7">
        <v>1609</v>
      </c>
      <c r="B1611" s="3" t="s">
        <v>961</v>
      </c>
      <c r="C1611" s="3" t="s">
        <v>4</v>
      </c>
      <c r="D1611" s="3" t="s">
        <v>980</v>
      </c>
      <c r="E1611" s="35" t="s">
        <v>1434</v>
      </c>
      <c r="F1611" s="8">
        <f>+'P. HISTORICO REP Y MANO OBRA '!F1611</f>
        <v>173315.77509000001</v>
      </c>
      <c r="G1611" s="35" t="s">
        <v>1434</v>
      </c>
      <c r="H1611" s="8">
        <f>'PRECIO DE MERCADO REP Y MANO OB'!H1611</f>
        <v>164873.33333333334</v>
      </c>
      <c r="I1611" s="8">
        <f t="shared" si="25"/>
        <v>164873.33333333334</v>
      </c>
    </row>
    <row r="1612" spans="1:9">
      <c r="A1612" s="7">
        <v>1610</v>
      </c>
      <c r="B1612" s="3" t="s">
        <v>961</v>
      </c>
      <c r="C1612" s="3" t="s">
        <v>4</v>
      </c>
      <c r="D1612" s="3" t="s">
        <v>981</v>
      </c>
      <c r="E1612" s="35" t="s">
        <v>1434</v>
      </c>
      <c r="F1612" s="8">
        <f>+'P. HISTORICO REP Y MANO OBRA '!F1612</f>
        <v>258261.99877999999</v>
      </c>
      <c r="G1612" s="35" t="s">
        <v>1434</v>
      </c>
      <c r="H1612" s="8">
        <f>'PRECIO DE MERCADO REP Y MANO OB'!H1612</f>
        <v>226453.33333333334</v>
      </c>
      <c r="I1612" s="8">
        <f t="shared" si="25"/>
        <v>226453.33333333334</v>
      </c>
    </row>
    <row r="1613" spans="1:9">
      <c r="A1613" s="7">
        <v>1611</v>
      </c>
      <c r="B1613" s="3" t="s">
        <v>961</v>
      </c>
      <c r="C1613" s="3" t="s">
        <v>4</v>
      </c>
      <c r="D1613" s="3" t="s">
        <v>14</v>
      </c>
      <c r="E1613" s="35" t="s">
        <v>1434</v>
      </c>
      <c r="F1613" s="8">
        <f>+'P. HISTORICO REP Y MANO OBRA '!F1613</f>
        <v>520189.48618000001</v>
      </c>
      <c r="G1613" s="35" t="s">
        <v>1434</v>
      </c>
      <c r="H1613" s="8">
        <f>'PRECIO DE MERCADO REP Y MANO OB'!H1613</f>
        <v>322183.33333333331</v>
      </c>
      <c r="I1613" s="8">
        <f t="shared" si="25"/>
        <v>322183.33333333331</v>
      </c>
    </row>
    <row r="1614" spans="1:9">
      <c r="A1614" s="7">
        <v>1612</v>
      </c>
      <c r="B1614" s="3" t="s">
        <v>961</v>
      </c>
      <c r="C1614" s="3" t="s">
        <v>4</v>
      </c>
      <c r="D1614" s="3" t="s">
        <v>982</v>
      </c>
      <c r="E1614" s="35" t="s">
        <v>1434</v>
      </c>
      <c r="F1614" s="8">
        <f>+'P. HISTORICO REP Y MANO OBRA '!F1614</f>
        <v>668834.05573999998</v>
      </c>
      <c r="G1614" s="35" t="s">
        <v>1434</v>
      </c>
      <c r="H1614" s="8">
        <f>'PRECIO DE MERCADO REP Y MANO OB'!H1614</f>
        <v>657416.66666666663</v>
      </c>
      <c r="I1614" s="8">
        <f t="shared" si="25"/>
        <v>657416.66666666663</v>
      </c>
    </row>
    <row r="1615" spans="1:9">
      <c r="A1615" s="7">
        <v>1613</v>
      </c>
      <c r="B1615" s="3" t="s">
        <v>961</v>
      </c>
      <c r="C1615" s="3" t="s">
        <v>4</v>
      </c>
      <c r="D1615" s="3" t="s">
        <v>983</v>
      </c>
      <c r="E1615" s="35" t="s">
        <v>1434</v>
      </c>
      <c r="F1615" s="8">
        <f>+'P. HISTORICO REP Y MANO OBRA '!F1615</f>
        <v>122828.39412</v>
      </c>
      <c r="G1615" s="35" t="s">
        <v>1434</v>
      </c>
      <c r="H1615" s="8">
        <f>'PRECIO DE MERCADO REP Y MANO OB'!H1615</f>
        <v>838890</v>
      </c>
      <c r="I1615" s="8">
        <f t="shared" si="25"/>
        <v>122828.39412</v>
      </c>
    </row>
    <row r="1616" spans="1:9">
      <c r="A1616" s="7">
        <v>1614</v>
      </c>
      <c r="B1616" s="3" t="s">
        <v>961</v>
      </c>
      <c r="C1616" s="3" t="s">
        <v>4</v>
      </c>
      <c r="D1616" s="3" t="s">
        <v>17</v>
      </c>
      <c r="E1616" s="35" t="s">
        <v>1434</v>
      </c>
      <c r="F1616" s="8">
        <f>+'P. HISTORICO REP Y MANO OBRA '!F1616</f>
        <v>415206.99848999997</v>
      </c>
      <c r="G1616" s="35" t="s">
        <v>1434</v>
      </c>
      <c r="H1616" s="8">
        <f>'PRECIO DE MERCADO REP Y MANO OB'!H1616</f>
        <v>158046.66666666666</v>
      </c>
      <c r="I1616" s="8">
        <f t="shared" si="25"/>
        <v>158046.66666666666</v>
      </c>
    </row>
    <row r="1617" spans="1:9">
      <c r="A1617" s="7">
        <v>1615</v>
      </c>
      <c r="B1617" s="3" t="s">
        <v>961</v>
      </c>
      <c r="C1617" s="3" t="s">
        <v>4</v>
      </c>
      <c r="D1617" s="3" t="s">
        <v>984</v>
      </c>
      <c r="E1617" s="35" t="s">
        <v>1434</v>
      </c>
      <c r="F1617" s="8">
        <f>+'P. HISTORICO REP Y MANO OBRA '!F1617</f>
        <v>84795.289579999997</v>
      </c>
      <c r="G1617" s="35" t="s">
        <v>1434</v>
      </c>
      <c r="H1617" s="8">
        <f>'PRECIO DE MERCADO REP Y MANO OB'!H1617</f>
        <v>519553.33333333331</v>
      </c>
      <c r="I1617" s="8">
        <f t="shared" si="25"/>
        <v>84795.289579999997</v>
      </c>
    </row>
    <row r="1618" spans="1:9">
      <c r="A1618" s="7">
        <v>1616</v>
      </c>
      <c r="B1618" s="3" t="s">
        <v>961</v>
      </c>
      <c r="C1618" s="3" t="s">
        <v>4</v>
      </c>
      <c r="D1618" s="3" t="s">
        <v>985</v>
      </c>
      <c r="E1618" s="35" t="s">
        <v>1434</v>
      </c>
      <c r="F1618" s="8">
        <f>+'P. HISTORICO REP Y MANO OBRA '!F1618</f>
        <v>160393.29918</v>
      </c>
      <c r="G1618" s="35" t="s">
        <v>1434</v>
      </c>
      <c r="H1618" s="8">
        <f>'PRECIO DE MERCADO REP Y MANO OB'!H1618</f>
        <v>107016.66666666667</v>
      </c>
      <c r="I1618" s="8">
        <f t="shared" si="25"/>
        <v>107016.66666666667</v>
      </c>
    </row>
    <row r="1619" spans="1:9">
      <c r="A1619" s="7">
        <v>1617</v>
      </c>
      <c r="B1619" s="3" t="s">
        <v>961</v>
      </c>
      <c r="C1619" s="3" t="s">
        <v>4</v>
      </c>
      <c r="D1619" s="3" t="s">
        <v>986</v>
      </c>
      <c r="E1619" s="35" t="s">
        <v>1434</v>
      </c>
      <c r="F1619" s="8">
        <f>+'P. HISTORICO REP Y MANO OBRA '!F1619</f>
        <v>68206.337109999993</v>
      </c>
      <c r="G1619" s="35" t="s">
        <v>1434</v>
      </c>
      <c r="H1619" s="8">
        <f>'PRECIO DE MERCADO REP Y MANO OB'!H1619</f>
        <v>200793.33333333334</v>
      </c>
      <c r="I1619" s="8">
        <f t="shared" si="25"/>
        <v>68206.337109999993</v>
      </c>
    </row>
    <row r="1620" spans="1:9">
      <c r="A1620" s="7">
        <v>1618</v>
      </c>
      <c r="B1620" s="3" t="s">
        <v>961</v>
      </c>
      <c r="C1620" s="3" t="s">
        <v>4</v>
      </c>
      <c r="D1620" s="3" t="s">
        <v>987</v>
      </c>
      <c r="E1620" s="35" t="s">
        <v>1434</v>
      </c>
      <c r="F1620" s="8">
        <f>+'P. HISTORICO REP Y MANO OBRA '!F1620</f>
        <v>32234.359179999999</v>
      </c>
      <c r="G1620" s="35" t="s">
        <v>1434</v>
      </c>
      <c r="H1620" s="8">
        <f>'PRECIO DE MERCADO REP Y MANO OB'!H1620</f>
        <v>84940</v>
      </c>
      <c r="I1620" s="8">
        <f t="shared" si="25"/>
        <v>32234.359179999999</v>
      </c>
    </row>
    <row r="1621" spans="1:9">
      <c r="A1621" s="7">
        <v>1619</v>
      </c>
      <c r="B1621" s="3" t="s">
        <v>961</v>
      </c>
      <c r="C1621" s="3" t="s">
        <v>4</v>
      </c>
      <c r="D1621" s="3" t="s">
        <v>988</v>
      </c>
      <c r="E1621" s="35" t="s">
        <v>1434</v>
      </c>
      <c r="F1621" s="8">
        <f>+'P. HISTORICO REP Y MANO OBRA '!F1621</f>
        <v>1605679.0181</v>
      </c>
      <c r="G1621" s="35" t="s">
        <v>1434</v>
      </c>
      <c r="H1621" s="8">
        <f>'PRECIO DE MERCADO REP Y MANO OB'!H1621</f>
        <v>41513.333333333336</v>
      </c>
      <c r="I1621" s="8">
        <f t="shared" si="25"/>
        <v>41513.333333333336</v>
      </c>
    </row>
    <row r="1622" spans="1:9">
      <c r="A1622" s="7">
        <v>1620</v>
      </c>
      <c r="B1622" s="3" t="s">
        <v>961</v>
      </c>
      <c r="C1622" s="3" t="s">
        <v>4</v>
      </c>
      <c r="D1622" s="3" t="s">
        <v>114</v>
      </c>
      <c r="E1622" s="35" t="s">
        <v>1434</v>
      </c>
      <c r="F1622" s="8">
        <f>+'P. HISTORICO REP Y MANO OBRA '!F1622</f>
        <v>741862.28625999996</v>
      </c>
      <c r="G1622" s="35" t="s">
        <v>1434</v>
      </c>
      <c r="H1622" s="8">
        <f>'PRECIO DE MERCADO REP Y MANO OB'!H1622</f>
        <v>2014733.3333333333</v>
      </c>
      <c r="I1622" s="8">
        <f t="shared" si="25"/>
        <v>741862.28625999996</v>
      </c>
    </row>
    <row r="1623" spans="1:9">
      <c r="A1623" s="7">
        <v>1621</v>
      </c>
      <c r="B1623" s="3" t="s">
        <v>961</v>
      </c>
      <c r="C1623" s="3" t="s">
        <v>4</v>
      </c>
      <c r="D1623" s="3" t="s">
        <v>989</v>
      </c>
      <c r="E1623" s="35" t="s">
        <v>1434</v>
      </c>
      <c r="F1623" s="8">
        <f>+'P. HISTORICO REP Y MANO OBRA '!F1623</f>
        <v>531459.30663000001</v>
      </c>
      <c r="G1623" s="35" t="s">
        <v>1434</v>
      </c>
      <c r="H1623" s="8">
        <f>'PRECIO DE MERCADO REP Y MANO OB'!H1623</f>
        <v>921513.33333333337</v>
      </c>
      <c r="I1623" s="8">
        <f t="shared" si="25"/>
        <v>531459.30663000001</v>
      </c>
    </row>
    <row r="1624" spans="1:9">
      <c r="A1624" s="7">
        <v>1622</v>
      </c>
      <c r="B1624" s="3" t="s">
        <v>961</v>
      </c>
      <c r="C1624" s="3" t="s">
        <v>4</v>
      </c>
      <c r="D1624" s="3" t="s">
        <v>19</v>
      </c>
      <c r="E1624" s="35" t="s">
        <v>1434</v>
      </c>
      <c r="F1624" s="8">
        <f>+'P. HISTORICO REP Y MANO OBRA '!F1624</f>
        <v>295407.25004999997</v>
      </c>
      <c r="G1624" s="35" t="s">
        <v>1434</v>
      </c>
      <c r="H1624" s="8">
        <f>'PRECIO DE MERCADO REP Y MANO OB'!H1624</f>
        <v>681076.66666666663</v>
      </c>
      <c r="I1624" s="8">
        <f t="shared" si="25"/>
        <v>295407.25004999997</v>
      </c>
    </row>
    <row r="1625" spans="1:9">
      <c r="A1625" s="7">
        <v>1623</v>
      </c>
      <c r="B1625" s="3" t="s">
        <v>961</v>
      </c>
      <c r="C1625" s="3" t="s">
        <v>4</v>
      </c>
      <c r="D1625" s="3" t="s">
        <v>990</v>
      </c>
      <c r="E1625" s="35" t="s">
        <v>1434</v>
      </c>
      <c r="F1625" s="8">
        <f>+'P. HISTORICO REP Y MANO OBRA '!F1625</f>
        <v>317297.81436999998</v>
      </c>
      <c r="G1625" s="35" t="s">
        <v>1434</v>
      </c>
      <c r="H1625" s="8">
        <f>'PRECIO DE MERCADO REP Y MANO OB'!H1625</f>
        <v>401933.33333333331</v>
      </c>
      <c r="I1625" s="8">
        <f t="shared" si="25"/>
        <v>317297.81436999998</v>
      </c>
    </row>
    <row r="1626" spans="1:9">
      <c r="A1626" s="7">
        <v>1624</v>
      </c>
      <c r="B1626" s="3" t="s">
        <v>961</v>
      </c>
      <c r="C1626" s="3" t="s">
        <v>4</v>
      </c>
      <c r="D1626" s="3" t="s">
        <v>991</v>
      </c>
      <c r="E1626" s="35" t="s">
        <v>1434</v>
      </c>
      <c r="F1626" s="8">
        <f>+'P. HISTORICO REP Y MANO OBRA '!F1626</f>
        <v>239555.41794000001</v>
      </c>
      <c r="G1626" s="35" t="s">
        <v>1434</v>
      </c>
      <c r="H1626" s="8">
        <f>'PRECIO DE MERCADO REP Y MANO OB'!H1626</f>
        <v>401150</v>
      </c>
      <c r="I1626" s="8">
        <f t="shared" si="25"/>
        <v>239555.41794000001</v>
      </c>
    </row>
    <row r="1627" spans="1:9">
      <c r="A1627" s="7">
        <v>1625</v>
      </c>
      <c r="B1627" s="3" t="s">
        <v>961</v>
      </c>
      <c r="C1627" s="3" t="s">
        <v>4</v>
      </c>
      <c r="D1627" s="3" t="s">
        <v>992</v>
      </c>
      <c r="E1627" s="35" t="s">
        <v>1434</v>
      </c>
      <c r="F1627" s="8">
        <f>+'P. HISTORICO REP Y MANO OBRA '!F1627</f>
        <v>256214.05171</v>
      </c>
      <c r="G1627" s="35" t="s">
        <v>1434</v>
      </c>
      <c r="H1627" s="8">
        <f>'PRECIO DE MERCADO REP Y MANO OB'!H1627</f>
        <v>300440</v>
      </c>
      <c r="I1627" s="8">
        <f t="shared" si="25"/>
        <v>256214.05171</v>
      </c>
    </row>
    <row r="1628" spans="1:9">
      <c r="A1628" s="7">
        <v>1626</v>
      </c>
      <c r="B1628" s="3" t="s">
        <v>961</v>
      </c>
      <c r="C1628" s="3" t="s">
        <v>4</v>
      </c>
      <c r="D1628" s="3" t="s">
        <v>993</v>
      </c>
      <c r="E1628" s="35" t="s">
        <v>1434</v>
      </c>
      <c r="F1628" s="8">
        <f>+'P. HISTORICO REP Y MANO OBRA '!F1628</f>
        <v>120286.98153</v>
      </c>
      <c r="G1628" s="35" t="s">
        <v>1434</v>
      </c>
      <c r="H1628" s="8">
        <f>'PRECIO DE MERCADO REP Y MANO OB'!H1628</f>
        <v>328683.33333333331</v>
      </c>
      <c r="I1628" s="8">
        <f t="shared" si="25"/>
        <v>120286.98153</v>
      </c>
    </row>
    <row r="1629" spans="1:9">
      <c r="A1629" s="7">
        <v>1627</v>
      </c>
      <c r="B1629" s="3" t="s">
        <v>961</v>
      </c>
      <c r="C1629" s="3" t="s">
        <v>4</v>
      </c>
      <c r="D1629" s="3" t="s">
        <v>994</v>
      </c>
      <c r="E1629" s="35" t="s">
        <v>1434</v>
      </c>
      <c r="F1629" s="8">
        <f>+'P. HISTORICO REP Y MANO OBRA '!F1629</f>
        <v>90785.35897999999</v>
      </c>
      <c r="G1629" s="35" t="s">
        <v>1434</v>
      </c>
      <c r="H1629" s="8">
        <f>'PRECIO DE MERCADO REP Y MANO OB'!H1629</f>
        <v>164566.66666666666</v>
      </c>
      <c r="I1629" s="8">
        <f t="shared" si="25"/>
        <v>90785.35897999999</v>
      </c>
    </row>
    <row r="1630" spans="1:9">
      <c r="A1630" s="7">
        <v>1628</v>
      </c>
      <c r="B1630" s="3" t="s">
        <v>961</v>
      </c>
      <c r="C1630" s="3" t="s">
        <v>4</v>
      </c>
      <c r="D1630" s="3" t="s">
        <v>995</v>
      </c>
      <c r="E1630" s="35" t="s">
        <v>1434</v>
      </c>
      <c r="F1630" s="8">
        <f>+'P. HISTORICO REP Y MANO OBRA '!F1630</f>
        <v>82812.567570000014</v>
      </c>
      <c r="G1630" s="35" t="s">
        <v>1434</v>
      </c>
      <c r="H1630" s="8">
        <f>'PRECIO DE MERCADO REP Y MANO OB'!H1630</f>
        <v>119243.33333333333</v>
      </c>
      <c r="I1630" s="8">
        <f t="shared" si="25"/>
        <v>82812.567570000014</v>
      </c>
    </row>
    <row r="1631" spans="1:9">
      <c r="A1631" s="7">
        <v>1629</v>
      </c>
      <c r="B1631" s="3" t="s">
        <v>961</v>
      </c>
      <c r="C1631" s="3" t="s">
        <v>4</v>
      </c>
      <c r="D1631" s="3" t="s">
        <v>996</v>
      </c>
      <c r="E1631" s="35" t="s">
        <v>1434</v>
      </c>
      <c r="F1631" s="8">
        <f>+'P. HISTORICO REP Y MANO OBRA '!F1631</f>
        <v>321479.21786999999</v>
      </c>
      <c r="G1631" s="35" t="s">
        <v>1434</v>
      </c>
      <c r="H1631" s="8">
        <f>'PRECIO DE MERCADO REP Y MANO OB'!H1631</f>
        <v>113340</v>
      </c>
      <c r="I1631" s="8">
        <f t="shared" si="25"/>
        <v>113340</v>
      </c>
    </row>
    <row r="1632" spans="1:9">
      <c r="A1632" s="7">
        <v>1630</v>
      </c>
      <c r="B1632" s="3" t="s">
        <v>961</v>
      </c>
      <c r="C1632" s="3" t="s">
        <v>4</v>
      </c>
      <c r="D1632" s="3" t="s">
        <v>997</v>
      </c>
      <c r="E1632" s="35" t="s">
        <v>1434</v>
      </c>
      <c r="F1632" s="8">
        <f>+'P. HISTORICO REP Y MANO OBRA '!F1632</f>
        <v>192465.78333999999</v>
      </c>
      <c r="G1632" s="35" t="s">
        <v>1434</v>
      </c>
      <c r="H1632" s="8">
        <f>'PRECIO DE MERCADO REP Y MANO OB'!H1632</f>
        <v>407886.66666666669</v>
      </c>
      <c r="I1632" s="8">
        <f t="shared" si="25"/>
        <v>192465.78333999999</v>
      </c>
    </row>
    <row r="1633" spans="1:9">
      <c r="A1633" s="7">
        <v>1631</v>
      </c>
      <c r="B1633" s="3" t="s">
        <v>961</v>
      </c>
      <c r="C1633" s="3" t="s">
        <v>4</v>
      </c>
      <c r="D1633" s="3" t="s">
        <v>998</v>
      </c>
      <c r="E1633" s="35" t="s">
        <v>1434</v>
      </c>
      <c r="F1633" s="8">
        <f>+'P. HISTORICO REP Y MANO OBRA '!F1633</f>
        <v>91733.487099999998</v>
      </c>
      <c r="G1633" s="35" t="s">
        <v>1434</v>
      </c>
      <c r="H1633" s="8">
        <f>'PRECIO DE MERCADO REP Y MANO OB'!H1633</f>
        <v>262916.66666666669</v>
      </c>
      <c r="I1633" s="8">
        <f t="shared" si="25"/>
        <v>91733.487099999998</v>
      </c>
    </row>
    <row r="1634" spans="1:9">
      <c r="A1634" s="7">
        <v>1632</v>
      </c>
      <c r="B1634" s="3" t="s">
        <v>961</v>
      </c>
      <c r="C1634" s="3" t="s">
        <v>4</v>
      </c>
      <c r="D1634" s="3" t="s">
        <v>999</v>
      </c>
      <c r="E1634" s="35" t="s">
        <v>1434</v>
      </c>
      <c r="F1634" s="8">
        <f>+'P. HISTORICO REP Y MANO OBRA '!F1634</f>
        <v>107478.75983</v>
      </c>
      <c r="G1634" s="35" t="s">
        <v>1434</v>
      </c>
      <c r="H1634" s="8">
        <f>'PRECIO DE MERCADO REP Y MANO OB'!H1634</f>
        <v>117766.66666666667</v>
      </c>
      <c r="I1634" s="8">
        <f t="shared" si="25"/>
        <v>107478.75983</v>
      </c>
    </row>
    <row r="1635" spans="1:9">
      <c r="A1635" s="7">
        <v>1633</v>
      </c>
      <c r="B1635" s="3" t="s">
        <v>961</v>
      </c>
      <c r="C1635" s="3" t="s">
        <v>4</v>
      </c>
      <c r="D1635" s="3" t="s">
        <v>1000</v>
      </c>
      <c r="E1635" s="35" t="s">
        <v>1434</v>
      </c>
      <c r="F1635" s="8">
        <f>+'P. HISTORICO REP Y MANO OBRA '!F1635</f>
        <v>90421.324110000001</v>
      </c>
      <c r="G1635" s="35" t="s">
        <v>1434</v>
      </c>
      <c r="H1635" s="8">
        <f>'PRECIO DE MERCADO REP Y MANO OB'!H1635</f>
        <v>151750</v>
      </c>
      <c r="I1635" s="8">
        <f t="shared" si="25"/>
        <v>90421.324110000001</v>
      </c>
    </row>
    <row r="1636" spans="1:9">
      <c r="A1636" s="7">
        <v>1634</v>
      </c>
      <c r="B1636" s="3" t="s">
        <v>961</v>
      </c>
      <c r="C1636" s="3" t="s">
        <v>4</v>
      </c>
      <c r="D1636" s="3" t="s">
        <v>1001</v>
      </c>
      <c r="E1636" s="35" t="s">
        <v>1434</v>
      </c>
      <c r="F1636" s="8">
        <f>+'P. HISTORICO REP Y MANO OBRA '!F1636</f>
        <v>617338.76577000006</v>
      </c>
      <c r="G1636" s="35" t="s">
        <v>1434</v>
      </c>
      <c r="H1636" s="8">
        <f>'PRECIO DE MERCADO REP Y MANO OB'!H1636</f>
        <v>118290</v>
      </c>
      <c r="I1636" s="8">
        <f t="shared" si="25"/>
        <v>118290</v>
      </c>
    </row>
    <row r="1637" spans="1:9">
      <c r="A1637" s="7">
        <v>1635</v>
      </c>
      <c r="B1637" s="3" t="s">
        <v>961</v>
      </c>
      <c r="C1637" s="3" t="s">
        <v>4</v>
      </c>
      <c r="D1637" s="3" t="s">
        <v>1002</v>
      </c>
      <c r="E1637" s="35" t="s">
        <v>1434</v>
      </c>
      <c r="F1637" s="8">
        <f>+'P. HISTORICO REP Y MANO OBRA '!F1637</f>
        <v>72429.265619999991</v>
      </c>
      <c r="G1637" s="35" t="s">
        <v>1434</v>
      </c>
      <c r="H1637" s="8">
        <f>'PRECIO DE MERCADO REP Y MANO OB'!H1637</f>
        <v>742390</v>
      </c>
      <c r="I1637" s="8">
        <f t="shared" si="25"/>
        <v>72429.265619999991</v>
      </c>
    </row>
    <row r="1638" spans="1:9">
      <c r="A1638" s="7">
        <v>1636</v>
      </c>
      <c r="B1638" s="3" t="s">
        <v>961</v>
      </c>
      <c r="C1638" s="3" t="s">
        <v>4</v>
      </c>
      <c r="D1638" s="3" t="s">
        <v>25</v>
      </c>
      <c r="E1638" s="35" t="s">
        <v>1434</v>
      </c>
      <c r="F1638" s="8">
        <f>+'P. HISTORICO REP Y MANO OBRA '!F1638</f>
        <v>60258.14961</v>
      </c>
      <c r="G1638" s="35" t="s">
        <v>1434</v>
      </c>
      <c r="H1638" s="8">
        <f>'PRECIO DE MERCADO REP Y MANO OB'!H1638</f>
        <v>91140</v>
      </c>
      <c r="I1638" s="8">
        <f t="shared" si="25"/>
        <v>60258.14961</v>
      </c>
    </row>
    <row r="1639" spans="1:9">
      <c r="A1639" s="7">
        <v>1637</v>
      </c>
      <c r="B1639" s="3" t="s">
        <v>961</v>
      </c>
      <c r="C1639" s="3" t="s">
        <v>4</v>
      </c>
      <c r="D1639" s="3" t="s">
        <v>26</v>
      </c>
      <c r="E1639" s="35" t="s">
        <v>1434</v>
      </c>
      <c r="F1639" s="8">
        <f>+'P. HISTORICO REP Y MANO OBRA '!F1639</f>
        <v>47231.235830000005</v>
      </c>
      <c r="G1639" s="35" t="s">
        <v>1434</v>
      </c>
      <c r="H1639" s="8">
        <f>'PRECIO DE MERCADO REP Y MANO OB'!H1639</f>
        <v>77396.666666666672</v>
      </c>
      <c r="I1639" s="8">
        <f t="shared" si="25"/>
        <v>47231.235830000005</v>
      </c>
    </row>
    <row r="1640" spans="1:9">
      <c r="A1640" s="7">
        <v>1638</v>
      </c>
      <c r="B1640" s="3" t="s">
        <v>961</v>
      </c>
      <c r="C1640" s="3" t="s">
        <v>4</v>
      </c>
      <c r="D1640" s="3" t="s">
        <v>1003</v>
      </c>
      <c r="E1640" s="35" t="s">
        <v>1434</v>
      </c>
      <c r="F1640" s="8">
        <f>+'P. HISTORICO REP Y MANO OBRA '!F1640</f>
        <v>10916.93669</v>
      </c>
      <c r="G1640" s="35" t="s">
        <v>1434</v>
      </c>
      <c r="H1640" s="8">
        <f>'PRECIO DE MERCADO REP Y MANO OB'!H1640</f>
        <v>66183.333333333328</v>
      </c>
      <c r="I1640" s="8">
        <f t="shared" si="25"/>
        <v>10916.93669</v>
      </c>
    </row>
    <row r="1641" spans="1:9">
      <c r="A1641" s="7">
        <v>1639</v>
      </c>
      <c r="B1641" s="3" t="s">
        <v>961</v>
      </c>
      <c r="C1641" s="3" t="s">
        <v>4</v>
      </c>
      <c r="D1641" s="3" t="s">
        <v>70</v>
      </c>
      <c r="E1641" s="35" t="s">
        <v>1434</v>
      </c>
      <c r="F1641" s="8">
        <f>+'P. HISTORICO REP Y MANO OBRA '!F1641</f>
        <v>27015.366439999998</v>
      </c>
      <c r="G1641" s="35" t="s">
        <v>1434</v>
      </c>
      <c r="H1641" s="8">
        <f>'PRECIO DE MERCADO REP Y MANO OB'!H1641</f>
        <v>18756.666666666668</v>
      </c>
      <c r="I1641" s="8">
        <f t="shared" si="25"/>
        <v>18756.666666666668</v>
      </c>
    </row>
    <row r="1642" spans="1:9">
      <c r="A1642" s="7">
        <v>1640</v>
      </c>
      <c r="B1642" s="3" t="s">
        <v>961</v>
      </c>
      <c r="C1642" s="3" t="s">
        <v>4</v>
      </c>
      <c r="D1642" s="3" t="s">
        <v>1004</v>
      </c>
      <c r="E1642" s="35" t="s">
        <v>1434</v>
      </c>
      <c r="F1642" s="8">
        <f>+'P. HISTORICO REP Y MANO OBRA '!F1642</f>
        <v>46923.124669999997</v>
      </c>
      <c r="G1642" s="35" t="s">
        <v>1434</v>
      </c>
      <c r="H1642" s="8">
        <f>'PRECIO DE MERCADO REP Y MANO OB'!H1642</f>
        <v>36196.666666666664</v>
      </c>
      <c r="I1642" s="8">
        <f t="shared" si="25"/>
        <v>36196.666666666664</v>
      </c>
    </row>
    <row r="1643" spans="1:9">
      <c r="A1643" s="7">
        <v>1641</v>
      </c>
      <c r="B1643" s="3" t="s">
        <v>961</v>
      </c>
      <c r="C1643" s="3" t="s">
        <v>4</v>
      </c>
      <c r="D1643" s="3" t="s">
        <v>71</v>
      </c>
      <c r="E1643" s="35" t="s">
        <v>1434</v>
      </c>
      <c r="F1643" s="8">
        <f>+'P. HISTORICO REP Y MANO OBRA '!F1643</f>
        <v>143256.12409</v>
      </c>
      <c r="G1643" s="35" t="s">
        <v>1434</v>
      </c>
      <c r="H1643" s="8">
        <f>'PRECIO DE MERCADO REP Y MANO OB'!H1643</f>
        <v>60956.666666666664</v>
      </c>
      <c r="I1643" s="8">
        <f t="shared" si="25"/>
        <v>60956.666666666664</v>
      </c>
    </row>
    <row r="1644" spans="1:9">
      <c r="A1644" s="7">
        <v>1642</v>
      </c>
      <c r="B1644" s="3" t="s">
        <v>961</v>
      </c>
      <c r="C1644" s="3" t="s">
        <v>4</v>
      </c>
      <c r="D1644" s="3" t="s">
        <v>1005</v>
      </c>
      <c r="E1644" s="35" t="s">
        <v>1434</v>
      </c>
      <c r="F1644" s="8">
        <f>+'P. HISTORICO REP Y MANO OBRA '!F1644</f>
        <v>148551.28279999999</v>
      </c>
      <c r="G1644" s="35" t="s">
        <v>1434</v>
      </c>
      <c r="H1644" s="8">
        <f>'PRECIO DE MERCADO REP Y MANO OB'!H1644</f>
        <v>182216.66666666666</v>
      </c>
      <c r="I1644" s="8">
        <f t="shared" si="25"/>
        <v>148551.28279999999</v>
      </c>
    </row>
    <row r="1645" spans="1:9">
      <c r="A1645" s="7">
        <v>1643</v>
      </c>
      <c r="B1645" s="3" t="s">
        <v>961</v>
      </c>
      <c r="C1645" s="3" t="s">
        <v>4</v>
      </c>
      <c r="D1645" s="3" t="s">
        <v>1006</v>
      </c>
      <c r="E1645" s="35" t="s">
        <v>1434</v>
      </c>
      <c r="F1645" s="8">
        <f>+'P. HISTORICO REP Y MANO OBRA '!F1645</f>
        <v>1512343.21844</v>
      </c>
      <c r="G1645" s="35" t="s">
        <v>1434</v>
      </c>
      <c r="H1645" s="8">
        <f>'PRECIO DE MERCADO REP Y MANO OB'!H1645</f>
        <v>188180</v>
      </c>
      <c r="I1645" s="8">
        <f t="shared" si="25"/>
        <v>188180</v>
      </c>
    </row>
    <row r="1646" spans="1:9">
      <c r="A1646" s="7">
        <v>1644</v>
      </c>
      <c r="B1646" s="3" t="s">
        <v>961</v>
      </c>
      <c r="C1646" s="3" t="s">
        <v>4</v>
      </c>
      <c r="D1646" s="3" t="s">
        <v>30</v>
      </c>
      <c r="E1646" s="35" t="s">
        <v>1434</v>
      </c>
      <c r="F1646" s="8">
        <f>+'P. HISTORICO REP Y MANO OBRA '!F1646</f>
        <v>548877.61371000006</v>
      </c>
      <c r="G1646" s="35" t="s">
        <v>1434</v>
      </c>
      <c r="H1646" s="8">
        <f>'PRECIO DE MERCADO REP Y MANO OB'!H1646</f>
        <v>1909366.6666666667</v>
      </c>
      <c r="I1646" s="8">
        <f t="shared" si="25"/>
        <v>548877.61371000006</v>
      </c>
    </row>
    <row r="1647" spans="1:9">
      <c r="A1647" s="7">
        <v>1645</v>
      </c>
      <c r="B1647" s="3" t="s">
        <v>961</v>
      </c>
      <c r="C1647" s="3" t="s">
        <v>4</v>
      </c>
      <c r="D1647" s="3" t="s">
        <v>1007</v>
      </c>
      <c r="E1647" s="35" t="s">
        <v>1434</v>
      </c>
      <c r="F1647" s="8">
        <f>+'P. HISTORICO REP Y MANO OBRA '!F1647</f>
        <v>35846.372919999994</v>
      </c>
      <c r="G1647" s="35" t="s">
        <v>1434</v>
      </c>
      <c r="H1647" s="8">
        <f>'PRECIO DE MERCADO REP Y MANO OB'!H1647</f>
        <v>695350</v>
      </c>
      <c r="I1647" s="8">
        <f t="shared" si="25"/>
        <v>35846.372919999994</v>
      </c>
    </row>
    <row r="1648" spans="1:9">
      <c r="A1648" s="7">
        <v>1646</v>
      </c>
      <c r="B1648" s="3" t="s">
        <v>961</v>
      </c>
      <c r="C1648" s="3" t="s">
        <v>4</v>
      </c>
      <c r="D1648" s="3" t="s">
        <v>53</v>
      </c>
      <c r="E1648" s="35" t="s">
        <v>1434</v>
      </c>
      <c r="F1648" s="8">
        <f>+'P. HISTORICO REP Y MANO OBRA '!F1648</f>
        <v>136676.46471</v>
      </c>
      <c r="G1648" s="35" t="s">
        <v>1434</v>
      </c>
      <c r="H1648" s="8">
        <f>'PRECIO DE MERCADO REP Y MANO OB'!H1648</f>
        <v>108400</v>
      </c>
      <c r="I1648" s="8">
        <f t="shared" si="25"/>
        <v>108400</v>
      </c>
    </row>
    <row r="1649" spans="1:9">
      <c r="A1649" s="7">
        <v>1647</v>
      </c>
      <c r="B1649" s="3" t="s">
        <v>961</v>
      </c>
      <c r="C1649" s="3" t="s">
        <v>4</v>
      </c>
      <c r="D1649" s="3" t="s">
        <v>1008</v>
      </c>
      <c r="E1649" s="35" t="s">
        <v>1434</v>
      </c>
      <c r="F1649" s="8">
        <f>+'P. HISTORICO REP Y MANO OBRA '!F1649</f>
        <v>67473.600930000001</v>
      </c>
      <c r="G1649" s="35" t="s">
        <v>1434</v>
      </c>
      <c r="H1649" s="8">
        <f>'PRECIO DE MERCADO REP Y MANO OB'!H1649</f>
        <v>173180</v>
      </c>
      <c r="I1649" s="8">
        <f t="shared" si="25"/>
        <v>67473.600930000001</v>
      </c>
    </row>
    <row r="1650" spans="1:9">
      <c r="A1650" s="7">
        <v>1648</v>
      </c>
      <c r="B1650" s="3" t="s">
        <v>961</v>
      </c>
      <c r="C1650" s="3" t="s">
        <v>4</v>
      </c>
      <c r="D1650" s="3" t="s">
        <v>32</v>
      </c>
      <c r="E1650" s="35" t="s">
        <v>1434</v>
      </c>
      <c r="F1650" s="8">
        <f>+'P. HISTORICO REP Y MANO OBRA '!F1650</f>
        <v>100267.94342</v>
      </c>
      <c r="G1650" s="35" t="s">
        <v>1434</v>
      </c>
      <c r="H1650" s="8">
        <f>'PRECIO DE MERCADO REP Y MANO OB'!H1650</f>
        <v>88160</v>
      </c>
      <c r="I1650" s="8">
        <f t="shared" si="25"/>
        <v>88160</v>
      </c>
    </row>
    <row r="1651" spans="1:9">
      <c r="A1651" s="7">
        <v>1649</v>
      </c>
      <c r="B1651" s="3" t="s">
        <v>961</v>
      </c>
      <c r="C1651" s="3" t="s">
        <v>4</v>
      </c>
      <c r="D1651" s="3" t="s">
        <v>1009</v>
      </c>
      <c r="E1651" s="35" t="s">
        <v>1434</v>
      </c>
      <c r="F1651" s="8">
        <f>+'P. HISTORICO REP Y MANO OBRA '!F1651</f>
        <v>28379.417300000001</v>
      </c>
      <c r="G1651" s="35" t="s">
        <v>1434</v>
      </c>
      <c r="H1651" s="8">
        <f>'PRECIO DE MERCADO REP Y MANO OB'!H1651</f>
        <v>129450</v>
      </c>
      <c r="I1651" s="8">
        <f t="shared" si="25"/>
        <v>28379.417300000001</v>
      </c>
    </row>
    <row r="1652" spans="1:9">
      <c r="A1652" s="7">
        <v>1650</v>
      </c>
      <c r="B1652" s="3" t="s">
        <v>961</v>
      </c>
      <c r="C1652" s="3" t="s">
        <v>4</v>
      </c>
      <c r="D1652" s="3" t="s">
        <v>1010</v>
      </c>
      <c r="E1652" s="35" t="s">
        <v>1434</v>
      </c>
      <c r="F1652" s="8">
        <f>+'P. HISTORICO REP Y MANO OBRA '!F1652</f>
        <v>131882.25464</v>
      </c>
      <c r="G1652" s="35" t="s">
        <v>1434</v>
      </c>
      <c r="H1652" s="8">
        <f>'PRECIO DE MERCADO REP Y MANO OB'!H1652</f>
        <v>41680</v>
      </c>
      <c r="I1652" s="8">
        <f t="shared" si="25"/>
        <v>41680</v>
      </c>
    </row>
    <row r="1653" spans="1:9">
      <c r="A1653" s="7">
        <v>1651</v>
      </c>
      <c r="B1653" s="3" t="s">
        <v>961</v>
      </c>
      <c r="C1653" s="3" t="s">
        <v>4</v>
      </c>
      <c r="D1653" s="3" t="s">
        <v>1011</v>
      </c>
      <c r="E1653" s="35" t="s">
        <v>1434</v>
      </c>
      <c r="F1653" s="8">
        <f>+'P. HISTORICO REP Y MANO OBRA '!F1653</f>
        <v>173168.20418</v>
      </c>
      <c r="G1653" s="35" t="s">
        <v>1434</v>
      </c>
      <c r="H1653" s="8">
        <f>'PRECIO DE MERCADO REP Y MANO OB'!H1653</f>
        <v>160720</v>
      </c>
      <c r="I1653" s="8">
        <f t="shared" si="25"/>
        <v>160720</v>
      </c>
    </row>
    <row r="1654" spans="1:9">
      <c r="A1654" s="7">
        <v>1652</v>
      </c>
      <c r="B1654" s="3" t="s">
        <v>961</v>
      </c>
      <c r="C1654" s="3" t="s">
        <v>4</v>
      </c>
      <c r="D1654" s="3" t="s">
        <v>1012</v>
      </c>
      <c r="E1654" s="35" t="s">
        <v>1434</v>
      </c>
      <c r="F1654" s="8">
        <f>+'P. HISTORICO REP Y MANO OBRA '!F1654</f>
        <v>37962.319690000004</v>
      </c>
      <c r="G1654" s="35" t="s">
        <v>1434</v>
      </c>
      <c r="H1654" s="8">
        <f>'PRECIO DE MERCADO REP Y MANO OB'!H1654</f>
        <v>213600</v>
      </c>
      <c r="I1654" s="8">
        <f t="shared" si="25"/>
        <v>37962.319690000004</v>
      </c>
    </row>
    <row r="1655" spans="1:9">
      <c r="A1655" s="7">
        <v>1653</v>
      </c>
      <c r="B1655" s="3" t="s">
        <v>961</v>
      </c>
      <c r="C1655" s="3" t="s">
        <v>4</v>
      </c>
      <c r="D1655" s="3" t="s">
        <v>33</v>
      </c>
      <c r="E1655" s="35" t="s">
        <v>1434</v>
      </c>
      <c r="F1655" s="8">
        <f>+'P. HISTORICO REP Y MANO OBRA '!F1655</f>
        <v>105561.99858</v>
      </c>
      <c r="G1655" s="35" t="s">
        <v>1434</v>
      </c>
      <c r="H1655" s="8">
        <f>'PRECIO DE MERCADO REP Y MANO OB'!H1655</f>
        <v>51660</v>
      </c>
      <c r="I1655" s="8">
        <f t="shared" si="25"/>
        <v>51660</v>
      </c>
    </row>
    <row r="1656" spans="1:9">
      <c r="A1656" s="7">
        <v>1654</v>
      </c>
      <c r="B1656" s="3" t="s">
        <v>961</v>
      </c>
      <c r="C1656" s="3" t="s">
        <v>4</v>
      </c>
      <c r="D1656" s="3" t="s">
        <v>36</v>
      </c>
      <c r="E1656" s="35" t="s">
        <v>1434</v>
      </c>
      <c r="F1656" s="8">
        <f>+'P. HISTORICO REP Y MANO OBRA '!F1656</f>
        <v>402664.82692999998</v>
      </c>
      <c r="G1656" s="35" t="s">
        <v>1434</v>
      </c>
      <c r="H1656" s="8">
        <f>'PRECIO DE MERCADO REP Y MANO OB'!H1656</f>
        <v>132920</v>
      </c>
      <c r="I1656" s="8">
        <f t="shared" si="25"/>
        <v>132920</v>
      </c>
    </row>
    <row r="1657" spans="1:9">
      <c r="A1657" s="7">
        <v>1655</v>
      </c>
      <c r="B1657" s="3" t="s">
        <v>961</v>
      </c>
      <c r="C1657" s="3" t="s">
        <v>4</v>
      </c>
      <c r="D1657" s="3" t="s">
        <v>1013</v>
      </c>
      <c r="E1657" s="35" t="s">
        <v>1434</v>
      </c>
      <c r="F1657" s="8">
        <f>+'P. HISTORICO REP Y MANO OBRA '!F1657</f>
        <v>207758.00150000001</v>
      </c>
      <c r="G1657" s="35" t="s">
        <v>1434</v>
      </c>
      <c r="H1657" s="8">
        <f>'PRECIO DE MERCADO REP Y MANO OB'!H1657</f>
        <v>493023.33333333331</v>
      </c>
      <c r="I1657" s="8">
        <f t="shared" si="25"/>
        <v>207758.00150000001</v>
      </c>
    </row>
    <row r="1658" spans="1:9">
      <c r="A1658" s="7">
        <v>1656</v>
      </c>
      <c r="B1658" s="3" t="s">
        <v>961</v>
      </c>
      <c r="C1658" s="3" t="s">
        <v>4</v>
      </c>
      <c r="D1658" s="3" t="s">
        <v>1014</v>
      </c>
      <c r="E1658" s="35" t="s">
        <v>1434</v>
      </c>
      <c r="F1658" s="8">
        <f>+'P. HISTORICO REP Y MANO OBRA '!F1658</f>
        <v>212465.35692999998</v>
      </c>
      <c r="G1658" s="35" t="s">
        <v>1434</v>
      </c>
      <c r="H1658" s="8">
        <f>'PRECIO DE MERCADO REP Y MANO OB'!H1658</f>
        <v>256000</v>
      </c>
      <c r="I1658" s="8">
        <f t="shared" si="25"/>
        <v>212465.35692999998</v>
      </c>
    </row>
    <row r="1659" spans="1:9">
      <c r="A1659" s="7">
        <v>1657</v>
      </c>
      <c r="B1659" s="3" t="s">
        <v>961</v>
      </c>
      <c r="C1659" s="3" t="s">
        <v>4</v>
      </c>
      <c r="D1659" s="3" t="s">
        <v>1015</v>
      </c>
      <c r="E1659" s="35" t="s">
        <v>1434</v>
      </c>
      <c r="F1659" s="8">
        <f>+'P. HISTORICO REP Y MANO OBRA '!F1659</f>
        <v>160188.41723999998</v>
      </c>
      <c r="G1659" s="35" t="s">
        <v>1434</v>
      </c>
      <c r="H1659" s="8">
        <f>'PRECIO DE MERCADO REP Y MANO OB'!H1659</f>
        <v>266333.33333333331</v>
      </c>
      <c r="I1659" s="8">
        <f t="shared" si="25"/>
        <v>160188.41723999998</v>
      </c>
    </row>
    <row r="1660" spans="1:9">
      <c r="A1660" s="7">
        <v>1658</v>
      </c>
      <c r="B1660" s="3" t="s">
        <v>961</v>
      </c>
      <c r="C1660" s="3" t="s">
        <v>4</v>
      </c>
      <c r="D1660" s="3" t="s">
        <v>1016</v>
      </c>
      <c r="E1660" s="35" t="s">
        <v>1434</v>
      </c>
      <c r="F1660" s="8">
        <f>+'P. HISTORICO REP Y MANO OBRA '!F1660</f>
        <v>141739.91996</v>
      </c>
      <c r="G1660" s="35" t="s">
        <v>1434</v>
      </c>
      <c r="H1660" s="8">
        <f>'PRECIO DE MERCADO REP Y MANO OB'!H1660</f>
        <v>202260</v>
      </c>
      <c r="I1660" s="8">
        <f t="shared" si="25"/>
        <v>141739.91996</v>
      </c>
    </row>
    <row r="1661" spans="1:9">
      <c r="A1661" s="7">
        <v>1659</v>
      </c>
      <c r="B1661" s="3" t="s">
        <v>961</v>
      </c>
      <c r="C1661" s="3" t="s">
        <v>4</v>
      </c>
      <c r="D1661" s="3" t="s">
        <v>1017</v>
      </c>
      <c r="E1661" s="35" t="s">
        <v>1434</v>
      </c>
      <c r="F1661" s="8">
        <f>+'P. HISTORICO REP Y MANO OBRA '!F1661</f>
        <v>82709.538039999999</v>
      </c>
      <c r="G1661" s="35" t="s">
        <v>1434</v>
      </c>
      <c r="H1661" s="8">
        <f>'PRECIO DE MERCADO REP Y MANO OB'!H1661</f>
        <v>183263.33333333334</v>
      </c>
      <c r="I1661" s="8">
        <f t="shared" si="25"/>
        <v>82709.538039999999</v>
      </c>
    </row>
    <row r="1662" spans="1:9">
      <c r="A1662" s="7">
        <v>1660</v>
      </c>
      <c r="B1662" s="3" t="s">
        <v>961</v>
      </c>
      <c r="C1662" s="3" t="s">
        <v>4</v>
      </c>
      <c r="D1662" s="3" t="s">
        <v>1018</v>
      </c>
      <c r="E1662" s="35" t="s">
        <v>1434</v>
      </c>
      <c r="F1662" s="8">
        <f>+'P. HISTORICO REP Y MANO OBRA '!F1662</f>
        <v>308176.57423999999</v>
      </c>
      <c r="G1662" s="35" t="s">
        <v>1434</v>
      </c>
      <c r="H1662" s="8">
        <f>'PRECIO DE MERCADO REP Y MANO OB'!H1662</f>
        <v>105183.33333333333</v>
      </c>
      <c r="I1662" s="8">
        <f t="shared" si="25"/>
        <v>105183.33333333333</v>
      </c>
    </row>
    <row r="1663" spans="1:9">
      <c r="A1663" s="7">
        <v>1661</v>
      </c>
      <c r="B1663" s="3" t="s">
        <v>961</v>
      </c>
      <c r="C1663" s="3" t="s">
        <v>4</v>
      </c>
      <c r="D1663" s="3" t="s">
        <v>38</v>
      </c>
      <c r="E1663" s="35" t="s">
        <v>1434</v>
      </c>
      <c r="F1663" s="8">
        <f>+'P. HISTORICO REP Y MANO OBRA '!F1663</f>
        <v>306277.03888000001</v>
      </c>
      <c r="G1663" s="35" t="s">
        <v>1434</v>
      </c>
      <c r="H1663" s="8">
        <f>'PRECIO DE MERCADO REP Y MANO OB'!H1663</f>
        <v>381786.66666666669</v>
      </c>
      <c r="I1663" s="8">
        <f t="shared" si="25"/>
        <v>306277.03888000001</v>
      </c>
    </row>
    <row r="1664" spans="1:9">
      <c r="A1664" s="7">
        <v>1662</v>
      </c>
      <c r="B1664" s="3" t="s">
        <v>961</v>
      </c>
      <c r="C1664" s="3" t="s">
        <v>4</v>
      </c>
      <c r="D1664" s="3" t="s">
        <v>39</v>
      </c>
      <c r="E1664" s="35" t="s">
        <v>1434</v>
      </c>
      <c r="F1664" s="8">
        <f>+'P. HISTORICO REP Y MANO OBRA '!F1664</f>
        <v>71353.304369999998</v>
      </c>
      <c r="G1664" s="35" t="s">
        <v>1434</v>
      </c>
      <c r="H1664" s="8">
        <f>'PRECIO DE MERCADO REP Y MANO OB'!H1664</f>
        <v>387813.33333333331</v>
      </c>
      <c r="I1664" s="8">
        <f t="shared" si="25"/>
        <v>71353.304369999998</v>
      </c>
    </row>
    <row r="1665" spans="1:9">
      <c r="A1665" s="7">
        <v>1663</v>
      </c>
      <c r="B1665" s="3" t="s">
        <v>961</v>
      </c>
      <c r="C1665" s="3" t="s">
        <v>4</v>
      </c>
      <c r="D1665" s="3" t="s">
        <v>1019</v>
      </c>
      <c r="E1665" s="35" t="s">
        <v>1434</v>
      </c>
      <c r="F1665" s="8">
        <f>+'P. HISTORICO REP Y MANO OBRA '!F1665</f>
        <v>327770.22009999998</v>
      </c>
      <c r="G1665" s="35" t="s">
        <v>1434</v>
      </c>
      <c r="H1665" s="8">
        <f>'PRECIO DE MERCADO REP Y MANO OB'!H1665</f>
        <v>103473.33333333333</v>
      </c>
      <c r="I1665" s="8">
        <f t="shared" si="25"/>
        <v>103473.33333333333</v>
      </c>
    </row>
    <row r="1666" spans="1:9">
      <c r="A1666" s="7">
        <v>1664</v>
      </c>
      <c r="B1666" s="3" t="s">
        <v>961</v>
      </c>
      <c r="C1666" s="3" t="s">
        <v>4</v>
      </c>
      <c r="D1666" s="3" t="s">
        <v>1020</v>
      </c>
      <c r="E1666" s="35" t="s">
        <v>1434</v>
      </c>
      <c r="F1666" s="8">
        <f>+'P. HISTORICO REP Y MANO OBRA '!F1666</f>
        <v>292478.98538000003</v>
      </c>
      <c r="G1666" s="35" t="s">
        <v>1434</v>
      </c>
      <c r="H1666" s="8">
        <f>'PRECIO DE MERCADO REP Y MANO OB'!H1666</f>
        <v>399186.66666666669</v>
      </c>
      <c r="I1666" s="8">
        <f t="shared" si="25"/>
        <v>292478.98538000003</v>
      </c>
    </row>
    <row r="1667" spans="1:9">
      <c r="A1667" s="7">
        <v>1665</v>
      </c>
      <c r="B1667" s="3" t="s">
        <v>961</v>
      </c>
      <c r="C1667" s="3" t="s">
        <v>4</v>
      </c>
      <c r="D1667" s="3" t="s">
        <v>1021</v>
      </c>
      <c r="E1667" s="35" t="s">
        <v>1434</v>
      </c>
      <c r="F1667" s="8">
        <f>+'P. HISTORICO REP Y MANO OBRA '!F1667</f>
        <v>89951.348440000002</v>
      </c>
      <c r="G1667" s="35" t="s">
        <v>1434</v>
      </c>
      <c r="H1667" s="8">
        <f>'PRECIO DE MERCADO REP Y MANO OB'!H1667</f>
        <v>358486.66666666669</v>
      </c>
      <c r="I1667" s="8">
        <f t="shared" si="25"/>
        <v>89951.348440000002</v>
      </c>
    </row>
    <row r="1668" spans="1:9">
      <c r="A1668" s="7">
        <v>1666</v>
      </c>
      <c r="B1668" s="3" t="s">
        <v>961</v>
      </c>
      <c r="C1668" s="3" t="s">
        <v>4</v>
      </c>
      <c r="D1668" s="3" t="s">
        <v>1022</v>
      </c>
      <c r="E1668" s="35" t="s">
        <v>1434</v>
      </c>
      <c r="F1668" s="8">
        <f>+'P. HISTORICO REP Y MANO OBRA '!F1668</f>
        <v>75033.601580000002</v>
      </c>
      <c r="G1668" s="35" t="s">
        <v>1434</v>
      </c>
      <c r="H1668" s="8">
        <f>'PRECIO DE MERCADO REP Y MANO OB'!H1668</f>
        <v>359780</v>
      </c>
      <c r="I1668" s="8">
        <f t="shared" ref="I1668:I1731" si="26">MIN(F1668,H1668)</f>
        <v>75033.601580000002</v>
      </c>
    </row>
    <row r="1669" spans="1:9">
      <c r="A1669" s="7">
        <v>1667</v>
      </c>
      <c r="B1669" s="3" t="s">
        <v>961</v>
      </c>
      <c r="C1669" s="3" t="s">
        <v>4</v>
      </c>
      <c r="D1669" s="3" t="s">
        <v>1023</v>
      </c>
      <c r="E1669" s="35" t="s">
        <v>1434</v>
      </c>
      <c r="F1669" s="8">
        <f>+'P. HISTORICO REP Y MANO OBRA '!F1669</f>
        <v>98255.257399999988</v>
      </c>
      <c r="G1669" s="35" t="s">
        <v>1434</v>
      </c>
      <c r="H1669" s="8">
        <f>'PRECIO DE MERCADO REP Y MANO OB'!H1669</f>
        <v>95566.666666666672</v>
      </c>
      <c r="I1669" s="8">
        <f t="shared" si="26"/>
        <v>95566.666666666672</v>
      </c>
    </row>
    <row r="1670" spans="1:9">
      <c r="A1670" s="7">
        <v>1668</v>
      </c>
      <c r="B1670" s="3" t="s">
        <v>961</v>
      </c>
      <c r="C1670" s="3" t="s">
        <v>4</v>
      </c>
      <c r="D1670" s="3" t="s">
        <v>1024</v>
      </c>
      <c r="E1670" s="35" t="s">
        <v>1434</v>
      </c>
      <c r="F1670" s="8">
        <f>+'P. HISTORICO REP Y MANO OBRA '!F1670</f>
        <v>694684.76704000006</v>
      </c>
      <c r="G1670" s="35" t="s">
        <v>1434</v>
      </c>
      <c r="H1670" s="8">
        <f>'PRECIO DE MERCADO REP Y MANO OB'!H1670</f>
        <v>130853.33333333333</v>
      </c>
      <c r="I1670" s="8">
        <f t="shared" si="26"/>
        <v>130853.33333333333</v>
      </c>
    </row>
    <row r="1671" spans="1:9">
      <c r="A1671" s="7">
        <v>1669</v>
      </c>
      <c r="B1671" s="3" t="s">
        <v>961</v>
      </c>
      <c r="C1671" s="3" t="s">
        <v>4</v>
      </c>
      <c r="D1671" s="3" t="s">
        <v>1025</v>
      </c>
      <c r="E1671" s="35" t="s">
        <v>1434</v>
      </c>
      <c r="F1671" s="8">
        <f>+'P. HISTORICO REP Y MANO OBRA '!F1671</f>
        <v>93418.95478</v>
      </c>
      <c r="G1671" s="35" t="s">
        <v>1434</v>
      </c>
      <c r="H1671" s="8">
        <f>'PRECIO DE MERCADO REP Y MANO OB'!H1671</f>
        <v>839123.33333333337</v>
      </c>
      <c r="I1671" s="8">
        <f t="shared" si="26"/>
        <v>93418.95478</v>
      </c>
    </row>
    <row r="1672" spans="1:9">
      <c r="A1672" s="7">
        <v>1670</v>
      </c>
      <c r="B1672" s="3" t="s">
        <v>961</v>
      </c>
      <c r="C1672" s="3" t="s">
        <v>4</v>
      </c>
      <c r="D1672" s="3" t="s">
        <v>1026</v>
      </c>
      <c r="E1672" s="35" t="s">
        <v>1434</v>
      </c>
      <c r="F1672" s="8">
        <f>+'P. HISTORICO REP Y MANO OBRA '!F1672</f>
        <v>96842.965639999995</v>
      </c>
      <c r="G1672" s="35" t="s">
        <v>1434</v>
      </c>
      <c r="H1672" s="8">
        <f>'PRECIO DE MERCADO REP Y MANO OB'!H1672</f>
        <v>115853.33333333333</v>
      </c>
      <c r="I1672" s="8">
        <f t="shared" si="26"/>
        <v>96842.965639999995</v>
      </c>
    </row>
    <row r="1673" spans="1:9">
      <c r="A1673" s="7">
        <v>1671</v>
      </c>
      <c r="B1673" s="3" t="s">
        <v>961</v>
      </c>
      <c r="C1673" s="3" t="s">
        <v>4</v>
      </c>
      <c r="D1673" s="3" t="s">
        <v>1027</v>
      </c>
      <c r="E1673" s="35" t="s">
        <v>1434</v>
      </c>
      <c r="F1673" s="8">
        <f>+'P. HISTORICO REP Y MANO OBRA '!F1673</f>
        <v>125311.3606</v>
      </c>
      <c r="G1673" s="35" t="s">
        <v>1434</v>
      </c>
      <c r="H1673" s="8">
        <f>'PRECIO DE MERCADO REP Y MANO OB'!H1673</f>
        <v>129593.33333333333</v>
      </c>
      <c r="I1673" s="8">
        <f t="shared" si="26"/>
        <v>125311.3606</v>
      </c>
    </row>
    <row r="1674" spans="1:9">
      <c r="A1674" s="7">
        <v>1672</v>
      </c>
      <c r="B1674" s="3" t="s">
        <v>961</v>
      </c>
      <c r="C1674" s="3" t="s">
        <v>4</v>
      </c>
      <c r="D1674" s="3" t="s">
        <v>1028</v>
      </c>
      <c r="E1674" s="35" t="s">
        <v>1434</v>
      </c>
      <c r="F1674" s="8">
        <f>+'P. HISTORICO REP Y MANO OBRA '!F1674</f>
        <v>509351.46908000001</v>
      </c>
      <c r="G1674" s="35" t="s">
        <v>1434</v>
      </c>
      <c r="H1674" s="8">
        <f>'PRECIO DE MERCADO REP Y MANO OB'!H1674</f>
        <v>163200</v>
      </c>
      <c r="I1674" s="8">
        <f t="shared" si="26"/>
        <v>163200</v>
      </c>
    </row>
    <row r="1675" spans="1:9">
      <c r="A1675" s="7">
        <v>1673</v>
      </c>
      <c r="B1675" s="3" t="s">
        <v>961</v>
      </c>
      <c r="C1675" s="3" t="s">
        <v>4</v>
      </c>
      <c r="D1675" s="3" t="s">
        <v>44</v>
      </c>
      <c r="E1675" s="35" t="s">
        <v>1434</v>
      </c>
      <c r="F1675" s="8">
        <f>+'P. HISTORICO REP Y MANO OBRA '!F1675</f>
        <v>369978.13837</v>
      </c>
      <c r="G1675" s="35" t="s">
        <v>1434</v>
      </c>
      <c r="H1675" s="8">
        <f>'PRECIO DE MERCADO REP Y MANO OB'!H1675</f>
        <v>628113.33333333337</v>
      </c>
      <c r="I1675" s="8">
        <f t="shared" si="26"/>
        <v>369978.13837</v>
      </c>
    </row>
    <row r="1676" spans="1:9">
      <c r="A1676" s="7">
        <v>1674</v>
      </c>
      <c r="B1676" s="3" t="s">
        <v>961</v>
      </c>
      <c r="C1676" s="3" t="s">
        <v>4</v>
      </c>
      <c r="D1676" s="3" t="s">
        <v>1029</v>
      </c>
      <c r="E1676" s="35" t="s">
        <v>1434</v>
      </c>
      <c r="F1676" s="8">
        <f>+'P. HISTORICO REP Y MANO OBRA '!F1676</f>
        <v>145473.46083</v>
      </c>
      <c r="G1676" s="35" t="s">
        <v>1434</v>
      </c>
      <c r="H1676" s="8">
        <f>'PRECIO DE MERCADO REP Y MANO OB'!H1676</f>
        <v>467900</v>
      </c>
      <c r="I1676" s="8">
        <f t="shared" si="26"/>
        <v>145473.46083</v>
      </c>
    </row>
    <row r="1677" spans="1:9">
      <c r="A1677" s="7">
        <v>1675</v>
      </c>
      <c r="B1677" s="3" t="s">
        <v>961</v>
      </c>
      <c r="C1677" s="3" t="s">
        <v>4</v>
      </c>
      <c r="D1677" s="3" t="s">
        <v>1030</v>
      </c>
      <c r="E1677" s="35" t="s">
        <v>1434</v>
      </c>
      <c r="F1677" s="8">
        <f>+'P. HISTORICO REP Y MANO OBRA '!F1677</f>
        <v>276286.07072999998</v>
      </c>
      <c r="G1677" s="35" t="s">
        <v>1434</v>
      </c>
      <c r="H1677" s="8">
        <f>'PRECIO DE MERCADO REP Y MANO OB'!H1677</f>
        <v>176126.66666666666</v>
      </c>
      <c r="I1677" s="8">
        <f t="shared" si="26"/>
        <v>176126.66666666666</v>
      </c>
    </row>
    <row r="1678" spans="1:9">
      <c r="A1678" s="7">
        <v>1676</v>
      </c>
      <c r="B1678" s="3" t="s">
        <v>961</v>
      </c>
      <c r="C1678" s="3" t="s">
        <v>4</v>
      </c>
      <c r="D1678" s="3" t="s">
        <v>46</v>
      </c>
      <c r="E1678" s="35" t="s">
        <v>1434</v>
      </c>
      <c r="F1678" s="8">
        <f>+'P. HISTORICO REP Y MANO OBRA '!F1678</f>
        <v>110547.00719</v>
      </c>
      <c r="G1678" s="35" t="s">
        <v>1434</v>
      </c>
      <c r="H1678" s="8">
        <f>'PRECIO DE MERCADO REP Y MANO OB'!H1678</f>
        <v>350066.66666666669</v>
      </c>
      <c r="I1678" s="8">
        <f t="shared" si="26"/>
        <v>110547.00719</v>
      </c>
    </row>
    <row r="1679" spans="1:9">
      <c r="A1679" s="7">
        <v>1677</v>
      </c>
      <c r="B1679" s="3" t="s">
        <v>961</v>
      </c>
      <c r="C1679" s="3" t="s">
        <v>4</v>
      </c>
      <c r="D1679" s="3" t="s">
        <v>1031</v>
      </c>
      <c r="E1679" s="35" t="s">
        <v>1434</v>
      </c>
      <c r="F1679" s="8">
        <f>+'P. HISTORICO REP Y MANO OBRA '!F1679</f>
        <v>20888.435819999999</v>
      </c>
      <c r="G1679" s="35" t="s">
        <v>1434</v>
      </c>
      <c r="H1679" s="8">
        <f>'PRECIO DE MERCADO REP Y MANO OB'!H1679</f>
        <v>139036.66666666666</v>
      </c>
      <c r="I1679" s="8">
        <f t="shared" si="26"/>
        <v>20888.435819999999</v>
      </c>
    </row>
    <row r="1680" spans="1:9">
      <c r="A1680" s="7">
        <v>1678</v>
      </c>
      <c r="B1680" s="3" t="s">
        <v>961</v>
      </c>
      <c r="C1680" s="3" t="s">
        <v>4</v>
      </c>
      <c r="D1680" s="3" t="s">
        <v>75</v>
      </c>
      <c r="E1680" s="35" t="s">
        <v>1434</v>
      </c>
      <c r="F1680" s="8">
        <f>+'P. HISTORICO REP Y MANO OBRA '!F1680</f>
        <v>28041.436720000002</v>
      </c>
      <c r="G1680" s="35" t="s">
        <v>1434</v>
      </c>
      <c r="H1680" s="8">
        <f>'PRECIO DE MERCADO REP Y MANO OB'!H1680</f>
        <v>30603.333333333332</v>
      </c>
      <c r="I1680" s="8">
        <f t="shared" si="26"/>
        <v>28041.436720000002</v>
      </c>
    </row>
    <row r="1681" spans="1:9">
      <c r="A1681" s="7">
        <v>1679</v>
      </c>
      <c r="B1681" s="3" t="s">
        <v>961</v>
      </c>
      <c r="C1681" s="3" t="s">
        <v>4</v>
      </c>
      <c r="D1681" s="3" t="s">
        <v>77</v>
      </c>
      <c r="E1681" s="35" t="s">
        <v>1434</v>
      </c>
      <c r="F1681" s="8">
        <f>+'P. HISTORICO REP Y MANO OBRA '!F1681</f>
        <v>30937.70895</v>
      </c>
      <c r="G1681" s="35" t="s">
        <v>1434</v>
      </c>
      <c r="H1681" s="8">
        <f>'PRECIO DE MERCADO REP Y MANO OB'!H1681</f>
        <v>35526.666666666664</v>
      </c>
      <c r="I1681" s="8">
        <f t="shared" si="26"/>
        <v>30937.70895</v>
      </c>
    </row>
    <row r="1682" spans="1:9">
      <c r="A1682" s="7">
        <v>1680</v>
      </c>
      <c r="B1682" s="3" t="s">
        <v>961</v>
      </c>
      <c r="C1682" s="3" t="s">
        <v>4</v>
      </c>
      <c r="D1682" s="3" t="s">
        <v>78</v>
      </c>
      <c r="E1682" s="35" t="s">
        <v>1434</v>
      </c>
      <c r="F1682" s="8">
        <f>+'P. HISTORICO REP Y MANO OBRA '!F1682</f>
        <v>424823.17553999997</v>
      </c>
      <c r="G1682" s="35" t="s">
        <v>1434</v>
      </c>
      <c r="H1682" s="8">
        <f>'PRECIO DE MERCADO REP Y MANO OB'!H1682</f>
        <v>40723.333333333336</v>
      </c>
      <c r="I1682" s="8">
        <f t="shared" si="26"/>
        <v>40723.333333333336</v>
      </c>
    </row>
    <row r="1683" spans="1:9">
      <c r="A1683" s="7">
        <v>1681</v>
      </c>
      <c r="B1683" s="3" t="s">
        <v>961</v>
      </c>
      <c r="C1683" s="3" t="s">
        <v>4</v>
      </c>
      <c r="D1683" s="3" t="s">
        <v>1032</v>
      </c>
      <c r="E1683" s="35" t="s">
        <v>1434</v>
      </c>
      <c r="F1683" s="8">
        <f>+'P. HISTORICO REP Y MANO OBRA '!F1683</f>
        <v>389961.76828999998</v>
      </c>
      <c r="G1683" s="35" t="s">
        <v>1434</v>
      </c>
      <c r="H1683" s="8">
        <f>'PRECIO DE MERCADO REP Y MANO OB'!H1683</f>
        <v>533180</v>
      </c>
      <c r="I1683" s="8">
        <f t="shared" si="26"/>
        <v>389961.76828999998</v>
      </c>
    </row>
    <row r="1684" spans="1:9">
      <c r="A1684" s="7">
        <v>1682</v>
      </c>
      <c r="B1684" s="3" t="s">
        <v>961</v>
      </c>
      <c r="C1684" s="3" t="s">
        <v>4</v>
      </c>
      <c r="D1684" s="3" t="s">
        <v>1033</v>
      </c>
      <c r="E1684" s="35" t="s">
        <v>1434</v>
      </c>
      <c r="F1684" s="8">
        <f>+'P. HISTORICO REP Y MANO OBRA '!F1684</f>
        <v>449712.4951</v>
      </c>
      <c r="G1684" s="35" t="s">
        <v>1434</v>
      </c>
      <c r="H1684" s="8">
        <f>'PRECIO DE MERCADO REP Y MANO OB'!H1684</f>
        <v>511676.66666666669</v>
      </c>
      <c r="I1684" s="8">
        <f t="shared" si="26"/>
        <v>449712.4951</v>
      </c>
    </row>
    <row r="1685" spans="1:9">
      <c r="A1685" s="7">
        <v>1683</v>
      </c>
      <c r="B1685" s="3" t="s">
        <v>961</v>
      </c>
      <c r="C1685" s="3" t="s">
        <v>4</v>
      </c>
      <c r="D1685" s="3" t="s">
        <v>1034</v>
      </c>
      <c r="E1685" s="35" t="s">
        <v>1434</v>
      </c>
      <c r="F1685" s="8">
        <f>+'P. HISTORICO REP Y MANO OBRA '!F1685</f>
        <v>55113.147269999994</v>
      </c>
      <c r="G1685" s="35" t="s">
        <v>1434</v>
      </c>
      <c r="H1685" s="8">
        <f>'PRECIO DE MERCADO REP Y MANO OB'!H1685</f>
        <v>553163.33333333337</v>
      </c>
      <c r="I1685" s="8">
        <f t="shared" si="26"/>
        <v>55113.147269999994</v>
      </c>
    </row>
    <row r="1686" spans="1:9">
      <c r="A1686" s="7">
        <v>1684</v>
      </c>
      <c r="B1686" s="3" t="s">
        <v>961</v>
      </c>
      <c r="C1686" s="3" t="s">
        <v>4</v>
      </c>
      <c r="D1686" s="3" t="s">
        <v>1035</v>
      </c>
      <c r="E1686" s="35" t="s">
        <v>1434</v>
      </c>
      <c r="F1686" s="8">
        <f>+'P. HISTORICO REP Y MANO OBRA '!F1686</f>
        <v>348330.41810999997</v>
      </c>
      <c r="G1686" s="35" t="s">
        <v>1434</v>
      </c>
      <c r="H1686" s="8">
        <f>'PRECIO DE MERCADO REP Y MANO OB'!H1686</f>
        <v>71966.666666666672</v>
      </c>
      <c r="I1686" s="8">
        <f t="shared" si="26"/>
        <v>71966.666666666672</v>
      </c>
    </row>
    <row r="1687" spans="1:9">
      <c r="A1687" s="7">
        <v>1685</v>
      </c>
      <c r="B1687" s="3" t="s">
        <v>961</v>
      </c>
      <c r="C1687" s="3" t="s">
        <v>4</v>
      </c>
      <c r="D1687" s="3" t="s">
        <v>1036</v>
      </c>
      <c r="E1687" s="35" t="s">
        <v>1434</v>
      </c>
      <c r="F1687" s="8">
        <f>+'P. HISTORICO REP Y MANO OBRA '!F1687</f>
        <v>390165.26290999999</v>
      </c>
      <c r="G1687" s="35" t="s">
        <v>1434</v>
      </c>
      <c r="H1687" s="8">
        <f>'PRECIO DE MERCADO REP Y MANO OB'!H1687</f>
        <v>437973.33333333331</v>
      </c>
      <c r="I1687" s="8">
        <f t="shared" si="26"/>
        <v>390165.26290999999</v>
      </c>
    </row>
    <row r="1688" spans="1:9">
      <c r="A1688" s="7">
        <v>1686</v>
      </c>
      <c r="B1688" s="3" t="s">
        <v>961</v>
      </c>
      <c r="C1688" s="3" t="s">
        <v>4</v>
      </c>
      <c r="D1688" s="3" t="s">
        <v>1037</v>
      </c>
      <c r="E1688" s="35" t="s">
        <v>1434</v>
      </c>
      <c r="F1688" s="8">
        <f>+'P. HISTORICO REP Y MANO OBRA '!F1688</f>
        <v>1073939.64099</v>
      </c>
      <c r="G1688" s="35" t="s">
        <v>1434</v>
      </c>
      <c r="H1688" s="8">
        <f>'PRECIO DE MERCADO REP Y MANO OB'!H1688</f>
        <v>482996.66666666669</v>
      </c>
      <c r="I1688" s="8">
        <f t="shared" si="26"/>
        <v>482996.66666666669</v>
      </c>
    </row>
    <row r="1689" spans="1:9">
      <c r="A1689" s="7">
        <v>1687</v>
      </c>
      <c r="B1689" s="3" t="s">
        <v>961</v>
      </c>
      <c r="C1689" s="3" t="s">
        <v>4</v>
      </c>
      <c r="D1689" s="3" t="s">
        <v>49</v>
      </c>
      <c r="E1689" s="35" t="s">
        <v>1434</v>
      </c>
      <c r="F1689" s="8">
        <f>+'P. HISTORICO REP Y MANO OBRA '!F1689</f>
        <v>1372699.4549199999</v>
      </c>
      <c r="G1689" s="35" t="s">
        <v>1434</v>
      </c>
      <c r="H1689" s="8">
        <f>'PRECIO DE MERCADO REP Y MANO OB'!H1689</f>
        <v>1396766.6666666667</v>
      </c>
      <c r="I1689" s="8">
        <f t="shared" si="26"/>
        <v>1372699.4549199999</v>
      </c>
    </row>
    <row r="1690" spans="1:9">
      <c r="A1690" s="7">
        <v>1688</v>
      </c>
      <c r="B1690" s="3" t="s">
        <v>961</v>
      </c>
      <c r="C1690" s="3" t="s">
        <v>4</v>
      </c>
      <c r="D1690" s="3" t="s">
        <v>50</v>
      </c>
      <c r="E1690" s="35" t="s">
        <v>1434</v>
      </c>
      <c r="F1690" s="8">
        <f>+'P. HISTORICO REP Y MANO OBRA '!F1690</f>
        <v>25817.41562</v>
      </c>
      <c r="G1690" s="35" t="s">
        <v>1434</v>
      </c>
      <c r="H1690" s="8">
        <f>'PRECIO DE MERCADO REP Y MANO OB'!H1690</f>
        <v>1702980</v>
      </c>
      <c r="I1690" s="8">
        <f t="shared" si="26"/>
        <v>25817.41562</v>
      </c>
    </row>
    <row r="1691" spans="1:9">
      <c r="A1691" s="7">
        <v>1689</v>
      </c>
      <c r="B1691" s="3" t="s">
        <v>961</v>
      </c>
      <c r="C1691" s="3" t="s">
        <v>4</v>
      </c>
      <c r="D1691" s="3" t="s">
        <v>1038</v>
      </c>
      <c r="E1691" s="35" t="s">
        <v>1434</v>
      </c>
      <c r="F1691" s="8">
        <f>+'P. HISTORICO REP Y MANO OBRA '!F1691</f>
        <v>31415.325389999998</v>
      </c>
      <c r="G1691" s="35" t="s">
        <v>1434</v>
      </c>
      <c r="H1691" s="8">
        <f>'PRECIO DE MERCADO REP Y MANO OB'!H1691</f>
        <v>39786.666666666664</v>
      </c>
      <c r="I1691" s="8">
        <f t="shared" si="26"/>
        <v>31415.325389999998</v>
      </c>
    </row>
    <row r="1692" spans="1:9">
      <c r="A1692" s="7">
        <v>1690</v>
      </c>
      <c r="B1692" s="3" t="s">
        <v>961</v>
      </c>
      <c r="C1692" s="3" t="s">
        <v>4</v>
      </c>
      <c r="D1692" s="3" t="s">
        <v>1039</v>
      </c>
      <c r="E1692" s="35" t="s">
        <v>1434</v>
      </c>
      <c r="F1692" s="8">
        <f>+'P. HISTORICO REP Y MANO OBRA '!F1692</f>
        <v>84751.431349999999</v>
      </c>
      <c r="G1692" s="35" t="s">
        <v>1434</v>
      </c>
      <c r="H1692" s="8">
        <f>'PRECIO DE MERCADO REP Y MANO OB'!H1692</f>
        <v>42183.333333333336</v>
      </c>
      <c r="I1692" s="8">
        <f t="shared" si="26"/>
        <v>42183.333333333336</v>
      </c>
    </row>
    <row r="1693" spans="1:9">
      <c r="A1693" s="7">
        <v>1691</v>
      </c>
      <c r="B1693" s="3" t="s">
        <v>961</v>
      </c>
      <c r="C1693" s="3" t="s">
        <v>4</v>
      </c>
      <c r="D1693" s="3" t="s">
        <v>1040</v>
      </c>
      <c r="E1693" s="35" t="s">
        <v>1434</v>
      </c>
      <c r="F1693" s="8">
        <f>+'P. HISTORICO REP Y MANO OBRA '!F1693</f>
        <v>107365.94549000001</v>
      </c>
      <c r="G1693" s="35" t="s">
        <v>1434</v>
      </c>
      <c r="H1693" s="8">
        <f>'PRECIO DE MERCADO REP Y MANO OB'!H1693</f>
        <v>106980</v>
      </c>
      <c r="I1693" s="8">
        <f t="shared" si="26"/>
        <v>106980</v>
      </c>
    </row>
    <row r="1694" spans="1:9">
      <c r="A1694" s="7">
        <v>1692</v>
      </c>
      <c r="B1694" s="3" t="s">
        <v>961</v>
      </c>
      <c r="C1694" s="3" t="s">
        <v>4</v>
      </c>
      <c r="D1694" s="3" t="s">
        <v>1041</v>
      </c>
      <c r="E1694" s="35" t="s">
        <v>1434</v>
      </c>
      <c r="F1694" s="8">
        <f>+'P. HISTORICO REP Y MANO OBRA '!F1694</f>
        <v>139742.87282000002</v>
      </c>
      <c r="G1694" s="35" t="s">
        <v>1434</v>
      </c>
      <c r="H1694" s="8">
        <f>'PRECIO DE MERCADO REP Y MANO OB'!H1694</f>
        <v>136693.33333333334</v>
      </c>
      <c r="I1694" s="8">
        <f t="shared" si="26"/>
        <v>136693.33333333334</v>
      </c>
    </row>
    <row r="1695" spans="1:9">
      <c r="A1695" s="7">
        <v>1693</v>
      </c>
      <c r="B1695" s="3" t="s">
        <v>961</v>
      </c>
      <c r="C1695" s="3" t="s">
        <v>4</v>
      </c>
      <c r="D1695" s="3" t="s">
        <v>1042</v>
      </c>
      <c r="E1695" s="35" t="s">
        <v>1434</v>
      </c>
      <c r="F1695" s="8">
        <f>+'P. HISTORICO REP Y MANO OBRA '!F1695</f>
        <v>84864.077529999995</v>
      </c>
      <c r="G1695" s="35" t="s">
        <v>1434</v>
      </c>
      <c r="H1695" s="8">
        <f>'PRECIO DE MERCADO REP Y MANO OB'!H1695</f>
        <v>172026.66666666666</v>
      </c>
      <c r="I1695" s="8">
        <f t="shared" si="26"/>
        <v>84864.077529999995</v>
      </c>
    </row>
    <row r="1696" spans="1:9">
      <c r="A1696" s="7">
        <v>1694</v>
      </c>
      <c r="B1696" s="3" t="s">
        <v>961</v>
      </c>
      <c r="C1696" s="3" t="s">
        <v>4</v>
      </c>
      <c r="D1696" s="3" t="s">
        <v>1043</v>
      </c>
      <c r="E1696" s="35" t="s">
        <v>1434</v>
      </c>
      <c r="F1696" s="8">
        <f>+'P. HISTORICO REP Y MANO OBRA '!F1696</f>
        <v>16732.81335</v>
      </c>
      <c r="G1696" s="35" t="s">
        <v>1434</v>
      </c>
      <c r="H1696" s="8">
        <f>'PRECIO DE MERCADO REP Y MANO OB'!H1696</f>
        <v>108020</v>
      </c>
      <c r="I1696" s="8">
        <f t="shared" si="26"/>
        <v>16732.81335</v>
      </c>
    </row>
    <row r="1697" spans="1:9">
      <c r="A1697" s="7">
        <v>1695</v>
      </c>
      <c r="B1697" s="3" t="s">
        <v>961</v>
      </c>
      <c r="C1697" s="11" t="s">
        <v>54</v>
      </c>
      <c r="D1697" s="11" t="s">
        <v>250</v>
      </c>
      <c r="E1697" s="35" t="s">
        <v>1434</v>
      </c>
      <c r="F1697" s="8">
        <f>+'P. HISTORICO REP Y MANO OBRA '!F1697</f>
        <v>82716.506169999993</v>
      </c>
      <c r="G1697" s="35" t="s">
        <v>1434</v>
      </c>
      <c r="H1697" s="8">
        <f>'PRECIO DE MERCADO REP Y MANO OB'!H1697</f>
        <v>22796.666666666668</v>
      </c>
      <c r="I1697" s="8">
        <f t="shared" si="26"/>
        <v>22796.666666666668</v>
      </c>
    </row>
    <row r="1698" spans="1:9">
      <c r="A1698" s="7">
        <v>1696</v>
      </c>
      <c r="B1698" s="3" t="s">
        <v>961</v>
      </c>
      <c r="C1698" s="11" t="s">
        <v>54</v>
      </c>
      <c r="D1698" s="11" t="s">
        <v>251</v>
      </c>
      <c r="E1698" s="35" t="s">
        <v>1434</v>
      </c>
      <c r="F1698" s="8">
        <f>+'P. HISTORICO REP Y MANO OBRA '!F1698</f>
        <v>147259.23595</v>
      </c>
      <c r="G1698" s="35" t="s">
        <v>1434</v>
      </c>
      <c r="H1698" s="8">
        <f>'PRECIO DE MERCADO REP Y MANO OB'!H1698</f>
        <v>102343.33333333333</v>
      </c>
      <c r="I1698" s="8">
        <f t="shared" si="26"/>
        <v>102343.33333333333</v>
      </c>
    </row>
    <row r="1699" spans="1:9" ht="24">
      <c r="A1699" s="7">
        <v>1697</v>
      </c>
      <c r="B1699" s="3" t="s">
        <v>961</v>
      </c>
      <c r="C1699" s="11" t="s">
        <v>54</v>
      </c>
      <c r="D1699" s="11" t="s">
        <v>254</v>
      </c>
      <c r="E1699" s="35" t="s">
        <v>1434</v>
      </c>
      <c r="F1699" s="8">
        <f>+'P. HISTORICO REP Y MANO OBRA '!F1699</f>
        <v>483000.82860999997</v>
      </c>
      <c r="G1699" s="35" t="s">
        <v>1434</v>
      </c>
      <c r="H1699" s="8">
        <f>'PRECIO DE MERCADO REP Y MANO OB'!H1699</f>
        <v>184920</v>
      </c>
      <c r="I1699" s="8">
        <f t="shared" si="26"/>
        <v>184920</v>
      </c>
    </row>
    <row r="1700" spans="1:9">
      <c r="A1700" s="7">
        <v>1698</v>
      </c>
      <c r="B1700" s="3" t="s">
        <v>961</v>
      </c>
      <c r="C1700" s="11" t="s">
        <v>54</v>
      </c>
      <c r="D1700" s="11" t="s">
        <v>255</v>
      </c>
      <c r="E1700" s="35" t="s">
        <v>1434</v>
      </c>
      <c r="F1700" s="8">
        <f>+'P. HISTORICO REP Y MANO OBRA '!F1700</f>
        <v>326490.36484999995</v>
      </c>
      <c r="G1700" s="35" t="s">
        <v>1434</v>
      </c>
      <c r="H1700" s="8">
        <f>'PRECIO DE MERCADO REP Y MANO OB'!H1700</f>
        <v>613556.66666666663</v>
      </c>
      <c r="I1700" s="8">
        <f t="shared" si="26"/>
        <v>326490.36484999995</v>
      </c>
    </row>
    <row r="1701" spans="1:9">
      <c r="A1701" s="7">
        <v>1699</v>
      </c>
      <c r="B1701" s="3" t="s">
        <v>961</v>
      </c>
      <c r="C1701" s="11" t="s">
        <v>54</v>
      </c>
      <c r="D1701" s="11" t="s">
        <v>256</v>
      </c>
      <c r="E1701" s="35" t="s">
        <v>1434</v>
      </c>
      <c r="F1701" s="8">
        <f>+'P. HISTORICO REP Y MANO OBRA '!F1701</f>
        <v>148501.48642</v>
      </c>
      <c r="G1701" s="35" t="s">
        <v>1434</v>
      </c>
      <c r="H1701" s="8">
        <f>'PRECIO DE MERCADO REP Y MANO OB'!H1701</f>
        <v>413360</v>
      </c>
      <c r="I1701" s="8">
        <f t="shared" si="26"/>
        <v>148501.48642</v>
      </c>
    </row>
    <row r="1702" spans="1:9">
      <c r="A1702" s="7">
        <v>1700</v>
      </c>
      <c r="B1702" s="3" t="s">
        <v>961</v>
      </c>
      <c r="C1702" s="11" t="s">
        <v>54</v>
      </c>
      <c r="D1702" s="11" t="s">
        <v>257</v>
      </c>
      <c r="E1702" s="35" t="s">
        <v>1434</v>
      </c>
      <c r="F1702" s="8">
        <f>+'P. HISTORICO REP Y MANO OBRA '!F1702</f>
        <v>131413.49812999999</v>
      </c>
      <c r="G1702" s="35" t="s">
        <v>1434</v>
      </c>
      <c r="H1702" s="8">
        <f>'PRECIO DE MERCADO REP Y MANO OB'!H1702</f>
        <v>187073.33333333334</v>
      </c>
      <c r="I1702" s="8">
        <f t="shared" si="26"/>
        <v>131413.49812999999</v>
      </c>
    </row>
    <row r="1703" spans="1:9">
      <c r="A1703" s="7">
        <v>1701</v>
      </c>
      <c r="B1703" s="3" t="s">
        <v>961</v>
      </c>
      <c r="C1703" s="11" t="s">
        <v>54</v>
      </c>
      <c r="D1703" s="11" t="s">
        <v>258</v>
      </c>
      <c r="E1703" s="35" t="s">
        <v>1434</v>
      </c>
      <c r="F1703" s="8">
        <f>+'P. HISTORICO REP Y MANO OBRA '!F1703</f>
        <v>99054.101479999998</v>
      </c>
      <c r="G1703" s="35" t="s">
        <v>1434</v>
      </c>
      <c r="H1703" s="8">
        <f>'PRECIO DE MERCADO REP Y MANO OB'!H1703</f>
        <v>159116.66666666666</v>
      </c>
      <c r="I1703" s="8">
        <f t="shared" si="26"/>
        <v>99054.101479999998</v>
      </c>
    </row>
    <row r="1704" spans="1:9">
      <c r="A1704" s="7">
        <v>1702</v>
      </c>
      <c r="B1704" s="3" t="s">
        <v>961</v>
      </c>
      <c r="C1704" s="11" t="s">
        <v>54</v>
      </c>
      <c r="D1704" s="11" t="s">
        <v>259</v>
      </c>
      <c r="E1704" s="35" t="s">
        <v>1434</v>
      </c>
      <c r="F1704" s="8">
        <f>+'P. HISTORICO REP Y MANO OBRA '!F1704</f>
        <v>36757.89471</v>
      </c>
      <c r="G1704" s="35" t="s">
        <v>1434</v>
      </c>
      <c r="H1704" s="8">
        <f>'PRECIO DE MERCADO REP Y MANO OB'!H1704</f>
        <v>129700</v>
      </c>
      <c r="I1704" s="8">
        <f t="shared" si="26"/>
        <v>36757.89471</v>
      </c>
    </row>
    <row r="1705" spans="1:9">
      <c r="A1705" s="7">
        <v>1703</v>
      </c>
      <c r="B1705" s="3" t="s">
        <v>961</v>
      </c>
      <c r="C1705" s="11" t="s">
        <v>54</v>
      </c>
      <c r="D1705" s="12" t="s">
        <v>260</v>
      </c>
      <c r="E1705" s="35" t="s">
        <v>1434</v>
      </c>
      <c r="F1705" s="8">
        <f>+'P. HISTORICO REP Y MANO OBRA '!F1705</f>
        <v>37980.165669999995</v>
      </c>
      <c r="G1705" s="35" t="s">
        <v>1434</v>
      </c>
      <c r="H1705" s="8">
        <f>'PRECIO DE MERCADO REP Y MANO OB'!H1705</f>
        <v>47426.666666666664</v>
      </c>
      <c r="I1705" s="8">
        <f t="shared" si="26"/>
        <v>37980.165669999995</v>
      </c>
    </row>
    <row r="1706" spans="1:9">
      <c r="A1706" s="7">
        <v>1704</v>
      </c>
      <c r="B1706" s="3" t="s">
        <v>961</v>
      </c>
      <c r="C1706" s="11" t="s">
        <v>54</v>
      </c>
      <c r="D1706" s="11" t="s">
        <v>262</v>
      </c>
      <c r="E1706" s="35" t="s">
        <v>1434</v>
      </c>
      <c r="F1706" s="8">
        <f>+'P. HISTORICO REP Y MANO OBRA '!F1706</f>
        <v>161036.86851999999</v>
      </c>
      <c r="G1706" s="35" t="s">
        <v>1434</v>
      </c>
      <c r="H1706" s="8">
        <f>'PRECIO DE MERCADO REP Y MANO OB'!H1706</f>
        <v>50466.666666666664</v>
      </c>
      <c r="I1706" s="8">
        <f t="shared" si="26"/>
        <v>50466.666666666664</v>
      </c>
    </row>
    <row r="1707" spans="1:9">
      <c r="A1707" s="7">
        <v>1705</v>
      </c>
      <c r="B1707" s="3" t="s">
        <v>961</v>
      </c>
      <c r="C1707" s="11" t="s">
        <v>54</v>
      </c>
      <c r="D1707" s="11" t="s">
        <v>263</v>
      </c>
      <c r="E1707" s="35" t="s">
        <v>1434</v>
      </c>
      <c r="F1707" s="8">
        <f>+'P. HISTORICO REP Y MANO OBRA '!F1707</f>
        <v>142019.10760000002</v>
      </c>
      <c r="G1707" s="35" t="s">
        <v>1434</v>
      </c>
      <c r="H1707" s="8">
        <f>'PRECIO DE MERCADO REP Y MANO OB'!H1707</f>
        <v>200400</v>
      </c>
      <c r="I1707" s="8">
        <f t="shared" si="26"/>
        <v>142019.10760000002</v>
      </c>
    </row>
    <row r="1708" spans="1:9">
      <c r="A1708" s="7">
        <v>1706</v>
      </c>
      <c r="B1708" s="3" t="s">
        <v>961</v>
      </c>
      <c r="C1708" s="11" t="s">
        <v>54</v>
      </c>
      <c r="D1708" s="11" t="s">
        <v>264</v>
      </c>
      <c r="E1708" s="35" t="s">
        <v>1434</v>
      </c>
      <c r="F1708" s="8">
        <f>+'P. HISTORICO REP Y MANO OBRA '!F1708</f>
        <v>68478.220300000001</v>
      </c>
      <c r="G1708" s="35" t="s">
        <v>1434</v>
      </c>
      <c r="H1708" s="8">
        <f>'PRECIO DE MERCADO REP Y MANO OB'!H1708</f>
        <v>178186.66666666666</v>
      </c>
      <c r="I1708" s="8">
        <f t="shared" si="26"/>
        <v>68478.220300000001</v>
      </c>
    </row>
    <row r="1709" spans="1:9">
      <c r="A1709" s="7">
        <v>1707</v>
      </c>
      <c r="B1709" s="3" t="s">
        <v>961</v>
      </c>
      <c r="C1709" s="11" t="s">
        <v>54</v>
      </c>
      <c r="D1709" s="11" t="s">
        <v>265</v>
      </c>
      <c r="E1709" s="35" t="s">
        <v>1434</v>
      </c>
      <c r="F1709" s="8">
        <f>+'P. HISTORICO REP Y MANO OBRA '!F1709</f>
        <v>40845.706660000003</v>
      </c>
      <c r="G1709" s="35" t="s">
        <v>1434</v>
      </c>
      <c r="H1709" s="8">
        <f>'PRECIO DE MERCADO REP Y MANO OB'!H1709</f>
        <v>87573.333333333328</v>
      </c>
      <c r="I1709" s="8">
        <f t="shared" si="26"/>
        <v>40845.706660000003</v>
      </c>
    </row>
    <row r="1710" spans="1:9">
      <c r="A1710" s="7">
        <v>1708</v>
      </c>
      <c r="B1710" s="3" t="s">
        <v>961</v>
      </c>
      <c r="C1710" s="11" t="s">
        <v>54</v>
      </c>
      <c r="D1710" s="11" t="s">
        <v>267</v>
      </c>
      <c r="E1710" s="35" t="s">
        <v>1434</v>
      </c>
      <c r="F1710" s="8">
        <f>+'P. HISTORICO REP Y MANO OBRA '!F1710</f>
        <v>75413.359410000005</v>
      </c>
      <c r="G1710" s="35" t="s">
        <v>1434</v>
      </c>
      <c r="H1710" s="8">
        <f>'PRECIO DE MERCADO REP Y MANO OB'!H1710</f>
        <v>53130</v>
      </c>
      <c r="I1710" s="8">
        <f t="shared" si="26"/>
        <v>53130</v>
      </c>
    </row>
    <row r="1711" spans="1:9" ht="60">
      <c r="A1711" s="7">
        <v>1709</v>
      </c>
      <c r="B1711" s="3" t="s">
        <v>961</v>
      </c>
      <c r="C1711" s="11" t="s">
        <v>54</v>
      </c>
      <c r="D1711" s="2" t="s">
        <v>58</v>
      </c>
      <c r="E1711" s="35" t="s">
        <v>1434</v>
      </c>
      <c r="F1711" s="8">
        <f>+'P. HISTORICO REP Y MANO OBRA '!F1711</f>
        <v>39103.506000000001</v>
      </c>
      <c r="G1711" s="35" t="s">
        <v>1434</v>
      </c>
      <c r="H1711" s="8">
        <f>'PRECIO DE MERCADO REP Y MANO OB'!H1711</f>
        <v>96666.666666666672</v>
      </c>
      <c r="I1711" s="8">
        <f t="shared" si="26"/>
        <v>39103.506000000001</v>
      </c>
    </row>
    <row r="1712" spans="1:9">
      <c r="A1712" s="7">
        <v>1710</v>
      </c>
      <c r="B1712" s="3" t="s">
        <v>961</v>
      </c>
      <c r="C1712" s="11" t="s">
        <v>54</v>
      </c>
      <c r="D1712" s="11" t="s">
        <v>270</v>
      </c>
      <c r="E1712" s="35" t="s">
        <v>1434</v>
      </c>
      <c r="F1712" s="8">
        <f>+'P. HISTORICO REP Y MANO OBRA '!F1712</f>
        <v>14237.045690000001</v>
      </c>
      <c r="G1712" s="35" t="s">
        <v>1434</v>
      </c>
      <c r="H1712" s="8">
        <f>'PRECIO DE MERCADO REP Y MANO OB'!H1712</f>
        <v>51360</v>
      </c>
      <c r="I1712" s="8">
        <f t="shared" si="26"/>
        <v>14237.045690000001</v>
      </c>
    </row>
    <row r="1713" spans="1:9">
      <c r="A1713" s="7">
        <v>1711</v>
      </c>
      <c r="B1713" s="3" t="s">
        <v>961</v>
      </c>
      <c r="C1713" s="11" t="s">
        <v>54</v>
      </c>
      <c r="D1713" s="11" t="s">
        <v>1044</v>
      </c>
      <c r="E1713" s="35" t="s">
        <v>1434</v>
      </c>
      <c r="F1713" s="8">
        <f>+'P. HISTORICO REP Y MANO OBRA '!F1713</f>
        <v>21190.924129999999</v>
      </c>
      <c r="G1713" s="35" t="s">
        <v>1434</v>
      </c>
      <c r="H1713" s="8">
        <f>'PRECIO DE MERCADO REP Y MANO OB'!H1713</f>
        <v>19276.666666666668</v>
      </c>
      <c r="I1713" s="8">
        <f t="shared" si="26"/>
        <v>19276.666666666668</v>
      </c>
    </row>
    <row r="1714" spans="1:9">
      <c r="A1714" s="7">
        <v>1712</v>
      </c>
      <c r="B1714" s="3" t="s">
        <v>961</v>
      </c>
      <c r="C1714" s="11" t="s">
        <v>54</v>
      </c>
      <c r="D1714" s="11" t="s">
        <v>476</v>
      </c>
      <c r="E1714" s="35" t="s">
        <v>1434</v>
      </c>
      <c r="F1714" s="8">
        <f>+'P. HISTORICO REP Y MANO OBRA '!F1714</f>
        <v>32735.181700000001</v>
      </c>
      <c r="G1714" s="35" t="s">
        <v>1434</v>
      </c>
      <c r="H1714" s="8">
        <f>'PRECIO DE MERCADO REP Y MANO OB'!H1714</f>
        <v>27693.333333333332</v>
      </c>
      <c r="I1714" s="8">
        <f t="shared" si="26"/>
        <v>27693.333333333332</v>
      </c>
    </row>
    <row r="1715" spans="1:9">
      <c r="A1715" s="7">
        <v>1713</v>
      </c>
      <c r="B1715" s="3" t="s">
        <v>961</v>
      </c>
      <c r="C1715" s="11" t="s">
        <v>54</v>
      </c>
      <c r="D1715" s="11" t="s">
        <v>477</v>
      </c>
      <c r="E1715" s="35" t="s">
        <v>1434</v>
      </c>
      <c r="F1715" s="8">
        <f>+'P. HISTORICO REP Y MANO OBRA '!F1715</f>
        <v>51509.877849999997</v>
      </c>
      <c r="G1715" s="35" t="s">
        <v>1434</v>
      </c>
      <c r="H1715" s="8">
        <f>'PRECIO DE MERCADO REP Y MANO OB'!H1715</f>
        <v>39780</v>
      </c>
      <c r="I1715" s="8">
        <f t="shared" si="26"/>
        <v>39780</v>
      </c>
    </row>
    <row r="1716" spans="1:9">
      <c r="A1716" s="7">
        <v>1714</v>
      </c>
      <c r="B1716" s="3" t="s">
        <v>961</v>
      </c>
      <c r="C1716" s="11" t="s">
        <v>54</v>
      </c>
      <c r="D1716" s="11" t="s">
        <v>271</v>
      </c>
      <c r="E1716" s="35" t="s">
        <v>1434</v>
      </c>
      <c r="F1716" s="8">
        <f>+'P. HISTORICO REP Y MANO OBRA '!F1716</f>
        <v>109759.20912</v>
      </c>
      <c r="G1716" s="35" t="s">
        <v>1434</v>
      </c>
      <c r="H1716" s="8">
        <f>'PRECIO DE MERCADO REP Y MANO OB'!H1716</f>
        <v>65946.666666666672</v>
      </c>
      <c r="I1716" s="8">
        <f t="shared" si="26"/>
        <v>65946.666666666672</v>
      </c>
    </row>
    <row r="1717" spans="1:9">
      <c r="A1717" s="7">
        <v>1715</v>
      </c>
      <c r="B1717" s="3" t="s">
        <v>961</v>
      </c>
      <c r="C1717" s="11" t="s">
        <v>54</v>
      </c>
      <c r="D1717" s="11" t="s">
        <v>272</v>
      </c>
      <c r="E1717" s="35" t="s">
        <v>1434</v>
      </c>
      <c r="F1717" s="8">
        <f>+'P. HISTORICO REP Y MANO OBRA '!F1717</f>
        <v>80728.487119999991</v>
      </c>
      <c r="G1717" s="35" t="s">
        <v>1434</v>
      </c>
      <c r="H1717" s="8">
        <f>'PRECIO DE MERCADO REP Y MANO OB'!H1717</f>
        <v>133153.33333333334</v>
      </c>
      <c r="I1717" s="8">
        <f t="shared" si="26"/>
        <v>80728.487119999991</v>
      </c>
    </row>
    <row r="1718" spans="1:9">
      <c r="A1718" s="7">
        <v>1716</v>
      </c>
      <c r="B1718" s="3" t="s">
        <v>961</v>
      </c>
      <c r="C1718" s="11" t="s">
        <v>54</v>
      </c>
      <c r="D1718" s="11" t="s">
        <v>274</v>
      </c>
      <c r="E1718" s="35" t="s">
        <v>1434</v>
      </c>
      <c r="F1718" s="8">
        <f>+'P. HISTORICO REP Y MANO OBRA '!F1718</f>
        <v>14918.75582</v>
      </c>
      <c r="G1718" s="35" t="s">
        <v>1434</v>
      </c>
      <c r="H1718" s="8">
        <f>'PRECIO DE MERCADO REP Y MANO OB'!H1718</f>
        <v>99406.666666666672</v>
      </c>
      <c r="I1718" s="8">
        <f t="shared" si="26"/>
        <v>14918.75582</v>
      </c>
    </row>
    <row r="1719" spans="1:9">
      <c r="A1719" s="7">
        <v>1717</v>
      </c>
      <c r="B1719" s="3" t="s">
        <v>961</v>
      </c>
      <c r="C1719" s="11" t="s">
        <v>54</v>
      </c>
      <c r="D1719" s="11" t="s">
        <v>622</v>
      </c>
      <c r="E1719" s="35" t="s">
        <v>1434</v>
      </c>
      <c r="F1719" s="8">
        <f>+'P. HISTORICO REP Y MANO OBRA '!F1719</f>
        <v>69616.537380000009</v>
      </c>
      <c r="G1719" s="35" t="s">
        <v>1434</v>
      </c>
      <c r="H1719" s="8">
        <f>'PRECIO DE MERCADO REP Y MANO OB'!H1719</f>
        <v>21036.666666666668</v>
      </c>
      <c r="I1719" s="8">
        <f t="shared" si="26"/>
        <v>21036.666666666668</v>
      </c>
    </row>
    <row r="1720" spans="1:9">
      <c r="A1720" s="7">
        <v>1718</v>
      </c>
      <c r="B1720" s="3" t="s">
        <v>961</v>
      </c>
      <c r="C1720" s="11" t="s">
        <v>54</v>
      </c>
      <c r="D1720" s="11" t="s">
        <v>275</v>
      </c>
      <c r="E1720" s="35" t="s">
        <v>1434</v>
      </c>
      <c r="F1720" s="8">
        <f>+'P. HISTORICO REP Y MANO OBRA '!F1720</f>
        <v>27364.48762</v>
      </c>
      <c r="G1720" s="35" t="s">
        <v>1434</v>
      </c>
      <c r="H1720" s="8">
        <f>'PRECIO DE MERCADO REP Y MANO OB'!H1720</f>
        <v>84940</v>
      </c>
      <c r="I1720" s="8">
        <f t="shared" si="26"/>
        <v>27364.48762</v>
      </c>
    </row>
    <row r="1721" spans="1:9">
      <c r="A1721" s="7">
        <v>1719</v>
      </c>
      <c r="B1721" s="3" t="s">
        <v>961</v>
      </c>
      <c r="C1721" s="11" t="s">
        <v>54</v>
      </c>
      <c r="D1721" s="11" t="s">
        <v>277</v>
      </c>
      <c r="E1721" s="35" t="s">
        <v>1434</v>
      </c>
      <c r="F1721" s="8">
        <f>+'P. HISTORICO REP Y MANO OBRA '!F1721</f>
        <v>17439.49524</v>
      </c>
      <c r="G1721" s="35" t="s">
        <v>1434</v>
      </c>
      <c r="H1721" s="8">
        <f>'PRECIO DE MERCADO REP Y MANO OB'!H1721</f>
        <v>35526.666666666664</v>
      </c>
      <c r="I1721" s="8">
        <f t="shared" si="26"/>
        <v>17439.49524</v>
      </c>
    </row>
    <row r="1722" spans="1:9">
      <c r="A1722" s="7">
        <v>1720</v>
      </c>
      <c r="B1722" s="3" t="s">
        <v>961</v>
      </c>
      <c r="C1722" s="11" t="s">
        <v>54</v>
      </c>
      <c r="D1722" s="11" t="s">
        <v>278</v>
      </c>
      <c r="E1722" s="35" t="s">
        <v>1434</v>
      </c>
      <c r="F1722" s="8">
        <f>+'P. HISTORICO REP Y MANO OBRA '!F1722</f>
        <v>9616.4713300000003</v>
      </c>
      <c r="G1722" s="35" t="s">
        <v>1434</v>
      </c>
      <c r="H1722" s="8">
        <f>'PRECIO DE MERCADO REP Y MANO OB'!H1722</f>
        <v>23553.333333333332</v>
      </c>
      <c r="I1722" s="8">
        <f t="shared" si="26"/>
        <v>9616.4713300000003</v>
      </c>
    </row>
    <row r="1723" spans="1:9">
      <c r="A1723" s="7">
        <v>1721</v>
      </c>
      <c r="B1723" s="3" t="s">
        <v>961</v>
      </c>
      <c r="C1723" s="11" t="s">
        <v>54</v>
      </c>
      <c r="D1723" s="11" t="s">
        <v>279</v>
      </c>
      <c r="E1723" s="35" t="s">
        <v>1434</v>
      </c>
      <c r="F1723" s="8">
        <f>+'P. HISTORICO REP Y MANO OBRA '!F1723</f>
        <v>17718.57778</v>
      </c>
      <c r="G1723" s="35" t="s">
        <v>1434</v>
      </c>
      <c r="H1723" s="8">
        <f>'PRECIO DE MERCADO REP Y MANO OB'!H1723</f>
        <v>14920</v>
      </c>
      <c r="I1723" s="8">
        <f t="shared" si="26"/>
        <v>14920</v>
      </c>
    </row>
    <row r="1724" spans="1:9">
      <c r="A1724" s="7">
        <v>1722</v>
      </c>
      <c r="B1724" s="3" t="s">
        <v>961</v>
      </c>
      <c r="C1724" s="11" t="s">
        <v>54</v>
      </c>
      <c r="D1724" s="11" t="s">
        <v>280</v>
      </c>
      <c r="E1724" s="35" t="s">
        <v>1434</v>
      </c>
      <c r="F1724" s="8">
        <f>+'P. HISTORICO REP Y MANO OBRA '!F1724</f>
        <v>88111.163050000003</v>
      </c>
      <c r="G1724" s="35" t="s">
        <v>1434</v>
      </c>
      <c r="H1724" s="8">
        <f>'PRECIO DE MERCADO REP Y MANO OB'!H1724</f>
        <v>23553.333333333332</v>
      </c>
      <c r="I1724" s="8">
        <f t="shared" si="26"/>
        <v>23553.333333333332</v>
      </c>
    </row>
    <row r="1725" spans="1:9">
      <c r="A1725" s="7">
        <v>1723</v>
      </c>
      <c r="B1725" s="3" t="s">
        <v>961</v>
      </c>
      <c r="C1725" s="11" t="s">
        <v>54</v>
      </c>
      <c r="D1725" s="11" t="s">
        <v>480</v>
      </c>
      <c r="E1725" s="35" t="s">
        <v>1434</v>
      </c>
      <c r="F1725" s="8">
        <f>+'P. HISTORICO REP Y MANO OBRA '!F1725</f>
        <v>91546.062270000009</v>
      </c>
      <c r="G1725" s="35" t="s">
        <v>1434</v>
      </c>
      <c r="H1725" s="8">
        <f>'PRECIO DE MERCADO REP Y MANO OB'!H1725</f>
        <v>108983.33333333333</v>
      </c>
      <c r="I1725" s="8">
        <f t="shared" si="26"/>
        <v>91546.062270000009</v>
      </c>
    </row>
    <row r="1726" spans="1:9">
      <c r="A1726" s="7">
        <v>1724</v>
      </c>
      <c r="B1726" s="3" t="s">
        <v>961</v>
      </c>
      <c r="C1726" s="11" t="s">
        <v>54</v>
      </c>
      <c r="D1726" s="11" t="s">
        <v>1045</v>
      </c>
      <c r="E1726" s="35" t="s">
        <v>1434</v>
      </c>
      <c r="F1726" s="8">
        <f>+'P. HISTORICO REP Y MANO OBRA '!F1726</f>
        <v>22241.346080000003</v>
      </c>
      <c r="G1726" s="35" t="s">
        <v>1434</v>
      </c>
      <c r="H1726" s="8">
        <f>'PRECIO DE MERCADO REP Y MANO OB'!H1726</f>
        <v>120050</v>
      </c>
      <c r="I1726" s="8">
        <f t="shared" si="26"/>
        <v>22241.346080000003</v>
      </c>
    </row>
    <row r="1727" spans="1:9">
      <c r="A1727" s="7">
        <v>1725</v>
      </c>
      <c r="B1727" s="3" t="s">
        <v>961</v>
      </c>
      <c r="C1727" s="11" t="s">
        <v>54</v>
      </c>
      <c r="D1727" s="11" t="s">
        <v>282</v>
      </c>
      <c r="E1727" s="35" t="s">
        <v>1434</v>
      </c>
      <c r="F1727" s="8">
        <f>+'P. HISTORICO REP Y MANO OBRA '!F1727</f>
        <v>44174.517940000005</v>
      </c>
      <c r="G1727" s="35" t="s">
        <v>1434</v>
      </c>
      <c r="H1727" s="8">
        <f>'PRECIO DE MERCADO REP Y MANO OB'!H1727</f>
        <v>30210</v>
      </c>
      <c r="I1727" s="8">
        <f t="shared" si="26"/>
        <v>30210</v>
      </c>
    </row>
    <row r="1728" spans="1:9">
      <c r="A1728" s="7">
        <v>1726</v>
      </c>
      <c r="B1728" s="3" t="s">
        <v>961</v>
      </c>
      <c r="C1728" s="11" t="s">
        <v>54</v>
      </c>
      <c r="D1728" s="11" t="s">
        <v>283</v>
      </c>
      <c r="E1728" s="35" t="s">
        <v>1434</v>
      </c>
      <c r="F1728" s="8">
        <f>+'P. HISTORICO REP Y MANO OBRA '!F1728</f>
        <v>36323.264169999995</v>
      </c>
      <c r="G1728" s="35" t="s">
        <v>1434</v>
      </c>
      <c r="H1728" s="8">
        <f>'PRECIO DE MERCADO REP Y MANO OB'!H1728</f>
        <v>56173.333333333336</v>
      </c>
      <c r="I1728" s="8">
        <f t="shared" si="26"/>
        <v>36323.264169999995</v>
      </c>
    </row>
    <row r="1729" spans="1:9">
      <c r="A1729" s="7">
        <v>1727</v>
      </c>
      <c r="B1729" s="3" t="s">
        <v>961</v>
      </c>
      <c r="C1729" s="11" t="s">
        <v>54</v>
      </c>
      <c r="D1729" s="11" t="s">
        <v>284</v>
      </c>
      <c r="E1729" s="35" t="s">
        <v>1434</v>
      </c>
      <c r="F1729" s="8">
        <f>+'P. HISTORICO REP Y MANO OBRA '!F1729</f>
        <v>57082.815860000002</v>
      </c>
      <c r="G1729" s="35" t="s">
        <v>1434</v>
      </c>
      <c r="H1729" s="8">
        <f>'PRECIO DE MERCADO REP Y MANO OB'!H1729</f>
        <v>46436.666666666664</v>
      </c>
      <c r="I1729" s="8">
        <f t="shared" si="26"/>
        <v>46436.666666666664</v>
      </c>
    </row>
    <row r="1730" spans="1:9">
      <c r="A1730" s="7">
        <v>1728</v>
      </c>
      <c r="B1730" s="3" t="s">
        <v>961</v>
      </c>
      <c r="C1730" s="11" t="s">
        <v>54</v>
      </c>
      <c r="D1730" s="11" t="s">
        <v>285</v>
      </c>
      <c r="E1730" s="35" t="s">
        <v>1434</v>
      </c>
      <c r="F1730" s="8">
        <f>+'P. HISTORICO REP Y MANO OBRA '!F1730</f>
        <v>32349.117869999998</v>
      </c>
      <c r="G1730" s="35" t="s">
        <v>1434</v>
      </c>
      <c r="H1730" s="8">
        <f>'PRECIO DE MERCADO REP Y MANO OB'!H1730</f>
        <v>72166.666666666672</v>
      </c>
      <c r="I1730" s="8">
        <f t="shared" si="26"/>
        <v>32349.117869999998</v>
      </c>
    </row>
    <row r="1731" spans="1:9">
      <c r="A1731" s="7">
        <v>1729</v>
      </c>
      <c r="B1731" s="3" t="s">
        <v>961</v>
      </c>
      <c r="C1731" s="11" t="s">
        <v>54</v>
      </c>
      <c r="D1731" s="11" t="s">
        <v>1046</v>
      </c>
      <c r="E1731" s="35" t="s">
        <v>1434</v>
      </c>
      <c r="F1731" s="8">
        <f>+'P. HISTORICO REP Y MANO OBRA '!F1731</f>
        <v>101720.54102999999</v>
      </c>
      <c r="G1731" s="35" t="s">
        <v>1434</v>
      </c>
      <c r="H1731" s="8">
        <f>'PRECIO DE MERCADO REP Y MANO OB'!H1731</f>
        <v>40860</v>
      </c>
      <c r="I1731" s="8">
        <f t="shared" si="26"/>
        <v>40860</v>
      </c>
    </row>
    <row r="1732" spans="1:9">
      <c r="A1732" s="7">
        <v>1730</v>
      </c>
      <c r="B1732" s="3" t="s">
        <v>961</v>
      </c>
      <c r="C1732" s="11" t="s">
        <v>54</v>
      </c>
      <c r="D1732" s="11" t="s">
        <v>287</v>
      </c>
      <c r="E1732" s="35" t="s">
        <v>1434</v>
      </c>
      <c r="F1732" s="8">
        <f>+'P. HISTORICO REP Y MANO OBRA '!F1732</f>
        <v>61560.086370000005</v>
      </c>
      <c r="G1732" s="35" t="s">
        <v>1434</v>
      </c>
      <c r="H1732" s="8">
        <f>'PRECIO DE MERCADO REP Y MANO OB'!H1732</f>
        <v>129450</v>
      </c>
      <c r="I1732" s="8">
        <f t="shared" ref="I1732:I1795" si="27">MIN(F1732,H1732)</f>
        <v>61560.086370000005</v>
      </c>
    </row>
    <row r="1733" spans="1:9">
      <c r="A1733" s="7">
        <v>1731</v>
      </c>
      <c r="B1733" s="3" t="s">
        <v>961</v>
      </c>
      <c r="C1733" s="11" t="s">
        <v>54</v>
      </c>
      <c r="D1733" s="11" t="s">
        <v>482</v>
      </c>
      <c r="E1733" s="35" t="s">
        <v>1434</v>
      </c>
      <c r="F1733" s="8">
        <f>+'P. HISTORICO REP Y MANO OBRA '!F1733</f>
        <v>121055.79853999999</v>
      </c>
      <c r="G1733" s="35" t="s">
        <v>1434</v>
      </c>
      <c r="H1733" s="8">
        <f>'PRECIO DE MERCADO REP Y MANO OB'!H1733</f>
        <v>81176.666666666672</v>
      </c>
      <c r="I1733" s="8">
        <f t="shared" si="27"/>
        <v>81176.666666666672</v>
      </c>
    </row>
    <row r="1734" spans="1:9">
      <c r="A1734" s="7">
        <v>1732</v>
      </c>
      <c r="B1734" s="3" t="s">
        <v>961</v>
      </c>
      <c r="C1734" s="11" t="s">
        <v>54</v>
      </c>
      <c r="D1734" s="11" t="s">
        <v>288</v>
      </c>
      <c r="E1734" s="35" t="s">
        <v>1434</v>
      </c>
      <c r="F1734" s="8">
        <f>+'P. HISTORICO REP Y MANO OBRA '!F1734</f>
        <v>13500.872739999999</v>
      </c>
      <c r="G1734" s="35" t="s">
        <v>1434</v>
      </c>
      <c r="H1734" s="8">
        <f>'PRECIO DE MERCADO REP Y MANO OB'!H1734</f>
        <v>559190</v>
      </c>
      <c r="I1734" s="8">
        <f t="shared" si="27"/>
        <v>13500.872739999999</v>
      </c>
    </row>
    <row r="1735" spans="1:9">
      <c r="A1735" s="7">
        <v>1733</v>
      </c>
      <c r="B1735" s="3" t="s">
        <v>961</v>
      </c>
      <c r="C1735" s="11" t="s">
        <v>54</v>
      </c>
      <c r="D1735" s="11" t="s">
        <v>289</v>
      </c>
      <c r="E1735" s="35" t="s">
        <v>1434</v>
      </c>
      <c r="F1735" s="8">
        <f>+'P. HISTORICO REP Y MANO OBRA '!F1735</f>
        <v>29806.055209999999</v>
      </c>
      <c r="G1735" s="35" t="s">
        <v>1434</v>
      </c>
      <c r="H1735" s="8">
        <f>'PRECIO DE MERCADO REP Y MANO OB'!H1735</f>
        <v>17960</v>
      </c>
      <c r="I1735" s="8">
        <f t="shared" si="27"/>
        <v>17960</v>
      </c>
    </row>
    <row r="1736" spans="1:9">
      <c r="A1736" s="7">
        <v>1734</v>
      </c>
      <c r="B1736" s="3" t="s">
        <v>961</v>
      </c>
      <c r="C1736" s="11" t="s">
        <v>54</v>
      </c>
      <c r="D1736" s="11" t="s">
        <v>66</v>
      </c>
      <c r="E1736" s="35" t="s">
        <v>1434</v>
      </c>
      <c r="F1736" s="8">
        <f>+'P. HISTORICO REP Y MANO OBRA '!F1736</f>
        <v>55997.668870000001</v>
      </c>
      <c r="G1736" s="35" t="s">
        <v>1434</v>
      </c>
      <c r="H1736" s="8">
        <f>'PRECIO DE MERCADO REP Y MANO OB'!H1736</f>
        <v>39653.333333333336</v>
      </c>
      <c r="I1736" s="8">
        <f t="shared" si="27"/>
        <v>39653.333333333336</v>
      </c>
    </row>
    <row r="1737" spans="1:9">
      <c r="A1737" s="7">
        <v>1735</v>
      </c>
      <c r="B1737" s="3" t="s">
        <v>961</v>
      </c>
      <c r="C1737" s="11" t="s">
        <v>54</v>
      </c>
      <c r="D1737" s="11" t="s">
        <v>290</v>
      </c>
      <c r="E1737" s="35" t="s">
        <v>1434</v>
      </c>
      <c r="F1737" s="8">
        <f>+'P. HISTORICO REP Y MANO OBRA '!F1737</f>
        <v>53687.11894</v>
      </c>
      <c r="G1737" s="35" t="s">
        <v>1434</v>
      </c>
      <c r="H1737" s="8">
        <f>'PRECIO DE MERCADO REP Y MANO OB'!H1737</f>
        <v>68880</v>
      </c>
      <c r="I1737" s="8">
        <f t="shared" si="27"/>
        <v>53687.11894</v>
      </c>
    </row>
    <row r="1738" spans="1:9">
      <c r="A1738" s="7">
        <v>1736</v>
      </c>
      <c r="B1738" s="3" t="s">
        <v>961</v>
      </c>
      <c r="C1738" s="11" t="s">
        <v>54</v>
      </c>
      <c r="D1738" s="11" t="s">
        <v>624</v>
      </c>
      <c r="E1738" s="35" t="s">
        <v>1434</v>
      </c>
      <c r="F1738" s="8">
        <f>+'P. HISTORICO REP Y MANO OBRA '!F1738</f>
        <v>25960.477740000002</v>
      </c>
      <c r="G1738" s="35" t="s">
        <v>1434</v>
      </c>
      <c r="H1738" s="8">
        <f>'PRECIO DE MERCADO REP Y MANO OB'!H1738</f>
        <v>67873.333333333328</v>
      </c>
      <c r="I1738" s="8">
        <f t="shared" si="27"/>
        <v>25960.477740000002</v>
      </c>
    </row>
    <row r="1739" spans="1:9" ht="24">
      <c r="A1739" s="7">
        <v>1737</v>
      </c>
      <c r="B1739" s="3" t="s">
        <v>961</v>
      </c>
      <c r="C1739" s="11" t="s">
        <v>54</v>
      </c>
      <c r="D1739" s="11" t="s">
        <v>483</v>
      </c>
      <c r="E1739" s="35" t="s">
        <v>1434</v>
      </c>
      <c r="F1739" s="8">
        <f>+'P. HISTORICO REP Y MANO OBRA '!F1739</f>
        <v>31799.056</v>
      </c>
      <c r="G1739" s="35" t="s">
        <v>1434</v>
      </c>
      <c r="H1739" s="8">
        <f>'PRECIO DE MERCADO REP Y MANO OB'!H1739</f>
        <v>33170</v>
      </c>
      <c r="I1739" s="8">
        <f t="shared" si="27"/>
        <v>31799.056</v>
      </c>
    </row>
    <row r="1740" spans="1:9">
      <c r="A1740" s="7">
        <v>1738</v>
      </c>
      <c r="B1740" s="3" t="s">
        <v>961</v>
      </c>
      <c r="C1740" s="11" t="s">
        <v>54</v>
      </c>
      <c r="D1740" s="11" t="s">
        <v>293</v>
      </c>
      <c r="E1740" s="35" t="s">
        <v>1434</v>
      </c>
      <c r="F1740" s="8">
        <f>+'P. HISTORICO REP Y MANO OBRA '!F1740</f>
        <v>93573.367700000003</v>
      </c>
      <c r="G1740" s="35" t="s">
        <v>1434</v>
      </c>
      <c r="H1740" s="8">
        <f>'PRECIO DE MERCADO REP Y MANO OB'!H1740</f>
        <v>42576.666666666664</v>
      </c>
      <c r="I1740" s="8">
        <f t="shared" si="27"/>
        <v>42576.666666666664</v>
      </c>
    </row>
    <row r="1741" spans="1:9">
      <c r="A1741" s="7">
        <v>1739</v>
      </c>
      <c r="B1741" s="3" t="s">
        <v>961</v>
      </c>
      <c r="C1741" s="11" t="s">
        <v>54</v>
      </c>
      <c r="D1741" s="11" t="s">
        <v>655</v>
      </c>
      <c r="E1741" s="35" t="s">
        <v>1434</v>
      </c>
      <c r="F1741" s="8">
        <f>+'P. HISTORICO REP Y MANO OBRA '!F1741</f>
        <v>25803.615990000002</v>
      </c>
      <c r="G1741" s="35" t="s">
        <v>1434</v>
      </c>
      <c r="H1741" s="8">
        <f>'PRECIO DE MERCADO REP Y MANO OB'!H1741</f>
        <v>117493.33333333333</v>
      </c>
      <c r="I1741" s="8">
        <f t="shared" si="27"/>
        <v>25803.615990000002</v>
      </c>
    </row>
    <row r="1742" spans="1:9">
      <c r="A1742" s="7">
        <v>1740</v>
      </c>
      <c r="B1742" s="3" t="s">
        <v>961</v>
      </c>
      <c r="C1742" s="11" t="s">
        <v>54</v>
      </c>
      <c r="D1742" s="11" t="s">
        <v>294</v>
      </c>
      <c r="E1742" s="35" t="s">
        <v>1434</v>
      </c>
      <c r="F1742" s="8">
        <f>+'P. HISTORICO REP Y MANO OBRA '!F1742</f>
        <v>34834.77491</v>
      </c>
      <c r="G1742" s="35" t="s">
        <v>1434</v>
      </c>
      <c r="H1742" s="8">
        <f>'PRECIO DE MERCADO REP Y MANO OB'!H1742</f>
        <v>34133.333333333336</v>
      </c>
      <c r="I1742" s="8">
        <f t="shared" si="27"/>
        <v>34133.333333333336</v>
      </c>
    </row>
    <row r="1743" spans="1:9">
      <c r="A1743" s="7">
        <v>1741</v>
      </c>
      <c r="B1743" s="3" t="s">
        <v>961</v>
      </c>
      <c r="C1743" s="11" t="s">
        <v>54</v>
      </c>
      <c r="D1743" s="11" t="s">
        <v>297</v>
      </c>
      <c r="E1743" s="35" t="s">
        <v>1434</v>
      </c>
      <c r="F1743" s="8">
        <f>+'P. HISTORICO REP Y MANO OBRA '!F1743</f>
        <v>43335.70433</v>
      </c>
      <c r="G1743" s="35" t="s">
        <v>1434</v>
      </c>
      <c r="H1743" s="8">
        <f>'PRECIO DE MERCADO REP Y MANO OB'!H1743</f>
        <v>46356.666666666664</v>
      </c>
      <c r="I1743" s="8">
        <f t="shared" si="27"/>
        <v>43335.70433</v>
      </c>
    </row>
    <row r="1744" spans="1:9">
      <c r="A1744" s="7">
        <v>1742</v>
      </c>
      <c r="B1744" s="3" t="s">
        <v>961</v>
      </c>
      <c r="C1744" s="11" t="s">
        <v>54</v>
      </c>
      <c r="D1744" s="11" t="s">
        <v>298</v>
      </c>
      <c r="E1744" s="35" t="s">
        <v>1434</v>
      </c>
      <c r="F1744" s="8">
        <f>+'P. HISTORICO REP Y MANO OBRA '!F1744</f>
        <v>41527.900249999999</v>
      </c>
      <c r="G1744" s="35" t="s">
        <v>1434</v>
      </c>
      <c r="H1744" s="8">
        <f>'PRECIO DE MERCADO REP Y MANO OB'!H1744</f>
        <v>47426.666666666664</v>
      </c>
      <c r="I1744" s="8">
        <f t="shared" si="27"/>
        <v>41527.900249999999</v>
      </c>
    </row>
    <row r="1745" spans="1:9">
      <c r="A1745" s="7">
        <v>1743</v>
      </c>
      <c r="B1745" s="3" t="s">
        <v>961</v>
      </c>
      <c r="C1745" s="11" t="s">
        <v>54</v>
      </c>
      <c r="D1745" s="11" t="s">
        <v>484</v>
      </c>
      <c r="E1745" s="35" t="s">
        <v>1434</v>
      </c>
      <c r="F1745" s="8">
        <f>+'P. HISTORICO REP Y MANO OBRA '!F1745</f>
        <v>11131.393239999999</v>
      </c>
      <c r="G1745" s="35" t="s">
        <v>1434</v>
      </c>
      <c r="H1745" s="8">
        <f>'PRECIO DE MERCADO REP Y MANO OB'!H1745</f>
        <v>52423.333333333336</v>
      </c>
      <c r="I1745" s="8">
        <f t="shared" si="27"/>
        <v>11131.393239999999</v>
      </c>
    </row>
    <row r="1746" spans="1:9">
      <c r="A1746" s="7">
        <v>1744</v>
      </c>
      <c r="B1746" s="3" t="s">
        <v>961</v>
      </c>
      <c r="C1746" s="11" t="s">
        <v>54</v>
      </c>
      <c r="D1746" s="11" t="s">
        <v>485</v>
      </c>
      <c r="E1746" s="35" t="s">
        <v>1434</v>
      </c>
      <c r="F1746" s="8">
        <f>+'P. HISTORICO REP Y MANO OBRA '!F1746</f>
        <v>34162.555310000003</v>
      </c>
      <c r="G1746" s="35" t="s">
        <v>1434</v>
      </c>
      <c r="H1746" s="8">
        <f>'PRECIO DE MERCADO REP Y MANO OB'!H1746</f>
        <v>14870</v>
      </c>
      <c r="I1746" s="8">
        <f t="shared" si="27"/>
        <v>14870</v>
      </c>
    </row>
    <row r="1747" spans="1:9">
      <c r="A1747" s="7">
        <v>1745</v>
      </c>
      <c r="B1747" s="3" t="s">
        <v>961</v>
      </c>
      <c r="C1747" s="11" t="s">
        <v>54</v>
      </c>
      <c r="D1747" s="11" t="s">
        <v>300</v>
      </c>
      <c r="E1747" s="35" t="s">
        <v>1434</v>
      </c>
      <c r="F1747" s="8">
        <f>+'P. HISTORICO REP Y MANO OBRA '!F1747</f>
        <v>112429.42176</v>
      </c>
      <c r="G1747" s="35" t="s">
        <v>1434</v>
      </c>
      <c r="H1747" s="8">
        <f>'PRECIO DE MERCADO REP Y MANO OB'!H1747</f>
        <v>41513.333333333336</v>
      </c>
      <c r="I1747" s="8">
        <f t="shared" si="27"/>
        <v>41513.333333333336</v>
      </c>
    </row>
    <row r="1748" spans="1:9">
      <c r="A1748" s="7">
        <v>1746</v>
      </c>
      <c r="B1748" s="3" t="s">
        <v>961</v>
      </c>
      <c r="C1748" s="11" t="s">
        <v>54</v>
      </c>
      <c r="D1748" s="11" t="s">
        <v>302</v>
      </c>
      <c r="E1748" s="35" t="s">
        <v>1434</v>
      </c>
      <c r="F1748" s="8">
        <f>+'P. HISTORICO REP Y MANO OBRA '!F1748</f>
        <v>44333.113839999998</v>
      </c>
      <c r="G1748" s="35" t="s">
        <v>1434</v>
      </c>
      <c r="H1748" s="8">
        <f>'PRECIO DE MERCADO REP Y MANO OB'!H1748</f>
        <v>142586.66666666666</v>
      </c>
      <c r="I1748" s="8">
        <f t="shared" si="27"/>
        <v>44333.113839999998</v>
      </c>
    </row>
    <row r="1749" spans="1:9">
      <c r="A1749" s="7">
        <v>1747</v>
      </c>
      <c r="B1749" s="3" t="s">
        <v>961</v>
      </c>
      <c r="C1749" s="11" t="s">
        <v>54</v>
      </c>
      <c r="D1749" s="11" t="s">
        <v>306</v>
      </c>
      <c r="E1749" s="35" t="s">
        <v>1434</v>
      </c>
      <c r="F1749" s="8">
        <f>+'P. HISTORICO REP Y MANO OBRA '!F1749</f>
        <v>26492.714650000002</v>
      </c>
      <c r="G1749" s="35" t="s">
        <v>1434</v>
      </c>
      <c r="H1749" s="8">
        <f>'PRECIO DE MERCADO REP Y MANO OB'!H1749</f>
        <v>80106.666666666672</v>
      </c>
      <c r="I1749" s="8">
        <f t="shared" si="27"/>
        <v>26492.714650000002</v>
      </c>
    </row>
    <row r="1750" spans="1:9">
      <c r="A1750" s="7">
        <v>1748</v>
      </c>
      <c r="B1750" s="3" t="s">
        <v>961</v>
      </c>
      <c r="C1750" s="11" t="s">
        <v>54</v>
      </c>
      <c r="D1750" s="11" t="s">
        <v>307</v>
      </c>
      <c r="E1750" s="35" t="s">
        <v>1434</v>
      </c>
      <c r="F1750" s="8">
        <f>+'P. HISTORICO REP Y MANO OBRA '!F1750</f>
        <v>27095.116320000001</v>
      </c>
      <c r="G1750" s="35" t="s">
        <v>1434</v>
      </c>
      <c r="H1750" s="8">
        <f>'PRECIO DE MERCADO REP Y MANO OB'!H1750</f>
        <v>34463.333333333336</v>
      </c>
      <c r="I1750" s="8">
        <f t="shared" si="27"/>
        <v>27095.116320000001</v>
      </c>
    </row>
    <row r="1751" spans="1:9">
      <c r="A1751" s="7">
        <v>1749</v>
      </c>
      <c r="B1751" s="3" t="s">
        <v>961</v>
      </c>
      <c r="C1751" s="11" t="s">
        <v>54</v>
      </c>
      <c r="D1751" s="11" t="s">
        <v>488</v>
      </c>
      <c r="E1751" s="35" t="s">
        <v>1434</v>
      </c>
      <c r="F1751" s="8">
        <f>+'P. HISTORICO REP Y MANO OBRA '!F1751</f>
        <v>32723.74682</v>
      </c>
      <c r="G1751" s="35" t="s">
        <v>1434</v>
      </c>
      <c r="H1751" s="8">
        <f>'PRECIO DE MERCADO REP Y MANO OB'!H1751</f>
        <v>34133.333333333336</v>
      </c>
      <c r="I1751" s="8">
        <f t="shared" si="27"/>
        <v>32723.74682</v>
      </c>
    </row>
    <row r="1752" spans="1:9">
      <c r="A1752" s="7">
        <v>1750</v>
      </c>
      <c r="B1752" s="3" t="s">
        <v>961</v>
      </c>
      <c r="C1752" s="11" t="s">
        <v>54</v>
      </c>
      <c r="D1752" s="11" t="s">
        <v>489</v>
      </c>
      <c r="E1752" s="35" t="s">
        <v>1434</v>
      </c>
      <c r="F1752" s="8">
        <f>+'P. HISTORICO REP Y MANO OBRA '!F1752</f>
        <v>22216.59503</v>
      </c>
      <c r="G1752" s="35" t="s">
        <v>1434</v>
      </c>
      <c r="H1752" s="8">
        <f>'PRECIO DE MERCADO REP Y MANO OB'!H1752</f>
        <v>42720</v>
      </c>
      <c r="I1752" s="8">
        <f t="shared" si="27"/>
        <v>22216.59503</v>
      </c>
    </row>
    <row r="1753" spans="1:9">
      <c r="A1753" s="7">
        <v>1751</v>
      </c>
      <c r="B1753" s="3" t="s">
        <v>961</v>
      </c>
      <c r="C1753" s="11" t="s">
        <v>54</v>
      </c>
      <c r="D1753" s="11" t="s">
        <v>310</v>
      </c>
      <c r="E1753" s="35" t="s">
        <v>1434</v>
      </c>
      <c r="F1753" s="8">
        <f>+'P. HISTORICO REP Y MANO OBRA '!F1753</f>
        <v>52507.655209999997</v>
      </c>
      <c r="G1753" s="35" t="s">
        <v>1434</v>
      </c>
      <c r="H1753" s="8">
        <f>'PRECIO DE MERCADO REP Y MANO OB'!H1753</f>
        <v>31486.666666666668</v>
      </c>
      <c r="I1753" s="8">
        <f t="shared" si="27"/>
        <v>31486.666666666668</v>
      </c>
    </row>
    <row r="1754" spans="1:9">
      <c r="A1754" s="7">
        <v>1752</v>
      </c>
      <c r="B1754" s="3" t="s">
        <v>961</v>
      </c>
      <c r="C1754" s="11" t="s">
        <v>54</v>
      </c>
      <c r="D1754" s="11" t="s">
        <v>311</v>
      </c>
      <c r="E1754" s="35" t="s">
        <v>1434</v>
      </c>
      <c r="F1754" s="8">
        <f>+'P. HISTORICO REP Y MANO OBRA '!F1754</f>
        <v>32795.992559999999</v>
      </c>
      <c r="G1754" s="35" t="s">
        <v>1434</v>
      </c>
      <c r="H1754" s="8">
        <f>'PRECIO DE MERCADO REP Y MANO OB'!H1754</f>
        <v>66120</v>
      </c>
      <c r="I1754" s="8">
        <f t="shared" si="27"/>
        <v>32795.992559999999</v>
      </c>
    </row>
    <row r="1755" spans="1:9">
      <c r="A1755" s="7">
        <v>1753</v>
      </c>
      <c r="B1755" s="3" t="s">
        <v>961</v>
      </c>
      <c r="C1755" s="11" t="s">
        <v>54</v>
      </c>
      <c r="D1755" s="11" t="s">
        <v>312</v>
      </c>
      <c r="E1755" s="35" t="s">
        <v>1434</v>
      </c>
      <c r="F1755" s="8">
        <f>+'P. HISTORICO REP Y MANO OBRA '!F1755</f>
        <v>40762.698680000001</v>
      </c>
      <c r="G1755" s="35" t="s">
        <v>1434</v>
      </c>
      <c r="H1755" s="8">
        <f>'PRECIO DE MERCADO REP Y MANO OB'!H1755</f>
        <v>43393.333333333336</v>
      </c>
      <c r="I1755" s="8">
        <f t="shared" si="27"/>
        <v>40762.698680000001</v>
      </c>
    </row>
    <row r="1756" spans="1:9">
      <c r="A1756" s="7">
        <v>1754</v>
      </c>
      <c r="B1756" s="3" t="s">
        <v>961</v>
      </c>
      <c r="C1756" s="11" t="s">
        <v>54</v>
      </c>
      <c r="D1756" s="11" t="s">
        <v>313</v>
      </c>
      <c r="E1756" s="35" t="s">
        <v>1434</v>
      </c>
      <c r="F1756" s="8">
        <f>+'P. HISTORICO REP Y MANO OBRA '!F1756</f>
        <v>63642.05431</v>
      </c>
      <c r="G1756" s="35" t="s">
        <v>1434</v>
      </c>
      <c r="H1756" s="8">
        <f>'PRECIO DE MERCADO REP Y MANO OB'!H1756</f>
        <v>50860</v>
      </c>
      <c r="I1756" s="8">
        <f t="shared" si="27"/>
        <v>50860</v>
      </c>
    </row>
    <row r="1757" spans="1:9">
      <c r="A1757" s="7">
        <v>1755</v>
      </c>
      <c r="B1757" s="3" t="s">
        <v>961</v>
      </c>
      <c r="C1757" s="11" t="s">
        <v>54</v>
      </c>
      <c r="D1757" s="11" t="s">
        <v>1047</v>
      </c>
      <c r="E1757" s="35" t="s">
        <v>1434</v>
      </c>
      <c r="F1757" s="8">
        <f>+'P. HISTORICO REP Y MANO OBRA '!F1757</f>
        <v>25943.588169999999</v>
      </c>
      <c r="G1757" s="35" t="s">
        <v>1434</v>
      </c>
      <c r="H1757" s="8">
        <f>'PRECIO DE MERCADO REP Y MANO OB'!H1757</f>
        <v>80523.333333333328</v>
      </c>
      <c r="I1757" s="8">
        <f t="shared" si="27"/>
        <v>25943.588169999999</v>
      </c>
    </row>
    <row r="1758" spans="1:9">
      <c r="A1758" s="7">
        <v>1756</v>
      </c>
      <c r="B1758" s="3" t="s">
        <v>961</v>
      </c>
      <c r="C1758" s="11" t="s">
        <v>54</v>
      </c>
      <c r="D1758" s="11" t="s">
        <v>316</v>
      </c>
      <c r="E1758" s="35" t="s">
        <v>1434</v>
      </c>
      <c r="F1758" s="8">
        <f>+'P. HISTORICO REP Y MANO OBRA '!F1758</f>
        <v>42995.159309999995</v>
      </c>
      <c r="G1758" s="35" t="s">
        <v>1434</v>
      </c>
      <c r="H1758" s="8">
        <f>'PRECIO DE MERCADO REP Y MANO OB'!H1758</f>
        <v>32950</v>
      </c>
      <c r="I1758" s="8">
        <f t="shared" si="27"/>
        <v>32950</v>
      </c>
    </row>
    <row r="1759" spans="1:9">
      <c r="A1759" s="7">
        <v>1757</v>
      </c>
      <c r="B1759" s="3" t="s">
        <v>961</v>
      </c>
      <c r="C1759" s="11" t="s">
        <v>54</v>
      </c>
      <c r="D1759" s="11" t="s">
        <v>317</v>
      </c>
      <c r="E1759" s="35" t="s">
        <v>1434</v>
      </c>
      <c r="F1759" s="8">
        <f>+'P. HISTORICO REP Y MANO OBRA '!F1759</f>
        <v>38781.500620000006</v>
      </c>
      <c r="G1759" s="35" t="s">
        <v>1434</v>
      </c>
      <c r="H1759" s="8">
        <f>'PRECIO DE MERCADO REP Y MANO OB'!H1759</f>
        <v>55200</v>
      </c>
      <c r="I1759" s="8">
        <f t="shared" si="27"/>
        <v>38781.500620000006</v>
      </c>
    </row>
    <row r="1760" spans="1:9">
      <c r="A1760" s="7">
        <v>1758</v>
      </c>
      <c r="B1760" s="3" t="s">
        <v>961</v>
      </c>
      <c r="C1760" s="11" t="s">
        <v>54</v>
      </c>
      <c r="D1760" s="11" t="s">
        <v>490</v>
      </c>
      <c r="E1760" s="35" t="s">
        <v>1434</v>
      </c>
      <c r="F1760" s="8">
        <f>+'P. HISTORICO REP Y MANO OBRA '!F1760</f>
        <v>13440.94472</v>
      </c>
      <c r="G1760" s="35" t="s">
        <v>1434</v>
      </c>
      <c r="H1760" s="8">
        <f>'PRECIO DE MERCADO REP Y MANO OB'!H1760</f>
        <v>51313.333333333336</v>
      </c>
      <c r="I1760" s="8">
        <f t="shared" si="27"/>
        <v>13440.94472</v>
      </c>
    </row>
    <row r="1761" spans="1:9">
      <c r="A1761" s="7">
        <v>1759</v>
      </c>
      <c r="B1761" s="3" t="s">
        <v>961</v>
      </c>
      <c r="C1761" s="11" t="s">
        <v>54</v>
      </c>
      <c r="D1761" s="11" t="s">
        <v>318</v>
      </c>
      <c r="E1761" s="35" t="s">
        <v>1434</v>
      </c>
      <c r="F1761" s="8">
        <f>+'P. HISTORICO REP Y MANO OBRA '!F1761</f>
        <v>17596.808919999999</v>
      </c>
      <c r="G1761" s="35" t="s">
        <v>1434</v>
      </c>
      <c r="H1761" s="8">
        <f>'PRECIO DE MERCADO REP Y MANO OB'!H1761</f>
        <v>18200</v>
      </c>
      <c r="I1761" s="8">
        <f t="shared" si="27"/>
        <v>17596.808919999999</v>
      </c>
    </row>
    <row r="1762" spans="1:9">
      <c r="A1762" s="7">
        <v>1760</v>
      </c>
      <c r="B1762" s="3" t="s">
        <v>961</v>
      </c>
      <c r="C1762" s="11" t="s">
        <v>54</v>
      </c>
      <c r="D1762" s="11" t="s">
        <v>491</v>
      </c>
      <c r="E1762" s="35" t="s">
        <v>1434</v>
      </c>
      <c r="F1762" s="8">
        <f>+'P. HISTORICO REP Y MANO OBRA '!F1762</f>
        <v>18468.708009999998</v>
      </c>
      <c r="G1762" s="35" t="s">
        <v>1434</v>
      </c>
      <c r="H1762" s="8">
        <f>'PRECIO DE MERCADO REP Y MANO OB'!H1762</f>
        <v>22720</v>
      </c>
      <c r="I1762" s="8">
        <f t="shared" si="27"/>
        <v>18468.708009999998</v>
      </c>
    </row>
    <row r="1763" spans="1:9">
      <c r="A1763" s="7">
        <v>1761</v>
      </c>
      <c r="B1763" s="3" t="s">
        <v>961</v>
      </c>
      <c r="C1763" s="11" t="s">
        <v>54</v>
      </c>
      <c r="D1763" s="11" t="s">
        <v>1048</v>
      </c>
      <c r="E1763" s="35" t="s">
        <v>1434</v>
      </c>
      <c r="F1763" s="8">
        <f>+'P. HISTORICO REP Y MANO OBRA '!F1763</f>
        <v>27015.282360000001</v>
      </c>
      <c r="G1763" s="35" t="s">
        <v>1434</v>
      </c>
      <c r="H1763" s="8">
        <f>'PRECIO DE MERCADO REP Y MANO OB'!H1763</f>
        <v>25853.333333333332</v>
      </c>
      <c r="I1763" s="8">
        <f t="shared" si="27"/>
        <v>25853.333333333332</v>
      </c>
    </row>
    <row r="1764" spans="1:9">
      <c r="A1764" s="7">
        <v>1762</v>
      </c>
      <c r="B1764" s="3" t="s">
        <v>961</v>
      </c>
      <c r="C1764" s="11" t="s">
        <v>54</v>
      </c>
      <c r="D1764" s="11" t="s">
        <v>1049</v>
      </c>
      <c r="E1764" s="35" t="s">
        <v>1434</v>
      </c>
      <c r="F1764" s="8">
        <f>+'P. HISTORICO REP Y MANO OBRA '!F1764</f>
        <v>17012.4319</v>
      </c>
      <c r="G1764" s="35" t="s">
        <v>1434</v>
      </c>
      <c r="H1764" s="8">
        <f>'PRECIO DE MERCADO REP Y MANO OB'!H1764</f>
        <v>34463.333333333336</v>
      </c>
      <c r="I1764" s="8">
        <f t="shared" si="27"/>
        <v>17012.4319</v>
      </c>
    </row>
    <row r="1765" spans="1:9">
      <c r="A1765" s="7">
        <v>1763</v>
      </c>
      <c r="B1765" s="3" t="s">
        <v>961</v>
      </c>
      <c r="C1765" s="11" t="s">
        <v>54</v>
      </c>
      <c r="D1765" s="11" t="s">
        <v>1050</v>
      </c>
      <c r="E1765" s="35" t="s">
        <v>1434</v>
      </c>
      <c r="F1765" s="8">
        <f>+'P. HISTORICO REP Y MANO OBRA '!F1765</f>
        <v>32487.912929999999</v>
      </c>
      <c r="G1765" s="35" t="s">
        <v>1434</v>
      </c>
      <c r="H1765" s="8">
        <f>'PRECIO DE MERCADO REP Y MANO OB'!H1765</f>
        <v>23793.333333333332</v>
      </c>
      <c r="I1765" s="8">
        <f t="shared" si="27"/>
        <v>23793.333333333332</v>
      </c>
    </row>
    <row r="1766" spans="1:9">
      <c r="A1766" s="7">
        <v>1764</v>
      </c>
      <c r="B1766" s="3" t="s">
        <v>961</v>
      </c>
      <c r="C1766" s="11" t="s">
        <v>54</v>
      </c>
      <c r="D1766" s="11" t="s">
        <v>319</v>
      </c>
      <c r="E1766" s="35" t="s">
        <v>1434</v>
      </c>
      <c r="F1766" s="8">
        <f>+'P. HISTORICO REP Y MANO OBRA '!F1766</f>
        <v>14165.083719999999</v>
      </c>
      <c r="G1766" s="35" t="s">
        <v>1434</v>
      </c>
      <c r="H1766" s="8">
        <f>'PRECIO DE MERCADO REP Y MANO OB'!H1766</f>
        <v>41400</v>
      </c>
      <c r="I1766" s="8">
        <f t="shared" si="27"/>
        <v>14165.083719999999</v>
      </c>
    </row>
    <row r="1767" spans="1:9">
      <c r="A1767" s="7">
        <v>1765</v>
      </c>
      <c r="B1767" s="3" t="s">
        <v>961</v>
      </c>
      <c r="C1767" s="11" t="s">
        <v>54</v>
      </c>
      <c r="D1767" s="11" t="s">
        <v>492</v>
      </c>
      <c r="E1767" s="35" t="s">
        <v>1434</v>
      </c>
      <c r="F1767" s="8">
        <f>+'P. HISTORICO REP Y MANO OBRA '!F1767</f>
        <v>84328.845270000005</v>
      </c>
      <c r="G1767" s="35" t="s">
        <v>1434</v>
      </c>
      <c r="H1767" s="8">
        <f>'PRECIO DE MERCADO REP Y MANO OB'!H1767</f>
        <v>19960</v>
      </c>
      <c r="I1767" s="8">
        <f t="shared" si="27"/>
        <v>19960</v>
      </c>
    </row>
    <row r="1768" spans="1:9">
      <c r="A1768" s="7">
        <v>1766</v>
      </c>
      <c r="B1768" s="3" t="s">
        <v>961</v>
      </c>
      <c r="C1768" s="11" t="s">
        <v>54</v>
      </c>
      <c r="D1768" s="11" t="s">
        <v>320</v>
      </c>
      <c r="E1768" s="35" t="s">
        <v>1434</v>
      </c>
      <c r="F1768" s="8">
        <f>+'P. HISTORICO REP Y MANO OBRA '!F1768</f>
        <v>82354.310550000009</v>
      </c>
      <c r="G1768" s="35" t="s">
        <v>1434</v>
      </c>
      <c r="H1768" s="8">
        <f>'PRECIO DE MERCADO REP Y MANO OB'!H1768</f>
        <v>107220</v>
      </c>
      <c r="I1768" s="8">
        <f t="shared" si="27"/>
        <v>82354.310550000009</v>
      </c>
    </row>
    <row r="1769" spans="1:9">
      <c r="A1769" s="7">
        <v>1767</v>
      </c>
      <c r="B1769" s="3" t="s">
        <v>961</v>
      </c>
      <c r="C1769" s="11" t="s">
        <v>54</v>
      </c>
      <c r="D1769" s="11" t="s">
        <v>322</v>
      </c>
      <c r="E1769" s="35" t="s">
        <v>1434</v>
      </c>
      <c r="F1769" s="8">
        <f>+'P. HISTORICO REP Y MANO OBRA '!F1769</f>
        <v>100765.74957000001</v>
      </c>
      <c r="G1769" s="35" t="s">
        <v>1434</v>
      </c>
      <c r="H1769" s="8">
        <f>'PRECIO DE MERCADO REP Y MANO OB'!H1769</f>
        <v>103366.66666666667</v>
      </c>
      <c r="I1769" s="8">
        <f t="shared" si="27"/>
        <v>100765.74957000001</v>
      </c>
    </row>
    <row r="1770" spans="1:9">
      <c r="A1770" s="7">
        <v>1768</v>
      </c>
      <c r="B1770" s="3" t="s">
        <v>961</v>
      </c>
      <c r="C1770" s="11" t="s">
        <v>54</v>
      </c>
      <c r="D1770" s="11" t="s">
        <v>656</v>
      </c>
      <c r="E1770" s="35" t="s">
        <v>1434</v>
      </c>
      <c r="F1770" s="8">
        <f>+'P. HISTORICO REP Y MANO OBRA '!F1770</f>
        <v>57357.284510000005</v>
      </c>
      <c r="G1770" s="35" t="s">
        <v>1434</v>
      </c>
      <c r="H1770" s="8">
        <f>'PRECIO DE MERCADO REP Y MANO OB'!H1770</f>
        <v>127840</v>
      </c>
      <c r="I1770" s="8">
        <f t="shared" si="27"/>
        <v>57357.284510000005</v>
      </c>
    </row>
    <row r="1771" spans="1:9">
      <c r="A1771" s="7">
        <v>1769</v>
      </c>
      <c r="B1771" s="3" t="s">
        <v>961</v>
      </c>
      <c r="C1771" s="11" t="s">
        <v>54</v>
      </c>
      <c r="D1771" s="11" t="s">
        <v>1051</v>
      </c>
      <c r="E1771" s="35" t="s">
        <v>1434</v>
      </c>
      <c r="F1771" s="8">
        <f>+'P. HISTORICO REP Y MANO OBRA '!F1771</f>
        <v>39693.821169999996</v>
      </c>
      <c r="G1771" s="35" t="s">
        <v>1434</v>
      </c>
      <c r="H1771" s="8">
        <f>'PRECIO DE MERCADO REP Y MANO OB'!H1771</f>
        <v>73090</v>
      </c>
      <c r="I1771" s="8">
        <f t="shared" si="27"/>
        <v>39693.821169999996</v>
      </c>
    </row>
    <row r="1772" spans="1:9">
      <c r="A1772" s="7">
        <v>1770</v>
      </c>
      <c r="B1772" s="3" t="s">
        <v>961</v>
      </c>
      <c r="C1772" s="11" t="s">
        <v>54</v>
      </c>
      <c r="D1772" s="11" t="s">
        <v>325</v>
      </c>
      <c r="E1772" s="35" t="s">
        <v>1434</v>
      </c>
      <c r="F1772" s="8">
        <f>+'P. HISTORICO REP Y MANO OBRA '!F1772</f>
        <v>56386.749069999998</v>
      </c>
      <c r="G1772" s="35" t="s">
        <v>1434</v>
      </c>
      <c r="H1772" s="8">
        <f>'PRECIO DE MERCADO REP Y MANO OB'!H1772</f>
        <v>51313.333333333336</v>
      </c>
      <c r="I1772" s="8">
        <f t="shared" si="27"/>
        <v>51313.333333333336</v>
      </c>
    </row>
    <row r="1773" spans="1:9">
      <c r="A1773" s="7">
        <v>1771</v>
      </c>
      <c r="B1773" s="3" t="s">
        <v>961</v>
      </c>
      <c r="C1773" s="11" t="s">
        <v>54</v>
      </c>
      <c r="D1773" s="11" t="s">
        <v>326</v>
      </c>
      <c r="E1773" s="35" t="s">
        <v>1434</v>
      </c>
      <c r="F1773" s="8">
        <f>+'P. HISTORICO REP Y MANO OBRA '!F1773</f>
        <v>29613.533029999999</v>
      </c>
      <c r="G1773" s="35" t="s">
        <v>1434</v>
      </c>
      <c r="H1773" s="8">
        <f>'PRECIO DE MERCADO REP Y MANO OB'!H1773</f>
        <v>68650</v>
      </c>
      <c r="I1773" s="8">
        <f t="shared" si="27"/>
        <v>29613.533029999999</v>
      </c>
    </row>
    <row r="1774" spans="1:9">
      <c r="A1774" s="7">
        <v>1772</v>
      </c>
      <c r="B1774" s="3" t="s">
        <v>961</v>
      </c>
      <c r="C1774" s="11" t="s">
        <v>54</v>
      </c>
      <c r="D1774" s="11" t="s">
        <v>327</v>
      </c>
      <c r="E1774" s="35" t="s">
        <v>1434</v>
      </c>
      <c r="F1774" s="8">
        <f>+'P. HISTORICO REP Y MANO OBRA '!F1774</f>
        <v>57882.216970000001</v>
      </c>
      <c r="G1774" s="35" t="s">
        <v>1434</v>
      </c>
      <c r="H1774" s="8">
        <f>'PRECIO DE MERCADO REP Y MANO OB'!H1774</f>
        <v>40330</v>
      </c>
      <c r="I1774" s="8">
        <f t="shared" si="27"/>
        <v>40330</v>
      </c>
    </row>
    <row r="1775" spans="1:9">
      <c r="A1775" s="7">
        <v>1773</v>
      </c>
      <c r="B1775" s="3" t="s">
        <v>961</v>
      </c>
      <c r="C1775" s="11" t="s">
        <v>54</v>
      </c>
      <c r="D1775" s="11" t="s">
        <v>758</v>
      </c>
      <c r="E1775" s="35" t="s">
        <v>1434</v>
      </c>
      <c r="F1775" s="8">
        <f>+'P. HISTORICO REP Y MANO OBRA '!F1775</f>
        <v>17417.41373</v>
      </c>
      <c r="G1775" s="35" t="s">
        <v>1434</v>
      </c>
      <c r="H1775" s="8">
        <f>'PRECIO DE MERCADO REP Y MANO OB'!H1775</f>
        <v>71293.333333333328</v>
      </c>
      <c r="I1775" s="8">
        <f t="shared" si="27"/>
        <v>17417.41373</v>
      </c>
    </row>
    <row r="1776" spans="1:9">
      <c r="A1776" s="7">
        <v>1774</v>
      </c>
      <c r="B1776" s="3" t="s">
        <v>961</v>
      </c>
      <c r="C1776" s="11" t="s">
        <v>54</v>
      </c>
      <c r="D1776" s="11" t="s">
        <v>493</v>
      </c>
      <c r="E1776" s="35" t="s">
        <v>1434</v>
      </c>
      <c r="F1776" s="8">
        <f>+'P. HISTORICO REP Y MANO OBRA '!F1776</f>
        <v>67112.035910000006</v>
      </c>
      <c r="G1776" s="35" t="s">
        <v>1434</v>
      </c>
      <c r="H1776" s="8">
        <f>'PRECIO DE MERCADO REP Y MANO OB'!H1776</f>
        <v>23190</v>
      </c>
      <c r="I1776" s="8">
        <f t="shared" si="27"/>
        <v>23190</v>
      </c>
    </row>
    <row r="1777" spans="1:9">
      <c r="A1777" s="7">
        <v>1775</v>
      </c>
      <c r="B1777" s="3" t="s">
        <v>961</v>
      </c>
      <c r="C1777" s="11" t="s">
        <v>54</v>
      </c>
      <c r="D1777" s="11" t="s">
        <v>626</v>
      </c>
      <c r="E1777" s="35" t="s">
        <v>1434</v>
      </c>
      <c r="F1777" s="8">
        <f>+'P. HISTORICO REP Y MANO OBRA '!F1777</f>
        <v>9841.7426699999996</v>
      </c>
      <c r="G1777" s="35" t="s">
        <v>1434</v>
      </c>
      <c r="H1777" s="8">
        <f>'PRECIO DE MERCADO REP Y MANO OB'!H1777</f>
        <v>82240</v>
      </c>
      <c r="I1777" s="8">
        <f t="shared" si="27"/>
        <v>9841.7426699999996</v>
      </c>
    </row>
    <row r="1778" spans="1:9">
      <c r="A1778" s="7">
        <v>1776</v>
      </c>
      <c r="B1778" s="3" t="s">
        <v>961</v>
      </c>
      <c r="C1778" s="11" t="s">
        <v>54</v>
      </c>
      <c r="D1778" s="11" t="s">
        <v>856</v>
      </c>
      <c r="E1778" s="35" t="s">
        <v>1434</v>
      </c>
      <c r="F1778" s="8">
        <f>+'P. HISTORICO REP Y MANO OBRA '!F1778</f>
        <v>25019.62254</v>
      </c>
      <c r="G1778" s="35" t="s">
        <v>1434</v>
      </c>
      <c r="H1778" s="8">
        <f>'PRECIO DE MERCADO REP Y MANO OB'!H1778</f>
        <v>13123.333333333334</v>
      </c>
      <c r="I1778" s="8">
        <f t="shared" si="27"/>
        <v>13123.333333333334</v>
      </c>
    </row>
    <row r="1779" spans="1:9">
      <c r="A1779" s="7">
        <v>1777</v>
      </c>
      <c r="B1779" s="3" t="s">
        <v>961</v>
      </c>
      <c r="C1779" s="11" t="s">
        <v>54</v>
      </c>
      <c r="D1779" s="11" t="s">
        <v>1052</v>
      </c>
      <c r="E1779" s="35" t="s">
        <v>1434</v>
      </c>
      <c r="F1779" s="8">
        <f>+'P. HISTORICO REP Y MANO OBRA '!F1779</f>
        <v>46346.703719999998</v>
      </c>
      <c r="G1779" s="35" t="s">
        <v>1434</v>
      </c>
      <c r="H1779" s="8">
        <f>'PRECIO DE MERCADO REP Y MANO OB'!H1779</f>
        <v>32776.666666666664</v>
      </c>
      <c r="I1779" s="8">
        <f t="shared" si="27"/>
        <v>32776.666666666664</v>
      </c>
    </row>
    <row r="1780" spans="1:9">
      <c r="A1780" s="7">
        <v>1778</v>
      </c>
      <c r="B1780" s="3" t="s">
        <v>961</v>
      </c>
      <c r="C1780" s="11" t="s">
        <v>54</v>
      </c>
      <c r="D1780" s="11" t="s">
        <v>331</v>
      </c>
      <c r="E1780" s="35" t="s">
        <v>1434</v>
      </c>
      <c r="F1780" s="8">
        <f>+'P. HISTORICO REP Y MANO OBRA '!F1780</f>
        <v>24468.6463</v>
      </c>
      <c r="G1780" s="35" t="s">
        <v>1434</v>
      </c>
      <c r="H1780" s="8">
        <f>'PRECIO DE MERCADO REP Y MANO OB'!H1780</f>
        <v>59953.333333333336</v>
      </c>
      <c r="I1780" s="8">
        <f t="shared" si="27"/>
        <v>24468.6463</v>
      </c>
    </row>
    <row r="1781" spans="1:9">
      <c r="A1781" s="7">
        <v>1779</v>
      </c>
      <c r="B1781" s="3" t="s">
        <v>961</v>
      </c>
      <c r="C1781" s="11" t="s">
        <v>54</v>
      </c>
      <c r="D1781" s="11" t="s">
        <v>332</v>
      </c>
      <c r="E1781" s="35" t="s">
        <v>1434</v>
      </c>
      <c r="F1781" s="8">
        <f>+'P. HISTORICO REP Y MANO OBRA '!F1781</f>
        <v>31562.349779999997</v>
      </c>
      <c r="G1781" s="35" t="s">
        <v>1434</v>
      </c>
      <c r="H1781" s="8">
        <f>'PRECIO DE MERCADO REP Y MANO OB'!H1781</f>
        <v>31880</v>
      </c>
      <c r="I1781" s="8">
        <f t="shared" si="27"/>
        <v>31562.349779999997</v>
      </c>
    </row>
    <row r="1782" spans="1:9">
      <c r="A1782" s="7">
        <v>1780</v>
      </c>
      <c r="B1782" s="3" t="s">
        <v>961</v>
      </c>
      <c r="C1782" s="11" t="s">
        <v>54</v>
      </c>
      <c r="D1782" s="11" t="s">
        <v>627</v>
      </c>
      <c r="E1782" s="35" t="s">
        <v>1434</v>
      </c>
      <c r="F1782" s="8">
        <f>+'P. HISTORICO REP Y MANO OBRA '!F1782</f>
        <v>25743.120429999999</v>
      </c>
      <c r="G1782" s="35" t="s">
        <v>1434</v>
      </c>
      <c r="H1782" s="8">
        <f>'PRECIO DE MERCADO REP Y MANO OB'!H1782</f>
        <v>40450</v>
      </c>
      <c r="I1782" s="8">
        <f t="shared" si="27"/>
        <v>25743.120429999999</v>
      </c>
    </row>
    <row r="1783" spans="1:9">
      <c r="A1783" s="7">
        <v>1781</v>
      </c>
      <c r="B1783" s="3" t="s">
        <v>961</v>
      </c>
      <c r="C1783" s="11" t="s">
        <v>54</v>
      </c>
      <c r="D1783" s="11" t="s">
        <v>333</v>
      </c>
      <c r="E1783" s="35" t="s">
        <v>1434</v>
      </c>
      <c r="F1783" s="8">
        <f>+'P. HISTORICO REP Y MANO OBRA '!F1783</f>
        <v>58161.79348</v>
      </c>
      <c r="G1783" s="35" t="s">
        <v>1434</v>
      </c>
      <c r="H1783" s="8">
        <f>'PRECIO DE MERCADO REP Y MANO OB'!H1783</f>
        <v>32336.666666666668</v>
      </c>
      <c r="I1783" s="8">
        <f t="shared" si="27"/>
        <v>32336.666666666668</v>
      </c>
    </row>
    <row r="1784" spans="1:9">
      <c r="A1784" s="7">
        <v>1782</v>
      </c>
      <c r="B1784" s="3" t="s">
        <v>961</v>
      </c>
      <c r="C1784" s="11" t="s">
        <v>54</v>
      </c>
      <c r="D1784" s="11" t="s">
        <v>334</v>
      </c>
      <c r="E1784" s="35" t="s">
        <v>1434</v>
      </c>
      <c r="F1784" s="8">
        <f>+'P. HISTORICO REP Y MANO OBRA '!F1784</f>
        <v>39467.456790000004</v>
      </c>
      <c r="G1784" s="35" t="s">
        <v>1434</v>
      </c>
      <c r="H1784" s="8">
        <f>'PRECIO DE MERCADO REP Y MANO OB'!H1784</f>
        <v>69946.666666666672</v>
      </c>
      <c r="I1784" s="8">
        <f t="shared" si="27"/>
        <v>39467.456790000004</v>
      </c>
    </row>
    <row r="1785" spans="1:9">
      <c r="A1785" s="7">
        <v>1783</v>
      </c>
      <c r="B1785" s="3" t="s">
        <v>961</v>
      </c>
      <c r="C1785" s="11" t="s">
        <v>54</v>
      </c>
      <c r="D1785" s="11" t="s">
        <v>335</v>
      </c>
      <c r="E1785" s="35" t="s">
        <v>1434</v>
      </c>
      <c r="F1785" s="8">
        <f>+'P. HISTORICO REP Y MANO OBRA '!F1785</f>
        <v>28991.35154</v>
      </c>
      <c r="G1785" s="35" t="s">
        <v>1434</v>
      </c>
      <c r="H1785" s="8">
        <f>'PRECIO DE MERCADO REP Y MANO OB'!H1785</f>
        <v>49960</v>
      </c>
      <c r="I1785" s="8">
        <f t="shared" si="27"/>
        <v>28991.35154</v>
      </c>
    </row>
    <row r="1786" spans="1:9">
      <c r="A1786" s="7">
        <v>1784</v>
      </c>
      <c r="B1786" s="3" t="s">
        <v>961</v>
      </c>
      <c r="C1786" s="11" t="s">
        <v>54</v>
      </c>
      <c r="D1786" s="11" t="s">
        <v>503</v>
      </c>
      <c r="E1786" s="35" t="s">
        <v>1434</v>
      </c>
      <c r="F1786" s="8">
        <f>+'P. HISTORICO REP Y MANO OBRA '!F1786</f>
        <v>45524.033470000002</v>
      </c>
      <c r="G1786" s="35" t="s">
        <v>1434</v>
      </c>
      <c r="H1786" s="8">
        <f>'PRECIO DE MERCADO REP Y MANO OB'!H1786</f>
        <v>38033.333333333336</v>
      </c>
      <c r="I1786" s="8">
        <f t="shared" si="27"/>
        <v>38033.333333333336</v>
      </c>
    </row>
    <row r="1787" spans="1:9">
      <c r="A1787" s="7">
        <v>1785</v>
      </c>
      <c r="B1787" s="3" t="s">
        <v>961</v>
      </c>
      <c r="C1787" s="11" t="s">
        <v>54</v>
      </c>
      <c r="D1787" s="11" t="s">
        <v>336</v>
      </c>
      <c r="E1787" s="35" t="s">
        <v>1434</v>
      </c>
      <c r="F1787" s="8">
        <f>+'P. HISTORICO REP Y MANO OBRA '!F1787</f>
        <v>85778.689259999999</v>
      </c>
      <c r="G1787" s="35" t="s">
        <v>1434</v>
      </c>
      <c r="H1787" s="8">
        <f>'PRECIO DE MERCADO REP Y MANO OB'!H1787</f>
        <v>55613.333333333336</v>
      </c>
      <c r="I1787" s="8">
        <f t="shared" si="27"/>
        <v>55613.333333333336</v>
      </c>
    </row>
    <row r="1788" spans="1:9">
      <c r="A1788" s="7">
        <v>1786</v>
      </c>
      <c r="B1788" s="3" t="s">
        <v>961</v>
      </c>
      <c r="C1788" s="11" t="s">
        <v>54</v>
      </c>
      <c r="D1788" s="11" t="s">
        <v>337</v>
      </c>
      <c r="E1788" s="35" t="s">
        <v>1434</v>
      </c>
      <c r="F1788" s="8">
        <f>+'P. HISTORICO REP Y MANO OBRA '!F1788</f>
        <v>59620.791680000002</v>
      </c>
      <c r="G1788" s="35" t="s">
        <v>1434</v>
      </c>
      <c r="H1788" s="8">
        <f>'PRECIO DE MERCADO REP Y MANO OB'!H1788</f>
        <v>105516.66666666667</v>
      </c>
      <c r="I1788" s="8">
        <f t="shared" si="27"/>
        <v>59620.791680000002</v>
      </c>
    </row>
    <row r="1789" spans="1:9">
      <c r="A1789" s="7">
        <v>1787</v>
      </c>
      <c r="B1789" s="3" t="s">
        <v>961</v>
      </c>
      <c r="C1789" s="11" t="s">
        <v>54</v>
      </c>
      <c r="D1789" s="11" t="s">
        <v>338</v>
      </c>
      <c r="E1789" s="35" t="s">
        <v>1434</v>
      </c>
      <c r="F1789" s="8">
        <f>+'P. HISTORICO REP Y MANO OBRA '!F1789</f>
        <v>37030.051160000003</v>
      </c>
      <c r="G1789" s="35" t="s">
        <v>1434</v>
      </c>
      <c r="H1789" s="8">
        <f>'PRECIO DE MERCADO REP Y MANO OB'!H1789</f>
        <v>72166.666666666672</v>
      </c>
      <c r="I1789" s="8">
        <f t="shared" si="27"/>
        <v>37030.051160000003</v>
      </c>
    </row>
    <row r="1790" spans="1:9">
      <c r="A1790" s="7">
        <v>1788</v>
      </c>
      <c r="B1790" s="3" t="s">
        <v>961</v>
      </c>
      <c r="C1790" s="11" t="s">
        <v>54</v>
      </c>
      <c r="D1790" s="11" t="s">
        <v>339</v>
      </c>
      <c r="E1790" s="35" t="s">
        <v>1434</v>
      </c>
      <c r="F1790" s="8">
        <f>+'P. HISTORICO REP Y MANO OBRA '!F1790</f>
        <v>66018.575509999995</v>
      </c>
      <c r="G1790" s="35" t="s">
        <v>1434</v>
      </c>
      <c r="H1790" s="8">
        <f>'PRECIO DE MERCADO REP Y MANO OB'!H1790</f>
        <v>47586.666666666664</v>
      </c>
      <c r="I1790" s="8">
        <f t="shared" si="27"/>
        <v>47586.666666666664</v>
      </c>
    </row>
    <row r="1791" spans="1:9">
      <c r="A1791" s="7">
        <v>1789</v>
      </c>
      <c r="B1791" s="3" t="s">
        <v>961</v>
      </c>
      <c r="C1791" s="11" t="s">
        <v>54</v>
      </c>
      <c r="D1791" s="11" t="s">
        <v>340</v>
      </c>
      <c r="E1791" s="35" t="s">
        <v>1434</v>
      </c>
      <c r="F1791" s="8">
        <f>+'P. HISTORICO REP Y MANO OBRA '!F1791</f>
        <v>39439.584269999999</v>
      </c>
      <c r="G1791" s="35" t="s">
        <v>1434</v>
      </c>
      <c r="H1791" s="8">
        <f>'PRECIO DE MERCADO REP Y MANO OB'!H1791</f>
        <v>79836.666666666672</v>
      </c>
      <c r="I1791" s="8">
        <f t="shared" si="27"/>
        <v>39439.584269999999</v>
      </c>
    </row>
    <row r="1792" spans="1:9">
      <c r="A1792" s="7">
        <v>1790</v>
      </c>
      <c r="B1792" s="3" t="s">
        <v>961</v>
      </c>
      <c r="C1792" s="11" t="s">
        <v>54</v>
      </c>
      <c r="D1792" s="11" t="s">
        <v>760</v>
      </c>
      <c r="E1792" s="35" t="s">
        <v>1434</v>
      </c>
      <c r="F1792" s="8">
        <f>+'P. HISTORICO REP Y MANO OBRA '!F1792</f>
        <v>140513.80233999999</v>
      </c>
      <c r="G1792" s="35" t="s">
        <v>1434</v>
      </c>
      <c r="H1792" s="8">
        <f>'PRECIO DE MERCADO REP Y MANO OB'!H1792</f>
        <v>51140</v>
      </c>
      <c r="I1792" s="8">
        <f t="shared" si="27"/>
        <v>51140</v>
      </c>
    </row>
    <row r="1793" spans="1:9">
      <c r="A1793" s="7">
        <v>1791</v>
      </c>
      <c r="B1793" s="3" t="s">
        <v>961</v>
      </c>
      <c r="C1793" s="11" t="s">
        <v>54</v>
      </c>
      <c r="D1793" s="11" t="s">
        <v>659</v>
      </c>
      <c r="E1793" s="35" t="s">
        <v>1434</v>
      </c>
      <c r="F1793" s="8">
        <f>+'P. HISTORICO REP Y MANO OBRA '!F1793</f>
        <v>22833.122139999999</v>
      </c>
      <c r="G1793" s="35" t="s">
        <v>1434</v>
      </c>
      <c r="H1793" s="8">
        <f>'PRECIO DE MERCADO REP Y MANO OB'!H1793</f>
        <v>174353.33333333334</v>
      </c>
      <c r="I1793" s="8">
        <f t="shared" si="27"/>
        <v>22833.122139999999</v>
      </c>
    </row>
    <row r="1794" spans="1:9">
      <c r="A1794" s="7">
        <v>1792</v>
      </c>
      <c r="B1794" s="3" t="s">
        <v>961</v>
      </c>
      <c r="C1794" s="11" t="s">
        <v>54</v>
      </c>
      <c r="D1794" s="11" t="s">
        <v>343</v>
      </c>
      <c r="E1794" s="35" t="s">
        <v>1434</v>
      </c>
      <c r="F1794" s="8">
        <f>+'P. HISTORICO REP Y MANO OBRA '!F1794</f>
        <v>58919.217649999999</v>
      </c>
      <c r="G1794" s="35" t="s">
        <v>1434</v>
      </c>
      <c r="H1794" s="8">
        <f>'PRECIO DE MERCADO REP Y MANO OB'!H1794</f>
        <v>29840</v>
      </c>
      <c r="I1794" s="8">
        <f t="shared" si="27"/>
        <v>29840</v>
      </c>
    </row>
    <row r="1795" spans="1:9">
      <c r="A1795" s="7">
        <v>1793</v>
      </c>
      <c r="B1795" s="3" t="s">
        <v>961</v>
      </c>
      <c r="C1795" s="11" t="s">
        <v>54</v>
      </c>
      <c r="D1795" s="11" t="s">
        <v>344</v>
      </c>
      <c r="E1795" s="35" t="s">
        <v>1434</v>
      </c>
      <c r="F1795" s="8">
        <f>+'P. HISTORICO REP Y MANO OBRA '!F1795</f>
        <v>59942.733999999997</v>
      </c>
      <c r="G1795" s="35" t="s">
        <v>1434</v>
      </c>
      <c r="H1795" s="8">
        <f>'PRECIO DE MERCADO REP Y MANO OB'!H1795</f>
        <v>72360</v>
      </c>
      <c r="I1795" s="8">
        <f t="shared" si="27"/>
        <v>59942.733999999997</v>
      </c>
    </row>
    <row r="1796" spans="1:9">
      <c r="A1796" s="7">
        <v>1794</v>
      </c>
      <c r="B1796" s="3" t="s">
        <v>961</v>
      </c>
      <c r="C1796" s="11" t="s">
        <v>54</v>
      </c>
      <c r="D1796" s="11" t="s">
        <v>345</v>
      </c>
      <c r="E1796" s="35" t="s">
        <v>1434</v>
      </c>
      <c r="F1796" s="8">
        <f>+'P. HISTORICO REP Y MANO OBRA '!F1796</f>
        <v>9913.0530200000012</v>
      </c>
      <c r="G1796" s="35" t="s">
        <v>1434</v>
      </c>
      <c r="H1796" s="8">
        <f>'PRECIO DE MERCADO REP Y MANO OB'!H1796</f>
        <v>76773.333333333328</v>
      </c>
      <c r="I1796" s="8">
        <f t="shared" ref="I1796:I1859" si="28">MIN(F1796,H1796)</f>
        <v>9913.0530200000012</v>
      </c>
    </row>
    <row r="1797" spans="1:9">
      <c r="A1797" s="7">
        <v>1795</v>
      </c>
      <c r="B1797" s="3" t="s">
        <v>961</v>
      </c>
      <c r="C1797" s="11" t="s">
        <v>54</v>
      </c>
      <c r="D1797" s="11" t="s">
        <v>1053</v>
      </c>
      <c r="E1797" s="35" t="s">
        <v>1434</v>
      </c>
      <c r="F1797" s="8">
        <f>+'P. HISTORICO REP Y MANO OBRA '!F1797</f>
        <v>32471.002339999999</v>
      </c>
      <c r="G1797" s="35" t="s">
        <v>1434</v>
      </c>
      <c r="H1797" s="8">
        <f>'PRECIO DE MERCADO REP Y MANO OB'!H1797</f>
        <v>14770</v>
      </c>
      <c r="I1797" s="8">
        <f t="shared" si="28"/>
        <v>14770</v>
      </c>
    </row>
    <row r="1798" spans="1:9">
      <c r="A1798" s="7">
        <v>1796</v>
      </c>
      <c r="B1798" s="3" t="s">
        <v>961</v>
      </c>
      <c r="C1798" s="11" t="s">
        <v>54</v>
      </c>
      <c r="D1798" s="11" t="s">
        <v>347</v>
      </c>
      <c r="E1798" s="35" t="s">
        <v>1434</v>
      </c>
      <c r="F1798" s="8">
        <f>+'P. HISTORICO REP Y MANO OBRA '!F1798</f>
        <v>35453.330449999994</v>
      </c>
      <c r="G1798" s="35" t="s">
        <v>1434</v>
      </c>
      <c r="H1798" s="8">
        <f>'PRECIO DE MERCADO REP Y MANO OB'!H1798</f>
        <v>18693.333333333332</v>
      </c>
      <c r="I1798" s="8">
        <f t="shared" si="28"/>
        <v>18693.333333333332</v>
      </c>
    </row>
    <row r="1799" spans="1:9">
      <c r="A1799" s="7">
        <v>1797</v>
      </c>
      <c r="B1799" s="3" t="s">
        <v>961</v>
      </c>
      <c r="C1799" s="11" t="s">
        <v>54</v>
      </c>
      <c r="D1799" s="11" t="s">
        <v>348</v>
      </c>
      <c r="E1799" s="35" t="s">
        <v>1434</v>
      </c>
      <c r="F1799" s="8">
        <f>+'P. HISTORICO REP Y MANO OBRA '!F1799</f>
        <v>50793.642370000001</v>
      </c>
      <c r="G1799" s="35" t="s">
        <v>1434</v>
      </c>
      <c r="H1799" s="8">
        <f>'PRECIO DE MERCADO REP Y MANO OB'!H1799</f>
        <v>44460</v>
      </c>
      <c r="I1799" s="8">
        <f t="shared" si="28"/>
        <v>44460</v>
      </c>
    </row>
    <row r="1800" spans="1:9" ht="24">
      <c r="A1800" s="7">
        <v>1798</v>
      </c>
      <c r="B1800" s="3" t="s">
        <v>961</v>
      </c>
      <c r="C1800" s="11" t="s">
        <v>54</v>
      </c>
      <c r="D1800" s="11" t="s">
        <v>349</v>
      </c>
      <c r="E1800" s="35" t="s">
        <v>1434</v>
      </c>
      <c r="F1800" s="8">
        <f>+'P. HISTORICO REP Y MANO OBRA '!F1800</f>
        <v>57701.634149999998</v>
      </c>
      <c r="G1800" s="35" t="s">
        <v>1434</v>
      </c>
      <c r="H1800" s="8">
        <f>'PRECIO DE MERCADO REP Y MANO OB'!H1800</f>
        <v>62940</v>
      </c>
      <c r="I1800" s="8">
        <f t="shared" si="28"/>
        <v>57701.634149999998</v>
      </c>
    </row>
    <row r="1801" spans="1:9">
      <c r="A1801" s="7">
        <v>1799</v>
      </c>
      <c r="B1801" s="3" t="s">
        <v>961</v>
      </c>
      <c r="C1801" s="11" t="s">
        <v>54</v>
      </c>
      <c r="D1801" s="11" t="s">
        <v>660</v>
      </c>
      <c r="E1801" s="35" t="s">
        <v>1434</v>
      </c>
      <c r="F1801" s="8">
        <f>+'P. HISTORICO REP Y MANO OBRA '!F1801</f>
        <v>30418.588520000001</v>
      </c>
      <c r="G1801" s="35" t="s">
        <v>1434</v>
      </c>
      <c r="H1801" s="8">
        <f>'PRECIO DE MERCADO REP Y MANO OB'!H1801</f>
        <v>71293.333333333328</v>
      </c>
      <c r="I1801" s="8">
        <f t="shared" si="28"/>
        <v>30418.588520000001</v>
      </c>
    </row>
    <row r="1802" spans="1:9">
      <c r="A1802" s="7">
        <v>1800</v>
      </c>
      <c r="B1802" s="3" t="s">
        <v>961</v>
      </c>
      <c r="C1802" s="11" t="s">
        <v>54</v>
      </c>
      <c r="D1802" s="11" t="s">
        <v>352</v>
      </c>
      <c r="E1802" s="35" t="s">
        <v>1434</v>
      </c>
      <c r="F1802" s="8">
        <f>+'P. HISTORICO REP Y MANO OBRA '!F1802</f>
        <v>33710.709389999996</v>
      </c>
      <c r="G1802" s="35" t="s">
        <v>1434</v>
      </c>
      <c r="H1802" s="8">
        <f>'PRECIO DE MERCADO REP Y MANO OB'!H1802</f>
        <v>38976.666666666664</v>
      </c>
      <c r="I1802" s="8">
        <f t="shared" si="28"/>
        <v>33710.709389999996</v>
      </c>
    </row>
    <row r="1803" spans="1:9">
      <c r="A1803" s="7">
        <v>1801</v>
      </c>
      <c r="B1803" s="3" t="s">
        <v>961</v>
      </c>
      <c r="C1803" s="11" t="s">
        <v>54</v>
      </c>
      <c r="D1803" s="11" t="s">
        <v>498</v>
      </c>
      <c r="E1803" s="35" t="s">
        <v>1434</v>
      </c>
      <c r="F1803" s="8">
        <f>+'P. HISTORICO REP Y MANO OBRA '!F1803</f>
        <v>54755.04004</v>
      </c>
      <c r="G1803" s="35" t="s">
        <v>1434</v>
      </c>
      <c r="H1803" s="8">
        <f>'PRECIO DE MERCADO REP Y MANO OB'!H1803</f>
        <v>43150</v>
      </c>
      <c r="I1803" s="8">
        <f t="shared" si="28"/>
        <v>43150</v>
      </c>
    </row>
    <row r="1804" spans="1:9">
      <c r="A1804" s="7">
        <v>1802</v>
      </c>
      <c r="B1804" s="3" t="s">
        <v>961</v>
      </c>
      <c r="C1804" s="11" t="s">
        <v>54</v>
      </c>
      <c r="D1804" s="11" t="s">
        <v>499</v>
      </c>
      <c r="E1804" s="35" t="s">
        <v>1434</v>
      </c>
      <c r="F1804" s="8">
        <f>+'P. HISTORICO REP Y MANO OBRA '!F1804</f>
        <v>19148.43175</v>
      </c>
      <c r="G1804" s="35" t="s">
        <v>1434</v>
      </c>
      <c r="H1804" s="8">
        <f>'PRECIO DE MERCADO REP Y MANO OB'!H1804</f>
        <v>66523.333333333328</v>
      </c>
      <c r="I1804" s="8">
        <f t="shared" si="28"/>
        <v>19148.43175</v>
      </c>
    </row>
    <row r="1805" spans="1:9">
      <c r="A1805" s="7">
        <v>1803</v>
      </c>
      <c r="B1805" s="3" t="s">
        <v>961</v>
      </c>
      <c r="C1805" s="11" t="s">
        <v>54</v>
      </c>
      <c r="D1805" s="3" t="s">
        <v>1054</v>
      </c>
      <c r="E1805" s="35" t="s">
        <v>1434</v>
      </c>
      <c r="F1805" s="8">
        <f>+'P. HISTORICO REP Y MANO OBRA '!F1805</f>
        <v>98149.053850000011</v>
      </c>
      <c r="G1805" s="35" t="s">
        <v>1434</v>
      </c>
      <c r="H1805" s="8">
        <f>'PRECIO DE MERCADO REP Y MANO OB'!H1805</f>
        <v>31486.666666666668</v>
      </c>
      <c r="I1805" s="8">
        <f t="shared" si="28"/>
        <v>31486.666666666668</v>
      </c>
    </row>
    <row r="1806" spans="1:9">
      <c r="A1806" s="7">
        <v>1804</v>
      </c>
      <c r="B1806" s="3" t="s">
        <v>1055</v>
      </c>
      <c r="C1806" s="2" t="s">
        <v>4</v>
      </c>
      <c r="D1806" s="2" t="s">
        <v>1056</v>
      </c>
      <c r="E1806" s="35" t="s">
        <v>1434</v>
      </c>
      <c r="F1806" s="8">
        <f>+'P. HISTORICO REP Y MANO OBRA '!F1806</f>
        <v>2007391.70209</v>
      </c>
      <c r="G1806" s="35" t="s">
        <v>1434</v>
      </c>
      <c r="H1806" s="8">
        <f>'PRECIO DE MERCADO REP Y MANO OB'!H1806</f>
        <v>55593.333333333336</v>
      </c>
      <c r="I1806" s="8">
        <f t="shared" si="28"/>
        <v>55593.333333333336</v>
      </c>
    </row>
    <row r="1807" spans="1:9">
      <c r="A1807" s="7">
        <v>1805</v>
      </c>
      <c r="B1807" s="3" t="s">
        <v>1055</v>
      </c>
      <c r="C1807" s="2" t="s">
        <v>4</v>
      </c>
      <c r="D1807" s="5" t="s">
        <v>1057</v>
      </c>
      <c r="E1807" s="35" t="s">
        <v>1434</v>
      </c>
      <c r="F1807" s="8">
        <f>+'P. HISTORICO REP Y MANO OBRA '!F1807</f>
        <v>318039.59965999995</v>
      </c>
      <c r="G1807" s="35" t="s">
        <v>1434</v>
      </c>
      <c r="H1807" s="8">
        <f>'PRECIO DE MERCADO REP Y MANO OB'!H1807</f>
        <v>1723456.6666666667</v>
      </c>
      <c r="I1807" s="8">
        <f t="shared" si="28"/>
        <v>318039.59965999995</v>
      </c>
    </row>
    <row r="1808" spans="1:9">
      <c r="A1808" s="7">
        <v>1806</v>
      </c>
      <c r="B1808" s="3" t="s">
        <v>1055</v>
      </c>
      <c r="C1808" s="2" t="s">
        <v>4</v>
      </c>
      <c r="D1808" s="5" t="s">
        <v>89</v>
      </c>
      <c r="E1808" s="35" t="s">
        <v>1434</v>
      </c>
      <c r="F1808" s="8">
        <f>+'P. HISTORICO REP Y MANO OBRA '!F1808</f>
        <v>1246642.5989999999</v>
      </c>
      <c r="G1808" s="35" t="s">
        <v>1434</v>
      </c>
      <c r="H1808" s="8">
        <f>'PRECIO DE MERCADO REP Y MANO OB'!H1808</f>
        <v>176380</v>
      </c>
      <c r="I1808" s="8">
        <f t="shared" si="28"/>
        <v>176380</v>
      </c>
    </row>
    <row r="1809" spans="1:9">
      <c r="A1809" s="7">
        <v>1807</v>
      </c>
      <c r="B1809" s="3" t="s">
        <v>1055</v>
      </c>
      <c r="C1809" s="2" t="s">
        <v>4</v>
      </c>
      <c r="D1809" s="2" t="s">
        <v>1058</v>
      </c>
      <c r="E1809" s="35" t="s">
        <v>1434</v>
      </c>
      <c r="F1809" s="8">
        <f>+'P. HISTORICO REP Y MANO OBRA '!F1809</f>
        <v>356184.07866999996</v>
      </c>
      <c r="G1809" s="35" t="s">
        <v>1434</v>
      </c>
      <c r="H1809" s="8">
        <f>'PRECIO DE MERCADO REP Y MANO OB'!H1809</f>
        <v>418483.33333333331</v>
      </c>
      <c r="I1809" s="8">
        <f t="shared" si="28"/>
        <v>356184.07866999996</v>
      </c>
    </row>
    <row r="1810" spans="1:9">
      <c r="A1810" s="7">
        <v>1808</v>
      </c>
      <c r="B1810" s="3" t="s">
        <v>1055</v>
      </c>
      <c r="C1810" s="2" t="s">
        <v>4</v>
      </c>
      <c r="D1810" s="2" t="s">
        <v>8</v>
      </c>
      <c r="E1810" s="35" t="s">
        <v>1434</v>
      </c>
      <c r="F1810" s="8">
        <f>+'P. HISTORICO REP Y MANO OBRA '!F1810</f>
        <v>686676.87222999998</v>
      </c>
      <c r="G1810" s="35" t="s">
        <v>1434</v>
      </c>
      <c r="H1810" s="8">
        <f>'PRECIO DE MERCADO REP Y MANO OB'!H1810</f>
        <v>323086.66666666669</v>
      </c>
      <c r="I1810" s="8">
        <f t="shared" si="28"/>
        <v>323086.66666666669</v>
      </c>
    </row>
    <row r="1811" spans="1:9">
      <c r="A1811" s="7">
        <v>1809</v>
      </c>
      <c r="B1811" s="3" t="s">
        <v>1055</v>
      </c>
      <c r="C1811" s="2" t="s">
        <v>4</v>
      </c>
      <c r="D1811" s="2" t="s">
        <v>1059</v>
      </c>
      <c r="E1811" s="35" t="s">
        <v>1434</v>
      </c>
      <c r="F1811" s="8">
        <f>+'P. HISTORICO REP Y MANO OBRA '!F1811</f>
        <v>203324.82044000001</v>
      </c>
      <c r="G1811" s="35" t="s">
        <v>1434</v>
      </c>
      <c r="H1811" s="8">
        <f>'PRECIO DE MERCADO REP Y MANO OB'!H1811</f>
        <v>320216.66666666669</v>
      </c>
      <c r="I1811" s="8">
        <f t="shared" si="28"/>
        <v>203324.82044000001</v>
      </c>
    </row>
    <row r="1812" spans="1:9">
      <c r="A1812" s="7">
        <v>1810</v>
      </c>
      <c r="B1812" s="3" t="s">
        <v>1055</v>
      </c>
      <c r="C1812" s="2" t="s">
        <v>4</v>
      </c>
      <c r="D1812" s="2" t="s">
        <v>1060</v>
      </c>
      <c r="E1812" s="35" t="s">
        <v>1434</v>
      </c>
      <c r="F1812" s="8">
        <f>+'P. HISTORICO REP Y MANO OBRA '!F1812</f>
        <v>761470.87734000001</v>
      </c>
      <c r="G1812" s="35" t="s">
        <v>1434</v>
      </c>
      <c r="H1812" s="8">
        <f>'PRECIO DE MERCADO REP Y MANO OB'!H1812</f>
        <v>130816.66666666667</v>
      </c>
      <c r="I1812" s="8">
        <f t="shared" si="28"/>
        <v>130816.66666666667</v>
      </c>
    </row>
    <row r="1813" spans="1:9">
      <c r="A1813" s="7">
        <v>1811</v>
      </c>
      <c r="B1813" s="3" t="s">
        <v>1055</v>
      </c>
      <c r="C1813" s="2" t="s">
        <v>4</v>
      </c>
      <c r="D1813" s="2" t="s">
        <v>1061</v>
      </c>
      <c r="E1813" s="35" t="s">
        <v>1434</v>
      </c>
      <c r="F1813" s="8">
        <f>+'P. HISTORICO REP Y MANO OBRA '!F1813</f>
        <v>2284554.2963100001</v>
      </c>
      <c r="G1813" s="35" t="s">
        <v>1434</v>
      </c>
      <c r="H1813" s="8">
        <f>'PRECIO DE MERCADO REP Y MANO OB'!H1813</f>
        <v>207000</v>
      </c>
      <c r="I1813" s="8">
        <f t="shared" si="28"/>
        <v>207000</v>
      </c>
    </row>
    <row r="1814" spans="1:9">
      <c r="A1814" s="7">
        <v>1812</v>
      </c>
      <c r="B1814" s="3" t="s">
        <v>1055</v>
      </c>
      <c r="C1814" s="2" t="s">
        <v>4</v>
      </c>
      <c r="D1814" s="2" t="s">
        <v>1062</v>
      </c>
      <c r="E1814" s="35" t="s">
        <v>1434</v>
      </c>
      <c r="F1814" s="8">
        <f>+'P. HISTORICO REP Y MANO OBRA '!F1814</f>
        <v>28225.929259999997</v>
      </c>
      <c r="G1814" s="35" t="s">
        <v>1434</v>
      </c>
      <c r="H1814" s="8">
        <f>'PRECIO DE MERCADO REP Y MANO OB'!H1814</f>
        <v>177480</v>
      </c>
      <c r="I1814" s="8">
        <f t="shared" si="28"/>
        <v>28225.929259999997</v>
      </c>
    </row>
    <row r="1815" spans="1:9">
      <c r="A1815" s="7">
        <v>1813</v>
      </c>
      <c r="B1815" s="3" t="s">
        <v>1055</v>
      </c>
      <c r="C1815" s="2" t="s">
        <v>4</v>
      </c>
      <c r="D1815" s="2" t="s">
        <v>1063</v>
      </c>
      <c r="E1815" s="35" t="s">
        <v>1434</v>
      </c>
      <c r="F1815" s="8">
        <f>+'P. HISTORICO REP Y MANO OBRA '!F1815</f>
        <v>87161.395369999998</v>
      </c>
      <c r="G1815" s="35" t="s">
        <v>1434</v>
      </c>
      <c r="H1815" s="8">
        <f>'PRECIO DE MERCADO REP Y MANO OB'!H1815</f>
        <v>43833.333333333336</v>
      </c>
      <c r="I1815" s="8">
        <f t="shared" si="28"/>
        <v>43833.333333333336</v>
      </c>
    </row>
    <row r="1816" spans="1:9">
      <c r="A1816" s="7">
        <v>1814</v>
      </c>
      <c r="B1816" s="3" t="s">
        <v>1055</v>
      </c>
      <c r="C1816" s="2" t="s">
        <v>4</v>
      </c>
      <c r="D1816" s="5" t="s">
        <v>100</v>
      </c>
      <c r="E1816" s="35" t="s">
        <v>1434</v>
      </c>
      <c r="F1816" s="8">
        <f>+'P. HISTORICO REP Y MANO OBRA '!F1816</f>
        <v>29810.23819</v>
      </c>
      <c r="G1816" s="35" t="s">
        <v>1434</v>
      </c>
      <c r="H1816" s="8">
        <f>'PRECIO DE MERCADO REP Y MANO OB'!H1816</f>
        <v>31016.666666666668</v>
      </c>
      <c r="I1816" s="8">
        <f t="shared" si="28"/>
        <v>29810.23819</v>
      </c>
    </row>
    <row r="1817" spans="1:9">
      <c r="A1817" s="7">
        <v>1815</v>
      </c>
      <c r="B1817" s="3" t="s">
        <v>1055</v>
      </c>
      <c r="C1817" s="2" t="s">
        <v>4</v>
      </c>
      <c r="D1817" s="2" t="s">
        <v>972</v>
      </c>
      <c r="E1817" s="35" t="s">
        <v>1434</v>
      </c>
      <c r="F1817" s="8">
        <f>+'P. HISTORICO REP Y MANO OBRA '!F1817</f>
        <v>48231.871910000002</v>
      </c>
      <c r="G1817" s="35" t="s">
        <v>1434</v>
      </c>
      <c r="H1817" s="8">
        <f>'PRECIO DE MERCADO REP Y MANO OB'!H1817</f>
        <v>38846.666666666664</v>
      </c>
      <c r="I1817" s="8">
        <f t="shared" si="28"/>
        <v>38846.666666666664</v>
      </c>
    </row>
    <row r="1818" spans="1:9">
      <c r="A1818" s="7">
        <v>1816</v>
      </c>
      <c r="B1818" s="3" t="s">
        <v>1055</v>
      </c>
      <c r="C1818" s="2" t="s">
        <v>4</v>
      </c>
      <c r="D1818" s="2" t="s">
        <v>13</v>
      </c>
      <c r="E1818" s="35" t="s">
        <v>1434</v>
      </c>
      <c r="F1818" s="8">
        <f>+'P. HISTORICO REP Y MANO OBRA '!F1818</f>
        <v>271055.72719000001</v>
      </c>
      <c r="G1818" s="35" t="s">
        <v>1434</v>
      </c>
      <c r="H1818" s="8">
        <f>'PRECIO DE MERCADO REP Y MANO OB'!H1818</f>
        <v>41793.333333333336</v>
      </c>
      <c r="I1818" s="8">
        <f t="shared" si="28"/>
        <v>41793.333333333336</v>
      </c>
    </row>
    <row r="1819" spans="1:9">
      <c r="A1819" s="7">
        <v>1817</v>
      </c>
      <c r="B1819" s="3" t="s">
        <v>1055</v>
      </c>
      <c r="C1819" s="2" t="s">
        <v>4</v>
      </c>
      <c r="D1819" s="2" t="s">
        <v>1064</v>
      </c>
      <c r="E1819" s="35" t="s">
        <v>1434</v>
      </c>
      <c r="F1819" s="8">
        <f>+'P. HISTORICO REP Y MANO OBRA '!F1819</f>
        <v>2279887.4043799997</v>
      </c>
      <c r="G1819" s="35" t="s">
        <v>1434</v>
      </c>
      <c r="H1819" s="8">
        <f>'PRECIO DE MERCADO REP Y MANO OB'!H1819</f>
        <v>92740</v>
      </c>
      <c r="I1819" s="8">
        <f t="shared" si="28"/>
        <v>92740</v>
      </c>
    </row>
    <row r="1820" spans="1:9">
      <c r="A1820" s="7">
        <v>1818</v>
      </c>
      <c r="B1820" s="3" t="s">
        <v>1055</v>
      </c>
      <c r="C1820" s="2" t="s">
        <v>4</v>
      </c>
      <c r="D1820" s="5" t="s">
        <v>15</v>
      </c>
      <c r="E1820" s="35" t="s">
        <v>1434</v>
      </c>
      <c r="F1820" s="8">
        <f>+'P. HISTORICO REP Y MANO OBRA '!F1820</f>
        <v>324616.50542</v>
      </c>
      <c r="G1820" s="35" t="s">
        <v>1434</v>
      </c>
      <c r="H1820" s="8">
        <f>'PRECIO DE MERCADO REP Y MANO OB'!H1820</f>
        <v>926586.66666666663</v>
      </c>
      <c r="I1820" s="8">
        <f t="shared" si="28"/>
        <v>324616.50542</v>
      </c>
    </row>
    <row r="1821" spans="1:9">
      <c r="A1821" s="7">
        <v>1819</v>
      </c>
      <c r="B1821" s="3" t="s">
        <v>1055</v>
      </c>
      <c r="C1821" s="2" t="s">
        <v>4</v>
      </c>
      <c r="D1821" s="2" t="s">
        <v>1065</v>
      </c>
      <c r="E1821" s="35" t="s">
        <v>1434</v>
      </c>
      <c r="F1821" s="8">
        <f>+'P. HISTORICO REP Y MANO OBRA '!F1821</f>
        <v>766965.11647000001</v>
      </c>
      <c r="G1821" s="35" t="s">
        <v>1434</v>
      </c>
      <c r="H1821" s="8">
        <f>'PRECIO DE MERCADO REP Y MANO OB'!H1821</f>
        <v>492933.33333333331</v>
      </c>
      <c r="I1821" s="8">
        <f t="shared" si="28"/>
        <v>492933.33333333331</v>
      </c>
    </row>
    <row r="1822" spans="1:9">
      <c r="A1822" s="7">
        <v>1820</v>
      </c>
      <c r="B1822" s="3" t="s">
        <v>1055</v>
      </c>
      <c r="C1822" s="2" t="s">
        <v>4</v>
      </c>
      <c r="D1822" s="5" t="s">
        <v>735</v>
      </c>
      <c r="E1822" s="35" t="s">
        <v>1434</v>
      </c>
      <c r="F1822" s="8">
        <f>+'P. HISTORICO REP Y MANO OBRA '!F1822</f>
        <v>1120172.4583500002</v>
      </c>
      <c r="G1822" s="35" t="s">
        <v>1434</v>
      </c>
      <c r="H1822" s="8">
        <f>'PRECIO DE MERCADO REP Y MANO OB'!H1822</f>
        <v>626160</v>
      </c>
      <c r="I1822" s="8">
        <f t="shared" si="28"/>
        <v>626160</v>
      </c>
    </row>
    <row r="1823" spans="1:9">
      <c r="A1823" s="7">
        <v>1821</v>
      </c>
      <c r="B1823" s="3" t="s">
        <v>1055</v>
      </c>
      <c r="C1823" s="2" t="s">
        <v>4</v>
      </c>
      <c r="D1823" s="5" t="s">
        <v>734</v>
      </c>
      <c r="E1823" s="35" t="s">
        <v>1434</v>
      </c>
      <c r="F1823" s="8">
        <f>+'P. HISTORICO REP Y MANO OBRA '!F1823</f>
        <v>60376.397620000003</v>
      </c>
      <c r="G1823" s="35" t="s">
        <v>1434</v>
      </c>
      <c r="H1823" s="8">
        <f>'PRECIO DE MERCADO REP Y MANO OB'!H1823</f>
        <v>565133.33333333337</v>
      </c>
      <c r="I1823" s="8">
        <f t="shared" si="28"/>
        <v>60376.397620000003</v>
      </c>
    </row>
    <row r="1824" spans="1:9">
      <c r="A1824" s="7">
        <v>1822</v>
      </c>
      <c r="B1824" s="3" t="s">
        <v>1055</v>
      </c>
      <c r="C1824" s="2" t="s">
        <v>4</v>
      </c>
      <c r="D1824" s="5" t="s">
        <v>17</v>
      </c>
      <c r="E1824" s="35" t="s">
        <v>1434</v>
      </c>
      <c r="F1824" s="8">
        <f>+'P. HISTORICO REP Y MANO OBRA '!F1824</f>
        <v>1340007.37473</v>
      </c>
      <c r="G1824" s="35" t="s">
        <v>1434</v>
      </c>
      <c r="H1824" s="8">
        <f>'PRECIO DE MERCADO REP Y MANO OB'!H1824</f>
        <v>68553.333333333328</v>
      </c>
      <c r="I1824" s="8">
        <f t="shared" si="28"/>
        <v>68553.333333333328</v>
      </c>
    </row>
    <row r="1825" spans="1:9">
      <c r="A1825" s="7">
        <v>1823</v>
      </c>
      <c r="B1825" s="3" t="s">
        <v>1055</v>
      </c>
      <c r="C1825" s="2" t="s">
        <v>4</v>
      </c>
      <c r="D1825" s="5" t="s">
        <v>374</v>
      </c>
      <c r="E1825" s="35" t="s">
        <v>1434</v>
      </c>
      <c r="F1825" s="8">
        <f>+'P. HISTORICO REP Y MANO OBRA '!F1825</f>
        <v>3190321.8928399999</v>
      </c>
      <c r="G1825" s="35" t="s">
        <v>1434</v>
      </c>
      <c r="H1825" s="8">
        <f>'PRECIO DE MERCADO REP Y MANO OB'!H1825</f>
        <v>456666.66666666669</v>
      </c>
      <c r="I1825" s="8">
        <f t="shared" si="28"/>
        <v>456666.66666666669</v>
      </c>
    </row>
    <row r="1826" spans="1:9">
      <c r="A1826" s="7">
        <v>1824</v>
      </c>
      <c r="B1826" s="3" t="s">
        <v>1055</v>
      </c>
      <c r="C1826" s="2" t="s">
        <v>4</v>
      </c>
      <c r="D1826" s="2" t="s">
        <v>1066</v>
      </c>
      <c r="E1826" s="35" t="s">
        <v>1434</v>
      </c>
      <c r="F1826" s="8">
        <f>+'P. HISTORICO REP Y MANO OBRA '!F1826</f>
        <v>2140314.29959</v>
      </c>
      <c r="G1826" s="35" t="s">
        <v>1434</v>
      </c>
      <c r="H1826" s="8">
        <f>'PRECIO DE MERCADO REP Y MANO OB'!H1826</f>
        <v>1603993.3333333333</v>
      </c>
      <c r="I1826" s="8">
        <f t="shared" si="28"/>
        <v>1603993.3333333333</v>
      </c>
    </row>
    <row r="1827" spans="1:9">
      <c r="A1827" s="7">
        <v>1825</v>
      </c>
      <c r="B1827" s="3" t="s">
        <v>1055</v>
      </c>
      <c r="C1827" s="2" t="s">
        <v>4</v>
      </c>
      <c r="D1827" s="5" t="s">
        <v>19</v>
      </c>
      <c r="E1827" s="35" t="s">
        <v>1434</v>
      </c>
      <c r="F1827" s="8">
        <f>+'P. HISTORICO REP Y MANO OBRA '!F1827</f>
        <v>302464.20006</v>
      </c>
      <c r="G1827" s="35" t="s">
        <v>1434</v>
      </c>
      <c r="H1827" s="8">
        <f>'PRECIO DE MERCADO REP Y MANO OB'!H1827</f>
        <v>2141783.3333333335</v>
      </c>
      <c r="I1827" s="8">
        <f t="shared" si="28"/>
        <v>302464.20006</v>
      </c>
    </row>
    <row r="1828" spans="1:9">
      <c r="A1828" s="7">
        <v>1826</v>
      </c>
      <c r="B1828" s="3" t="s">
        <v>1055</v>
      </c>
      <c r="C1828" s="2" t="s">
        <v>4</v>
      </c>
      <c r="D1828" s="2" t="s">
        <v>1067</v>
      </c>
      <c r="E1828" s="35" t="s">
        <v>1434</v>
      </c>
      <c r="F1828" s="8">
        <f>+'P. HISTORICO REP Y MANO OBRA '!F1828</f>
        <v>83413.266619999995</v>
      </c>
      <c r="G1828" s="35" t="s">
        <v>1434</v>
      </c>
      <c r="H1828" s="8">
        <f>'PRECIO DE MERCADO REP Y MANO OB'!H1828</f>
        <v>93466.666666666672</v>
      </c>
      <c r="I1828" s="8">
        <f t="shared" si="28"/>
        <v>83413.266619999995</v>
      </c>
    </row>
    <row r="1829" spans="1:9">
      <c r="A1829" s="7">
        <v>1827</v>
      </c>
      <c r="B1829" s="3" t="s">
        <v>1055</v>
      </c>
      <c r="C1829" s="2" t="s">
        <v>4</v>
      </c>
      <c r="D1829" s="2" t="s">
        <v>1068</v>
      </c>
      <c r="E1829" s="35" t="s">
        <v>1434</v>
      </c>
      <c r="F1829" s="8">
        <f>+'P. HISTORICO REP Y MANO OBRA '!F1829</f>
        <v>1985815.79666</v>
      </c>
      <c r="G1829" s="35" t="s">
        <v>1434</v>
      </c>
      <c r="H1829" s="8">
        <f>'PRECIO DE MERCADO REP Y MANO OB'!H1829</f>
        <v>81730</v>
      </c>
      <c r="I1829" s="8">
        <f t="shared" si="28"/>
        <v>81730</v>
      </c>
    </row>
    <row r="1830" spans="1:9">
      <c r="A1830" s="7">
        <v>1828</v>
      </c>
      <c r="B1830" s="3" t="s">
        <v>1055</v>
      </c>
      <c r="C1830" s="2" t="s">
        <v>4</v>
      </c>
      <c r="D1830" s="5" t="s">
        <v>1069</v>
      </c>
      <c r="E1830" s="35" t="s">
        <v>1434</v>
      </c>
      <c r="F1830" s="8">
        <f>+'P. HISTORICO REP Y MANO OBRA '!F1830</f>
        <v>3672504.5284599997</v>
      </c>
      <c r="G1830" s="35" t="s">
        <v>1434</v>
      </c>
      <c r="H1830" s="8">
        <f>'PRECIO DE MERCADO REP Y MANO OB'!H1830</f>
        <v>2762706.6666666665</v>
      </c>
      <c r="I1830" s="8">
        <f t="shared" si="28"/>
        <v>2762706.6666666665</v>
      </c>
    </row>
    <row r="1831" spans="1:9">
      <c r="A1831" s="7">
        <v>1829</v>
      </c>
      <c r="B1831" s="3" t="s">
        <v>1055</v>
      </c>
      <c r="C1831" s="2" t="s">
        <v>4</v>
      </c>
      <c r="D1831" s="2" t="s">
        <v>1070</v>
      </c>
      <c r="E1831" s="35" t="s">
        <v>1434</v>
      </c>
      <c r="F1831" s="8">
        <f>+'P. HISTORICO REP Y MANO OBRA '!F1831</f>
        <v>223655.56413000001</v>
      </c>
      <c r="G1831" s="35" t="s">
        <v>1434</v>
      </c>
      <c r="H1831" s="8">
        <f>'PRECIO DE MERCADO REP Y MANO OB'!H1831</f>
        <v>1443673.3333333333</v>
      </c>
      <c r="I1831" s="8">
        <f t="shared" si="28"/>
        <v>223655.56413000001</v>
      </c>
    </row>
    <row r="1832" spans="1:9">
      <c r="A1832" s="7">
        <v>1830</v>
      </c>
      <c r="B1832" s="3" t="s">
        <v>1055</v>
      </c>
      <c r="C1832" s="2" t="s">
        <v>4</v>
      </c>
      <c r="D1832" s="5" t="s">
        <v>779</v>
      </c>
      <c r="E1832" s="35" t="s">
        <v>1434</v>
      </c>
      <c r="F1832" s="8">
        <f>+'P. HISTORICO REP Y MANO OBRA '!F1832</f>
        <v>54144.345980000006</v>
      </c>
      <c r="G1832" s="35" t="s">
        <v>1434</v>
      </c>
      <c r="H1832" s="8">
        <f>'PRECIO DE MERCADO REP Y MANO OB'!H1832</f>
        <v>419280</v>
      </c>
      <c r="I1832" s="8">
        <f t="shared" si="28"/>
        <v>54144.345980000006</v>
      </c>
    </row>
    <row r="1833" spans="1:9">
      <c r="A1833" s="7">
        <v>1831</v>
      </c>
      <c r="B1833" s="3" t="s">
        <v>1055</v>
      </c>
      <c r="C1833" s="2" t="s">
        <v>4</v>
      </c>
      <c r="D1833" s="5" t="s">
        <v>1071</v>
      </c>
      <c r="E1833" s="35" t="s">
        <v>1434</v>
      </c>
      <c r="F1833" s="8">
        <f>+'P. HISTORICO REP Y MANO OBRA '!F1833</f>
        <v>557725.20496999996</v>
      </c>
      <c r="G1833" s="35" t="s">
        <v>1434</v>
      </c>
      <c r="H1833" s="8">
        <f>'PRECIO DE MERCADO REP Y MANO OB'!H1833</f>
        <v>43246.666666666664</v>
      </c>
      <c r="I1833" s="8">
        <f t="shared" si="28"/>
        <v>43246.666666666664</v>
      </c>
    </row>
    <row r="1834" spans="1:9">
      <c r="A1834" s="7">
        <v>1832</v>
      </c>
      <c r="B1834" s="3" t="s">
        <v>1055</v>
      </c>
      <c r="C1834" s="2" t="s">
        <v>4</v>
      </c>
      <c r="D1834" s="5" t="s">
        <v>22</v>
      </c>
      <c r="E1834" s="35" t="s">
        <v>1434</v>
      </c>
      <c r="F1834" s="8">
        <f>+'P. HISTORICO REP Y MANO OBRA '!F1834</f>
        <v>514179.51084</v>
      </c>
      <c r="G1834" s="35" t="s">
        <v>1434</v>
      </c>
      <c r="H1834" s="8">
        <f>'PRECIO DE MERCADO REP Y MANO OB'!H1834</f>
        <v>427820</v>
      </c>
      <c r="I1834" s="8">
        <f t="shared" si="28"/>
        <v>427820</v>
      </c>
    </row>
    <row r="1835" spans="1:9">
      <c r="A1835" s="7">
        <v>1833</v>
      </c>
      <c r="B1835" s="3" t="s">
        <v>1055</v>
      </c>
      <c r="C1835" s="2" t="s">
        <v>4</v>
      </c>
      <c r="D1835" s="5" t="s">
        <v>21</v>
      </c>
      <c r="E1835" s="35" t="s">
        <v>1434</v>
      </c>
      <c r="F1835" s="8">
        <f>+'P. HISTORICO REP Y MANO OBRA '!F1835</f>
        <v>209627.53081</v>
      </c>
      <c r="G1835" s="35" t="s">
        <v>1434</v>
      </c>
      <c r="H1835" s="8">
        <f>'PRECIO DE MERCADO REP Y MANO OB'!H1835</f>
        <v>286700</v>
      </c>
      <c r="I1835" s="8">
        <f t="shared" si="28"/>
        <v>209627.53081</v>
      </c>
    </row>
    <row r="1836" spans="1:9">
      <c r="A1836" s="7">
        <v>1834</v>
      </c>
      <c r="B1836" s="3" t="s">
        <v>1055</v>
      </c>
      <c r="C1836" s="2" t="s">
        <v>4</v>
      </c>
      <c r="D1836" s="5" t="s">
        <v>616</v>
      </c>
      <c r="E1836" s="35" t="s">
        <v>1434</v>
      </c>
      <c r="F1836" s="8">
        <f>+'P. HISTORICO REP Y MANO OBRA '!F1836</f>
        <v>40321.783160000006</v>
      </c>
      <c r="G1836" s="35" t="s">
        <v>1434</v>
      </c>
      <c r="H1836" s="8">
        <f>'PRECIO DE MERCADO REP Y MANO OB'!H1836</f>
        <v>335286.66666666669</v>
      </c>
      <c r="I1836" s="8">
        <f t="shared" si="28"/>
        <v>40321.783160000006</v>
      </c>
    </row>
    <row r="1837" spans="1:9">
      <c r="A1837" s="7">
        <v>1835</v>
      </c>
      <c r="B1837" s="3" t="s">
        <v>1055</v>
      </c>
      <c r="C1837" s="2" t="s">
        <v>4</v>
      </c>
      <c r="D1837" s="5" t="s">
        <v>1072</v>
      </c>
      <c r="E1837" s="35" t="s">
        <v>1434</v>
      </c>
      <c r="F1837" s="8">
        <f>+'P. HISTORICO REP Y MANO OBRA '!F1837</f>
        <v>154280.75675</v>
      </c>
      <c r="G1837" s="35" t="s">
        <v>1434</v>
      </c>
      <c r="H1837" s="8">
        <f>'PRECIO DE MERCADO REP Y MANO OB'!H1837</f>
        <v>477010</v>
      </c>
      <c r="I1837" s="8">
        <f t="shared" si="28"/>
        <v>154280.75675</v>
      </c>
    </row>
    <row r="1838" spans="1:9">
      <c r="A1838" s="7">
        <v>1836</v>
      </c>
      <c r="B1838" s="3" t="s">
        <v>1055</v>
      </c>
      <c r="C1838" s="2" t="s">
        <v>4</v>
      </c>
      <c r="D1838" s="2" t="s">
        <v>1073</v>
      </c>
      <c r="E1838" s="35" t="s">
        <v>1434</v>
      </c>
      <c r="F1838" s="8">
        <f>+'P. HISTORICO REP Y MANO OBRA '!F1838</f>
        <v>117344.87519000001</v>
      </c>
      <c r="G1838" s="35" t="s">
        <v>1434</v>
      </c>
      <c r="H1838" s="8">
        <f>'PRECIO DE MERCADO REP Y MANO OB'!H1838</f>
        <v>125120</v>
      </c>
      <c r="I1838" s="8">
        <f t="shared" si="28"/>
        <v>117344.87519000001</v>
      </c>
    </row>
    <row r="1839" spans="1:9">
      <c r="A1839" s="7">
        <v>1837</v>
      </c>
      <c r="B1839" s="3" t="s">
        <v>1055</v>
      </c>
      <c r="C1839" s="2" t="s">
        <v>4</v>
      </c>
      <c r="D1839" s="2" t="s">
        <v>1074</v>
      </c>
      <c r="E1839" s="35" t="s">
        <v>1434</v>
      </c>
      <c r="F1839" s="8">
        <f>+'P. HISTORICO REP Y MANO OBRA '!F1839</f>
        <v>357649.10960999998</v>
      </c>
      <c r="G1839" s="35" t="s">
        <v>1434</v>
      </c>
      <c r="H1839" s="8">
        <f>'PRECIO DE MERCADO REP Y MANO OB'!H1839</f>
        <v>177300</v>
      </c>
      <c r="I1839" s="8">
        <f t="shared" si="28"/>
        <v>177300</v>
      </c>
    </row>
    <row r="1840" spans="1:9">
      <c r="A1840" s="7">
        <v>1838</v>
      </c>
      <c r="B1840" s="3" t="s">
        <v>1055</v>
      </c>
      <c r="C1840" s="2" t="s">
        <v>4</v>
      </c>
      <c r="D1840" s="2" t="s">
        <v>1075</v>
      </c>
      <c r="E1840" s="35" t="s">
        <v>1434</v>
      </c>
      <c r="F1840" s="8">
        <f>+'P. HISTORICO REP Y MANO OBRA '!F1840</f>
        <v>135081.56169999999</v>
      </c>
      <c r="G1840" s="35" t="s">
        <v>1434</v>
      </c>
      <c r="H1840" s="8">
        <f>'PRECIO DE MERCADO REP Y MANO OB'!H1840</f>
        <v>93050</v>
      </c>
      <c r="I1840" s="8">
        <f t="shared" si="28"/>
        <v>93050</v>
      </c>
    </row>
    <row r="1841" spans="1:9">
      <c r="A1841" s="7">
        <v>1839</v>
      </c>
      <c r="B1841" s="3" t="s">
        <v>1055</v>
      </c>
      <c r="C1841" s="2" t="s">
        <v>4</v>
      </c>
      <c r="D1841" s="2" t="s">
        <v>1076</v>
      </c>
      <c r="E1841" s="35" t="s">
        <v>1434</v>
      </c>
      <c r="F1841" s="8">
        <f>+'P. HISTORICO REP Y MANO OBRA '!F1841</f>
        <v>47672.15135</v>
      </c>
      <c r="G1841" s="35" t="s">
        <v>1434</v>
      </c>
      <c r="H1841" s="8">
        <f>'PRECIO DE MERCADO REP Y MANO OB'!H1841</f>
        <v>111863.33333333333</v>
      </c>
      <c r="I1841" s="8">
        <f t="shared" si="28"/>
        <v>47672.15135</v>
      </c>
    </row>
    <row r="1842" spans="1:9">
      <c r="A1842" s="7">
        <v>1840</v>
      </c>
      <c r="B1842" s="3" t="s">
        <v>1055</v>
      </c>
      <c r="C1842" s="2" t="s">
        <v>4</v>
      </c>
      <c r="D1842" s="2" t="s">
        <v>1077</v>
      </c>
      <c r="E1842" s="35" t="s">
        <v>1434</v>
      </c>
      <c r="F1842" s="8">
        <f>+'P. HISTORICO REP Y MANO OBRA '!F1842</f>
        <v>34562.271629999996</v>
      </c>
      <c r="G1842" s="35" t="s">
        <v>1434</v>
      </c>
      <c r="H1842" s="8">
        <f>'PRECIO DE MERCADO REP Y MANO OB'!H1842</f>
        <v>55220</v>
      </c>
      <c r="I1842" s="8">
        <f t="shared" si="28"/>
        <v>34562.271629999996</v>
      </c>
    </row>
    <row r="1843" spans="1:9">
      <c r="A1843" s="7">
        <v>1841</v>
      </c>
      <c r="B1843" s="3" t="s">
        <v>1055</v>
      </c>
      <c r="C1843" s="2" t="s">
        <v>4</v>
      </c>
      <c r="D1843" s="2" t="s">
        <v>1078</v>
      </c>
      <c r="E1843" s="35" t="s">
        <v>1434</v>
      </c>
      <c r="F1843" s="8">
        <f>+'P. HISTORICO REP Y MANO OBRA '!F1843</f>
        <v>6340.3782099999999</v>
      </c>
      <c r="G1843" s="35" t="s">
        <v>1434</v>
      </c>
      <c r="H1843" s="8">
        <f>'PRECIO DE MERCADO REP Y MANO OB'!H1843</f>
        <v>33793.333333333336</v>
      </c>
      <c r="I1843" s="8">
        <f t="shared" si="28"/>
        <v>6340.3782099999999</v>
      </c>
    </row>
    <row r="1844" spans="1:9">
      <c r="A1844" s="7">
        <v>1842</v>
      </c>
      <c r="B1844" s="3" t="s">
        <v>1055</v>
      </c>
      <c r="C1844" s="2" t="s">
        <v>4</v>
      </c>
      <c r="D1844" s="2" t="s">
        <v>1079</v>
      </c>
      <c r="E1844" s="35" t="s">
        <v>1434</v>
      </c>
      <c r="F1844" s="8">
        <f>+'P. HISTORICO REP Y MANO OBRA '!F1844</f>
        <v>45145.295109999999</v>
      </c>
      <c r="G1844" s="35" t="s">
        <v>1434</v>
      </c>
      <c r="H1844" s="8">
        <f>'PRECIO DE MERCADO REP Y MANO OB'!H1844</f>
        <v>18883.333333333332</v>
      </c>
      <c r="I1844" s="8">
        <f t="shared" si="28"/>
        <v>18883.333333333332</v>
      </c>
    </row>
    <row r="1845" spans="1:9">
      <c r="A1845" s="7">
        <v>1843</v>
      </c>
      <c r="B1845" s="3" t="s">
        <v>1055</v>
      </c>
      <c r="C1845" s="2" t="s">
        <v>4</v>
      </c>
      <c r="D1845" s="2" t="s">
        <v>139</v>
      </c>
      <c r="E1845" s="35" t="s">
        <v>1434</v>
      </c>
      <c r="F1845" s="8">
        <f>+'P. HISTORICO REP Y MANO OBRA '!F1845</f>
        <v>189362.70584000001</v>
      </c>
      <c r="G1845" s="35" t="s">
        <v>1434</v>
      </c>
      <c r="H1845" s="8">
        <f>'PRECIO DE MERCADO REP Y MANO OB'!H1845</f>
        <v>59953.333333333336</v>
      </c>
      <c r="I1845" s="8">
        <f t="shared" si="28"/>
        <v>59953.333333333336</v>
      </c>
    </row>
    <row r="1846" spans="1:9">
      <c r="A1846" s="7">
        <v>1844</v>
      </c>
      <c r="B1846" s="3" t="s">
        <v>1055</v>
      </c>
      <c r="C1846" s="2" t="s">
        <v>4</v>
      </c>
      <c r="D1846" s="2" t="s">
        <v>1080</v>
      </c>
      <c r="E1846" s="35" t="s">
        <v>1434</v>
      </c>
      <c r="F1846" s="8">
        <f>+'P. HISTORICO REP Y MANO OBRA '!F1846</f>
        <v>183983.68784</v>
      </c>
      <c r="G1846" s="35" t="s">
        <v>1434</v>
      </c>
      <c r="H1846" s="8">
        <f>'PRECIO DE MERCADO REP Y MANO OB'!H1846</f>
        <v>424750</v>
      </c>
      <c r="I1846" s="8">
        <f t="shared" si="28"/>
        <v>183983.68784</v>
      </c>
    </row>
    <row r="1847" spans="1:9">
      <c r="A1847" s="7">
        <v>1845</v>
      </c>
      <c r="B1847" s="3" t="s">
        <v>1055</v>
      </c>
      <c r="C1847" s="2" t="s">
        <v>4</v>
      </c>
      <c r="D1847" s="5" t="s">
        <v>29</v>
      </c>
      <c r="E1847" s="35" t="s">
        <v>1434</v>
      </c>
      <c r="F1847" s="8">
        <f>+'P. HISTORICO REP Y MANO OBRA '!F1847</f>
        <v>1398430.80415</v>
      </c>
      <c r="G1847" s="35" t="s">
        <v>1434</v>
      </c>
      <c r="H1847" s="8">
        <f>'PRECIO DE MERCADO REP Y MANO OB'!H1847</f>
        <v>431500</v>
      </c>
      <c r="I1847" s="8">
        <f t="shared" si="28"/>
        <v>431500</v>
      </c>
    </row>
    <row r="1848" spans="1:9">
      <c r="A1848" s="7">
        <v>1846</v>
      </c>
      <c r="B1848" s="3" t="s">
        <v>1055</v>
      </c>
      <c r="C1848" s="2" t="s">
        <v>4</v>
      </c>
      <c r="D1848" s="5" t="s">
        <v>30</v>
      </c>
      <c r="E1848" s="35" t="s">
        <v>1434</v>
      </c>
      <c r="F1848" s="8">
        <f>+'P. HISTORICO REP Y MANO OBRA '!F1848</f>
        <v>45780.666649999999</v>
      </c>
      <c r="G1848" s="35" t="s">
        <v>1434</v>
      </c>
      <c r="H1848" s="8">
        <f>'PRECIO DE MERCADO REP Y MANO OB'!H1848</f>
        <v>1804906.6666666667</v>
      </c>
      <c r="I1848" s="8">
        <f t="shared" si="28"/>
        <v>45780.666649999999</v>
      </c>
    </row>
    <row r="1849" spans="1:9">
      <c r="A1849" s="7">
        <v>1847</v>
      </c>
      <c r="B1849" s="3" t="s">
        <v>1055</v>
      </c>
      <c r="C1849" s="2" t="s">
        <v>4</v>
      </c>
      <c r="D1849" s="3" t="s">
        <v>53</v>
      </c>
      <c r="E1849" s="35" t="s">
        <v>1434</v>
      </c>
      <c r="F1849" s="8">
        <f>+'P. HISTORICO REP Y MANO OBRA '!F1849</f>
        <v>130730.04333999999</v>
      </c>
      <c r="G1849" s="35" t="s">
        <v>1434</v>
      </c>
      <c r="H1849" s="8">
        <f>'PRECIO DE MERCADO REP Y MANO OB'!H1849</f>
        <v>88053.333333333328</v>
      </c>
      <c r="I1849" s="8">
        <f t="shared" si="28"/>
        <v>88053.333333333328</v>
      </c>
    </row>
    <row r="1850" spans="1:9">
      <c r="A1850" s="7">
        <v>1848</v>
      </c>
      <c r="B1850" s="3" t="s">
        <v>1055</v>
      </c>
      <c r="C1850" s="2" t="s">
        <v>4</v>
      </c>
      <c r="D1850" s="5" t="s">
        <v>403</v>
      </c>
      <c r="E1850" s="35" t="s">
        <v>1434</v>
      </c>
      <c r="F1850" s="8">
        <f>+'P. HISTORICO REP Y MANO OBRA '!F1850</f>
        <v>25166.394689999997</v>
      </c>
      <c r="G1850" s="35" t="s">
        <v>1434</v>
      </c>
      <c r="H1850" s="8">
        <f>'PRECIO DE MERCADO REP Y MANO OB'!H1850</f>
        <v>58803.333333333336</v>
      </c>
      <c r="I1850" s="8">
        <f t="shared" si="28"/>
        <v>25166.394689999997</v>
      </c>
    </row>
    <row r="1851" spans="1:9">
      <c r="A1851" s="7">
        <v>1849</v>
      </c>
      <c r="B1851" s="3" t="s">
        <v>1055</v>
      </c>
      <c r="C1851" s="2" t="s">
        <v>4</v>
      </c>
      <c r="D1851" s="5" t="s">
        <v>34</v>
      </c>
      <c r="E1851" s="35" t="s">
        <v>1434</v>
      </c>
      <c r="F1851" s="8">
        <f>+'P. HISTORICO REP Y MANO OBRA '!F1851</f>
        <v>173861.53836999999</v>
      </c>
      <c r="G1851" s="35" t="s">
        <v>1434</v>
      </c>
      <c r="H1851" s="8">
        <f>'PRECIO DE MERCADO REP Y MANO OB'!H1851</f>
        <v>332946.66666666669</v>
      </c>
      <c r="I1851" s="8">
        <f t="shared" si="28"/>
        <v>173861.53836999999</v>
      </c>
    </row>
    <row r="1852" spans="1:9">
      <c r="A1852" s="7">
        <v>1850</v>
      </c>
      <c r="B1852" s="3" t="s">
        <v>1055</v>
      </c>
      <c r="C1852" s="2" t="s">
        <v>4</v>
      </c>
      <c r="D1852" s="5" t="s">
        <v>617</v>
      </c>
      <c r="E1852" s="35" t="s">
        <v>1434</v>
      </c>
      <c r="F1852" s="8">
        <f>+'P. HISTORICO REP Y MANO OBRA '!F1852</f>
        <v>117193.16334</v>
      </c>
      <c r="G1852" s="35" t="s">
        <v>1434</v>
      </c>
      <c r="H1852" s="8">
        <f>'PRECIO DE MERCADO REP Y MANO OB'!H1852</f>
        <v>394020</v>
      </c>
      <c r="I1852" s="8">
        <f t="shared" si="28"/>
        <v>117193.16334</v>
      </c>
    </row>
    <row r="1853" spans="1:9">
      <c r="A1853" s="7">
        <v>1851</v>
      </c>
      <c r="B1853" s="3" t="s">
        <v>1055</v>
      </c>
      <c r="C1853" s="2" t="s">
        <v>4</v>
      </c>
      <c r="D1853" s="2" t="s">
        <v>1081</v>
      </c>
      <c r="E1853" s="35" t="s">
        <v>1434</v>
      </c>
      <c r="F1853" s="8">
        <f>+'P. HISTORICO REP Y MANO OBRA '!F1853</f>
        <v>1202714.67719</v>
      </c>
      <c r="G1853" s="35" t="s">
        <v>1434</v>
      </c>
      <c r="H1853" s="8">
        <f>'PRECIO DE MERCADO REP Y MANO OB'!H1853</f>
        <v>141583.33333333334</v>
      </c>
      <c r="I1853" s="8">
        <f t="shared" si="28"/>
        <v>141583.33333333334</v>
      </c>
    </row>
    <row r="1854" spans="1:9">
      <c r="A1854" s="7">
        <v>1852</v>
      </c>
      <c r="B1854" s="3" t="s">
        <v>1055</v>
      </c>
      <c r="C1854" s="2" t="s">
        <v>4</v>
      </c>
      <c r="D1854" s="2" t="s">
        <v>1082</v>
      </c>
      <c r="E1854" s="35" t="s">
        <v>1434</v>
      </c>
      <c r="F1854" s="8">
        <f>+'P. HISTORICO REP Y MANO OBRA '!F1854</f>
        <v>680172.58006000007</v>
      </c>
      <c r="G1854" s="35" t="s">
        <v>1434</v>
      </c>
      <c r="H1854" s="8">
        <f>'PRECIO DE MERCADO REP Y MANO OB'!H1854</f>
        <v>745933.33333333337</v>
      </c>
      <c r="I1854" s="8">
        <f t="shared" si="28"/>
        <v>680172.58006000007</v>
      </c>
    </row>
    <row r="1855" spans="1:9">
      <c r="A1855" s="7">
        <v>1853</v>
      </c>
      <c r="B1855" s="3" t="s">
        <v>1055</v>
      </c>
      <c r="C1855" s="2" t="s">
        <v>4</v>
      </c>
      <c r="D1855" s="5" t="s">
        <v>1083</v>
      </c>
      <c r="E1855" s="35" t="s">
        <v>1434</v>
      </c>
      <c r="F1855" s="8">
        <f>+'P. HISTORICO REP Y MANO OBRA '!F1855</f>
        <v>387076.40544</v>
      </c>
      <c r="G1855" s="35" t="s">
        <v>1434</v>
      </c>
      <c r="H1855" s="8">
        <f>'PRECIO DE MERCADO REP Y MANO OB'!H1855</f>
        <v>415903.33333333331</v>
      </c>
      <c r="I1855" s="8">
        <f t="shared" si="28"/>
        <v>387076.40544</v>
      </c>
    </row>
    <row r="1856" spans="1:9">
      <c r="A1856" s="7">
        <v>1854</v>
      </c>
      <c r="B1856" s="3" t="s">
        <v>1055</v>
      </c>
      <c r="C1856" s="2" t="s">
        <v>4</v>
      </c>
      <c r="D1856" s="2" t="s">
        <v>1084</v>
      </c>
      <c r="E1856" s="35" t="s">
        <v>1434</v>
      </c>
      <c r="F1856" s="8">
        <f>+'P. HISTORICO REP Y MANO OBRA '!F1856</f>
        <v>1308629.18117</v>
      </c>
      <c r="G1856" s="35" t="s">
        <v>1434</v>
      </c>
      <c r="H1856" s="8">
        <f>'PRECIO DE MERCADO REP Y MANO OB'!H1856</f>
        <v>97340</v>
      </c>
      <c r="I1856" s="8">
        <f t="shared" si="28"/>
        <v>97340</v>
      </c>
    </row>
    <row r="1857" spans="1:9">
      <c r="A1857" s="7">
        <v>1855</v>
      </c>
      <c r="B1857" s="3" t="s">
        <v>1055</v>
      </c>
      <c r="C1857" s="2" t="s">
        <v>4</v>
      </c>
      <c r="D1857" s="5" t="s">
        <v>1085</v>
      </c>
      <c r="E1857" s="35" t="s">
        <v>1434</v>
      </c>
      <c r="F1857" s="8">
        <f>+'P. HISTORICO REP Y MANO OBRA '!F1857</f>
        <v>126993.82242</v>
      </c>
      <c r="G1857" s="35" t="s">
        <v>1434</v>
      </c>
      <c r="H1857" s="8">
        <f>'PRECIO DE MERCADO REP Y MANO OB'!H1857</f>
        <v>489600</v>
      </c>
      <c r="I1857" s="8">
        <f t="shared" si="28"/>
        <v>126993.82242</v>
      </c>
    </row>
    <row r="1858" spans="1:9">
      <c r="A1858" s="7">
        <v>1856</v>
      </c>
      <c r="B1858" s="3" t="s">
        <v>1055</v>
      </c>
      <c r="C1858" s="2" t="s">
        <v>4</v>
      </c>
      <c r="D1858" s="2" t="s">
        <v>1086</v>
      </c>
      <c r="E1858" s="35" t="s">
        <v>1434</v>
      </c>
      <c r="F1858" s="8">
        <f>+'P. HISTORICO REP Y MANO OBRA '!F1858</f>
        <v>158403.93485000002</v>
      </c>
      <c r="G1858" s="35" t="s">
        <v>1434</v>
      </c>
      <c r="H1858" s="8">
        <f>'PRECIO DE MERCADO REP Y MANO OB'!H1858</f>
        <v>95320</v>
      </c>
      <c r="I1858" s="8">
        <f t="shared" si="28"/>
        <v>95320</v>
      </c>
    </row>
    <row r="1859" spans="1:9">
      <c r="A1859" s="7">
        <v>1857</v>
      </c>
      <c r="B1859" s="3" t="s">
        <v>1055</v>
      </c>
      <c r="C1859" s="2" t="s">
        <v>4</v>
      </c>
      <c r="D1859" s="2" t="s">
        <v>1087</v>
      </c>
      <c r="E1859" s="35" t="s">
        <v>1434</v>
      </c>
      <c r="F1859" s="8">
        <f>+'P. HISTORICO REP Y MANO OBRA '!F1859</f>
        <v>34209.303789999998</v>
      </c>
      <c r="G1859" s="35" t="s">
        <v>1434</v>
      </c>
      <c r="H1859" s="8">
        <f>'PRECIO DE MERCADO REP Y MANO OB'!H1859</f>
        <v>108763.33333333333</v>
      </c>
      <c r="I1859" s="8">
        <f t="shared" si="28"/>
        <v>34209.303789999998</v>
      </c>
    </row>
    <row r="1860" spans="1:9">
      <c r="A1860" s="7">
        <v>1858</v>
      </c>
      <c r="B1860" s="3" t="s">
        <v>1055</v>
      </c>
      <c r="C1860" s="2" t="s">
        <v>4</v>
      </c>
      <c r="D1860" s="2" t="s">
        <v>1088</v>
      </c>
      <c r="E1860" s="35" t="s">
        <v>1434</v>
      </c>
      <c r="F1860" s="8">
        <f>+'P. HISTORICO REP Y MANO OBRA '!F1860</f>
        <v>1222194.7835200001</v>
      </c>
      <c r="G1860" s="35" t="s">
        <v>1434</v>
      </c>
      <c r="H1860" s="8">
        <f>'PRECIO DE MERCADO REP Y MANO OB'!H1860</f>
        <v>43540</v>
      </c>
      <c r="I1860" s="8">
        <f t="shared" ref="I1860:I1923" si="29">MIN(F1860,H1860)</f>
        <v>43540</v>
      </c>
    </row>
    <row r="1861" spans="1:9">
      <c r="A1861" s="7">
        <v>1859</v>
      </c>
      <c r="B1861" s="3" t="s">
        <v>1055</v>
      </c>
      <c r="C1861" s="2" t="s">
        <v>4</v>
      </c>
      <c r="D1861" s="2" t="s">
        <v>1089</v>
      </c>
      <c r="E1861" s="35" t="s">
        <v>1434</v>
      </c>
      <c r="F1861" s="8">
        <f>+'P. HISTORICO REP Y MANO OBRA '!F1861</f>
        <v>1324570.33928</v>
      </c>
      <c r="G1861" s="35" t="s">
        <v>1434</v>
      </c>
      <c r="H1861" s="8">
        <f>'PRECIO DE MERCADO REP Y MANO OB'!H1861</f>
        <v>481766.66666666669</v>
      </c>
      <c r="I1861" s="8">
        <f t="shared" si="29"/>
        <v>481766.66666666669</v>
      </c>
    </row>
    <row r="1862" spans="1:9">
      <c r="A1862" s="7">
        <v>1860</v>
      </c>
      <c r="B1862" s="3" t="s">
        <v>1055</v>
      </c>
      <c r="C1862" s="2" t="s">
        <v>4</v>
      </c>
      <c r="D1862" s="5" t="s">
        <v>1090</v>
      </c>
      <c r="E1862" s="35" t="s">
        <v>1434</v>
      </c>
      <c r="F1862" s="8">
        <f>+'P. HISTORICO REP Y MANO OBRA '!F1862</f>
        <v>1777613.7581699998</v>
      </c>
      <c r="G1862" s="35" t="s">
        <v>1434</v>
      </c>
      <c r="H1862" s="8">
        <f>'PRECIO DE MERCADO REP Y MANO OB'!H1862</f>
        <v>315093.33333333331</v>
      </c>
      <c r="I1862" s="8">
        <f t="shared" si="29"/>
        <v>315093.33333333331</v>
      </c>
    </row>
    <row r="1863" spans="1:9">
      <c r="A1863" s="7">
        <v>1861</v>
      </c>
      <c r="B1863" s="3" t="s">
        <v>1055</v>
      </c>
      <c r="C1863" s="2" t="s">
        <v>4</v>
      </c>
      <c r="D1863" s="2" t="s">
        <v>1091</v>
      </c>
      <c r="E1863" s="35" t="s">
        <v>1434</v>
      </c>
      <c r="F1863" s="8">
        <f>+'P. HISTORICO REP Y MANO OBRA '!F1863</f>
        <v>83538.451229999991</v>
      </c>
      <c r="G1863" s="35" t="s">
        <v>1434</v>
      </c>
      <c r="H1863" s="8">
        <f>'PRECIO DE MERCADO REP Y MANO OB'!H1863</f>
        <v>1240040</v>
      </c>
      <c r="I1863" s="8">
        <f t="shared" si="29"/>
        <v>83538.451229999991</v>
      </c>
    </row>
    <row r="1864" spans="1:9">
      <c r="A1864" s="7">
        <v>1862</v>
      </c>
      <c r="B1864" s="3" t="s">
        <v>1055</v>
      </c>
      <c r="C1864" s="2" t="s">
        <v>4</v>
      </c>
      <c r="D1864" s="2" t="s">
        <v>613</v>
      </c>
      <c r="E1864" s="35" t="s">
        <v>1434</v>
      </c>
      <c r="F1864" s="8">
        <f>+'P. HISTORICO REP Y MANO OBRA '!F1864</f>
        <v>149987.88419000001</v>
      </c>
      <c r="G1864" s="35" t="s">
        <v>1434</v>
      </c>
      <c r="H1864" s="8">
        <f>'PRECIO DE MERCADO REP Y MANO OB'!H1864</f>
        <v>80780</v>
      </c>
      <c r="I1864" s="8">
        <f t="shared" si="29"/>
        <v>80780</v>
      </c>
    </row>
    <row r="1865" spans="1:9">
      <c r="A1865" s="7">
        <v>1863</v>
      </c>
      <c r="B1865" s="3" t="s">
        <v>1055</v>
      </c>
      <c r="C1865" s="2" t="s">
        <v>4</v>
      </c>
      <c r="D1865" s="2" t="s">
        <v>612</v>
      </c>
      <c r="E1865" s="35" t="s">
        <v>1434</v>
      </c>
      <c r="F1865" s="8">
        <f>+'P. HISTORICO REP Y MANO OBRA '!F1865</f>
        <v>23582.632279999998</v>
      </c>
      <c r="G1865" s="35" t="s">
        <v>1434</v>
      </c>
      <c r="H1865" s="8">
        <f>'PRECIO DE MERCADO REP Y MANO OB'!H1865</f>
        <v>114966.66666666667</v>
      </c>
      <c r="I1865" s="8">
        <f t="shared" si="29"/>
        <v>23582.632279999998</v>
      </c>
    </row>
    <row r="1866" spans="1:9">
      <c r="A1866" s="7">
        <v>1864</v>
      </c>
      <c r="B1866" s="3" t="s">
        <v>1055</v>
      </c>
      <c r="C1866" s="2" t="s">
        <v>4</v>
      </c>
      <c r="D1866" s="2" t="s">
        <v>184</v>
      </c>
      <c r="E1866" s="35" t="s">
        <v>1434</v>
      </c>
      <c r="F1866" s="8">
        <f>+'P. HISTORICO REP Y MANO OBRA '!F1866</f>
        <v>143035.07776999997</v>
      </c>
      <c r="G1866" s="35" t="s">
        <v>1434</v>
      </c>
      <c r="H1866" s="8">
        <f>'PRECIO DE MERCADO REP Y MANO OB'!H1866</f>
        <v>18140</v>
      </c>
      <c r="I1866" s="8">
        <f t="shared" si="29"/>
        <v>18140</v>
      </c>
    </row>
    <row r="1867" spans="1:9">
      <c r="A1867" s="7">
        <v>1865</v>
      </c>
      <c r="B1867" s="3" t="s">
        <v>1055</v>
      </c>
      <c r="C1867" s="2" t="s">
        <v>4</v>
      </c>
      <c r="D1867" s="5" t="s">
        <v>561</v>
      </c>
      <c r="E1867" s="35" t="s">
        <v>1434</v>
      </c>
      <c r="F1867" s="8">
        <f>+'P. HISTORICO REP Y MANO OBRA '!F1867</f>
        <v>138738.82098999998</v>
      </c>
      <c r="G1867" s="35" t="s">
        <v>1434</v>
      </c>
      <c r="H1867" s="8">
        <f>'PRECIO DE MERCADO REP Y MANO OB'!H1867</f>
        <v>112616.66666666667</v>
      </c>
      <c r="I1867" s="8">
        <f t="shared" si="29"/>
        <v>112616.66666666667</v>
      </c>
    </row>
    <row r="1868" spans="1:9">
      <c r="A1868" s="7">
        <v>1866</v>
      </c>
      <c r="B1868" s="3" t="s">
        <v>1055</v>
      </c>
      <c r="C1868" s="2" t="s">
        <v>4</v>
      </c>
      <c r="D1868" s="5" t="s">
        <v>1092</v>
      </c>
      <c r="E1868" s="35" t="s">
        <v>1434</v>
      </c>
      <c r="F1868" s="8">
        <f>+'P. HISTORICO REP Y MANO OBRA '!F1868</f>
        <v>293337.36861</v>
      </c>
      <c r="G1868" s="35" t="s">
        <v>1434</v>
      </c>
      <c r="H1868" s="8">
        <f>'PRECIO DE MERCADO REP Y MANO OB'!H1868</f>
        <v>241260</v>
      </c>
      <c r="I1868" s="8">
        <f t="shared" si="29"/>
        <v>241260</v>
      </c>
    </row>
    <row r="1869" spans="1:9">
      <c r="A1869" s="7">
        <v>1867</v>
      </c>
      <c r="B1869" s="3" t="s">
        <v>1055</v>
      </c>
      <c r="C1869" s="2" t="s">
        <v>4</v>
      </c>
      <c r="D1869" s="5" t="s">
        <v>1093</v>
      </c>
      <c r="E1869" s="35" t="s">
        <v>1434</v>
      </c>
      <c r="F1869" s="8">
        <f>+'P. HISTORICO REP Y MANO OBRA '!F1869</f>
        <v>344017.43991999998</v>
      </c>
      <c r="G1869" s="35" t="s">
        <v>1434</v>
      </c>
      <c r="H1869" s="8">
        <f>'PRECIO DE MERCADO REP Y MANO OB'!H1869</f>
        <v>68553.333333333328</v>
      </c>
      <c r="I1869" s="8">
        <f t="shared" si="29"/>
        <v>68553.333333333328</v>
      </c>
    </row>
    <row r="1870" spans="1:9">
      <c r="A1870" s="7">
        <v>1868</v>
      </c>
      <c r="B1870" s="3" t="s">
        <v>1055</v>
      </c>
      <c r="C1870" s="2" t="s">
        <v>4</v>
      </c>
      <c r="D1870" s="5" t="s">
        <v>1094</v>
      </c>
      <c r="E1870" s="35" t="s">
        <v>1434</v>
      </c>
      <c r="F1870" s="8">
        <f>+'P. HISTORICO REP Y MANO OBRA '!F1870</f>
        <v>148659.73548999999</v>
      </c>
      <c r="G1870" s="35" t="s">
        <v>1434</v>
      </c>
      <c r="H1870" s="8">
        <f>'PRECIO DE MERCADO REP Y MANO OB'!H1870</f>
        <v>290133.33333333331</v>
      </c>
      <c r="I1870" s="8">
        <f t="shared" si="29"/>
        <v>148659.73548999999</v>
      </c>
    </row>
    <row r="1871" spans="1:9">
      <c r="A1871" s="7">
        <v>1869</v>
      </c>
      <c r="B1871" s="3" t="s">
        <v>1055</v>
      </c>
      <c r="C1871" s="2" t="s">
        <v>4</v>
      </c>
      <c r="D1871" s="5" t="s">
        <v>73</v>
      </c>
      <c r="E1871" s="35" t="s">
        <v>1434</v>
      </c>
      <c r="F1871" s="8">
        <f>+'P. HISTORICO REP Y MANO OBRA '!F1871</f>
        <v>203536.32368</v>
      </c>
      <c r="G1871" s="35" t="s">
        <v>1434</v>
      </c>
      <c r="H1871" s="8">
        <f>'PRECIO DE MERCADO REP Y MANO OB'!H1871</f>
        <v>262800</v>
      </c>
      <c r="I1871" s="8">
        <f t="shared" si="29"/>
        <v>203536.32368</v>
      </c>
    </row>
    <row r="1872" spans="1:9">
      <c r="A1872" s="7">
        <v>1870</v>
      </c>
      <c r="B1872" s="3" t="s">
        <v>1055</v>
      </c>
      <c r="C1872" s="2" t="s">
        <v>4</v>
      </c>
      <c r="D1872" s="2" t="s">
        <v>1095</v>
      </c>
      <c r="E1872" s="35" t="s">
        <v>1434</v>
      </c>
      <c r="F1872" s="8">
        <f>+'P. HISTORICO REP Y MANO OBRA '!F1872</f>
        <v>413495.97048999998</v>
      </c>
      <c r="G1872" s="35" t="s">
        <v>1434</v>
      </c>
      <c r="H1872" s="8">
        <f>'PRECIO DE MERCADO REP Y MANO OB'!H1872</f>
        <v>170633.33333333334</v>
      </c>
      <c r="I1872" s="8">
        <f t="shared" si="29"/>
        <v>170633.33333333334</v>
      </c>
    </row>
    <row r="1873" spans="1:9">
      <c r="A1873" s="7">
        <v>1871</v>
      </c>
      <c r="B1873" s="3" t="s">
        <v>1055</v>
      </c>
      <c r="C1873" s="2" t="s">
        <v>4</v>
      </c>
      <c r="D1873" s="2" t="s">
        <v>1096</v>
      </c>
      <c r="E1873" s="35" t="s">
        <v>1434</v>
      </c>
      <c r="F1873" s="8">
        <f>+'P. HISTORICO REP Y MANO OBRA '!F1873</f>
        <v>71535.474199999997</v>
      </c>
      <c r="G1873" s="35" t="s">
        <v>1434</v>
      </c>
      <c r="H1873" s="8">
        <f>'PRECIO DE MERCADO REP Y MANO OB'!H1873</f>
        <v>75280</v>
      </c>
      <c r="I1873" s="8">
        <f t="shared" si="29"/>
        <v>71535.474199999997</v>
      </c>
    </row>
    <row r="1874" spans="1:9">
      <c r="A1874" s="7">
        <v>1872</v>
      </c>
      <c r="B1874" s="3" t="s">
        <v>1055</v>
      </c>
      <c r="C1874" s="2" t="s">
        <v>4</v>
      </c>
      <c r="D1874" s="2" t="s">
        <v>1097</v>
      </c>
      <c r="E1874" s="35" t="s">
        <v>1434</v>
      </c>
      <c r="F1874" s="8">
        <f>+'P. HISTORICO REP Y MANO OBRA '!F1874</f>
        <v>321509.69686999999</v>
      </c>
      <c r="G1874" s="35" t="s">
        <v>1434</v>
      </c>
      <c r="H1874" s="8">
        <f>'PRECIO DE MERCADO REP Y MANO OB'!H1874</f>
        <v>80376.666666666672</v>
      </c>
      <c r="I1874" s="8">
        <f t="shared" si="29"/>
        <v>80376.666666666672</v>
      </c>
    </row>
    <row r="1875" spans="1:9">
      <c r="A1875" s="7">
        <v>1873</v>
      </c>
      <c r="B1875" s="3" t="s">
        <v>1055</v>
      </c>
      <c r="C1875" s="2" t="s">
        <v>4</v>
      </c>
      <c r="D1875" s="2" t="s">
        <v>1098</v>
      </c>
      <c r="E1875" s="35" t="s">
        <v>1434</v>
      </c>
      <c r="F1875" s="8">
        <f>+'P. HISTORICO REP Y MANO OBRA '!F1875</f>
        <v>57793.460019999999</v>
      </c>
      <c r="G1875" s="35" t="s">
        <v>1434</v>
      </c>
      <c r="H1875" s="8">
        <f>'PRECIO DE MERCADO REP Y MANO OB'!H1875</f>
        <v>349673.33333333331</v>
      </c>
      <c r="I1875" s="8">
        <f t="shared" si="29"/>
        <v>57793.460019999999</v>
      </c>
    </row>
    <row r="1876" spans="1:9">
      <c r="A1876" s="7">
        <v>1874</v>
      </c>
      <c r="B1876" s="3" t="s">
        <v>1055</v>
      </c>
      <c r="C1876" s="2" t="s">
        <v>4</v>
      </c>
      <c r="D1876" s="5" t="s">
        <v>43</v>
      </c>
      <c r="E1876" s="35" t="s">
        <v>1434</v>
      </c>
      <c r="F1876" s="8">
        <f>+'P. HISTORICO REP Y MANO OBRA '!F1876</f>
        <v>1798585.0758500001</v>
      </c>
      <c r="G1876" s="35" t="s">
        <v>1434</v>
      </c>
      <c r="H1876" s="8">
        <f>'PRECIO DE MERCADO REP Y MANO OB'!H1876</f>
        <v>68766.666666666672</v>
      </c>
      <c r="I1876" s="8">
        <f t="shared" si="29"/>
        <v>68766.666666666672</v>
      </c>
    </row>
    <row r="1877" spans="1:9">
      <c r="A1877" s="7">
        <v>1875</v>
      </c>
      <c r="B1877" s="3" t="s">
        <v>1055</v>
      </c>
      <c r="C1877" s="2" t="s">
        <v>4</v>
      </c>
      <c r="D1877" s="5" t="s">
        <v>44</v>
      </c>
      <c r="E1877" s="35" t="s">
        <v>1434</v>
      </c>
      <c r="F1877" s="8">
        <f>+'P. HISTORICO REP Y MANO OBRA '!F1877</f>
        <v>1312925.13316</v>
      </c>
      <c r="G1877" s="35" t="s">
        <v>1434</v>
      </c>
      <c r="H1877" s="8">
        <f>'PRECIO DE MERCADO REP Y MANO OB'!H1877</f>
        <v>521190</v>
      </c>
      <c r="I1877" s="8">
        <f t="shared" si="29"/>
        <v>521190</v>
      </c>
    </row>
    <row r="1878" spans="1:9">
      <c r="A1878" s="7">
        <v>1876</v>
      </c>
      <c r="B1878" s="3" t="s">
        <v>1055</v>
      </c>
      <c r="C1878" s="2" t="s">
        <v>4</v>
      </c>
      <c r="D1878" s="5" t="s">
        <v>1099</v>
      </c>
      <c r="E1878" s="35" t="s">
        <v>1434</v>
      </c>
      <c r="F1878" s="8">
        <f>+'P. HISTORICO REP Y MANO OBRA '!F1878</f>
        <v>717163.96493000002</v>
      </c>
      <c r="G1878" s="35" t="s">
        <v>1434</v>
      </c>
      <c r="H1878" s="8">
        <f>'PRECIO DE MERCADO REP Y MANO OB'!H1878</f>
        <v>595403.33333333337</v>
      </c>
      <c r="I1878" s="8">
        <f t="shared" si="29"/>
        <v>595403.33333333337</v>
      </c>
    </row>
    <row r="1879" spans="1:9">
      <c r="A1879" s="7">
        <v>1877</v>
      </c>
      <c r="B1879" s="3" t="s">
        <v>1055</v>
      </c>
      <c r="C1879" s="2" t="s">
        <v>4</v>
      </c>
      <c r="D1879" s="2" t="s">
        <v>1100</v>
      </c>
      <c r="E1879" s="35" t="s">
        <v>1434</v>
      </c>
      <c r="F1879" s="8">
        <f>+'P. HISTORICO REP Y MANO OBRA '!F1879</f>
        <v>1620902.1119899999</v>
      </c>
      <c r="G1879" s="35" t="s">
        <v>1434</v>
      </c>
      <c r="H1879" s="8">
        <f>'PRECIO DE MERCADO REP Y MANO OB'!H1879</f>
        <v>193533.33333333334</v>
      </c>
      <c r="I1879" s="8">
        <f t="shared" si="29"/>
        <v>193533.33333333334</v>
      </c>
    </row>
    <row r="1880" spans="1:9">
      <c r="A1880" s="7">
        <v>1878</v>
      </c>
      <c r="B1880" s="3" t="s">
        <v>1055</v>
      </c>
      <c r="C1880" s="2" t="s">
        <v>4</v>
      </c>
      <c r="D1880" s="2" t="s">
        <v>1101</v>
      </c>
      <c r="E1880" s="35" t="s">
        <v>1434</v>
      </c>
      <c r="F1880" s="8">
        <f>+'P. HISTORICO REP Y MANO OBRA '!F1880</f>
        <v>396014.41422999999</v>
      </c>
      <c r="G1880" s="35" t="s">
        <v>1434</v>
      </c>
      <c r="H1880" s="8">
        <f>'PRECIO DE MERCADO REP Y MANO OB'!H1880</f>
        <v>311173.33333333331</v>
      </c>
      <c r="I1880" s="8">
        <f t="shared" si="29"/>
        <v>311173.33333333331</v>
      </c>
    </row>
    <row r="1881" spans="1:9">
      <c r="A1881" s="7">
        <v>1879</v>
      </c>
      <c r="B1881" s="3" t="s">
        <v>1055</v>
      </c>
      <c r="C1881" s="2" t="s">
        <v>4</v>
      </c>
      <c r="D1881" s="5" t="s">
        <v>46</v>
      </c>
      <c r="E1881" s="35" t="s">
        <v>1434</v>
      </c>
      <c r="F1881" s="8">
        <f>+'P. HISTORICO REP Y MANO OBRA '!F1881</f>
        <v>26699.919299999998</v>
      </c>
      <c r="G1881" s="35" t="s">
        <v>1434</v>
      </c>
      <c r="H1881" s="8">
        <f>'PRECIO DE MERCADO REP Y MANO OB'!H1881</f>
        <v>210996.66666666666</v>
      </c>
      <c r="I1881" s="8">
        <f t="shared" si="29"/>
        <v>26699.919299999998</v>
      </c>
    </row>
    <row r="1882" spans="1:9">
      <c r="A1882" s="7">
        <v>1880</v>
      </c>
      <c r="B1882" s="3" t="s">
        <v>1055</v>
      </c>
      <c r="C1882" s="2" t="s">
        <v>4</v>
      </c>
      <c r="D1882" s="5" t="s">
        <v>75</v>
      </c>
      <c r="E1882" s="35" t="s">
        <v>1434</v>
      </c>
      <c r="F1882" s="8">
        <f>+'P. HISTORICO REP Y MANO OBRA '!F1882</f>
        <v>28775.907049999998</v>
      </c>
      <c r="G1882" s="35" t="s">
        <v>1434</v>
      </c>
      <c r="H1882" s="8">
        <f>'PRECIO DE MERCADO REP Y MANO OB'!H1882</f>
        <v>22643.333333333332</v>
      </c>
      <c r="I1882" s="8">
        <f t="shared" si="29"/>
        <v>22643.333333333332</v>
      </c>
    </row>
    <row r="1883" spans="1:9">
      <c r="A1883" s="7">
        <v>1881</v>
      </c>
      <c r="B1883" s="3" t="s">
        <v>1055</v>
      </c>
      <c r="C1883" s="2" t="s">
        <v>4</v>
      </c>
      <c r="D1883" s="5" t="s">
        <v>77</v>
      </c>
      <c r="E1883" s="35" t="s">
        <v>1434</v>
      </c>
      <c r="F1883" s="8">
        <f>+'P. HISTORICO REP Y MANO OBRA '!F1883</f>
        <v>38440.409080000005</v>
      </c>
      <c r="G1883" s="35" t="s">
        <v>1434</v>
      </c>
      <c r="H1883" s="8">
        <f>'PRECIO DE MERCADO REP Y MANO OB'!H1883</f>
        <v>17566.666666666668</v>
      </c>
      <c r="I1883" s="8">
        <f t="shared" si="29"/>
        <v>17566.666666666668</v>
      </c>
    </row>
    <row r="1884" spans="1:9">
      <c r="A1884" s="7">
        <v>1882</v>
      </c>
      <c r="B1884" s="3" t="s">
        <v>1055</v>
      </c>
      <c r="C1884" s="2" t="s">
        <v>4</v>
      </c>
      <c r="D1884" s="5" t="s">
        <v>78</v>
      </c>
      <c r="E1884" s="35" t="s">
        <v>1434</v>
      </c>
      <c r="F1884" s="8">
        <f>+'P. HISTORICO REP Y MANO OBRA '!F1884</f>
        <v>219714.45076000001</v>
      </c>
      <c r="G1884" s="35" t="s">
        <v>1434</v>
      </c>
      <c r="H1884" s="8">
        <f>'PRECIO DE MERCADO REP Y MANO OB'!H1884</f>
        <v>27600</v>
      </c>
      <c r="I1884" s="8">
        <f t="shared" si="29"/>
        <v>27600</v>
      </c>
    </row>
    <row r="1885" spans="1:9">
      <c r="A1885" s="7">
        <v>1883</v>
      </c>
      <c r="B1885" s="3" t="s">
        <v>1055</v>
      </c>
      <c r="C1885" s="2" t="s">
        <v>4</v>
      </c>
      <c r="D1885" s="5" t="s">
        <v>1102</v>
      </c>
      <c r="E1885" s="35" t="s">
        <v>1434</v>
      </c>
      <c r="F1885" s="8">
        <f>+'P. HISTORICO REP Y MANO OBRA '!F1885</f>
        <v>381448.37401000003</v>
      </c>
      <c r="G1885" s="35" t="s">
        <v>1434</v>
      </c>
      <c r="H1885" s="8">
        <f>'PRECIO DE MERCADO REP Y MANO OB'!H1885</f>
        <v>139500</v>
      </c>
      <c r="I1885" s="8">
        <f t="shared" si="29"/>
        <v>139500</v>
      </c>
    </row>
    <row r="1886" spans="1:9">
      <c r="A1886" s="7">
        <v>1884</v>
      </c>
      <c r="B1886" s="3" t="s">
        <v>1055</v>
      </c>
      <c r="C1886" s="2" t="s">
        <v>4</v>
      </c>
      <c r="D1886" s="5" t="s">
        <v>1103</v>
      </c>
      <c r="E1886" s="35" t="s">
        <v>1434</v>
      </c>
      <c r="F1886" s="8">
        <f>+'P. HISTORICO REP Y MANO OBRA '!F1886</f>
        <v>405284.09759999998</v>
      </c>
      <c r="G1886" s="35" t="s">
        <v>1434</v>
      </c>
      <c r="H1886" s="8">
        <f>'PRECIO DE MERCADO REP Y MANO OB'!H1886</f>
        <v>117096.66666666667</v>
      </c>
      <c r="I1886" s="8">
        <f t="shared" si="29"/>
        <v>117096.66666666667</v>
      </c>
    </row>
    <row r="1887" spans="1:9">
      <c r="A1887" s="7">
        <v>1885</v>
      </c>
      <c r="B1887" s="3" t="s">
        <v>1055</v>
      </c>
      <c r="C1887" s="2" t="s">
        <v>4</v>
      </c>
      <c r="D1887" s="5" t="s">
        <v>1104</v>
      </c>
      <c r="E1887" s="35" t="s">
        <v>1434</v>
      </c>
      <c r="F1887" s="8">
        <f>+'P. HISTORICO REP Y MANO OBRA '!F1887</f>
        <v>441793.72509000002</v>
      </c>
      <c r="G1887" s="35" t="s">
        <v>1434</v>
      </c>
      <c r="H1887" s="8">
        <f>'PRECIO DE MERCADO REP Y MANO OB'!H1887</f>
        <v>194946.66666666666</v>
      </c>
      <c r="I1887" s="8">
        <f t="shared" si="29"/>
        <v>194946.66666666666</v>
      </c>
    </row>
    <row r="1888" spans="1:9">
      <c r="A1888" s="7">
        <v>1886</v>
      </c>
      <c r="B1888" s="3" t="s">
        <v>1055</v>
      </c>
      <c r="C1888" s="2" t="s">
        <v>4</v>
      </c>
      <c r="D1888" s="2" t="s">
        <v>1105</v>
      </c>
      <c r="E1888" s="35" t="s">
        <v>1434</v>
      </c>
      <c r="F1888" s="8">
        <f>+'P. HISTORICO REP Y MANO OBRA '!F1888</f>
        <v>17645.932659999999</v>
      </c>
      <c r="G1888" s="35" t="s">
        <v>1434</v>
      </c>
      <c r="H1888" s="8">
        <f>'PRECIO DE MERCADO REP Y MANO OB'!H1888</f>
        <v>306280</v>
      </c>
      <c r="I1888" s="8">
        <f t="shared" si="29"/>
        <v>17645.932659999999</v>
      </c>
    </row>
    <row r="1889" spans="1:9">
      <c r="A1889" s="7">
        <v>1887</v>
      </c>
      <c r="B1889" s="3" t="s">
        <v>1055</v>
      </c>
      <c r="C1889" s="2" t="s">
        <v>4</v>
      </c>
      <c r="D1889" s="5" t="s">
        <v>1106</v>
      </c>
      <c r="E1889" s="35" t="s">
        <v>1434</v>
      </c>
      <c r="F1889" s="8">
        <f>+'P. HISTORICO REP Y MANO OBRA '!F1889</f>
        <v>32245.76253</v>
      </c>
      <c r="G1889" s="35" t="s">
        <v>1434</v>
      </c>
      <c r="H1889" s="8">
        <f>'PRECIO DE MERCADO REP Y MANO OB'!H1889</f>
        <v>132866.66666666666</v>
      </c>
      <c r="I1889" s="8">
        <f t="shared" si="29"/>
        <v>32245.76253</v>
      </c>
    </row>
    <row r="1890" spans="1:9">
      <c r="A1890" s="7">
        <v>1888</v>
      </c>
      <c r="B1890" s="3" t="s">
        <v>1055</v>
      </c>
      <c r="C1890" s="2" t="s">
        <v>4</v>
      </c>
      <c r="D1890" s="2" t="s">
        <v>1107</v>
      </c>
      <c r="E1890" s="35" t="s">
        <v>1434</v>
      </c>
      <c r="F1890" s="8">
        <f>+'P. HISTORICO REP Y MANO OBRA '!F1890</f>
        <v>786388.25859999994</v>
      </c>
      <c r="G1890" s="35" t="s">
        <v>1434</v>
      </c>
      <c r="H1890" s="8">
        <f>'PRECIO DE MERCADO REP Y MANO OB'!H1890</f>
        <v>82283.333333333328</v>
      </c>
      <c r="I1890" s="8">
        <f t="shared" si="29"/>
        <v>82283.333333333328</v>
      </c>
    </row>
    <row r="1891" spans="1:9">
      <c r="A1891" s="7">
        <v>1889</v>
      </c>
      <c r="B1891" s="3" t="s">
        <v>1055</v>
      </c>
      <c r="C1891" s="2" t="s">
        <v>4</v>
      </c>
      <c r="D1891" s="2" t="s">
        <v>1108</v>
      </c>
      <c r="E1891" s="35" t="s">
        <v>1434</v>
      </c>
      <c r="F1891" s="8">
        <f>+'P. HISTORICO REP Y MANO OBRA '!F1891</f>
        <v>2415783.0181299997</v>
      </c>
      <c r="G1891" s="35" t="s">
        <v>1434</v>
      </c>
      <c r="H1891" s="8">
        <f>'PRECIO DE MERCADO REP Y MANO OB'!H1891</f>
        <v>357276.66666666669</v>
      </c>
      <c r="I1891" s="8">
        <f t="shared" si="29"/>
        <v>357276.66666666669</v>
      </c>
    </row>
    <row r="1892" spans="1:9">
      <c r="A1892" s="7">
        <v>1890</v>
      </c>
      <c r="B1892" s="3" t="s">
        <v>1055</v>
      </c>
      <c r="C1892" s="2" t="s">
        <v>4</v>
      </c>
      <c r="D1892" s="5" t="s">
        <v>49</v>
      </c>
      <c r="E1892" s="35" t="s">
        <v>1434</v>
      </c>
      <c r="F1892" s="8">
        <f>+'P. HISTORICO REP Y MANO OBRA '!F1892</f>
        <v>255641.22517999998</v>
      </c>
      <c r="G1892" s="35" t="s">
        <v>1434</v>
      </c>
      <c r="H1892" s="8">
        <f>'PRECIO DE MERCADO REP Y MANO OB'!H1892</f>
        <v>828406.66666666663</v>
      </c>
      <c r="I1892" s="8">
        <f t="shared" si="29"/>
        <v>255641.22517999998</v>
      </c>
    </row>
    <row r="1893" spans="1:9">
      <c r="A1893" s="7">
        <v>1891</v>
      </c>
      <c r="B1893" s="3" t="s">
        <v>1055</v>
      </c>
      <c r="C1893" s="2" t="s">
        <v>4</v>
      </c>
      <c r="D1893" s="2" t="s">
        <v>1109</v>
      </c>
      <c r="E1893" s="35" t="s">
        <v>1434</v>
      </c>
      <c r="F1893" s="8">
        <f>+'P. HISTORICO REP Y MANO OBRA '!F1893</f>
        <v>188170.24124</v>
      </c>
      <c r="G1893" s="35" t="s">
        <v>1434</v>
      </c>
      <c r="H1893" s="8">
        <f>'PRECIO DE MERCADO REP Y MANO OB'!H1893</f>
        <v>93466.666666666672</v>
      </c>
      <c r="I1893" s="8">
        <f t="shared" si="29"/>
        <v>93466.666666666672</v>
      </c>
    </row>
    <row r="1894" spans="1:9">
      <c r="A1894" s="7">
        <v>1892</v>
      </c>
      <c r="B1894" s="3" t="s">
        <v>1055</v>
      </c>
      <c r="C1894" s="2" t="s">
        <v>4</v>
      </c>
      <c r="D1894" s="2" t="s">
        <v>1110</v>
      </c>
      <c r="E1894" s="35" t="s">
        <v>1434</v>
      </c>
      <c r="F1894" s="8">
        <f>+'P. HISTORICO REP Y MANO OBRA '!F1894</f>
        <v>252837.09411999999</v>
      </c>
      <c r="G1894" s="35" t="s">
        <v>1434</v>
      </c>
      <c r="H1894" s="8">
        <f>'PRECIO DE MERCADO REP Y MANO OB'!H1894</f>
        <v>30810</v>
      </c>
      <c r="I1894" s="8">
        <f t="shared" si="29"/>
        <v>30810</v>
      </c>
    </row>
    <row r="1895" spans="1:9">
      <c r="A1895" s="7">
        <v>1893</v>
      </c>
      <c r="B1895" s="3" t="s">
        <v>1055</v>
      </c>
      <c r="C1895" s="2" t="s">
        <v>4</v>
      </c>
      <c r="D1895" s="2" t="s">
        <v>1111</v>
      </c>
      <c r="E1895" s="35" t="s">
        <v>1434</v>
      </c>
      <c r="F1895" s="8">
        <f>+'P. HISTORICO REP Y MANO OBRA '!F1895</f>
        <v>40303.264540000004</v>
      </c>
      <c r="G1895" s="35" t="s">
        <v>1434</v>
      </c>
      <c r="H1895" s="8">
        <f>'PRECIO DE MERCADO REP Y MANO OB'!H1895</f>
        <v>202260</v>
      </c>
      <c r="I1895" s="8">
        <f t="shared" si="29"/>
        <v>40303.264540000004</v>
      </c>
    </row>
    <row r="1896" spans="1:9">
      <c r="A1896" s="7">
        <v>1894</v>
      </c>
      <c r="B1896" s="3" t="s">
        <v>1055</v>
      </c>
      <c r="C1896" s="2" t="s">
        <v>4</v>
      </c>
      <c r="D1896" s="5" t="s">
        <v>934</v>
      </c>
      <c r="E1896" s="35" t="s">
        <v>1434</v>
      </c>
      <c r="F1896" s="8">
        <f>+'P. HISTORICO REP Y MANO OBRA '!F1896</f>
        <v>444740.67653999996</v>
      </c>
      <c r="G1896" s="35" t="s">
        <v>1434</v>
      </c>
      <c r="H1896" s="8">
        <f>'PRECIO DE MERCADO REP Y MANO OB'!H1896</f>
        <v>29933.333333333332</v>
      </c>
      <c r="I1896" s="8">
        <f t="shared" si="29"/>
        <v>29933.333333333332</v>
      </c>
    </row>
    <row r="1897" spans="1:9">
      <c r="A1897" s="7">
        <v>1895</v>
      </c>
      <c r="B1897" s="3" t="s">
        <v>1055</v>
      </c>
      <c r="C1897" s="2" t="s">
        <v>4</v>
      </c>
      <c r="D1897" s="2" t="s">
        <v>1112</v>
      </c>
      <c r="E1897" s="35" t="s">
        <v>1434</v>
      </c>
      <c r="F1897" s="8">
        <f>+'P. HISTORICO REP Y MANO OBRA '!F1897</f>
        <v>284005.45553000004</v>
      </c>
      <c r="G1897" s="35" t="s">
        <v>1434</v>
      </c>
      <c r="H1897" s="8">
        <f>'PRECIO DE MERCADO REP Y MANO OB'!H1897</f>
        <v>164873.33333333334</v>
      </c>
      <c r="I1897" s="8">
        <f t="shared" si="29"/>
        <v>164873.33333333334</v>
      </c>
    </row>
    <row r="1898" spans="1:9">
      <c r="A1898" s="7">
        <v>1896</v>
      </c>
      <c r="B1898" s="3" t="s">
        <v>1055</v>
      </c>
      <c r="C1898" s="2" t="s">
        <v>4</v>
      </c>
      <c r="D1898" s="2" t="s">
        <v>1113</v>
      </c>
      <c r="E1898" s="35" t="s">
        <v>1434</v>
      </c>
      <c r="F1898" s="8">
        <f>+'P. HISTORICO REP Y MANO OBRA '!F1898</f>
        <v>181153.40789999999</v>
      </c>
      <c r="G1898" s="35" t="s">
        <v>1434</v>
      </c>
      <c r="H1898" s="8">
        <f>'PRECIO DE MERCADO REP Y MANO OB'!H1898</f>
        <v>127913.33333333333</v>
      </c>
      <c r="I1898" s="8">
        <f t="shared" si="29"/>
        <v>127913.33333333333</v>
      </c>
    </row>
    <row r="1899" spans="1:9">
      <c r="A1899" s="7">
        <v>1897</v>
      </c>
      <c r="B1899" s="3" t="s">
        <v>1055</v>
      </c>
      <c r="C1899" s="2" t="s">
        <v>4</v>
      </c>
      <c r="D1899" s="2" t="s">
        <v>1114</v>
      </c>
      <c r="E1899" s="35" t="s">
        <v>1434</v>
      </c>
      <c r="F1899" s="8">
        <f>+'P. HISTORICO REP Y MANO OBRA '!F1899</f>
        <v>44401.554960000001</v>
      </c>
      <c r="G1899" s="35" t="s">
        <v>1434</v>
      </c>
      <c r="H1899" s="8">
        <f>'PRECIO DE MERCADO REP Y MANO OB'!H1899</f>
        <v>22040</v>
      </c>
      <c r="I1899" s="8">
        <f t="shared" si="29"/>
        <v>22040</v>
      </c>
    </row>
    <row r="1900" spans="1:9">
      <c r="A1900" s="7">
        <v>1898</v>
      </c>
      <c r="B1900" s="3" t="s">
        <v>1055</v>
      </c>
      <c r="C1900" s="2" t="s">
        <v>4</v>
      </c>
      <c r="D1900" s="2" t="s">
        <v>1115</v>
      </c>
      <c r="E1900" s="35" t="s">
        <v>1434</v>
      </c>
      <c r="F1900" s="8">
        <f>+'P. HISTORICO REP Y MANO OBRA '!F1900</f>
        <v>170792.86009999999</v>
      </c>
      <c r="G1900" s="35" t="s">
        <v>1434</v>
      </c>
      <c r="H1900" s="8">
        <f>'PRECIO DE MERCADO REP Y MANO OB'!H1900</f>
        <v>171133.33333333334</v>
      </c>
      <c r="I1900" s="8">
        <f t="shared" si="29"/>
        <v>170792.86009999999</v>
      </c>
    </row>
    <row r="1901" spans="1:9">
      <c r="A1901" s="7">
        <v>1899</v>
      </c>
      <c r="B1901" s="3" t="s">
        <v>1055</v>
      </c>
      <c r="C1901" s="2" t="s">
        <v>4</v>
      </c>
      <c r="D1901" s="2" t="s">
        <v>1116</v>
      </c>
      <c r="E1901" s="35" t="s">
        <v>1434</v>
      </c>
      <c r="F1901" s="8">
        <f>+'P. HISTORICO REP Y MANO OBRA '!F1901</f>
        <v>142397.29944</v>
      </c>
      <c r="G1901" s="35" t="s">
        <v>1434</v>
      </c>
      <c r="H1901" s="8">
        <f>'PRECIO DE MERCADO REP Y MANO OB'!H1901</f>
        <v>114800</v>
      </c>
      <c r="I1901" s="8">
        <f t="shared" si="29"/>
        <v>114800</v>
      </c>
    </row>
    <row r="1902" spans="1:9">
      <c r="A1902" s="7">
        <v>1900</v>
      </c>
      <c r="B1902" s="3" t="s">
        <v>1055</v>
      </c>
      <c r="C1902" s="2" t="s">
        <v>4</v>
      </c>
      <c r="D1902" s="2" t="s">
        <v>532</v>
      </c>
      <c r="E1902" s="35" t="s">
        <v>1434</v>
      </c>
      <c r="F1902" s="8">
        <f>+'P. HISTORICO REP Y MANO OBRA '!F1902</f>
        <v>442618.67601</v>
      </c>
      <c r="G1902" s="35" t="s">
        <v>1434</v>
      </c>
      <c r="H1902" s="8">
        <f>'PRECIO DE MERCADO REP Y MANO OB'!H1902</f>
        <v>129463.33333333333</v>
      </c>
      <c r="I1902" s="8">
        <f t="shared" si="29"/>
        <v>129463.33333333333</v>
      </c>
    </row>
    <row r="1903" spans="1:9">
      <c r="A1903" s="7">
        <v>1901</v>
      </c>
      <c r="B1903" s="3" t="s">
        <v>1055</v>
      </c>
      <c r="C1903" s="2" t="s">
        <v>4</v>
      </c>
      <c r="D1903" s="2" t="s">
        <v>1117</v>
      </c>
      <c r="E1903" s="35" t="s">
        <v>1434</v>
      </c>
      <c r="F1903" s="8">
        <f>+'P. HISTORICO REP Y MANO OBRA '!F1903</f>
        <v>586657.15399000002</v>
      </c>
      <c r="G1903" s="35" t="s">
        <v>1434</v>
      </c>
      <c r="H1903" s="8">
        <f>'PRECIO DE MERCADO REP Y MANO OB'!H1903</f>
        <v>276933.33333333331</v>
      </c>
      <c r="I1903" s="8">
        <f t="shared" si="29"/>
        <v>276933.33333333331</v>
      </c>
    </row>
    <row r="1904" spans="1:9">
      <c r="A1904" s="7">
        <v>1902</v>
      </c>
      <c r="B1904" s="3" t="s">
        <v>1055</v>
      </c>
      <c r="C1904" s="2" t="s">
        <v>4</v>
      </c>
      <c r="D1904" s="2" t="s">
        <v>1118</v>
      </c>
      <c r="E1904" s="35" t="s">
        <v>1434</v>
      </c>
      <c r="F1904" s="8">
        <f>+'P. HISTORICO REP Y MANO OBRA '!F1904</f>
        <v>259362.43781999999</v>
      </c>
      <c r="G1904" s="35" t="s">
        <v>1434</v>
      </c>
      <c r="H1904" s="8">
        <f>'PRECIO DE MERCADO REP Y MANO OB'!H1904</f>
        <v>365273.33333333331</v>
      </c>
      <c r="I1904" s="8">
        <f t="shared" si="29"/>
        <v>259362.43781999999</v>
      </c>
    </row>
    <row r="1905" spans="1:9">
      <c r="A1905" s="7">
        <v>1903</v>
      </c>
      <c r="B1905" s="3" t="s">
        <v>1055</v>
      </c>
      <c r="C1905" s="2" t="s">
        <v>4</v>
      </c>
      <c r="D1905" s="2" t="s">
        <v>1119</v>
      </c>
      <c r="E1905" s="35" t="s">
        <v>1434</v>
      </c>
      <c r="F1905" s="8">
        <f>+'P. HISTORICO REP Y MANO OBRA '!F1905</f>
        <v>27186.259040000001</v>
      </c>
      <c r="G1905" s="35" t="s">
        <v>1434</v>
      </c>
      <c r="H1905" s="8">
        <f>'PRECIO DE MERCADO REP Y MANO OB'!H1905</f>
        <v>105513.33333333333</v>
      </c>
      <c r="I1905" s="8">
        <f t="shared" si="29"/>
        <v>27186.259040000001</v>
      </c>
    </row>
    <row r="1906" spans="1:9">
      <c r="A1906" s="7">
        <v>1904</v>
      </c>
      <c r="B1906" s="3" t="s">
        <v>1055</v>
      </c>
      <c r="C1906" s="2" t="s">
        <v>4</v>
      </c>
      <c r="D1906" s="2" t="s">
        <v>1120</v>
      </c>
      <c r="E1906" s="35" t="s">
        <v>1434</v>
      </c>
      <c r="F1906" s="8">
        <f>+'P. HISTORICO REP Y MANO OBRA '!F1906</f>
        <v>378816.27062999998</v>
      </c>
      <c r="G1906" s="35" t="s">
        <v>1434</v>
      </c>
      <c r="H1906" s="8">
        <f>'PRECIO DE MERCADO REP Y MANO OB'!H1906</f>
        <v>47746.666666666664</v>
      </c>
      <c r="I1906" s="8">
        <f t="shared" si="29"/>
        <v>47746.666666666664</v>
      </c>
    </row>
    <row r="1907" spans="1:9">
      <c r="A1907" s="7">
        <v>1905</v>
      </c>
      <c r="B1907" s="3" t="s">
        <v>1055</v>
      </c>
      <c r="C1907" s="2" t="s">
        <v>4</v>
      </c>
      <c r="D1907" s="2" t="s">
        <v>200</v>
      </c>
      <c r="E1907" s="35" t="s">
        <v>1434</v>
      </c>
      <c r="F1907" s="8">
        <f>+'P. HISTORICO REP Y MANO OBRA '!F1907</f>
        <v>0</v>
      </c>
      <c r="G1907" s="35" t="s">
        <v>1434</v>
      </c>
      <c r="H1907" s="8">
        <f>'PRECIO DE MERCADO REP Y MANO OB'!H1907</f>
        <v>298013.33333333331</v>
      </c>
      <c r="I1907" s="8">
        <f t="shared" si="29"/>
        <v>0</v>
      </c>
    </row>
    <row r="1908" spans="1:9">
      <c r="A1908" s="7">
        <v>1906</v>
      </c>
      <c r="B1908" s="3" t="s">
        <v>1055</v>
      </c>
      <c r="C1908" s="2" t="s">
        <v>4</v>
      </c>
      <c r="D1908" s="2" t="s">
        <v>1374</v>
      </c>
      <c r="E1908" s="35" t="s">
        <v>1434</v>
      </c>
      <c r="F1908" s="8">
        <f>+'P. HISTORICO REP Y MANO OBRA '!F1908</f>
        <v>0</v>
      </c>
      <c r="G1908" s="35" t="s">
        <v>1434</v>
      </c>
      <c r="H1908" s="8">
        <f>'PRECIO DE MERCADO REP Y MANO OB'!H1908</f>
        <v>88053.333333333328</v>
      </c>
      <c r="I1908" s="8">
        <f t="shared" si="29"/>
        <v>0</v>
      </c>
    </row>
    <row r="1909" spans="1:9">
      <c r="A1909" s="7">
        <v>1907</v>
      </c>
      <c r="B1909" s="3" t="s">
        <v>1055</v>
      </c>
      <c r="C1909" s="2" t="s">
        <v>4</v>
      </c>
      <c r="D1909" s="2" t="s">
        <v>403</v>
      </c>
      <c r="E1909" s="35" t="s">
        <v>1434</v>
      </c>
      <c r="F1909" s="8">
        <f>+'P. HISTORICO REP Y MANO OBRA '!F1909</f>
        <v>0</v>
      </c>
      <c r="G1909" s="35" t="s">
        <v>1434</v>
      </c>
      <c r="H1909" s="8">
        <f>'PRECIO DE MERCADO REP Y MANO OB'!H1909</f>
        <v>58213.333333333336</v>
      </c>
      <c r="I1909" s="8">
        <f t="shared" si="29"/>
        <v>0</v>
      </c>
    </row>
    <row r="1910" spans="1:9">
      <c r="A1910" s="7">
        <v>1908</v>
      </c>
      <c r="B1910" s="3" t="s">
        <v>1055</v>
      </c>
      <c r="C1910" s="2" t="s">
        <v>4</v>
      </c>
      <c r="D1910" s="2" t="s">
        <v>13</v>
      </c>
      <c r="E1910" s="35" t="s">
        <v>1434</v>
      </c>
      <c r="F1910" s="8">
        <f>+'P. HISTORICO REP Y MANO OBRA '!F1910</f>
        <v>0</v>
      </c>
      <c r="G1910" s="35" t="s">
        <v>1434</v>
      </c>
      <c r="H1910" s="8">
        <f>'PRECIO DE MERCADO REP Y MANO OB'!H1910</f>
        <v>36836.666666666664</v>
      </c>
      <c r="I1910" s="8">
        <f t="shared" si="29"/>
        <v>0</v>
      </c>
    </row>
    <row r="1911" spans="1:9">
      <c r="A1911" s="7">
        <v>1909</v>
      </c>
      <c r="B1911" s="3" t="s">
        <v>1055</v>
      </c>
      <c r="C1911" s="2" t="s">
        <v>4</v>
      </c>
      <c r="D1911" s="2" t="s">
        <v>1375</v>
      </c>
      <c r="E1911" s="35" t="s">
        <v>1434</v>
      </c>
      <c r="F1911" s="8">
        <f>+'P. HISTORICO REP Y MANO OBRA '!F1911</f>
        <v>0</v>
      </c>
      <c r="G1911" s="35" t="s">
        <v>1434</v>
      </c>
      <c r="H1911" s="8">
        <f>'PRECIO DE MERCADO REP Y MANO OB'!H1911</f>
        <v>219730</v>
      </c>
      <c r="I1911" s="8">
        <f t="shared" si="29"/>
        <v>0</v>
      </c>
    </row>
    <row r="1912" spans="1:9">
      <c r="A1912" s="7">
        <v>1910</v>
      </c>
      <c r="B1912" s="3" t="s">
        <v>1055</v>
      </c>
      <c r="C1912" s="2" t="s">
        <v>4</v>
      </c>
      <c r="D1912" s="2" t="s">
        <v>1376</v>
      </c>
      <c r="E1912" s="35" t="s">
        <v>1434</v>
      </c>
      <c r="F1912" s="8">
        <f>+'P. HISTORICO REP Y MANO OBRA '!F1912</f>
        <v>0</v>
      </c>
      <c r="G1912" s="35" t="s">
        <v>1434</v>
      </c>
      <c r="H1912" s="8">
        <f>'PRECIO DE MERCADO REP Y MANO OB'!H1912</f>
        <v>425250</v>
      </c>
      <c r="I1912" s="8">
        <f t="shared" si="29"/>
        <v>0</v>
      </c>
    </row>
    <row r="1913" spans="1:9">
      <c r="A1913" s="7">
        <v>1911</v>
      </c>
      <c r="B1913" s="3" t="s">
        <v>1055</v>
      </c>
      <c r="C1913" s="2" t="s">
        <v>4</v>
      </c>
      <c r="D1913" s="2" t="s">
        <v>1377</v>
      </c>
      <c r="E1913" s="35" t="s">
        <v>1434</v>
      </c>
      <c r="F1913" s="8">
        <f>+'P. HISTORICO REP Y MANO OBRA '!F1913</f>
        <v>0</v>
      </c>
      <c r="G1913" s="35" t="s">
        <v>1434</v>
      </c>
      <c r="H1913" s="8">
        <f>'PRECIO DE MERCADO REP Y MANO OB'!H1913</f>
        <v>67193.333333333328</v>
      </c>
      <c r="I1913" s="8">
        <f t="shared" si="29"/>
        <v>0</v>
      </c>
    </row>
    <row r="1914" spans="1:9">
      <c r="A1914" s="7">
        <v>1912</v>
      </c>
      <c r="B1914" s="3" t="s">
        <v>1055</v>
      </c>
      <c r="C1914" s="2" t="s">
        <v>4</v>
      </c>
      <c r="D1914" s="2" t="s">
        <v>1378</v>
      </c>
      <c r="E1914" s="35" t="s">
        <v>1434</v>
      </c>
      <c r="F1914" s="8">
        <f>+'P. HISTORICO REP Y MANO OBRA '!F1914</f>
        <v>0</v>
      </c>
      <c r="G1914" s="35" t="s">
        <v>1434</v>
      </c>
      <c r="H1914" s="8">
        <f>'PRECIO DE MERCADO REP Y MANO OB'!H1914</f>
        <v>82633.333333333328</v>
      </c>
      <c r="I1914" s="8">
        <f t="shared" si="29"/>
        <v>0</v>
      </c>
    </row>
    <row r="1915" spans="1:9">
      <c r="A1915" s="7">
        <v>1913</v>
      </c>
      <c r="B1915" s="3" t="s">
        <v>1055</v>
      </c>
      <c r="C1915" s="2" t="s">
        <v>4</v>
      </c>
      <c r="D1915" s="2" t="s">
        <v>1099</v>
      </c>
      <c r="E1915" s="35" t="s">
        <v>1434</v>
      </c>
      <c r="F1915" s="8">
        <f>+'P. HISTORICO REP Y MANO OBRA '!F1915</f>
        <v>0</v>
      </c>
      <c r="G1915" s="35" t="s">
        <v>1434</v>
      </c>
      <c r="H1915" s="8">
        <f>'PRECIO DE MERCADO REP Y MANO OB'!H1915</f>
        <v>477300</v>
      </c>
      <c r="I1915" s="8">
        <f t="shared" si="29"/>
        <v>0</v>
      </c>
    </row>
    <row r="1916" spans="1:9">
      <c r="A1916" s="7">
        <v>1914</v>
      </c>
      <c r="B1916" s="3" t="s">
        <v>1055</v>
      </c>
      <c r="C1916" s="2" t="s">
        <v>4</v>
      </c>
      <c r="D1916" s="2" t="s">
        <v>1379</v>
      </c>
      <c r="E1916" s="35" t="s">
        <v>1434</v>
      </c>
      <c r="F1916" s="8">
        <f>+'P. HISTORICO REP Y MANO OBRA '!F1916</f>
        <v>0</v>
      </c>
      <c r="G1916" s="35" t="s">
        <v>1434</v>
      </c>
      <c r="H1916" s="8">
        <f>'PRECIO DE MERCADO REP Y MANO OB'!H1916</f>
        <v>275573.33333333331</v>
      </c>
      <c r="I1916" s="8">
        <f t="shared" si="29"/>
        <v>0</v>
      </c>
    </row>
    <row r="1917" spans="1:9">
      <c r="A1917" s="7">
        <v>1915</v>
      </c>
      <c r="B1917" s="3" t="s">
        <v>1055</v>
      </c>
      <c r="C1917" s="2" t="s">
        <v>4</v>
      </c>
      <c r="D1917" s="2" t="s">
        <v>1380</v>
      </c>
      <c r="E1917" s="35" t="s">
        <v>1434</v>
      </c>
      <c r="F1917" s="8">
        <f>+'P. HISTORICO REP Y MANO OBRA '!F1917</f>
        <v>0</v>
      </c>
      <c r="G1917" s="35" t="s">
        <v>1434</v>
      </c>
      <c r="H1917" s="8">
        <f>'PRECIO DE MERCADO REP Y MANO OB'!H1917</f>
        <v>480800</v>
      </c>
      <c r="I1917" s="8">
        <f t="shared" si="29"/>
        <v>0</v>
      </c>
    </row>
    <row r="1918" spans="1:9">
      <c r="A1918" s="7">
        <v>1916</v>
      </c>
      <c r="B1918" s="3" t="s">
        <v>1055</v>
      </c>
      <c r="C1918" s="2" t="s">
        <v>4</v>
      </c>
      <c r="D1918" s="2" t="s">
        <v>1381</v>
      </c>
      <c r="E1918" s="35" t="s">
        <v>1434</v>
      </c>
      <c r="F1918" s="8">
        <f>+'P. HISTORICO REP Y MANO OBRA '!F1918</f>
        <v>0</v>
      </c>
      <c r="G1918" s="35" t="s">
        <v>1434</v>
      </c>
      <c r="H1918" s="8">
        <f>'PRECIO DE MERCADO REP Y MANO OB'!H1918</f>
        <v>164990</v>
      </c>
      <c r="I1918" s="8">
        <f t="shared" si="29"/>
        <v>0</v>
      </c>
    </row>
    <row r="1919" spans="1:9">
      <c r="A1919" s="7">
        <v>1917</v>
      </c>
      <c r="B1919" s="3" t="s">
        <v>1055</v>
      </c>
      <c r="C1919" s="2" t="s">
        <v>4</v>
      </c>
      <c r="D1919" s="2" t="s">
        <v>1382</v>
      </c>
      <c r="E1919" s="35" t="s">
        <v>1434</v>
      </c>
      <c r="F1919" s="8">
        <f>+'P. HISTORICO REP Y MANO OBRA '!F1919</f>
        <v>0</v>
      </c>
      <c r="G1919" s="35" t="s">
        <v>1434</v>
      </c>
      <c r="H1919" s="8">
        <f>'PRECIO DE MERCADO REP Y MANO OB'!H1919</f>
        <v>59750</v>
      </c>
      <c r="I1919" s="8">
        <f t="shared" si="29"/>
        <v>0</v>
      </c>
    </row>
    <row r="1920" spans="1:9">
      <c r="A1920" s="7">
        <v>1918</v>
      </c>
      <c r="B1920" s="3" t="s">
        <v>1055</v>
      </c>
      <c r="C1920" s="2" t="s">
        <v>4</v>
      </c>
      <c r="D1920" s="2" t="s">
        <v>1383</v>
      </c>
      <c r="E1920" s="35" t="s">
        <v>1434</v>
      </c>
      <c r="F1920" s="8">
        <f>+'P. HISTORICO REP Y MANO OBRA '!F1920</f>
        <v>0</v>
      </c>
      <c r="G1920" s="35" t="s">
        <v>1434</v>
      </c>
      <c r="H1920" s="8">
        <f>'PRECIO DE MERCADO REP Y MANO OB'!H1920</f>
        <v>30810</v>
      </c>
      <c r="I1920" s="8">
        <f t="shared" si="29"/>
        <v>0</v>
      </c>
    </row>
    <row r="1921" spans="1:9">
      <c r="A1921" s="7">
        <v>1919</v>
      </c>
      <c r="B1921" s="3" t="s">
        <v>1055</v>
      </c>
      <c r="C1921" s="2" t="s">
        <v>4</v>
      </c>
      <c r="D1921" s="2" t="s">
        <v>78</v>
      </c>
      <c r="E1921" s="35" t="s">
        <v>1434</v>
      </c>
      <c r="F1921" s="8">
        <f>+'P. HISTORICO REP Y MANO OBRA '!F1921</f>
        <v>0</v>
      </c>
      <c r="G1921" s="35" t="s">
        <v>1434</v>
      </c>
      <c r="H1921" s="8">
        <f>'PRECIO DE MERCADO REP Y MANO OB'!H1921</f>
        <v>43150</v>
      </c>
      <c r="I1921" s="8">
        <f t="shared" si="29"/>
        <v>0</v>
      </c>
    </row>
    <row r="1922" spans="1:9" ht="18" customHeight="1">
      <c r="A1922" s="7">
        <v>1920</v>
      </c>
      <c r="B1922" s="3" t="s">
        <v>1055</v>
      </c>
      <c r="C1922" s="2" t="s">
        <v>4</v>
      </c>
      <c r="D1922" s="2" t="s">
        <v>1384</v>
      </c>
      <c r="E1922" s="35" t="s">
        <v>1434</v>
      </c>
      <c r="F1922" s="8">
        <f>+'P. HISTORICO REP Y MANO OBRA '!F1922</f>
        <v>0</v>
      </c>
      <c r="G1922" s="35" t="s">
        <v>1434</v>
      </c>
      <c r="H1922" s="8">
        <f>'PRECIO DE MERCADO REP Y MANO OB'!H1922</f>
        <v>34580</v>
      </c>
      <c r="I1922" s="8">
        <f t="shared" si="29"/>
        <v>0</v>
      </c>
    </row>
    <row r="1923" spans="1:9">
      <c r="A1923" s="7">
        <v>1921</v>
      </c>
      <c r="B1923" s="3" t="s">
        <v>1055</v>
      </c>
      <c r="C1923" s="2" t="s">
        <v>4</v>
      </c>
      <c r="D1923" s="2" t="s">
        <v>1385</v>
      </c>
      <c r="E1923" s="35" t="s">
        <v>1434</v>
      </c>
      <c r="F1923" s="8">
        <f>+'P. HISTORICO REP Y MANO OBRA '!F1923</f>
        <v>0</v>
      </c>
      <c r="G1923" s="35" t="s">
        <v>1434</v>
      </c>
      <c r="H1923" s="8">
        <f>'PRECIO DE MERCADO REP Y MANO OB'!H1923</f>
        <v>202920</v>
      </c>
      <c r="I1923" s="8">
        <f t="shared" si="29"/>
        <v>0</v>
      </c>
    </row>
    <row r="1924" spans="1:9">
      <c r="A1924" s="7">
        <v>1922</v>
      </c>
      <c r="B1924" s="3" t="s">
        <v>1055</v>
      </c>
      <c r="C1924" s="2" t="s">
        <v>4</v>
      </c>
      <c r="D1924" s="2" t="s">
        <v>1386</v>
      </c>
      <c r="E1924" s="35" t="s">
        <v>1434</v>
      </c>
      <c r="F1924" s="8">
        <f>+'P. HISTORICO REP Y MANO OBRA '!F1924</f>
        <v>0</v>
      </c>
      <c r="G1924" s="35" t="s">
        <v>1434</v>
      </c>
      <c r="H1924" s="8">
        <f>'PRECIO DE MERCADO REP Y MANO OB'!H1924</f>
        <v>43393.333333333336</v>
      </c>
      <c r="I1924" s="8">
        <f t="shared" ref="I1924:I1987" si="30">MIN(F1924,H1924)</f>
        <v>0</v>
      </c>
    </row>
    <row r="1925" spans="1:9">
      <c r="A1925" s="7">
        <v>1923</v>
      </c>
      <c r="B1925" s="3" t="s">
        <v>1055</v>
      </c>
      <c r="C1925" s="2" t="s">
        <v>4</v>
      </c>
      <c r="D1925" s="2" t="s">
        <v>1387</v>
      </c>
      <c r="E1925" s="35" t="s">
        <v>1434</v>
      </c>
      <c r="F1925" s="8">
        <f>+'P. HISTORICO REP Y MANO OBRA '!F1925</f>
        <v>0</v>
      </c>
      <c r="G1925" s="35" t="s">
        <v>1434</v>
      </c>
      <c r="H1925" s="8">
        <f>'PRECIO DE MERCADO REP Y MANO OB'!H1925</f>
        <v>35613.333333333336</v>
      </c>
      <c r="I1925" s="8">
        <f t="shared" si="30"/>
        <v>0</v>
      </c>
    </row>
    <row r="1926" spans="1:9">
      <c r="A1926" s="7">
        <v>1924</v>
      </c>
      <c r="B1926" s="3" t="s">
        <v>1055</v>
      </c>
      <c r="C1926" s="2" t="s">
        <v>4</v>
      </c>
      <c r="D1926" s="2" t="s">
        <v>1336</v>
      </c>
      <c r="E1926" s="35" t="s">
        <v>1434</v>
      </c>
      <c r="F1926" s="8">
        <f>+'P. HISTORICO REP Y MANO OBRA '!F1926</f>
        <v>0</v>
      </c>
      <c r="G1926" s="35" t="s">
        <v>1434</v>
      </c>
      <c r="H1926" s="8">
        <f>'PRECIO DE MERCADO REP Y MANO OB'!H1926</f>
        <v>204260</v>
      </c>
      <c r="I1926" s="8">
        <f t="shared" si="30"/>
        <v>0</v>
      </c>
    </row>
    <row r="1927" spans="1:9">
      <c r="A1927" s="7">
        <v>1925</v>
      </c>
      <c r="B1927" s="3" t="s">
        <v>1055</v>
      </c>
      <c r="C1927" s="2" t="s">
        <v>4</v>
      </c>
      <c r="D1927" s="2" t="s">
        <v>621</v>
      </c>
      <c r="E1927" s="35" t="s">
        <v>1434</v>
      </c>
      <c r="F1927" s="8">
        <f>+'P. HISTORICO REP Y MANO OBRA '!F1927</f>
        <v>0</v>
      </c>
      <c r="G1927" s="35" t="s">
        <v>1434</v>
      </c>
      <c r="H1927" s="8">
        <f>'PRECIO DE MERCADO REP Y MANO OB'!H1927</f>
        <v>244040</v>
      </c>
      <c r="I1927" s="8">
        <f t="shared" si="30"/>
        <v>0</v>
      </c>
    </row>
    <row r="1928" spans="1:9" ht="24">
      <c r="A1928" s="7">
        <v>1926</v>
      </c>
      <c r="B1928" s="3" t="s">
        <v>1055</v>
      </c>
      <c r="C1928" s="2" t="s">
        <v>4</v>
      </c>
      <c r="D1928" s="2" t="s">
        <v>1388</v>
      </c>
      <c r="E1928" s="35" t="s">
        <v>1434</v>
      </c>
      <c r="F1928" s="8">
        <f>+'P. HISTORICO REP Y MANO OBRA '!F1928</f>
        <v>0</v>
      </c>
      <c r="G1928" s="35" t="s">
        <v>1434</v>
      </c>
      <c r="H1928" s="8">
        <f>'PRECIO DE MERCADO REP Y MANO OB'!H1928</f>
        <v>331820</v>
      </c>
      <c r="I1928" s="8">
        <f t="shared" si="30"/>
        <v>0</v>
      </c>
    </row>
    <row r="1929" spans="1:9">
      <c r="A1929" s="7">
        <v>1927</v>
      </c>
      <c r="B1929" s="3" t="s">
        <v>1055</v>
      </c>
      <c r="C1929" s="2" t="s">
        <v>4</v>
      </c>
      <c r="D1929" s="2" t="s">
        <v>1389</v>
      </c>
      <c r="E1929" s="35" t="s">
        <v>1434</v>
      </c>
      <c r="F1929" s="8">
        <f>+'P. HISTORICO REP Y MANO OBRA '!F1929</f>
        <v>0</v>
      </c>
      <c r="G1929" s="35" t="s">
        <v>1434</v>
      </c>
      <c r="H1929" s="8">
        <f>'PRECIO DE MERCADO REP Y MANO OB'!H1929</f>
        <v>435506.66666666669</v>
      </c>
      <c r="I1929" s="8">
        <f t="shared" si="30"/>
        <v>0</v>
      </c>
    </row>
    <row r="1930" spans="1:9">
      <c r="A1930" s="7">
        <v>1928</v>
      </c>
      <c r="B1930" s="3" t="s">
        <v>1055</v>
      </c>
      <c r="C1930" s="2" t="s">
        <v>4</v>
      </c>
      <c r="D1930" s="2" t="s">
        <v>1390</v>
      </c>
      <c r="E1930" s="35" t="s">
        <v>1434</v>
      </c>
      <c r="F1930" s="8">
        <f>+'P. HISTORICO REP Y MANO OBRA '!F1930</f>
        <v>0</v>
      </c>
      <c r="G1930" s="35" t="s">
        <v>1434</v>
      </c>
      <c r="H1930" s="8">
        <f>'PRECIO DE MERCADO REP Y MANO OB'!H1930</f>
        <v>341760</v>
      </c>
      <c r="I1930" s="8">
        <f t="shared" si="30"/>
        <v>0</v>
      </c>
    </row>
    <row r="1931" spans="1:9">
      <c r="A1931" s="7">
        <v>1929</v>
      </c>
      <c r="B1931" s="3" t="s">
        <v>1055</v>
      </c>
      <c r="C1931" s="2" t="s">
        <v>4</v>
      </c>
      <c r="D1931" s="2" t="s">
        <v>523</v>
      </c>
      <c r="E1931" s="35" t="s">
        <v>1434</v>
      </c>
      <c r="F1931" s="8">
        <f>+'P. HISTORICO REP Y MANO OBRA '!F1931</f>
        <v>0</v>
      </c>
      <c r="G1931" s="35" t="s">
        <v>1434</v>
      </c>
      <c r="H1931" s="8">
        <f>'PRECIO DE MERCADO REP Y MANO OB'!H1931</f>
        <v>81326.666666666672</v>
      </c>
      <c r="I1931" s="8">
        <f t="shared" si="30"/>
        <v>0</v>
      </c>
    </row>
    <row r="1932" spans="1:9">
      <c r="A1932" s="7">
        <v>1930</v>
      </c>
      <c r="B1932" s="3" t="s">
        <v>1055</v>
      </c>
      <c r="C1932" s="2" t="s">
        <v>4</v>
      </c>
      <c r="D1932" s="2" t="s">
        <v>1391</v>
      </c>
      <c r="E1932" s="35" t="s">
        <v>1434</v>
      </c>
      <c r="F1932" s="8">
        <f>+'P. HISTORICO REP Y MANO OBRA '!F1932</f>
        <v>80761.341379999998</v>
      </c>
      <c r="G1932" s="35" t="s">
        <v>1434</v>
      </c>
      <c r="H1932" s="8">
        <f>'PRECIO DE MERCADO REP Y MANO OB'!H1932</f>
        <v>55780</v>
      </c>
      <c r="I1932" s="8">
        <f t="shared" si="30"/>
        <v>55780</v>
      </c>
    </row>
    <row r="1933" spans="1:9">
      <c r="A1933" s="7">
        <v>1931</v>
      </c>
      <c r="B1933" s="3" t="s">
        <v>1055</v>
      </c>
      <c r="C1933" s="2" t="s">
        <v>54</v>
      </c>
      <c r="D1933" s="2" t="s">
        <v>55</v>
      </c>
      <c r="E1933" s="35" t="s">
        <v>1434</v>
      </c>
      <c r="F1933" s="8">
        <f>+'P. HISTORICO REP Y MANO OBRA '!F1933</f>
        <v>613382.75972999993</v>
      </c>
      <c r="G1933" s="35" t="s">
        <v>1434</v>
      </c>
      <c r="H1933" s="8">
        <f>'PRECIO DE MERCADO REP Y MANO OB'!H1933</f>
        <v>155083.33333333334</v>
      </c>
      <c r="I1933" s="8">
        <f t="shared" si="30"/>
        <v>155083.33333333334</v>
      </c>
    </row>
    <row r="1934" spans="1:9" ht="36">
      <c r="A1934" s="7">
        <v>1932</v>
      </c>
      <c r="B1934" s="3" t="s">
        <v>1055</v>
      </c>
      <c r="C1934" s="2" t="s">
        <v>54</v>
      </c>
      <c r="D1934" s="2" t="s">
        <v>56</v>
      </c>
      <c r="E1934" s="35" t="s">
        <v>1434</v>
      </c>
      <c r="F1934" s="8">
        <f>+'P. HISTORICO REP Y MANO OBRA '!F1934</f>
        <v>347293.15467999998</v>
      </c>
      <c r="G1934" s="35" t="s">
        <v>1434</v>
      </c>
      <c r="H1934" s="8">
        <f>'PRECIO DE MERCADO REP Y MANO OB'!H1934</f>
        <v>592053.33333333337</v>
      </c>
      <c r="I1934" s="8">
        <f t="shared" si="30"/>
        <v>347293.15467999998</v>
      </c>
    </row>
    <row r="1935" spans="1:9">
      <c r="A1935" s="7">
        <v>1933</v>
      </c>
      <c r="B1935" s="3" t="s">
        <v>1055</v>
      </c>
      <c r="C1935" s="2" t="s">
        <v>54</v>
      </c>
      <c r="D1935" s="2" t="s">
        <v>57</v>
      </c>
      <c r="E1935" s="35" t="s">
        <v>1434</v>
      </c>
      <c r="F1935" s="8">
        <f>+'P. HISTORICO REP Y MANO OBRA '!F1935</f>
        <v>192686.84017000001</v>
      </c>
      <c r="G1935" s="35" t="s">
        <v>1434</v>
      </c>
      <c r="H1935" s="8">
        <f>'PRECIO DE MERCADO REP Y MANO OB'!H1935</f>
        <v>393800</v>
      </c>
      <c r="I1935" s="8">
        <f t="shared" si="30"/>
        <v>192686.84017000001</v>
      </c>
    </row>
    <row r="1936" spans="1:9" ht="60">
      <c r="A1936" s="7">
        <v>1934</v>
      </c>
      <c r="B1936" s="3" t="s">
        <v>1055</v>
      </c>
      <c r="C1936" s="2" t="s">
        <v>54</v>
      </c>
      <c r="D1936" s="2" t="s">
        <v>58</v>
      </c>
      <c r="E1936" s="35" t="s">
        <v>1434</v>
      </c>
      <c r="F1936" s="8">
        <f>+'P. HISTORICO REP Y MANO OBRA '!F1936</f>
        <v>197337.57823000001</v>
      </c>
      <c r="G1936" s="35" t="s">
        <v>1434</v>
      </c>
      <c r="H1936" s="8">
        <f>'PRECIO DE MERCADO REP Y MANO OB'!H1936</f>
        <v>237626.66666666666</v>
      </c>
      <c r="I1936" s="8">
        <f t="shared" si="30"/>
        <v>197337.57823000001</v>
      </c>
    </row>
    <row r="1937" spans="1:9">
      <c r="A1937" s="7">
        <v>1935</v>
      </c>
      <c r="B1937" s="3" t="s">
        <v>1055</v>
      </c>
      <c r="C1937" s="2" t="s">
        <v>54</v>
      </c>
      <c r="D1937" s="2" t="s">
        <v>945</v>
      </c>
      <c r="E1937" s="35" t="s">
        <v>1434</v>
      </c>
      <c r="F1937" s="8">
        <f>+'P. HISTORICO REP Y MANO OBRA '!F1937</f>
        <v>154429.23152</v>
      </c>
      <c r="G1937" s="35" t="s">
        <v>1434</v>
      </c>
      <c r="H1937" s="8">
        <f>'PRECIO DE MERCADO REP Y MANO OB'!H1937</f>
        <v>274646.66666666669</v>
      </c>
      <c r="I1937" s="8">
        <f t="shared" si="30"/>
        <v>154429.23152</v>
      </c>
    </row>
    <row r="1938" spans="1:9">
      <c r="A1938" s="7">
        <v>1936</v>
      </c>
      <c r="B1938" s="3" t="s">
        <v>1055</v>
      </c>
      <c r="C1938" s="2" t="s">
        <v>54</v>
      </c>
      <c r="D1938" s="2" t="s">
        <v>59</v>
      </c>
      <c r="E1938" s="35" t="s">
        <v>1434</v>
      </c>
      <c r="F1938" s="8">
        <f>+'P. HISTORICO REP Y MANO OBRA '!F1938</f>
        <v>114932.53591000001</v>
      </c>
      <c r="G1938" s="35" t="s">
        <v>1434</v>
      </c>
      <c r="H1938" s="8">
        <f>'PRECIO DE MERCADO REP Y MANO OB'!H1938</f>
        <v>193346.66666666666</v>
      </c>
      <c r="I1938" s="8">
        <f t="shared" si="30"/>
        <v>114932.53591000001</v>
      </c>
    </row>
    <row r="1939" spans="1:9">
      <c r="A1939" s="7">
        <v>1937</v>
      </c>
      <c r="B1939" s="3" t="s">
        <v>1055</v>
      </c>
      <c r="C1939" s="2" t="s">
        <v>54</v>
      </c>
      <c r="D1939" s="2" t="s">
        <v>60</v>
      </c>
      <c r="E1939" s="35" t="s">
        <v>1434</v>
      </c>
      <c r="F1939" s="8">
        <f>+'P. HISTORICO REP Y MANO OBRA '!F1939</f>
        <v>23879.434679999998</v>
      </c>
      <c r="G1939" s="35" t="s">
        <v>1434</v>
      </c>
      <c r="H1939" s="8">
        <f>'PRECIO DE MERCADO REP Y MANO OB'!H1939</f>
        <v>225613.33333333334</v>
      </c>
      <c r="I1939" s="8">
        <f t="shared" si="30"/>
        <v>23879.434679999998</v>
      </c>
    </row>
    <row r="1940" spans="1:9">
      <c r="A1940" s="7">
        <v>1938</v>
      </c>
      <c r="B1940" s="3" t="s">
        <v>1055</v>
      </c>
      <c r="C1940" s="2" t="s">
        <v>54</v>
      </c>
      <c r="D1940" s="2" t="s">
        <v>1121</v>
      </c>
      <c r="E1940" s="35" t="s">
        <v>1434</v>
      </c>
      <c r="F1940" s="8">
        <f>+'P. HISTORICO REP Y MANO OBRA '!F1940</f>
        <v>19119.161400000001</v>
      </c>
      <c r="G1940" s="35" t="s">
        <v>1434</v>
      </c>
      <c r="H1940" s="8">
        <f>'PRECIO DE MERCADO REP Y MANO OB'!H1940</f>
        <v>80376.666666666672</v>
      </c>
      <c r="I1940" s="8">
        <f t="shared" si="30"/>
        <v>19119.161400000001</v>
      </c>
    </row>
    <row r="1941" spans="1:9">
      <c r="A1941" s="7">
        <v>1939</v>
      </c>
      <c r="B1941" s="3" t="s">
        <v>1055</v>
      </c>
      <c r="C1941" s="2" t="s">
        <v>54</v>
      </c>
      <c r="D1941" s="2" t="s">
        <v>1122</v>
      </c>
      <c r="E1941" s="35" t="s">
        <v>1434</v>
      </c>
      <c r="F1941" s="8">
        <f>+'P. HISTORICO REP Y MANO OBRA '!F1941</f>
        <v>17704.126529999998</v>
      </c>
      <c r="G1941" s="35" t="s">
        <v>1434</v>
      </c>
      <c r="H1941" s="8">
        <f>'PRECIO DE MERCADO REP Y MANO OB'!H1941</f>
        <v>44066.666666666664</v>
      </c>
      <c r="I1941" s="8">
        <f t="shared" si="30"/>
        <v>17704.126529999998</v>
      </c>
    </row>
    <row r="1942" spans="1:9">
      <c r="A1942" s="7">
        <v>1940</v>
      </c>
      <c r="B1942" s="3" t="s">
        <v>1055</v>
      </c>
      <c r="C1942" s="2" t="s">
        <v>54</v>
      </c>
      <c r="D1942" s="2" t="s">
        <v>1123</v>
      </c>
      <c r="E1942" s="35" t="s">
        <v>1434</v>
      </c>
      <c r="F1942" s="8">
        <f>+'P. HISTORICO REP Y MANO OBRA '!F1942</f>
        <v>39817.345199999996</v>
      </c>
      <c r="G1942" s="35" t="s">
        <v>1434</v>
      </c>
      <c r="H1942" s="8">
        <f>'PRECIO DE MERCADO REP Y MANO OB'!H1942</f>
        <v>49900</v>
      </c>
      <c r="I1942" s="8">
        <f t="shared" si="30"/>
        <v>39817.345199999996</v>
      </c>
    </row>
    <row r="1943" spans="1:9">
      <c r="A1943" s="7">
        <v>1941</v>
      </c>
      <c r="B1943" s="3" t="s">
        <v>1055</v>
      </c>
      <c r="C1943" s="2" t="s">
        <v>54</v>
      </c>
      <c r="D1943" s="2" t="s">
        <v>1124</v>
      </c>
      <c r="E1943" s="35" t="s">
        <v>1434</v>
      </c>
      <c r="F1943" s="8">
        <f>+'P. HISTORICO REP Y MANO OBRA '!F1943</f>
        <v>37724.373290000003</v>
      </c>
      <c r="G1943" s="35" t="s">
        <v>1434</v>
      </c>
      <c r="H1943" s="8">
        <f>'PRECIO DE MERCADO REP Y MANO OB'!H1943</f>
        <v>81600</v>
      </c>
      <c r="I1943" s="8">
        <f t="shared" si="30"/>
        <v>37724.373290000003</v>
      </c>
    </row>
    <row r="1944" spans="1:9">
      <c r="A1944" s="7">
        <v>1942</v>
      </c>
      <c r="B1944" s="3" t="s">
        <v>1055</v>
      </c>
      <c r="C1944" s="2" t="s">
        <v>54</v>
      </c>
      <c r="D1944" s="2" t="s">
        <v>1125</v>
      </c>
      <c r="E1944" s="35" t="s">
        <v>1434</v>
      </c>
      <c r="F1944" s="8">
        <f>+'P. HISTORICO REP Y MANO OBRA '!F1944</f>
        <v>25894.128110000001</v>
      </c>
      <c r="G1944" s="35" t="s">
        <v>1434</v>
      </c>
      <c r="H1944" s="8">
        <f>'PRECIO DE MERCADO REP Y MANO OB'!H1944</f>
        <v>54550</v>
      </c>
      <c r="I1944" s="8">
        <f t="shared" si="30"/>
        <v>25894.128110000001</v>
      </c>
    </row>
    <row r="1945" spans="1:9">
      <c r="A1945" s="7">
        <v>1943</v>
      </c>
      <c r="B1945" s="3" t="s">
        <v>1055</v>
      </c>
      <c r="C1945" s="2" t="s">
        <v>54</v>
      </c>
      <c r="D1945" s="3" t="s">
        <v>948</v>
      </c>
      <c r="E1945" s="35" t="s">
        <v>1434</v>
      </c>
      <c r="F1945" s="8">
        <f>+'P. HISTORICO REP Y MANO OBRA '!F1945</f>
        <v>26684.553680000001</v>
      </c>
      <c r="G1945" s="35" t="s">
        <v>1434</v>
      </c>
      <c r="H1945" s="8">
        <f>'PRECIO DE MERCADO REP Y MANO OB'!H1945</f>
        <v>66523.333333333328</v>
      </c>
      <c r="I1945" s="8">
        <f t="shared" si="30"/>
        <v>26684.553680000001</v>
      </c>
    </row>
    <row r="1946" spans="1:9">
      <c r="A1946" s="7">
        <v>1944</v>
      </c>
      <c r="B1946" s="3" t="s">
        <v>1055</v>
      </c>
      <c r="C1946" s="2" t="s">
        <v>54</v>
      </c>
      <c r="D1946" s="3" t="s">
        <v>1054</v>
      </c>
      <c r="E1946" s="35" t="s">
        <v>1434</v>
      </c>
      <c r="F1946" s="8">
        <f>+'P. HISTORICO REP Y MANO OBRA '!F1946</f>
        <v>40067.546260000003</v>
      </c>
      <c r="G1946" s="35" t="s">
        <v>1434</v>
      </c>
      <c r="H1946" s="8">
        <f>'PRECIO DE MERCADO REP Y MANO OB'!H1946</f>
        <v>74100</v>
      </c>
      <c r="I1946" s="8">
        <f t="shared" si="30"/>
        <v>40067.546260000003</v>
      </c>
    </row>
    <row r="1947" spans="1:9">
      <c r="A1947" s="7">
        <v>1945</v>
      </c>
      <c r="B1947" s="3" t="s">
        <v>1055</v>
      </c>
      <c r="C1947" s="2" t="s">
        <v>54</v>
      </c>
      <c r="D1947" s="3" t="s">
        <v>348</v>
      </c>
      <c r="E1947" s="35" t="s">
        <v>1434</v>
      </c>
      <c r="F1947" s="8">
        <f>+'P. HISTORICO REP Y MANO OBRA '!F1947</f>
        <v>40266.910449999996</v>
      </c>
      <c r="G1947" s="35" t="s">
        <v>1434</v>
      </c>
      <c r="H1947" s="8">
        <f>'PRECIO DE MERCADO REP Y MANO OB'!H1947</f>
        <v>66523.333333333328</v>
      </c>
      <c r="I1947" s="8">
        <f t="shared" si="30"/>
        <v>40266.910449999996</v>
      </c>
    </row>
    <row r="1948" spans="1:9">
      <c r="A1948" s="7">
        <v>1946</v>
      </c>
      <c r="B1948" s="3" t="s">
        <v>1055</v>
      </c>
      <c r="C1948" s="2" t="s">
        <v>54</v>
      </c>
      <c r="D1948" s="3" t="s">
        <v>327</v>
      </c>
      <c r="E1948" s="35" t="s">
        <v>1434</v>
      </c>
      <c r="F1948" s="8">
        <f>+'P. HISTORICO REP Y MANO OBRA '!F1948</f>
        <v>130787.19672000001</v>
      </c>
      <c r="G1948" s="35" t="s">
        <v>1434</v>
      </c>
      <c r="H1948" s="8">
        <f>'PRECIO DE MERCADO REP Y MANO OB'!H1948</f>
        <v>80780</v>
      </c>
      <c r="I1948" s="8">
        <f t="shared" si="30"/>
        <v>80780</v>
      </c>
    </row>
    <row r="1949" spans="1:9">
      <c r="A1949" s="7">
        <v>1947</v>
      </c>
      <c r="B1949" s="3" t="s">
        <v>1055</v>
      </c>
      <c r="C1949" s="2" t="s">
        <v>54</v>
      </c>
      <c r="D1949" s="3" t="s">
        <v>949</v>
      </c>
      <c r="E1949" s="35" t="s">
        <v>1434</v>
      </c>
      <c r="F1949" s="8">
        <f>+'P. HISTORICO REP Y MANO OBRA '!F1949</f>
        <v>22031.32475</v>
      </c>
      <c r="G1949" s="35" t="s">
        <v>1434</v>
      </c>
      <c r="H1949" s="8">
        <f>'PRECIO DE MERCADO REP Y MANO OB'!H1949</f>
        <v>174953.33333333334</v>
      </c>
      <c r="I1949" s="8">
        <f t="shared" si="30"/>
        <v>22031.32475</v>
      </c>
    </row>
    <row r="1950" spans="1:9">
      <c r="A1950" s="7">
        <v>1948</v>
      </c>
      <c r="B1950" s="3" t="s">
        <v>1055</v>
      </c>
      <c r="C1950" s="2" t="s">
        <v>54</v>
      </c>
      <c r="D1950" s="3" t="s">
        <v>66</v>
      </c>
      <c r="E1950" s="35" t="s">
        <v>1434</v>
      </c>
      <c r="F1950" s="8">
        <f>+'P. HISTORICO REP Y MANO OBRA '!F1950</f>
        <v>15923.396209999999</v>
      </c>
      <c r="G1950" s="35" t="s">
        <v>1434</v>
      </c>
      <c r="H1950" s="8">
        <f>'PRECIO DE MERCADO REP Y MANO OB'!H1950</f>
        <v>79166.666666666672</v>
      </c>
      <c r="I1950" s="8">
        <f t="shared" si="30"/>
        <v>15923.396209999999</v>
      </c>
    </row>
    <row r="1951" spans="1:9">
      <c r="A1951" s="7">
        <v>1949</v>
      </c>
      <c r="B1951" s="3" t="s">
        <v>1055</v>
      </c>
      <c r="C1951" s="2" t="s">
        <v>54</v>
      </c>
      <c r="D1951" s="3" t="s">
        <v>63</v>
      </c>
      <c r="E1951" s="35" t="s">
        <v>1434</v>
      </c>
      <c r="F1951" s="8">
        <f>+'P. HISTORICO REP Y MANO OBRA '!F1951</f>
        <v>22272.277009999998</v>
      </c>
      <c r="G1951" s="35" t="s">
        <v>1434</v>
      </c>
      <c r="H1951" s="8">
        <f>'PRECIO DE MERCADO REP Y MANO OB'!H1951</f>
        <v>54916.666666666664</v>
      </c>
      <c r="I1951" s="8">
        <f t="shared" si="30"/>
        <v>22272.277009999998</v>
      </c>
    </row>
    <row r="1952" spans="1:9">
      <c r="A1952" s="7">
        <v>1950</v>
      </c>
      <c r="B1952" s="3" t="s">
        <v>1055</v>
      </c>
      <c r="C1952" s="2" t="s">
        <v>54</v>
      </c>
      <c r="D1952" s="3" t="s">
        <v>1126</v>
      </c>
      <c r="E1952" s="35" t="s">
        <v>1434</v>
      </c>
      <c r="F1952" s="8">
        <f>+'P. HISTORICO REP Y MANO OBRA '!F1952</f>
        <v>73858.751740000007</v>
      </c>
      <c r="G1952" s="35" t="s">
        <v>1434</v>
      </c>
      <c r="H1952" s="8">
        <f>'PRECIO DE MERCADO REP Y MANO OB'!H1952</f>
        <v>107233.33333333333</v>
      </c>
      <c r="I1952" s="8">
        <f t="shared" si="30"/>
        <v>73858.751740000007</v>
      </c>
    </row>
    <row r="1953" spans="1:9">
      <c r="A1953" s="7">
        <v>1951</v>
      </c>
      <c r="B1953" s="3" t="s">
        <v>1055</v>
      </c>
      <c r="C1953" s="2" t="s">
        <v>54</v>
      </c>
      <c r="D1953" s="3" t="s">
        <v>1127</v>
      </c>
      <c r="E1953" s="35" t="s">
        <v>1434</v>
      </c>
      <c r="F1953" s="8">
        <f>+'P. HISTORICO REP Y MANO OBRA '!F1953</f>
        <v>37156.696660000001</v>
      </c>
      <c r="G1953" s="35" t="s">
        <v>1434</v>
      </c>
      <c r="H1953" s="8">
        <f>'PRECIO DE MERCADO REP Y MANO OB'!H1953</f>
        <v>237680</v>
      </c>
      <c r="I1953" s="8">
        <f t="shared" si="30"/>
        <v>37156.696660000001</v>
      </c>
    </row>
    <row r="1954" spans="1:9">
      <c r="A1954" s="7">
        <v>1952</v>
      </c>
      <c r="B1954" s="3" t="s">
        <v>1055</v>
      </c>
      <c r="C1954" s="2" t="s">
        <v>54</v>
      </c>
      <c r="D1954" s="3" t="s">
        <v>1128</v>
      </c>
      <c r="E1954" s="35" t="s">
        <v>1434</v>
      </c>
      <c r="F1954" s="8">
        <f>+'P. HISTORICO REP Y MANO OBRA '!F1954</f>
        <v>37060.467100000002</v>
      </c>
      <c r="G1954" s="35" t="s">
        <v>1434</v>
      </c>
      <c r="H1954" s="8">
        <f>'PRECIO DE MERCADO REP Y MANO OB'!H1954</f>
        <v>134833.33333333334</v>
      </c>
      <c r="I1954" s="8">
        <f t="shared" si="30"/>
        <v>37060.467100000002</v>
      </c>
    </row>
    <row r="1955" spans="1:9">
      <c r="A1955" s="7">
        <v>1953</v>
      </c>
      <c r="B1955" s="3" t="s">
        <v>1055</v>
      </c>
      <c r="C1955" s="2" t="s">
        <v>54</v>
      </c>
      <c r="D1955" s="3" t="s">
        <v>1129</v>
      </c>
      <c r="E1955" s="35" t="s">
        <v>1434</v>
      </c>
      <c r="F1955" s="8">
        <f>+'P. HISTORICO REP Y MANO OBRA '!F1955</f>
        <v>38694.41476</v>
      </c>
      <c r="G1955" s="35" t="s">
        <v>1434</v>
      </c>
      <c r="H1955" s="8">
        <f>'PRECIO DE MERCADO REP Y MANO OB'!H1955</f>
        <v>92793.333333333328</v>
      </c>
      <c r="I1955" s="8">
        <f t="shared" si="30"/>
        <v>38694.41476</v>
      </c>
    </row>
    <row r="1956" spans="1:9">
      <c r="A1956" s="7">
        <v>1954</v>
      </c>
      <c r="B1956" s="3" t="s">
        <v>1055</v>
      </c>
      <c r="C1956" s="2" t="s">
        <v>54</v>
      </c>
      <c r="D1956" s="3" t="s">
        <v>1130</v>
      </c>
      <c r="E1956" s="35" t="s">
        <v>1434</v>
      </c>
      <c r="F1956" s="8">
        <f>+'P. HISTORICO REP Y MANO OBRA '!F1956</f>
        <v>0</v>
      </c>
      <c r="G1956" s="35" t="s">
        <v>1434</v>
      </c>
      <c r="H1956" s="8">
        <f>'PRECIO DE MERCADO REP Y MANO OB'!H1956</f>
        <v>106873.33333333333</v>
      </c>
      <c r="I1956" s="8">
        <f t="shared" si="30"/>
        <v>0</v>
      </c>
    </row>
    <row r="1957" spans="1:9">
      <c r="A1957" s="7">
        <v>1955</v>
      </c>
      <c r="B1957" s="3" t="s">
        <v>1055</v>
      </c>
      <c r="C1957" s="2" t="s">
        <v>54</v>
      </c>
      <c r="D1957" s="3" t="s">
        <v>1392</v>
      </c>
      <c r="E1957" s="35" t="s">
        <v>1434</v>
      </c>
      <c r="F1957" s="8">
        <f>+'P. HISTORICO REP Y MANO OBRA '!F1957</f>
        <v>0</v>
      </c>
      <c r="G1957" s="35" t="s">
        <v>1434</v>
      </c>
      <c r="H1957" s="8">
        <f>'PRECIO DE MERCADO REP Y MANO OB'!H1957</f>
        <v>204300</v>
      </c>
      <c r="I1957" s="8">
        <f t="shared" si="30"/>
        <v>0</v>
      </c>
    </row>
    <row r="1958" spans="1:9">
      <c r="A1958" s="7">
        <v>1956</v>
      </c>
      <c r="B1958" s="3" t="s">
        <v>1055</v>
      </c>
      <c r="C1958" s="2" t="s">
        <v>54</v>
      </c>
      <c r="D1958" s="3" t="s">
        <v>1393</v>
      </c>
      <c r="E1958" s="35" t="s">
        <v>1434</v>
      </c>
      <c r="F1958" s="8">
        <f>+'P. HISTORICO REP Y MANO OBRA '!F1958</f>
        <v>0</v>
      </c>
      <c r="G1958" s="35" t="s">
        <v>1434</v>
      </c>
      <c r="H1958" s="8">
        <f>'PRECIO DE MERCADO REP Y MANO OB'!H1958</f>
        <v>54733.333333333336</v>
      </c>
      <c r="I1958" s="8">
        <f t="shared" si="30"/>
        <v>0</v>
      </c>
    </row>
    <row r="1959" spans="1:9">
      <c r="A1959" s="7">
        <v>1957</v>
      </c>
      <c r="B1959" s="3" t="s">
        <v>1055</v>
      </c>
      <c r="C1959" s="2" t="s">
        <v>54</v>
      </c>
      <c r="D1959" s="3" t="s">
        <v>1394</v>
      </c>
      <c r="E1959" s="35" t="s">
        <v>1434</v>
      </c>
      <c r="F1959" s="8">
        <f>+'P. HISTORICO REP Y MANO OBRA '!F1959</f>
        <v>0</v>
      </c>
      <c r="G1959" s="35" t="s">
        <v>1434</v>
      </c>
      <c r="H1959" s="8">
        <f>'PRECIO DE MERCADO REP Y MANO OB'!H1959</f>
        <v>78496.666666666672</v>
      </c>
      <c r="I1959" s="8">
        <f t="shared" si="30"/>
        <v>0</v>
      </c>
    </row>
    <row r="1960" spans="1:9">
      <c r="A1960" s="7">
        <v>1958</v>
      </c>
      <c r="B1960" s="3" t="s">
        <v>1055</v>
      </c>
      <c r="C1960" s="2" t="s">
        <v>54</v>
      </c>
      <c r="D1960" s="3" t="s">
        <v>1395</v>
      </c>
      <c r="E1960" s="35" t="s">
        <v>1434</v>
      </c>
      <c r="F1960" s="8">
        <f>+'P. HISTORICO REP Y MANO OBRA '!F1960</f>
        <v>0</v>
      </c>
      <c r="G1960" s="35" t="s">
        <v>1434</v>
      </c>
      <c r="H1960" s="8">
        <f>'PRECIO DE MERCADO REP Y MANO OB'!H1960</f>
        <v>103460</v>
      </c>
      <c r="I1960" s="8">
        <f t="shared" si="30"/>
        <v>0</v>
      </c>
    </row>
    <row r="1961" spans="1:9">
      <c r="A1961" s="7">
        <v>1959</v>
      </c>
      <c r="B1961" s="3" t="s">
        <v>1055</v>
      </c>
      <c r="C1961" s="2" t="s">
        <v>54</v>
      </c>
      <c r="D1961" s="3" t="s">
        <v>949</v>
      </c>
      <c r="E1961" s="35" t="s">
        <v>1434</v>
      </c>
      <c r="F1961" s="8">
        <f>+'P. HISTORICO REP Y MANO OBRA '!F1961</f>
        <v>0</v>
      </c>
      <c r="G1961" s="35" t="s">
        <v>1434</v>
      </c>
      <c r="H1961" s="8">
        <f>'PRECIO DE MERCADO REP Y MANO OB'!H1961</f>
        <v>106873.33333333333</v>
      </c>
      <c r="I1961" s="8">
        <f t="shared" si="30"/>
        <v>0</v>
      </c>
    </row>
    <row r="1962" spans="1:9">
      <c r="A1962" s="7">
        <v>1960</v>
      </c>
      <c r="B1962" s="3" t="s">
        <v>1055</v>
      </c>
      <c r="C1962" s="2" t="s">
        <v>54</v>
      </c>
      <c r="D1962" s="3" t="s">
        <v>1396</v>
      </c>
      <c r="E1962" s="35" t="s">
        <v>1434</v>
      </c>
      <c r="F1962" s="8">
        <f>+'P. HISTORICO REP Y MANO OBRA '!F1962</f>
        <v>0</v>
      </c>
      <c r="G1962" s="35" t="s">
        <v>1434</v>
      </c>
      <c r="H1962" s="8">
        <f>'PRECIO DE MERCADO REP Y MANO OB'!H1962</f>
        <v>42613.333333333336</v>
      </c>
      <c r="I1962" s="8">
        <f t="shared" si="30"/>
        <v>0</v>
      </c>
    </row>
    <row r="1963" spans="1:9">
      <c r="A1963" s="7">
        <v>1961</v>
      </c>
      <c r="B1963" s="3" t="s">
        <v>1055</v>
      </c>
      <c r="C1963" s="2" t="s">
        <v>54</v>
      </c>
      <c r="D1963" s="3" t="s">
        <v>1397</v>
      </c>
      <c r="E1963" s="35" t="s">
        <v>1434</v>
      </c>
      <c r="F1963" s="8">
        <f>+'P. HISTORICO REP Y MANO OBRA '!F1963</f>
        <v>0</v>
      </c>
      <c r="G1963" s="35" t="s">
        <v>1434</v>
      </c>
      <c r="H1963" s="8">
        <f>'PRECIO DE MERCADO REP Y MANO OB'!H1963</f>
        <v>45833.333333333336</v>
      </c>
      <c r="I1963" s="8">
        <f t="shared" si="30"/>
        <v>0</v>
      </c>
    </row>
    <row r="1964" spans="1:9">
      <c r="A1964" s="7">
        <v>1962</v>
      </c>
      <c r="B1964" s="3" t="s">
        <v>1055</v>
      </c>
      <c r="C1964" s="2" t="s">
        <v>54</v>
      </c>
      <c r="D1964" s="3" t="s">
        <v>1398</v>
      </c>
      <c r="E1964" s="35" t="s">
        <v>1434</v>
      </c>
      <c r="F1964" s="8">
        <f>+'P. HISTORICO REP Y MANO OBRA '!F1964</f>
        <v>0</v>
      </c>
      <c r="G1964" s="35" t="s">
        <v>1434</v>
      </c>
      <c r="H1964" s="8">
        <f>'PRECIO DE MERCADO REP Y MANO OB'!H1964</f>
        <v>465230</v>
      </c>
      <c r="I1964" s="8">
        <f t="shared" si="30"/>
        <v>0</v>
      </c>
    </row>
    <row r="1965" spans="1:9">
      <c r="A1965" s="7">
        <v>1963</v>
      </c>
      <c r="B1965" s="3" t="s">
        <v>1055</v>
      </c>
      <c r="C1965" s="2" t="s">
        <v>54</v>
      </c>
      <c r="D1965" s="3" t="s">
        <v>1399</v>
      </c>
      <c r="E1965" s="35" t="s">
        <v>1434</v>
      </c>
      <c r="F1965" s="8">
        <f>+'P. HISTORICO REP Y MANO OBRA '!F1965</f>
        <v>0</v>
      </c>
      <c r="G1965" s="35" t="s">
        <v>1434</v>
      </c>
      <c r="H1965" s="8">
        <f>'PRECIO DE MERCADO REP Y MANO OB'!H1965</f>
        <v>59080</v>
      </c>
      <c r="I1965" s="8">
        <f t="shared" si="30"/>
        <v>0</v>
      </c>
    </row>
    <row r="1966" spans="1:9">
      <c r="A1966" s="7">
        <v>1964</v>
      </c>
      <c r="B1966" s="3" t="s">
        <v>1055</v>
      </c>
      <c r="C1966" s="2" t="s">
        <v>54</v>
      </c>
      <c r="D1966" s="3" t="s">
        <v>1400</v>
      </c>
      <c r="E1966" s="35" t="s">
        <v>1434</v>
      </c>
      <c r="F1966" s="8">
        <f>+'P. HISTORICO REP Y MANO OBRA '!F1966</f>
        <v>2596791.7138399999</v>
      </c>
      <c r="G1966" s="35" t="s">
        <v>1434</v>
      </c>
      <c r="H1966" s="8">
        <f>'PRECIO DE MERCADO REP Y MANO OB'!H1966</f>
        <v>55966.666666666664</v>
      </c>
      <c r="I1966" s="8">
        <f t="shared" si="30"/>
        <v>55966.666666666664</v>
      </c>
    </row>
    <row r="1967" spans="1:9">
      <c r="A1967" s="7">
        <v>1965</v>
      </c>
      <c r="B1967" s="3" t="s">
        <v>1131</v>
      </c>
      <c r="C1967" s="2" t="s">
        <v>4</v>
      </c>
      <c r="D1967" s="2" t="s">
        <v>5</v>
      </c>
      <c r="E1967" s="35" t="s">
        <v>1434</v>
      </c>
      <c r="F1967" s="8">
        <f>+'P. HISTORICO REP Y MANO OBRA '!F1967</f>
        <v>235295.13689000002</v>
      </c>
      <c r="G1967" s="35" t="s">
        <v>1434</v>
      </c>
      <c r="H1967" s="8">
        <f>'PRECIO DE MERCADO REP Y MANO OB'!H1967</f>
        <v>3110496.6666666665</v>
      </c>
      <c r="I1967" s="8">
        <f t="shared" si="30"/>
        <v>235295.13689000002</v>
      </c>
    </row>
    <row r="1968" spans="1:9">
      <c r="A1968" s="7">
        <v>1966</v>
      </c>
      <c r="B1968" s="3" t="s">
        <v>1131</v>
      </c>
      <c r="C1968" s="5" t="s">
        <v>4</v>
      </c>
      <c r="D1968" s="5" t="s">
        <v>89</v>
      </c>
      <c r="E1968" s="35" t="s">
        <v>1434</v>
      </c>
      <c r="F1968" s="8">
        <f>+'P. HISTORICO REP Y MANO OBRA '!F1968</f>
        <v>475141.37703999999</v>
      </c>
      <c r="G1968" s="35" t="s">
        <v>1434</v>
      </c>
      <c r="H1968" s="8">
        <f>'PRECIO DE MERCADO REP Y MANO OB'!H1968</f>
        <v>297350</v>
      </c>
      <c r="I1968" s="8">
        <f t="shared" si="30"/>
        <v>297350</v>
      </c>
    </row>
    <row r="1969" spans="1:9">
      <c r="A1969" s="7">
        <v>1967</v>
      </c>
      <c r="B1969" s="3" t="s">
        <v>1131</v>
      </c>
      <c r="C1969" s="2" t="s">
        <v>4</v>
      </c>
      <c r="D1969" s="2" t="s">
        <v>1132</v>
      </c>
      <c r="E1969" s="35" t="s">
        <v>1434</v>
      </c>
      <c r="F1969" s="8">
        <f>+'P. HISTORICO REP Y MANO OBRA '!F1969</f>
        <v>253245.52323000002</v>
      </c>
      <c r="G1969" s="35" t="s">
        <v>1434</v>
      </c>
      <c r="H1969" s="8">
        <f>'PRECIO DE MERCADO REP Y MANO OB'!H1969</f>
        <v>589416.66666666663</v>
      </c>
      <c r="I1969" s="8">
        <f t="shared" si="30"/>
        <v>253245.52323000002</v>
      </c>
    </row>
    <row r="1970" spans="1:9">
      <c r="A1970" s="7">
        <v>1968</v>
      </c>
      <c r="B1970" s="3" t="s">
        <v>1131</v>
      </c>
      <c r="C1970" s="5" t="s">
        <v>4</v>
      </c>
      <c r="D1970" s="2" t="s">
        <v>1133</v>
      </c>
      <c r="E1970" s="35" t="s">
        <v>1434</v>
      </c>
      <c r="F1970" s="8">
        <f>+'P. HISTORICO REP Y MANO OBRA '!F1970</f>
        <v>344693.94759999996</v>
      </c>
      <c r="G1970" s="35" t="s">
        <v>1434</v>
      </c>
      <c r="H1970" s="8">
        <f>'PRECIO DE MERCADO REP Y MANO OB'!H1970</f>
        <v>304040</v>
      </c>
      <c r="I1970" s="8">
        <f t="shared" si="30"/>
        <v>304040</v>
      </c>
    </row>
    <row r="1971" spans="1:9">
      <c r="A1971" s="7">
        <v>1969</v>
      </c>
      <c r="B1971" s="3" t="s">
        <v>1131</v>
      </c>
      <c r="C1971" s="2" t="s">
        <v>4</v>
      </c>
      <c r="D1971" s="2" t="s">
        <v>1134</v>
      </c>
      <c r="E1971" s="35" t="s">
        <v>1434</v>
      </c>
      <c r="F1971" s="8">
        <f>+'P. HISTORICO REP Y MANO OBRA '!F1971</f>
        <v>481130.75278000004</v>
      </c>
      <c r="G1971" s="35" t="s">
        <v>1434</v>
      </c>
      <c r="H1971" s="8">
        <f>'PRECIO DE MERCADO REP Y MANO OB'!H1971</f>
        <v>429616.66666666669</v>
      </c>
      <c r="I1971" s="8">
        <f t="shared" si="30"/>
        <v>429616.66666666669</v>
      </c>
    </row>
    <row r="1972" spans="1:9">
      <c r="A1972" s="7">
        <v>1970</v>
      </c>
      <c r="B1972" s="3" t="s">
        <v>1131</v>
      </c>
      <c r="C1972" s="5" t="s">
        <v>4</v>
      </c>
      <c r="D1972" s="2" t="s">
        <v>8</v>
      </c>
      <c r="E1972" s="35" t="s">
        <v>1434</v>
      </c>
      <c r="F1972" s="8">
        <f>+'P. HISTORICO REP Y MANO OBRA '!F1972</f>
        <v>960136.04723999999</v>
      </c>
      <c r="G1972" s="35" t="s">
        <v>1434</v>
      </c>
      <c r="H1972" s="8">
        <f>'PRECIO DE MERCADO REP Y MANO OB'!H1972</f>
        <v>571456.66666666663</v>
      </c>
      <c r="I1972" s="8">
        <f t="shared" si="30"/>
        <v>571456.66666666663</v>
      </c>
    </row>
    <row r="1973" spans="1:9">
      <c r="A1973" s="7">
        <v>1971</v>
      </c>
      <c r="B1973" s="3" t="s">
        <v>1131</v>
      </c>
      <c r="C1973" s="2" t="s">
        <v>4</v>
      </c>
      <c r="D1973" s="5" t="s">
        <v>9</v>
      </c>
      <c r="E1973" s="35" t="s">
        <v>1434</v>
      </c>
      <c r="F1973" s="8">
        <f>+'P. HISTORICO REP Y MANO OBRA '!F1973</f>
        <v>189876.57126999999</v>
      </c>
      <c r="G1973" s="35" t="s">
        <v>1434</v>
      </c>
      <c r="H1973" s="8">
        <f>'PRECIO DE MERCADO REP Y MANO OB'!H1973</f>
        <v>1170846.6666666667</v>
      </c>
      <c r="I1973" s="8">
        <f t="shared" si="30"/>
        <v>189876.57126999999</v>
      </c>
    </row>
    <row r="1974" spans="1:9">
      <c r="A1974" s="7">
        <v>1972</v>
      </c>
      <c r="B1974" s="3" t="s">
        <v>1131</v>
      </c>
      <c r="C1974" s="5" t="s">
        <v>4</v>
      </c>
      <c r="D1974" s="5" t="s">
        <v>10</v>
      </c>
      <c r="E1974" s="35" t="s">
        <v>1434</v>
      </c>
      <c r="F1974" s="8">
        <f>+'P. HISTORICO REP Y MANO OBRA '!F1974</f>
        <v>612674.38572999998</v>
      </c>
      <c r="G1974" s="35" t="s">
        <v>1434</v>
      </c>
      <c r="H1974" s="8">
        <f>'PRECIO DE MERCADO REP Y MANO OB'!H1974</f>
        <v>232183.33333333334</v>
      </c>
      <c r="I1974" s="8">
        <f t="shared" si="30"/>
        <v>232183.33333333334</v>
      </c>
    </row>
    <row r="1975" spans="1:9">
      <c r="A1975" s="7">
        <v>1973</v>
      </c>
      <c r="B1975" s="3" t="s">
        <v>1131</v>
      </c>
      <c r="C1975" s="2" t="s">
        <v>4</v>
      </c>
      <c r="D1975" s="2" t="s">
        <v>1135</v>
      </c>
      <c r="E1975" s="35" t="s">
        <v>1434</v>
      </c>
      <c r="F1975" s="8">
        <f>+'P. HISTORICO REP Y MANO OBRA '!F1975</f>
        <v>2530105.0701800003</v>
      </c>
      <c r="G1975" s="35" t="s">
        <v>1434</v>
      </c>
      <c r="H1975" s="8">
        <f>'PRECIO DE MERCADO REP Y MANO OB'!H1975</f>
        <v>737650</v>
      </c>
      <c r="I1975" s="8">
        <f t="shared" si="30"/>
        <v>737650</v>
      </c>
    </row>
    <row r="1976" spans="1:9">
      <c r="A1976" s="7">
        <v>1974</v>
      </c>
      <c r="B1976" s="3" t="s">
        <v>1131</v>
      </c>
      <c r="C1976" s="5" t="s">
        <v>4</v>
      </c>
      <c r="D1976" s="2" t="s">
        <v>1136</v>
      </c>
      <c r="E1976" s="35" t="s">
        <v>1434</v>
      </c>
      <c r="F1976" s="8">
        <f>+'P. HISTORICO REP Y MANO OBRA '!F1976</f>
        <v>17840.504290000001</v>
      </c>
      <c r="G1976" s="35" t="s">
        <v>1434</v>
      </c>
      <c r="H1976" s="8">
        <f>'PRECIO DE MERCADO REP Y MANO OB'!H1976</f>
        <v>3050400</v>
      </c>
      <c r="I1976" s="8">
        <f t="shared" si="30"/>
        <v>17840.504290000001</v>
      </c>
    </row>
    <row r="1977" spans="1:9">
      <c r="A1977" s="7">
        <v>1975</v>
      </c>
      <c r="B1977" s="3" t="s">
        <v>1131</v>
      </c>
      <c r="C1977" s="2" t="s">
        <v>4</v>
      </c>
      <c r="D1977" s="5" t="s">
        <v>11</v>
      </c>
      <c r="E1977" s="35" t="s">
        <v>1434</v>
      </c>
      <c r="F1977" s="8">
        <f>+'P. HISTORICO REP Y MANO OBRA '!F1977</f>
        <v>86383.171910000005</v>
      </c>
      <c r="G1977" s="35" t="s">
        <v>1434</v>
      </c>
      <c r="H1977" s="8">
        <f>'PRECIO DE MERCADO REP Y MANO OB'!H1977</f>
        <v>18080</v>
      </c>
      <c r="I1977" s="8">
        <f t="shared" si="30"/>
        <v>18080</v>
      </c>
    </row>
    <row r="1978" spans="1:9">
      <c r="A1978" s="7">
        <v>1976</v>
      </c>
      <c r="B1978" s="3" t="s">
        <v>1131</v>
      </c>
      <c r="C1978" s="5" t="s">
        <v>4</v>
      </c>
      <c r="D1978" s="5" t="s">
        <v>100</v>
      </c>
      <c r="E1978" s="35" t="s">
        <v>1434</v>
      </c>
      <c r="F1978" s="8">
        <f>+'P. HISTORICO REP Y MANO OBRA '!F1978</f>
        <v>19806.49438</v>
      </c>
      <c r="G1978" s="35" t="s">
        <v>1434</v>
      </c>
      <c r="H1978" s="8">
        <f>'PRECIO DE MERCADO REP Y MANO OB'!H1978</f>
        <v>59880</v>
      </c>
      <c r="I1978" s="8">
        <f t="shared" si="30"/>
        <v>19806.49438</v>
      </c>
    </row>
    <row r="1979" spans="1:9">
      <c r="A1979" s="7">
        <v>1977</v>
      </c>
      <c r="B1979" s="3" t="s">
        <v>1131</v>
      </c>
      <c r="C1979" s="2" t="s">
        <v>4</v>
      </c>
      <c r="D1979" s="5" t="s">
        <v>12</v>
      </c>
      <c r="E1979" s="35" t="s">
        <v>1434</v>
      </c>
      <c r="F1979" s="8">
        <f>+'P. HISTORICO REP Y MANO OBRA '!F1979</f>
        <v>28688.232630000002</v>
      </c>
      <c r="G1979" s="35" t="s">
        <v>1434</v>
      </c>
      <c r="H1979" s="8">
        <f>'PRECIO DE MERCADO REP Y MANO OB'!H1979</f>
        <v>43006.666666666664</v>
      </c>
      <c r="I1979" s="8">
        <f t="shared" si="30"/>
        <v>28688.232630000002</v>
      </c>
    </row>
    <row r="1980" spans="1:9">
      <c r="A1980" s="7">
        <v>1978</v>
      </c>
      <c r="B1980" s="3" t="s">
        <v>1131</v>
      </c>
      <c r="C1980" s="5" t="s">
        <v>4</v>
      </c>
      <c r="D1980" s="2" t="s">
        <v>1137</v>
      </c>
      <c r="E1980" s="35" t="s">
        <v>1434</v>
      </c>
      <c r="F1980" s="8">
        <f>+'P. HISTORICO REP Y MANO OBRA '!F1980</f>
        <v>2033419.0549599999</v>
      </c>
      <c r="G1980" s="35" t="s">
        <v>1434</v>
      </c>
      <c r="H1980" s="8">
        <f>'PRECIO DE MERCADO REP Y MANO OB'!H1980</f>
        <v>55100</v>
      </c>
      <c r="I1980" s="8">
        <f t="shared" si="30"/>
        <v>55100</v>
      </c>
    </row>
    <row r="1981" spans="1:9">
      <c r="A1981" s="7">
        <v>1979</v>
      </c>
      <c r="B1981" s="3" t="s">
        <v>1131</v>
      </c>
      <c r="C1981" s="2" t="s">
        <v>4</v>
      </c>
      <c r="D1981" s="2" t="s">
        <v>1138</v>
      </c>
      <c r="E1981" s="35" t="s">
        <v>1434</v>
      </c>
      <c r="F1981" s="8">
        <f>+'P. HISTORICO REP Y MANO OBRA '!F1981</f>
        <v>60479.490209999996</v>
      </c>
      <c r="G1981" s="35" t="s">
        <v>1434</v>
      </c>
      <c r="H1981" s="8">
        <f>'PRECIO DE MERCADO REP Y MANO OB'!H1981</f>
        <v>2404700</v>
      </c>
      <c r="I1981" s="8">
        <f t="shared" si="30"/>
        <v>60479.490209999996</v>
      </c>
    </row>
    <row r="1982" spans="1:9">
      <c r="A1982" s="7">
        <v>1980</v>
      </c>
      <c r="B1982" s="3" t="s">
        <v>1131</v>
      </c>
      <c r="C1982" s="5" t="s">
        <v>4</v>
      </c>
      <c r="D1982" s="2" t="s">
        <v>1139</v>
      </c>
      <c r="E1982" s="35" t="s">
        <v>1434</v>
      </c>
      <c r="F1982" s="8">
        <f>+'P. HISTORICO REP Y MANO OBRA '!F1982</f>
        <v>52850.0605</v>
      </c>
      <c r="G1982" s="35" t="s">
        <v>1434</v>
      </c>
      <c r="H1982" s="8">
        <f>'PRECIO DE MERCADO REP Y MANO OB'!H1982</f>
        <v>153963.33333333334</v>
      </c>
      <c r="I1982" s="8">
        <f t="shared" si="30"/>
        <v>52850.0605</v>
      </c>
    </row>
    <row r="1983" spans="1:9">
      <c r="A1983" s="7">
        <v>1981</v>
      </c>
      <c r="B1983" s="3" t="s">
        <v>1131</v>
      </c>
      <c r="C1983" s="2" t="s">
        <v>4</v>
      </c>
      <c r="D1983" s="2" t="s">
        <v>13</v>
      </c>
      <c r="E1983" s="35" t="s">
        <v>1434</v>
      </c>
      <c r="F1983" s="8">
        <f>+'P. HISTORICO REP Y MANO OBRA '!F1983</f>
        <v>251232.60598999998</v>
      </c>
      <c r="G1983" s="35" t="s">
        <v>1434</v>
      </c>
      <c r="H1983" s="8">
        <f>'PRECIO DE MERCADO REP Y MANO OB'!H1983</f>
        <v>66630</v>
      </c>
      <c r="I1983" s="8">
        <f t="shared" si="30"/>
        <v>66630</v>
      </c>
    </row>
    <row r="1984" spans="1:9">
      <c r="A1984" s="7">
        <v>1982</v>
      </c>
      <c r="B1984" s="3" t="s">
        <v>1131</v>
      </c>
      <c r="C1984" s="5" t="s">
        <v>4</v>
      </c>
      <c r="D1984" s="2" t="s">
        <v>1140</v>
      </c>
      <c r="E1984" s="35" t="s">
        <v>1434</v>
      </c>
      <c r="F1984" s="8">
        <f>+'P. HISTORICO REP Y MANO OBRA '!F1984</f>
        <v>3982658.85348</v>
      </c>
      <c r="G1984" s="35" t="s">
        <v>1434</v>
      </c>
      <c r="H1984" s="8">
        <f>'PRECIO DE MERCADO REP Y MANO OB'!H1984</f>
        <v>310010</v>
      </c>
      <c r="I1984" s="8">
        <f t="shared" si="30"/>
        <v>310010</v>
      </c>
    </row>
    <row r="1985" spans="1:9">
      <c r="A1985" s="7">
        <v>1983</v>
      </c>
      <c r="B1985" s="3" t="s">
        <v>1131</v>
      </c>
      <c r="C1985" s="2" t="s">
        <v>4</v>
      </c>
      <c r="D1985" s="5" t="s">
        <v>15</v>
      </c>
      <c r="E1985" s="35" t="s">
        <v>1434</v>
      </c>
      <c r="F1985" s="8">
        <f>+'P. HISTORICO REP Y MANO OBRA '!F1985</f>
        <v>801163.54240999999</v>
      </c>
      <c r="G1985" s="35" t="s">
        <v>1434</v>
      </c>
      <c r="H1985" s="8">
        <f>'PRECIO DE MERCADO REP Y MANO OB'!H1985</f>
        <v>4668720</v>
      </c>
      <c r="I1985" s="8">
        <f t="shared" si="30"/>
        <v>801163.54240999999</v>
      </c>
    </row>
    <row r="1986" spans="1:9">
      <c r="A1986" s="7">
        <v>1984</v>
      </c>
      <c r="B1986" s="3" t="s">
        <v>1131</v>
      </c>
      <c r="C1986" s="5" t="s">
        <v>4</v>
      </c>
      <c r="D1986" s="5" t="s">
        <v>1141</v>
      </c>
      <c r="E1986" s="35" t="s">
        <v>1434</v>
      </c>
      <c r="F1986" s="8">
        <f>+'P. HISTORICO REP Y MANO OBRA '!F1986</f>
        <v>1147803.9104800001</v>
      </c>
      <c r="G1986" s="35" t="s">
        <v>1434</v>
      </c>
      <c r="H1986" s="8">
        <f>'PRECIO DE MERCADO REP Y MANO OB'!H1986</f>
        <v>979216.66666666663</v>
      </c>
      <c r="I1986" s="8">
        <f t="shared" si="30"/>
        <v>979216.66666666663</v>
      </c>
    </row>
    <row r="1987" spans="1:9">
      <c r="A1987" s="7">
        <v>1985</v>
      </c>
      <c r="B1987" s="3" t="s">
        <v>1131</v>
      </c>
      <c r="C1987" s="2" t="s">
        <v>4</v>
      </c>
      <c r="D1987" s="5" t="s">
        <v>983</v>
      </c>
      <c r="E1987" s="35" t="s">
        <v>1434</v>
      </c>
      <c r="F1987" s="8">
        <f>+'P. HISTORICO REP Y MANO OBRA '!F1987</f>
        <v>64337.942430000003</v>
      </c>
      <c r="G1987" s="35" t="s">
        <v>1434</v>
      </c>
      <c r="H1987" s="8">
        <f>'PRECIO DE MERCADO REP Y MANO OB'!H1987</f>
        <v>1487703.3333333333</v>
      </c>
      <c r="I1987" s="8">
        <f t="shared" si="30"/>
        <v>64337.942430000003</v>
      </c>
    </row>
    <row r="1988" spans="1:9">
      <c r="A1988" s="7">
        <v>1986</v>
      </c>
      <c r="B1988" s="3" t="s">
        <v>1131</v>
      </c>
      <c r="C1988" s="5" t="s">
        <v>4</v>
      </c>
      <c r="D1988" s="5" t="s">
        <v>17</v>
      </c>
      <c r="E1988" s="35" t="s">
        <v>1434</v>
      </c>
      <c r="F1988" s="8">
        <f>+'P. HISTORICO REP Y MANO OBRA '!F1988</f>
        <v>287565.52885</v>
      </c>
      <c r="G1988" s="35" t="s">
        <v>1434</v>
      </c>
      <c r="H1988" s="8">
        <f>'PRECIO DE MERCADO REP Y MANO OB'!H1988</f>
        <v>81446.666666666672</v>
      </c>
      <c r="I1988" s="8">
        <f t="shared" ref="I1988:I2051" si="31">MIN(F1988,H1988)</f>
        <v>81446.666666666672</v>
      </c>
    </row>
    <row r="1989" spans="1:9">
      <c r="A1989" s="7">
        <v>1987</v>
      </c>
      <c r="B1989" s="3" t="s">
        <v>1131</v>
      </c>
      <c r="C1989" s="5" t="s">
        <v>4</v>
      </c>
      <c r="D1989" s="5" t="s">
        <v>1142</v>
      </c>
      <c r="E1989" s="35" t="s">
        <v>1434</v>
      </c>
      <c r="F1989" s="8">
        <f>+'P. HISTORICO REP Y MANO OBRA '!F1989</f>
        <v>9618.6994500000001</v>
      </c>
      <c r="G1989" s="35" t="s">
        <v>1434</v>
      </c>
      <c r="H1989" s="8">
        <f>'PRECIO DE MERCADO REP Y MANO OB'!H1989</f>
        <v>366900</v>
      </c>
      <c r="I1989" s="8">
        <f t="shared" si="31"/>
        <v>9618.6994500000001</v>
      </c>
    </row>
    <row r="1990" spans="1:9">
      <c r="A1990" s="7">
        <v>1988</v>
      </c>
      <c r="B1990" s="3" t="s">
        <v>1131</v>
      </c>
      <c r="C1990" s="5" t="s">
        <v>4</v>
      </c>
      <c r="D1990" s="2" t="s">
        <v>1143</v>
      </c>
      <c r="E1990" s="35" t="s">
        <v>1434</v>
      </c>
      <c r="F1990" s="8">
        <f>+'P. HISTORICO REP Y MANO OBRA '!F1990</f>
        <v>5600104.1423899997</v>
      </c>
      <c r="G1990" s="35" t="s">
        <v>1434</v>
      </c>
      <c r="H1990" s="8">
        <f>'PRECIO DE MERCADO REP Y MANO OB'!H1990</f>
        <v>13706.666666666666</v>
      </c>
      <c r="I1990" s="8">
        <f t="shared" si="31"/>
        <v>13706.666666666666</v>
      </c>
    </row>
    <row r="1991" spans="1:9">
      <c r="A1991" s="7">
        <v>1989</v>
      </c>
      <c r="B1991" s="3" t="s">
        <v>1131</v>
      </c>
      <c r="C1991" s="2" t="s">
        <v>4</v>
      </c>
      <c r="D1991" s="2" t="s">
        <v>1144</v>
      </c>
      <c r="E1991" s="35" t="s">
        <v>1434</v>
      </c>
      <c r="F1991" s="8">
        <f>+'P. HISTORICO REP Y MANO OBRA '!F1991</f>
        <v>3707660.9724300001</v>
      </c>
      <c r="G1991" s="35" t="s">
        <v>1434</v>
      </c>
      <c r="H1991" s="8">
        <f>'PRECIO DE MERCADO REP Y MANO OB'!H1991</f>
        <v>6740573.333333333</v>
      </c>
      <c r="I1991" s="8">
        <f t="shared" si="31"/>
        <v>3707660.9724300001</v>
      </c>
    </row>
    <row r="1992" spans="1:9">
      <c r="A1992" s="7">
        <v>1990</v>
      </c>
      <c r="B1992" s="3" t="s">
        <v>1131</v>
      </c>
      <c r="C1992" s="2" t="s">
        <v>4</v>
      </c>
      <c r="D1992" s="2" t="s">
        <v>1145</v>
      </c>
      <c r="E1992" s="35" t="s">
        <v>1434</v>
      </c>
      <c r="F1992" s="8">
        <f>+'P. HISTORICO REP Y MANO OBRA '!F1992</f>
        <v>807511.31966000004</v>
      </c>
      <c r="G1992" s="35" t="s">
        <v>1434</v>
      </c>
      <c r="H1992" s="8">
        <f>'PRECIO DE MERCADO REP Y MANO OB'!H1992</f>
        <v>4524650</v>
      </c>
      <c r="I1992" s="8">
        <f t="shared" si="31"/>
        <v>807511.31966000004</v>
      </c>
    </row>
    <row r="1993" spans="1:9">
      <c r="A1993" s="7">
        <v>1991</v>
      </c>
      <c r="B1993" s="3" t="s">
        <v>1131</v>
      </c>
      <c r="C1993" s="5" t="s">
        <v>4</v>
      </c>
      <c r="D1993" s="2" t="s">
        <v>1146</v>
      </c>
      <c r="E1993" s="35" t="s">
        <v>1434</v>
      </c>
      <c r="F1993" s="8">
        <f>+'P. HISTORICO REP Y MANO OBRA '!F1993</f>
        <v>364759.26123999996</v>
      </c>
      <c r="G1993" s="35" t="s">
        <v>1434</v>
      </c>
      <c r="H1993" s="8">
        <f>'PRECIO DE MERCADO REP Y MANO OB'!H1993</f>
        <v>985370</v>
      </c>
      <c r="I1993" s="8">
        <f t="shared" si="31"/>
        <v>364759.26123999996</v>
      </c>
    </row>
    <row r="1994" spans="1:9">
      <c r="A1994" s="7">
        <v>1992</v>
      </c>
      <c r="B1994" s="3" t="s">
        <v>1131</v>
      </c>
      <c r="C1994" s="2" t="s">
        <v>4</v>
      </c>
      <c r="D1994" s="2" t="s">
        <v>1147</v>
      </c>
      <c r="E1994" s="35" t="s">
        <v>1434</v>
      </c>
      <c r="F1994" s="8">
        <f>+'P. HISTORICO REP Y MANO OBRA '!F1994</f>
        <v>286549.96857000003</v>
      </c>
      <c r="G1994" s="35" t="s">
        <v>1434</v>
      </c>
      <c r="H1994" s="8">
        <f>'PRECIO DE MERCADO REP Y MANO OB'!H1994</f>
        <v>597443.33333333337</v>
      </c>
      <c r="I1994" s="8">
        <f t="shared" si="31"/>
        <v>286549.96857000003</v>
      </c>
    </row>
    <row r="1995" spans="1:9">
      <c r="A1995" s="7">
        <v>1993</v>
      </c>
      <c r="B1995" s="3" t="s">
        <v>1131</v>
      </c>
      <c r="C1995" s="2" t="s">
        <v>4</v>
      </c>
      <c r="D1995" s="2" t="s">
        <v>1148</v>
      </c>
      <c r="E1995" s="35" t="s">
        <v>1434</v>
      </c>
      <c r="F1995" s="8">
        <f>+'P. HISTORICO REP Y MANO OBRA '!F1995</f>
        <v>204595.18515999999</v>
      </c>
      <c r="G1995" s="35" t="s">
        <v>1434</v>
      </c>
      <c r="H1995" s="8">
        <f>'PRECIO DE MERCADO REP Y MANO OB'!H1995</f>
        <v>226196.66666666666</v>
      </c>
      <c r="I1995" s="8">
        <f t="shared" si="31"/>
        <v>204595.18515999999</v>
      </c>
    </row>
    <row r="1996" spans="1:9">
      <c r="A1996" s="7">
        <v>1994</v>
      </c>
      <c r="B1996" s="3" t="s">
        <v>1131</v>
      </c>
      <c r="C1996" s="5" t="s">
        <v>4</v>
      </c>
      <c r="D1996" s="2" t="s">
        <v>1149</v>
      </c>
      <c r="E1996" s="35" t="s">
        <v>1434</v>
      </c>
      <c r="F1996" s="8">
        <f>+'P. HISTORICO REP Y MANO OBRA '!F1996</f>
        <v>193498.45389999999</v>
      </c>
      <c r="G1996" s="35" t="s">
        <v>1434</v>
      </c>
      <c r="H1996" s="8">
        <f>'PRECIO DE MERCADO REP Y MANO OB'!H1996</f>
        <v>300046.66666666669</v>
      </c>
      <c r="I1996" s="8">
        <f t="shared" si="31"/>
        <v>193498.45389999999</v>
      </c>
    </row>
    <row r="1997" spans="1:9">
      <c r="A1997" s="7">
        <v>1995</v>
      </c>
      <c r="B1997" s="3" t="s">
        <v>1131</v>
      </c>
      <c r="C1997" s="2" t="s">
        <v>4</v>
      </c>
      <c r="D1997" s="2" t="s">
        <v>1150</v>
      </c>
      <c r="E1997" s="35" t="s">
        <v>1434</v>
      </c>
      <c r="F1997" s="8">
        <f>+'P. HISTORICO REP Y MANO OBRA '!F1997</f>
        <v>168245.32017999998</v>
      </c>
      <c r="G1997" s="35" t="s">
        <v>1434</v>
      </c>
      <c r="H1997" s="8">
        <f>'PRECIO DE MERCADO REP Y MANO OB'!H1997</f>
        <v>216293.33333333334</v>
      </c>
      <c r="I1997" s="8">
        <f t="shared" si="31"/>
        <v>168245.32017999998</v>
      </c>
    </row>
    <row r="1998" spans="1:9">
      <c r="A1998" s="7">
        <v>1996</v>
      </c>
      <c r="B1998" s="3" t="s">
        <v>1131</v>
      </c>
      <c r="C1998" s="5" t="s">
        <v>4</v>
      </c>
      <c r="D1998" s="5" t="s">
        <v>1151</v>
      </c>
      <c r="E1998" s="35" t="s">
        <v>1434</v>
      </c>
      <c r="F1998" s="8">
        <f>+'P. HISTORICO REP Y MANO OBRA '!F1998</f>
        <v>224223.54554999998</v>
      </c>
      <c r="G1998" s="35" t="s">
        <v>1434</v>
      </c>
      <c r="H1998" s="8">
        <f>'PRECIO DE MERCADO REP Y MANO OB'!H1998</f>
        <v>205480</v>
      </c>
      <c r="I1998" s="8">
        <f t="shared" si="31"/>
        <v>205480</v>
      </c>
    </row>
    <row r="1999" spans="1:9">
      <c r="A1999" s="7">
        <v>1997</v>
      </c>
      <c r="B1999" s="3" t="s">
        <v>1131</v>
      </c>
      <c r="C1999" s="2" t="s">
        <v>4</v>
      </c>
      <c r="D1999" s="5" t="s">
        <v>1152</v>
      </c>
      <c r="E1999" s="35" t="s">
        <v>1434</v>
      </c>
      <c r="F1999" s="8">
        <f>+'P. HISTORICO REP Y MANO OBRA '!F1999</f>
        <v>396483.76980999997</v>
      </c>
      <c r="G1999" s="35" t="s">
        <v>1434</v>
      </c>
      <c r="H1999" s="8">
        <f>'PRECIO DE MERCADO REP Y MANO OB'!H1999</f>
        <v>269233.33333333331</v>
      </c>
      <c r="I1999" s="8">
        <f t="shared" si="31"/>
        <v>269233.33333333331</v>
      </c>
    </row>
    <row r="2000" spans="1:9">
      <c r="A2000" s="7">
        <v>1998</v>
      </c>
      <c r="B2000" s="3" t="s">
        <v>1131</v>
      </c>
      <c r="C2000" s="5" t="s">
        <v>4</v>
      </c>
      <c r="D2000" s="2" t="s">
        <v>1153</v>
      </c>
      <c r="E2000" s="35" t="s">
        <v>1434</v>
      </c>
      <c r="F2000" s="8">
        <f>+'P. HISTORICO REP Y MANO OBRA '!F2000</f>
        <v>1528761.67769</v>
      </c>
      <c r="G2000" s="35" t="s">
        <v>1434</v>
      </c>
      <c r="H2000" s="8">
        <f>'PRECIO DE MERCADO REP Y MANO OB'!H2000</f>
        <v>492376.66666666669</v>
      </c>
      <c r="I2000" s="8">
        <f t="shared" si="31"/>
        <v>492376.66666666669</v>
      </c>
    </row>
    <row r="2001" spans="1:9">
      <c r="A2001" s="7">
        <v>1999</v>
      </c>
      <c r="B2001" s="3" t="s">
        <v>1131</v>
      </c>
      <c r="C2001" s="2" t="s">
        <v>4</v>
      </c>
      <c r="D2001" s="2" t="s">
        <v>1154</v>
      </c>
      <c r="E2001" s="35" t="s">
        <v>1434</v>
      </c>
      <c r="F2001" s="8">
        <f>+'P. HISTORICO REP Y MANO OBRA '!F2001</f>
        <v>6017511.2412199993</v>
      </c>
      <c r="G2001" s="35" t="s">
        <v>1434</v>
      </c>
      <c r="H2001" s="8">
        <f>'PRECIO DE MERCADO REP Y MANO OB'!H2001</f>
        <v>1810913.3333333333</v>
      </c>
      <c r="I2001" s="8">
        <f t="shared" si="31"/>
        <v>1810913.3333333333</v>
      </c>
    </row>
    <row r="2002" spans="1:9">
      <c r="A2002" s="7">
        <v>2000</v>
      </c>
      <c r="B2002" s="3" t="s">
        <v>1131</v>
      </c>
      <c r="C2002" s="5" t="s">
        <v>4</v>
      </c>
      <c r="D2002" s="2" t="s">
        <v>1155</v>
      </c>
      <c r="E2002" s="35" t="s">
        <v>1434</v>
      </c>
      <c r="F2002" s="8">
        <f>+'P. HISTORICO REP Y MANO OBRA '!F2002</f>
        <v>409771.79403000005</v>
      </c>
      <c r="G2002" s="35" t="s">
        <v>1434</v>
      </c>
      <c r="H2002" s="8">
        <f>'PRECIO DE MERCADO REP Y MANO OB'!H2002</f>
        <v>7263820</v>
      </c>
      <c r="I2002" s="8">
        <f t="shared" si="31"/>
        <v>409771.79403000005</v>
      </c>
    </row>
    <row r="2003" spans="1:9">
      <c r="A2003" s="7">
        <v>2001</v>
      </c>
      <c r="B2003" s="3" t="s">
        <v>1131</v>
      </c>
      <c r="C2003" s="2" t="s">
        <v>4</v>
      </c>
      <c r="D2003" s="5" t="s">
        <v>779</v>
      </c>
      <c r="E2003" s="35" t="s">
        <v>1434</v>
      </c>
      <c r="F2003" s="8">
        <f>+'P. HISTORICO REP Y MANO OBRA '!F2003</f>
        <v>269637.21351000003</v>
      </c>
      <c r="G2003" s="35" t="s">
        <v>1434</v>
      </c>
      <c r="H2003" s="8">
        <f>'PRECIO DE MERCADO REP Y MANO OB'!H2003</f>
        <v>508483.33333333331</v>
      </c>
      <c r="I2003" s="8">
        <f t="shared" si="31"/>
        <v>269637.21351000003</v>
      </c>
    </row>
    <row r="2004" spans="1:9">
      <c r="A2004" s="7">
        <v>2002</v>
      </c>
      <c r="B2004" s="3" t="s">
        <v>1131</v>
      </c>
      <c r="C2004" s="5" t="s">
        <v>4</v>
      </c>
      <c r="D2004" s="2" t="s">
        <v>1156</v>
      </c>
      <c r="E2004" s="35" t="s">
        <v>1434</v>
      </c>
      <c r="F2004" s="8">
        <f>+'P. HISTORICO REP Y MANO OBRA '!F2004</f>
        <v>217992.99684000001</v>
      </c>
      <c r="G2004" s="35" t="s">
        <v>1434</v>
      </c>
      <c r="H2004" s="8">
        <f>'PRECIO DE MERCADO REP Y MANO OB'!H2004</f>
        <v>325843.33333333331</v>
      </c>
      <c r="I2004" s="8">
        <f t="shared" si="31"/>
        <v>217992.99684000001</v>
      </c>
    </row>
    <row r="2005" spans="1:9">
      <c r="A2005" s="7">
        <v>2003</v>
      </c>
      <c r="B2005" s="3" t="s">
        <v>1131</v>
      </c>
      <c r="C2005" s="2" t="s">
        <v>4</v>
      </c>
      <c r="D2005" s="2" t="s">
        <v>1157</v>
      </c>
      <c r="E2005" s="35" t="s">
        <v>1434</v>
      </c>
      <c r="F2005" s="8">
        <f>+'P. HISTORICO REP Y MANO OBRA '!F2005</f>
        <v>217543.40005999999</v>
      </c>
      <c r="G2005" s="35" t="s">
        <v>1434</v>
      </c>
      <c r="H2005" s="8">
        <f>'PRECIO DE MERCADO REP Y MANO OB'!H2005</f>
        <v>272006.66666666669</v>
      </c>
      <c r="I2005" s="8">
        <f t="shared" si="31"/>
        <v>217543.40005999999</v>
      </c>
    </row>
    <row r="2006" spans="1:9">
      <c r="A2006" s="7">
        <v>2004</v>
      </c>
      <c r="B2006" s="3" t="s">
        <v>1131</v>
      </c>
      <c r="C2006" s="5" t="s">
        <v>4</v>
      </c>
      <c r="D2006" s="2" t="s">
        <v>1158</v>
      </c>
      <c r="E2006" s="35" t="s">
        <v>1434</v>
      </c>
      <c r="F2006" s="8">
        <f>+'P. HISTORICO REP Y MANO OBRA '!F2006</f>
        <v>185136.77147000001</v>
      </c>
      <c r="G2006" s="35" t="s">
        <v>1434</v>
      </c>
      <c r="H2006" s="8">
        <f>'PRECIO DE MERCADO REP Y MANO OB'!H2006</f>
        <v>267660</v>
      </c>
      <c r="I2006" s="8">
        <f t="shared" si="31"/>
        <v>185136.77147000001</v>
      </c>
    </row>
    <row r="2007" spans="1:9">
      <c r="A2007" s="7">
        <v>2005</v>
      </c>
      <c r="B2007" s="3" t="s">
        <v>1131</v>
      </c>
      <c r="C2007" s="2" t="s">
        <v>4</v>
      </c>
      <c r="D2007" s="2" t="s">
        <v>1159</v>
      </c>
      <c r="E2007" s="35" t="s">
        <v>1434</v>
      </c>
      <c r="F2007" s="8">
        <f>+'P. HISTORICO REP Y MANO OBRA '!F2007</f>
        <v>763961.66326000006</v>
      </c>
      <c r="G2007" s="35" t="s">
        <v>1434</v>
      </c>
      <c r="H2007" s="8">
        <f>'PRECIO DE MERCADO REP Y MANO OB'!H2007</f>
        <v>226196.66666666666</v>
      </c>
      <c r="I2007" s="8">
        <f t="shared" si="31"/>
        <v>226196.66666666666</v>
      </c>
    </row>
    <row r="2008" spans="1:9">
      <c r="A2008" s="7">
        <v>2006</v>
      </c>
      <c r="B2008" s="3" t="s">
        <v>1131</v>
      </c>
      <c r="C2008" s="5" t="s">
        <v>4</v>
      </c>
      <c r="D2008" s="2" t="s">
        <v>1160</v>
      </c>
      <c r="E2008" s="35" t="s">
        <v>1434</v>
      </c>
      <c r="F2008" s="8">
        <f>+'P. HISTORICO REP Y MANO OBRA '!F2008</f>
        <v>897489.53165999998</v>
      </c>
      <c r="G2008" s="35" t="s">
        <v>1434</v>
      </c>
      <c r="H2008" s="8">
        <f>'PRECIO DE MERCADO REP Y MANO OB'!H2008</f>
        <v>908513.33333333337</v>
      </c>
      <c r="I2008" s="8">
        <f t="shared" si="31"/>
        <v>897489.53165999998</v>
      </c>
    </row>
    <row r="2009" spans="1:9">
      <c r="A2009" s="7">
        <v>2007</v>
      </c>
      <c r="B2009" s="3" t="s">
        <v>1131</v>
      </c>
      <c r="C2009" s="2" t="s">
        <v>4</v>
      </c>
      <c r="D2009" s="5" t="s">
        <v>23</v>
      </c>
      <c r="E2009" s="35" t="s">
        <v>1434</v>
      </c>
      <c r="F2009" s="8">
        <f>+'P. HISTORICO REP Y MANO OBRA '!F2009</f>
        <v>84862.196240000005</v>
      </c>
      <c r="G2009" s="35" t="s">
        <v>1434</v>
      </c>
      <c r="H2009" s="8">
        <f>'PRECIO DE MERCADO REP Y MANO OB'!H2009</f>
        <v>1077860</v>
      </c>
      <c r="I2009" s="8">
        <f t="shared" si="31"/>
        <v>84862.196240000005</v>
      </c>
    </row>
    <row r="2010" spans="1:9">
      <c r="A2010" s="7">
        <v>2008</v>
      </c>
      <c r="B2010" s="3" t="s">
        <v>1131</v>
      </c>
      <c r="C2010" s="5" t="s">
        <v>4</v>
      </c>
      <c r="D2010" s="2" t="s">
        <v>1161</v>
      </c>
      <c r="E2010" s="35" t="s">
        <v>1434</v>
      </c>
      <c r="F2010" s="8">
        <f>+'P. HISTORICO REP Y MANO OBRA '!F2010</f>
        <v>244388.10511999999</v>
      </c>
      <c r="G2010" s="35" t="s">
        <v>1434</v>
      </c>
      <c r="H2010" s="8">
        <f>'PRECIO DE MERCADO REP Y MANO OB'!H2010</f>
        <v>107233.33333333333</v>
      </c>
      <c r="I2010" s="8">
        <f t="shared" si="31"/>
        <v>107233.33333333333</v>
      </c>
    </row>
    <row r="2011" spans="1:9">
      <c r="A2011" s="7">
        <v>2009</v>
      </c>
      <c r="B2011" s="3" t="s">
        <v>1131</v>
      </c>
      <c r="C2011" s="2" t="s">
        <v>4</v>
      </c>
      <c r="D2011" s="2" t="s">
        <v>1162</v>
      </c>
      <c r="E2011" s="35" t="s">
        <v>1434</v>
      </c>
      <c r="F2011" s="8">
        <f>+'P. HISTORICO REP Y MANO OBRA '!F2011</f>
        <v>200460.46707999997</v>
      </c>
      <c r="G2011" s="35" t="s">
        <v>1434</v>
      </c>
      <c r="H2011" s="8">
        <f>'PRECIO DE MERCADO REP Y MANO OB'!H2011</f>
        <v>290133.33333333331</v>
      </c>
      <c r="I2011" s="8">
        <f t="shared" si="31"/>
        <v>200460.46707999997</v>
      </c>
    </row>
    <row r="2012" spans="1:9">
      <c r="A2012" s="7">
        <v>2010</v>
      </c>
      <c r="B2012" s="3" t="s">
        <v>1131</v>
      </c>
      <c r="C2012" s="5" t="s">
        <v>4</v>
      </c>
      <c r="D2012" s="2" t="s">
        <v>1163</v>
      </c>
      <c r="E2012" s="35" t="s">
        <v>1434</v>
      </c>
      <c r="F2012" s="8">
        <f>+'P. HISTORICO REP Y MANO OBRA '!F2012</f>
        <v>1404507.38136</v>
      </c>
      <c r="G2012" s="35" t="s">
        <v>1434</v>
      </c>
      <c r="H2012" s="8">
        <f>'PRECIO DE MERCADO REP Y MANO OB'!H2012</f>
        <v>242060</v>
      </c>
      <c r="I2012" s="8">
        <f t="shared" si="31"/>
        <v>242060</v>
      </c>
    </row>
    <row r="2013" spans="1:9">
      <c r="A2013" s="7">
        <v>2011</v>
      </c>
      <c r="B2013" s="3" t="s">
        <v>1131</v>
      </c>
      <c r="C2013" s="2" t="s">
        <v>4</v>
      </c>
      <c r="D2013" s="2" t="s">
        <v>1164</v>
      </c>
      <c r="E2013" s="35" t="s">
        <v>1434</v>
      </c>
      <c r="F2013" s="8">
        <f>+'P. HISTORICO REP Y MANO OBRA '!F2013</f>
        <v>205810.23574999999</v>
      </c>
      <c r="G2013" s="35" t="s">
        <v>1434</v>
      </c>
      <c r="H2013" s="8">
        <f>'PRECIO DE MERCADO REP Y MANO OB'!H2013</f>
        <v>1635940</v>
      </c>
      <c r="I2013" s="8">
        <f t="shared" si="31"/>
        <v>205810.23574999999</v>
      </c>
    </row>
    <row r="2014" spans="1:9">
      <c r="A2014" s="7">
        <v>2012</v>
      </c>
      <c r="B2014" s="3" t="s">
        <v>1131</v>
      </c>
      <c r="C2014" s="5" t="s">
        <v>4</v>
      </c>
      <c r="D2014" s="2" t="s">
        <v>1165</v>
      </c>
      <c r="E2014" s="35" t="s">
        <v>1434</v>
      </c>
      <c r="F2014" s="8">
        <f>+'P. HISTORICO REP Y MANO OBRA '!F2014</f>
        <v>216031.15820000001</v>
      </c>
      <c r="G2014" s="35" t="s">
        <v>1434</v>
      </c>
      <c r="H2014" s="8">
        <f>'PRECIO DE MERCADO REP Y MANO OB'!H2014</f>
        <v>255566.66666666666</v>
      </c>
      <c r="I2014" s="8">
        <f t="shared" si="31"/>
        <v>216031.15820000001</v>
      </c>
    </row>
    <row r="2015" spans="1:9">
      <c r="A2015" s="7">
        <v>2013</v>
      </c>
      <c r="B2015" s="3" t="s">
        <v>1131</v>
      </c>
      <c r="C2015" s="2" t="s">
        <v>4</v>
      </c>
      <c r="D2015" s="2" t="s">
        <v>1166</v>
      </c>
      <c r="E2015" s="35" t="s">
        <v>1434</v>
      </c>
      <c r="F2015" s="8">
        <f>+'P. HISTORICO REP Y MANO OBRA '!F2015</f>
        <v>39210.508309999997</v>
      </c>
      <c r="G2015" s="35" t="s">
        <v>1434</v>
      </c>
      <c r="H2015" s="8">
        <f>'PRECIO DE MERCADO REP Y MANO OB'!H2015</f>
        <v>260306.66666666666</v>
      </c>
      <c r="I2015" s="8">
        <f t="shared" si="31"/>
        <v>39210.508309999997</v>
      </c>
    </row>
    <row r="2016" spans="1:9">
      <c r="A2016" s="7">
        <v>2014</v>
      </c>
      <c r="B2016" s="3" t="s">
        <v>1131</v>
      </c>
      <c r="C2016" s="2" t="s">
        <v>4</v>
      </c>
      <c r="D2016" s="2" t="s">
        <v>1167</v>
      </c>
      <c r="E2016" s="35" t="s">
        <v>1434</v>
      </c>
      <c r="F2016" s="8">
        <f>+'P. HISTORICO REP Y MANO OBRA '!F2016</f>
        <v>111376.572</v>
      </c>
      <c r="G2016" s="35" t="s">
        <v>1434</v>
      </c>
      <c r="H2016" s="8">
        <f>'PRECIO DE MERCADO REP Y MANO OB'!H2016</f>
        <v>53273.333333333336</v>
      </c>
      <c r="I2016" s="8">
        <f t="shared" si="31"/>
        <v>53273.333333333336</v>
      </c>
    </row>
    <row r="2017" spans="1:9">
      <c r="A2017" s="7">
        <v>2015</v>
      </c>
      <c r="B2017" s="3" t="s">
        <v>1131</v>
      </c>
      <c r="C2017" s="5" t="s">
        <v>4</v>
      </c>
      <c r="D2017" s="2" t="s">
        <v>1168</v>
      </c>
      <c r="E2017" s="35" t="s">
        <v>1434</v>
      </c>
      <c r="F2017" s="8">
        <f>+'P. HISTORICO REP Y MANO OBRA '!F2017</f>
        <v>266376.41243999999</v>
      </c>
      <c r="G2017" s="35" t="s">
        <v>1434</v>
      </c>
      <c r="H2017" s="8">
        <f>'PRECIO DE MERCADO REP Y MANO OB'!H2017</f>
        <v>139933.33333333334</v>
      </c>
      <c r="I2017" s="8">
        <f t="shared" si="31"/>
        <v>139933.33333333334</v>
      </c>
    </row>
    <row r="2018" spans="1:9">
      <c r="A2018" s="7">
        <v>2016</v>
      </c>
      <c r="B2018" s="3" t="s">
        <v>1131</v>
      </c>
      <c r="C2018" s="2" t="s">
        <v>4</v>
      </c>
      <c r="D2018" s="2" t="s">
        <v>1169</v>
      </c>
      <c r="E2018" s="35" t="s">
        <v>1434</v>
      </c>
      <c r="F2018" s="8">
        <f>+'P. HISTORICO REP Y MANO OBRA '!F2018</f>
        <v>348893.97482</v>
      </c>
      <c r="G2018" s="35" t="s">
        <v>1434</v>
      </c>
      <c r="H2018" s="8">
        <f>'PRECIO DE MERCADO REP Y MANO OB'!H2018</f>
        <v>325926.66666666669</v>
      </c>
      <c r="I2018" s="8">
        <f t="shared" si="31"/>
        <v>325926.66666666669</v>
      </c>
    </row>
    <row r="2019" spans="1:9">
      <c r="A2019" s="7">
        <v>2017</v>
      </c>
      <c r="B2019" s="3" t="s">
        <v>1131</v>
      </c>
      <c r="C2019" s="5" t="s">
        <v>4</v>
      </c>
      <c r="D2019" s="5" t="s">
        <v>1080</v>
      </c>
      <c r="E2019" s="35" t="s">
        <v>1434</v>
      </c>
      <c r="F2019" s="8">
        <f>+'P. HISTORICO REP Y MANO OBRA '!F2019</f>
        <v>357753.55799</v>
      </c>
      <c r="G2019" s="35" t="s">
        <v>1434</v>
      </c>
      <c r="H2019" s="8">
        <f>'PRECIO DE MERCADO REP Y MANO OB'!H2019</f>
        <v>419263.33333333331</v>
      </c>
      <c r="I2019" s="8">
        <f t="shared" si="31"/>
        <v>357753.55799</v>
      </c>
    </row>
    <row r="2020" spans="1:9">
      <c r="A2020" s="7">
        <v>2018</v>
      </c>
      <c r="B2020" s="3" t="s">
        <v>1131</v>
      </c>
      <c r="C2020" s="2" t="s">
        <v>4</v>
      </c>
      <c r="D2020" s="5" t="s">
        <v>29</v>
      </c>
      <c r="E2020" s="35" t="s">
        <v>1434</v>
      </c>
      <c r="F2020" s="8">
        <f>+'P. HISTORICO REP Y MANO OBRA '!F2020</f>
        <v>1289251.4212199999</v>
      </c>
      <c r="G2020" s="35" t="s">
        <v>1434</v>
      </c>
      <c r="H2020" s="8">
        <f>'PRECIO DE MERCADO REP Y MANO OB'!H2020</f>
        <v>420290</v>
      </c>
      <c r="I2020" s="8">
        <f t="shared" si="31"/>
        <v>420290</v>
      </c>
    </row>
    <row r="2021" spans="1:9">
      <c r="A2021" s="7">
        <v>2019</v>
      </c>
      <c r="B2021" s="3" t="s">
        <v>1131</v>
      </c>
      <c r="C2021" s="5" t="s">
        <v>4</v>
      </c>
      <c r="D2021" s="2" t="s">
        <v>1170</v>
      </c>
      <c r="E2021" s="35" t="s">
        <v>1434</v>
      </c>
      <c r="F2021" s="8">
        <f>+'P. HISTORICO REP Y MANO OBRA '!F2021</f>
        <v>108390.96477000001</v>
      </c>
      <c r="G2021" s="35" t="s">
        <v>1434</v>
      </c>
      <c r="H2021" s="8">
        <f>'PRECIO DE MERCADO REP Y MANO OB'!H2021</f>
        <v>1531576.6666666667</v>
      </c>
      <c r="I2021" s="8">
        <f t="shared" si="31"/>
        <v>108390.96477000001</v>
      </c>
    </row>
    <row r="2022" spans="1:9">
      <c r="A2022" s="7">
        <v>2020</v>
      </c>
      <c r="B2022" s="3" t="s">
        <v>1131</v>
      </c>
      <c r="C2022" s="2" t="s">
        <v>4</v>
      </c>
      <c r="D2022" s="3" t="s">
        <v>1171</v>
      </c>
      <c r="E2022" s="35" t="s">
        <v>1434</v>
      </c>
      <c r="F2022" s="8">
        <f>+'P. HISTORICO REP Y MANO OBRA '!F2022</f>
        <v>202415.70543999999</v>
      </c>
      <c r="G2022" s="35" t="s">
        <v>1434</v>
      </c>
      <c r="H2022" s="8">
        <f>'PRECIO DE MERCADO REP Y MANO OB'!H2022</f>
        <v>126666.66666666667</v>
      </c>
      <c r="I2022" s="8">
        <f t="shared" si="31"/>
        <v>126666.66666666667</v>
      </c>
    </row>
    <row r="2023" spans="1:9">
      <c r="A2023" s="7">
        <v>2021</v>
      </c>
      <c r="B2023" s="3" t="s">
        <v>1131</v>
      </c>
      <c r="C2023" s="5" t="s">
        <v>4</v>
      </c>
      <c r="D2023" s="2" t="s">
        <v>1172</v>
      </c>
      <c r="E2023" s="35" t="s">
        <v>1434</v>
      </c>
      <c r="F2023" s="8">
        <f>+'P. HISTORICO REP Y MANO OBRA '!F2023</f>
        <v>104612.47263</v>
      </c>
      <c r="G2023" s="35" t="s">
        <v>1434</v>
      </c>
      <c r="H2023" s="8">
        <f>'PRECIO DE MERCADO REP Y MANO OB'!H2023</f>
        <v>252506.66666666666</v>
      </c>
      <c r="I2023" s="8">
        <f t="shared" si="31"/>
        <v>104612.47263</v>
      </c>
    </row>
    <row r="2024" spans="1:9">
      <c r="A2024" s="7">
        <v>2022</v>
      </c>
      <c r="B2024" s="3" t="s">
        <v>1131</v>
      </c>
      <c r="C2024" s="2" t="s">
        <v>4</v>
      </c>
      <c r="D2024" s="5" t="s">
        <v>1173</v>
      </c>
      <c r="E2024" s="35" t="s">
        <v>1434</v>
      </c>
      <c r="F2024" s="8">
        <f>+'P. HISTORICO REP Y MANO OBRA '!F2024</f>
        <v>248395.71526</v>
      </c>
      <c r="G2024" s="35" t="s">
        <v>1434</v>
      </c>
      <c r="H2024" s="8">
        <f>'PRECIO DE MERCADO REP Y MANO OB'!H2024</f>
        <v>127486.66666666667</v>
      </c>
      <c r="I2024" s="8">
        <f t="shared" si="31"/>
        <v>127486.66666666667</v>
      </c>
    </row>
    <row r="2025" spans="1:9">
      <c r="A2025" s="7">
        <v>2023</v>
      </c>
      <c r="B2025" s="3" t="s">
        <v>1131</v>
      </c>
      <c r="C2025" s="5" t="s">
        <v>4</v>
      </c>
      <c r="D2025" s="2" t="s">
        <v>1174</v>
      </c>
      <c r="E2025" s="35" t="s">
        <v>1434</v>
      </c>
      <c r="F2025" s="8">
        <f>+'P. HISTORICO REP Y MANO OBRA '!F2025</f>
        <v>496749.69530999998</v>
      </c>
      <c r="G2025" s="35" t="s">
        <v>1434</v>
      </c>
      <c r="H2025" s="8">
        <f>'PRECIO DE MERCADO REP Y MANO OB'!H2025</f>
        <v>300046.66666666669</v>
      </c>
      <c r="I2025" s="8">
        <f t="shared" si="31"/>
        <v>300046.66666666669</v>
      </c>
    </row>
    <row r="2026" spans="1:9">
      <c r="A2026" s="7">
        <v>2024</v>
      </c>
      <c r="B2026" s="3" t="s">
        <v>1131</v>
      </c>
      <c r="C2026" s="2" t="s">
        <v>4</v>
      </c>
      <c r="D2026" s="2" t="s">
        <v>1175</v>
      </c>
      <c r="E2026" s="35" t="s">
        <v>1434</v>
      </c>
      <c r="F2026" s="8">
        <f>+'P. HISTORICO REP Y MANO OBRA '!F2026</f>
        <v>291179.81274999998</v>
      </c>
      <c r="G2026" s="35" t="s">
        <v>1434</v>
      </c>
      <c r="H2026" s="8">
        <f>'PRECIO DE MERCADO REP Y MANO OB'!H2026</f>
        <v>591286.66666666663</v>
      </c>
      <c r="I2026" s="8">
        <f t="shared" si="31"/>
        <v>291179.81274999998</v>
      </c>
    </row>
    <row r="2027" spans="1:9">
      <c r="A2027" s="7">
        <v>2025</v>
      </c>
      <c r="B2027" s="3" t="s">
        <v>1131</v>
      </c>
      <c r="C2027" s="5" t="s">
        <v>4</v>
      </c>
      <c r="D2027" s="5" t="s">
        <v>34</v>
      </c>
      <c r="E2027" s="35" t="s">
        <v>1434</v>
      </c>
      <c r="F2027" s="8">
        <f>+'P. HISTORICO REP Y MANO OBRA '!F2027</f>
        <v>297625.05974</v>
      </c>
      <c r="G2027" s="35" t="s">
        <v>1434</v>
      </c>
      <c r="H2027" s="8">
        <f>'PRECIO DE MERCADO REP Y MANO OB'!H2027</f>
        <v>351266.66666666669</v>
      </c>
      <c r="I2027" s="8">
        <f t="shared" si="31"/>
        <v>297625.05974</v>
      </c>
    </row>
    <row r="2028" spans="1:9">
      <c r="A2028" s="7">
        <v>2026</v>
      </c>
      <c r="B2028" s="3" t="s">
        <v>1131</v>
      </c>
      <c r="C2028" s="2" t="s">
        <v>4</v>
      </c>
      <c r="D2028" s="5" t="s">
        <v>35</v>
      </c>
      <c r="E2028" s="35" t="s">
        <v>1434</v>
      </c>
      <c r="F2028" s="8">
        <f>+'P. HISTORICO REP Y MANO OBRA '!F2028</f>
        <v>169144.92363</v>
      </c>
      <c r="G2028" s="35" t="s">
        <v>1434</v>
      </c>
      <c r="H2028" s="8">
        <f>'PRECIO DE MERCADO REP Y MANO OB'!H2028</f>
        <v>362193.33333333331</v>
      </c>
      <c r="I2028" s="8">
        <f t="shared" si="31"/>
        <v>169144.92363</v>
      </c>
    </row>
    <row r="2029" spans="1:9">
      <c r="A2029" s="7">
        <v>2027</v>
      </c>
      <c r="B2029" s="3" t="s">
        <v>1131</v>
      </c>
      <c r="C2029" s="5" t="s">
        <v>4</v>
      </c>
      <c r="D2029" s="2" t="s">
        <v>1176</v>
      </c>
      <c r="E2029" s="35" t="s">
        <v>1434</v>
      </c>
      <c r="F2029" s="8">
        <f>+'P. HISTORICO REP Y MANO OBRA '!F2029</f>
        <v>1443527.24878</v>
      </c>
      <c r="G2029" s="35" t="s">
        <v>1434</v>
      </c>
      <c r="H2029" s="8">
        <f>'PRECIO DE MERCADO REP Y MANO OB'!H2029</f>
        <v>210916.66666666666</v>
      </c>
      <c r="I2029" s="8">
        <f t="shared" si="31"/>
        <v>210916.66666666666</v>
      </c>
    </row>
    <row r="2030" spans="1:9">
      <c r="A2030" s="7">
        <v>2028</v>
      </c>
      <c r="B2030" s="3" t="s">
        <v>1131</v>
      </c>
      <c r="C2030" s="5" t="s">
        <v>4</v>
      </c>
      <c r="D2030" s="2" t="s">
        <v>1177</v>
      </c>
      <c r="E2030" s="35" t="s">
        <v>1434</v>
      </c>
      <c r="F2030" s="8">
        <f>+'P. HISTORICO REP Y MANO OBRA '!F2030</f>
        <v>1875358.04039</v>
      </c>
      <c r="G2030" s="35" t="s">
        <v>1434</v>
      </c>
      <c r="H2030" s="8">
        <f>'PRECIO DE MERCADO REP Y MANO OB'!H2030</f>
        <v>1727316.6666666667</v>
      </c>
      <c r="I2030" s="8">
        <f t="shared" si="31"/>
        <v>1727316.6666666667</v>
      </c>
    </row>
    <row r="2031" spans="1:9">
      <c r="A2031" s="7">
        <v>2029</v>
      </c>
      <c r="B2031" s="3" t="s">
        <v>1131</v>
      </c>
      <c r="C2031" s="2" t="s">
        <v>4</v>
      </c>
      <c r="D2031" s="2" t="s">
        <v>1178</v>
      </c>
      <c r="E2031" s="35" t="s">
        <v>1434</v>
      </c>
      <c r="F2031" s="8">
        <f>+'P. HISTORICO REP Y MANO OBRA '!F2031</f>
        <v>938998.57696999994</v>
      </c>
      <c r="G2031" s="35" t="s">
        <v>1434</v>
      </c>
      <c r="H2031" s="8">
        <f>'PRECIO DE MERCADO REP Y MANO OB'!H2031</f>
        <v>2257500</v>
      </c>
      <c r="I2031" s="8">
        <f t="shared" si="31"/>
        <v>938998.57696999994</v>
      </c>
    </row>
    <row r="2032" spans="1:9">
      <c r="A2032" s="7">
        <v>2030</v>
      </c>
      <c r="B2032" s="3" t="s">
        <v>1131</v>
      </c>
      <c r="C2032" s="2" t="s">
        <v>4</v>
      </c>
      <c r="D2032" s="5" t="s">
        <v>1179</v>
      </c>
      <c r="E2032" s="35" t="s">
        <v>1434</v>
      </c>
      <c r="F2032" s="8">
        <f>+'P. HISTORICO REP Y MANO OBRA '!F2032</f>
        <v>642731.53535000002</v>
      </c>
      <c r="G2032" s="35" t="s">
        <v>1434</v>
      </c>
      <c r="H2032" s="8">
        <f>'PRECIO DE MERCADO REP Y MANO OB'!H2032</f>
        <v>1112353.3333333333</v>
      </c>
      <c r="I2032" s="8">
        <f t="shared" si="31"/>
        <v>642731.53535000002</v>
      </c>
    </row>
    <row r="2033" spans="1:9">
      <c r="A2033" s="7">
        <v>2031</v>
      </c>
      <c r="B2033" s="3" t="s">
        <v>1131</v>
      </c>
      <c r="C2033" s="5" t="s">
        <v>4</v>
      </c>
      <c r="D2033" s="2" t="s">
        <v>1180</v>
      </c>
      <c r="E2033" s="35" t="s">
        <v>1434</v>
      </c>
      <c r="F2033" s="8">
        <f>+'P. HISTORICO REP Y MANO OBRA '!F2033</f>
        <v>204421.63352999999</v>
      </c>
      <c r="G2033" s="35" t="s">
        <v>1434</v>
      </c>
      <c r="H2033" s="8">
        <f>'PRECIO DE MERCADO REP Y MANO OB'!H2033</f>
        <v>763116.66666666663</v>
      </c>
      <c r="I2033" s="8">
        <f t="shared" si="31"/>
        <v>204421.63352999999</v>
      </c>
    </row>
    <row r="2034" spans="1:9">
      <c r="A2034" s="7">
        <v>2032</v>
      </c>
      <c r="B2034" s="3" t="s">
        <v>1131</v>
      </c>
      <c r="C2034" s="5" t="s">
        <v>4</v>
      </c>
      <c r="D2034" s="2" t="s">
        <v>1181</v>
      </c>
      <c r="E2034" s="35" t="s">
        <v>1434</v>
      </c>
      <c r="F2034" s="8">
        <f>+'P. HISTORICO REP Y MANO OBRA '!F2034</f>
        <v>210986.71554</v>
      </c>
      <c r="G2034" s="35" t="s">
        <v>1434</v>
      </c>
      <c r="H2034" s="8">
        <f>'PRECIO DE MERCADO REP Y MANO OB'!H2034</f>
        <v>263946.66666666669</v>
      </c>
      <c r="I2034" s="8">
        <f t="shared" si="31"/>
        <v>210986.71554</v>
      </c>
    </row>
    <row r="2035" spans="1:9">
      <c r="A2035" s="7">
        <v>2033</v>
      </c>
      <c r="B2035" s="3" t="s">
        <v>1131</v>
      </c>
      <c r="C2035" s="2" t="s">
        <v>4</v>
      </c>
      <c r="D2035" s="2" t="s">
        <v>1182</v>
      </c>
      <c r="E2035" s="35" t="s">
        <v>1434</v>
      </c>
      <c r="F2035" s="8">
        <f>+'P. HISTORICO REP Y MANO OBRA '!F2035</f>
        <v>7214657.6153099993</v>
      </c>
      <c r="G2035" s="35" t="s">
        <v>1434</v>
      </c>
      <c r="H2035" s="8">
        <f>'PRECIO DE MERCADO REP Y MANO OB'!H2035</f>
        <v>270246.66666666669</v>
      </c>
      <c r="I2035" s="8">
        <f t="shared" si="31"/>
        <v>270246.66666666669</v>
      </c>
    </row>
    <row r="2036" spans="1:9">
      <c r="A2036" s="7">
        <v>2034</v>
      </c>
      <c r="B2036" s="3" t="s">
        <v>1131</v>
      </c>
      <c r="C2036" s="5" t="s">
        <v>4</v>
      </c>
      <c r="D2036" s="2" t="s">
        <v>1183</v>
      </c>
      <c r="E2036" s="35" t="s">
        <v>1434</v>
      </c>
      <c r="F2036" s="8">
        <f>+'P. HISTORICO REP Y MANO OBRA '!F2036</f>
        <v>1251395.35763</v>
      </c>
      <c r="G2036" s="35" t="s">
        <v>1434</v>
      </c>
      <c r="H2036" s="8">
        <f>'PRECIO DE MERCADO REP Y MANO OB'!H2036</f>
        <v>8646633.333333334</v>
      </c>
      <c r="I2036" s="8">
        <f t="shared" si="31"/>
        <v>1251395.35763</v>
      </c>
    </row>
    <row r="2037" spans="1:9">
      <c r="A2037" s="7">
        <v>2035</v>
      </c>
      <c r="B2037" s="3" t="s">
        <v>1131</v>
      </c>
      <c r="C2037" s="2" t="s">
        <v>4</v>
      </c>
      <c r="D2037" s="5" t="s">
        <v>42</v>
      </c>
      <c r="E2037" s="35" t="s">
        <v>1434</v>
      </c>
      <c r="F2037" s="8">
        <f>+'P. HISTORICO REP Y MANO OBRA '!F2037</f>
        <v>82138.161890000003</v>
      </c>
      <c r="G2037" s="35" t="s">
        <v>1434</v>
      </c>
      <c r="H2037" s="8">
        <f>'PRECIO DE MERCADO REP Y MANO OB'!H2037</f>
        <v>1539546.6666666667</v>
      </c>
      <c r="I2037" s="8">
        <f t="shared" si="31"/>
        <v>82138.161890000003</v>
      </c>
    </row>
    <row r="2038" spans="1:9">
      <c r="A2038" s="7">
        <v>2036</v>
      </c>
      <c r="B2038" s="3" t="s">
        <v>1131</v>
      </c>
      <c r="C2038" s="5" t="s">
        <v>4</v>
      </c>
      <c r="D2038" s="2" t="s">
        <v>613</v>
      </c>
      <c r="E2038" s="35" t="s">
        <v>1434</v>
      </c>
      <c r="F2038" s="8">
        <f>+'P. HISTORICO REP Y MANO OBRA '!F2038</f>
        <v>93320.434039999993</v>
      </c>
      <c r="G2038" s="35" t="s">
        <v>1434</v>
      </c>
      <c r="H2038" s="8">
        <f>'PRECIO DE MERCADO REP Y MANO OB'!H2038</f>
        <v>105160</v>
      </c>
      <c r="I2038" s="8">
        <f t="shared" si="31"/>
        <v>93320.434039999993</v>
      </c>
    </row>
    <row r="2039" spans="1:9">
      <c r="A2039" s="7">
        <v>2037</v>
      </c>
      <c r="B2039" s="3" t="s">
        <v>1131</v>
      </c>
      <c r="C2039" s="2" t="s">
        <v>4</v>
      </c>
      <c r="D2039" s="2" t="s">
        <v>612</v>
      </c>
      <c r="E2039" s="35" t="s">
        <v>1434</v>
      </c>
      <c r="F2039" s="8">
        <f>+'P. HISTORICO REP Y MANO OBRA '!F2039</f>
        <v>35522.654410000003</v>
      </c>
      <c r="G2039" s="35" t="s">
        <v>1434</v>
      </c>
      <c r="H2039" s="8">
        <f>'PRECIO DE MERCADO REP Y MANO OB'!H2039</f>
        <v>115846.66666666667</v>
      </c>
      <c r="I2039" s="8">
        <f t="shared" si="31"/>
        <v>35522.654410000003</v>
      </c>
    </row>
    <row r="2040" spans="1:9">
      <c r="A2040" s="7">
        <v>2038</v>
      </c>
      <c r="B2040" s="3" t="s">
        <v>1131</v>
      </c>
      <c r="C2040" s="5" t="s">
        <v>4</v>
      </c>
      <c r="D2040" s="2" t="s">
        <v>1184</v>
      </c>
      <c r="E2040" s="35" t="s">
        <v>1434</v>
      </c>
      <c r="F2040" s="8">
        <f>+'P. HISTORICO REP Y MANO OBRA '!F2040</f>
        <v>111411.07633</v>
      </c>
      <c r="G2040" s="35" t="s">
        <v>1434</v>
      </c>
      <c r="H2040" s="8">
        <f>'PRECIO DE MERCADO REP Y MANO OB'!H2040</f>
        <v>46356.666666666664</v>
      </c>
      <c r="I2040" s="8">
        <f t="shared" si="31"/>
        <v>46356.666666666664</v>
      </c>
    </row>
    <row r="2041" spans="1:9">
      <c r="A2041" s="7">
        <v>2039</v>
      </c>
      <c r="B2041" s="3" t="s">
        <v>1131</v>
      </c>
      <c r="C2041" s="2" t="s">
        <v>4</v>
      </c>
      <c r="D2041" s="5" t="s">
        <v>561</v>
      </c>
      <c r="E2041" s="35" t="s">
        <v>1434</v>
      </c>
      <c r="F2041" s="8">
        <f>+'P. HISTORICO REP Y MANO OBRA '!F2041</f>
        <v>150457.80731</v>
      </c>
      <c r="G2041" s="35" t="s">
        <v>1434</v>
      </c>
      <c r="H2041" s="8">
        <f>'PRECIO DE MERCADO REP Y MANO OB'!H2041</f>
        <v>146760</v>
      </c>
      <c r="I2041" s="8">
        <f t="shared" si="31"/>
        <v>146760</v>
      </c>
    </row>
    <row r="2042" spans="1:9">
      <c r="A2042" s="7">
        <v>2040</v>
      </c>
      <c r="B2042" s="3" t="s">
        <v>1131</v>
      </c>
      <c r="C2042" s="5" t="s">
        <v>4</v>
      </c>
      <c r="D2042" s="5" t="s">
        <v>1092</v>
      </c>
      <c r="E2042" s="35" t="s">
        <v>1434</v>
      </c>
      <c r="F2042" s="8">
        <f>+'P. HISTORICO REP Y MANO OBRA '!F2042</f>
        <v>195980.41142000002</v>
      </c>
      <c r="G2042" s="35" t="s">
        <v>1434</v>
      </c>
      <c r="H2042" s="8">
        <f>'PRECIO DE MERCADO REP Y MANO OB'!H2042</f>
        <v>188180</v>
      </c>
      <c r="I2042" s="8">
        <f t="shared" si="31"/>
        <v>188180</v>
      </c>
    </row>
    <row r="2043" spans="1:9">
      <c r="A2043" s="7">
        <v>2041</v>
      </c>
      <c r="B2043" s="3" t="s">
        <v>1131</v>
      </c>
      <c r="C2043" s="2" t="s">
        <v>4</v>
      </c>
      <c r="D2043" s="2" t="s">
        <v>1185</v>
      </c>
      <c r="E2043" s="35" t="s">
        <v>1434</v>
      </c>
      <c r="F2043" s="8">
        <f>+'P. HISTORICO REP Y MANO OBRA '!F2043</f>
        <v>552126.95888000005</v>
      </c>
      <c r="G2043" s="35" t="s">
        <v>1434</v>
      </c>
      <c r="H2043" s="8">
        <f>'PRECIO DE MERCADO REP Y MANO OB'!H2043</f>
        <v>238423.33333333334</v>
      </c>
      <c r="I2043" s="8">
        <f t="shared" si="31"/>
        <v>238423.33333333334</v>
      </c>
    </row>
    <row r="2044" spans="1:9">
      <c r="A2044" s="7">
        <v>2042</v>
      </c>
      <c r="B2044" s="3" t="s">
        <v>1131</v>
      </c>
      <c r="C2044" s="5" t="s">
        <v>4</v>
      </c>
      <c r="D2044" s="5" t="s">
        <v>1186</v>
      </c>
      <c r="E2044" s="35" t="s">
        <v>1434</v>
      </c>
      <c r="F2044" s="8">
        <f>+'P. HISTORICO REP Y MANO OBRA '!F2044</f>
        <v>527520.10608000006</v>
      </c>
      <c r="G2044" s="35" t="s">
        <v>1434</v>
      </c>
      <c r="H2044" s="8">
        <f>'PRECIO DE MERCADO REP Y MANO OB'!H2044</f>
        <v>657193.33333333337</v>
      </c>
      <c r="I2044" s="8">
        <f t="shared" si="31"/>
        <v>527520.10608000006</v>
      </c>
    </row>
    <row r="2045" spans="1:9">
      <c r="A2045" s="7">
        <v>2043</v>
      </c>
      <c r="B2045" s="3" t="s">
        <v>1131</v>
      </c>
      <c r="C2045" s="2" t="s">
        <v>4</v>
      </c>
      <c r="D2045" s="5" t="s">
        <v>1094</v>
      </c>
      <c r="E2045" s="35" t="s">
        <v>1434</v>
      </c>
      <c r="F2045" s="8">
        <f>+'P. HISTORICO REP Y MANO OBRA '!F2045</f>
        <v>242309.56344</v>
      </c>
      <c r="G2045" s="35" t="s">
        <v>1434</v>
      </c>
      <c r="H2045" s="8">
        <f>'PRECIO DE MERCADO REP Y MANO OB'!H2045</f>
        <v>636566.66666666663</v>
      </c>
      <c r="I2045" s="8">
        <f t="shared" si="31"/>
        <v>242309.56344</v>
      </c>
    </row>
    <row r="2046" spans="1:9">
      <c r="A2046" s="7">
        <v>2044</v>
      </c>
      <c r="B2046" s="3" t="s">
        <v>1131</v>
      </c>
      <c r="C2046" s="5" t="s">
        <v>4</v>
      </c>
      <c r="D2046" s="5" t="s">
        <v>73</v>
      </c>
      <c r="E2046" s="35" t="s">
        <v>1434</v>
      </c>
      <c r="F2046" s="8">
        <f>+'P. HISTORICO REP Y MANO OBRA '!F2046</f>
        <v>347108.76724000002</v>
      </c>
      <c r="G2046" s="35" t="s">
        <v>1434</v>
      </c>
      <c r="H2046" s="8">
        <f>'PRECIO DE MERCADO REP Y MANO OB'!H2046</f>
        <v>326243.33333333331</v>
      </c>
      <c r="I2046" s="8">
        <f t="shared" si="31"/>
        <v>326243.33333333331</v>
      </c>
    </row>
    <row r="2047" spans="1:9">
      <c r="A2047" s="7">
        <v>2045</v>
      </c>
      <c r="B2047" s="3" t="s">
        <v>1131</v>
      </c>
      <c r="C2047" s="2" t="s">
        <v>4</v>
      </c>
      <c r="D2047" s="2" t="s">
        <v>1187</v>
      </c>
      <c r="E2047" s="35" t="s">
        <v>1434</v>
      </c>
      <c r="F2047" s="8">
        <f>+'P. HISTORICO REP Y MANO OBRA '!F2047</f>
        <v>411423.10421000002</v>
      </c>
      <c r="G2047" s="35" t="s">
        <v>1434</v>
      </c>
      <c r="H2047" s="8">
        <f>'PRECIO DE MERCADO REP Y MANO OB'!H2047</f>
        <v>418083.33333333331</v>
      </c>
      <c r="I2047" s="8">
        <f t="shared" si="31"/>
        <v>411423.10421000002</v>
      </c>
    </row>
    <row r="2048" spans="1:9">
      <c r="A2048" s="7">
        <v>2046</v>
      </c>
      <c r="B2048" s="3" t="s">
        <v>1131</v>
      </c>
      <c r="C2048" s="2" t="s">
        <v>4</v>
      </c>
      <c r="D2048" s="2" t="s">
        <v>1188</v>
      </c>
      <c r="E2048" s="35" t="s">
        <v>1434</v>
      </c>
      <c r="F2048" s="8">
        <f>+'P. HISTORICO REP Y MANO OBRA '!F2048</f>
        <v>1863818.32314</v>
      </c>
      <c r="G2048" s="35" t="s">
        <v>1434</v>
      </c>
      <c r="H2048" s="8">
        <f>'PRECIO DE MERCADO REP Y MANO OB'!H2048</f>
        <v>508483.33333333331</v>
      </c>
      <c r="I2048" s="8">
        <f t="shared" si="31"/>
        <v>508483.33333333331</v>
      </c>
    </row>
    <row r="2049" spans="1:9">
      <c r="A2049" s="7">
        <v>2047</v>
      </c>
      <c r="B2049" s="3" t="s">
        <v>1131</v>
      </c>
      <c r="C2049" s="5" t="s">
        <v>4</v>
      </c>
      <c r="D2049" s="5" t="s">
        <v>1189</v>
      </c>
      <c r="E2049" s="35" t="s">
        <v>1434</v>
      </c>
      <c r="F2049" s="8">
        <f>+'P. HISTORICO REP Y MANO OBRA '!F2049</f>
        <v>1817203.2150400002</v>
      </c>
      <c r="G2049" s="35" t="s">
        <v>1434</v>
      </c>
      <c r="H2049" s="8">
        <f>'PRECIO DE MERCADO REP Y MANO OB'!H2049</f>
        <v>2198026.6666666665</v>
      </c>
      <c r="I2049" s="8">
        <f t="shared" si="31"/>
        <v>1817203.2150400002</v>
      </c>
    </row>
    <row r="2050" spans="1:9">
      <c r="A2050" s="7">
        <v>2048</v>
      </c>
      <c r="B2050" s="3" t="s">
        <v>1131</v>
      </c>
      <c r="C2050" s="2" t="s">
        <v>4</v>
      </c>
      <c r="D2050" s="2" t="s">
        <v>1190</v>
      </c>
      <c r="E2050" s="35" t="s">
        <v>1434</v>
      </c>
      <c r="F2050" s="8">
        <f>+'P. HISTORICO REP Y MANO OBRA '!F2050</f>
        <v>878730.25368000008</v>
      </c>
      <c r="G2050" s="35" t="s">
        <v>1434</v>
      </c>
      <c r="H2050" s="8">
        <f>'PRECIO DE MERCADO REP Y MANO OB'!H2050</f>
        <v>2152833.3333333335</v>
      </c>
      <c r="I2050" s="8">
        <f t="shared" si="31"/>
        <v>878730.25368000008</v>
      </c>
    </row>
    <row r="2051" spans="1:9">
      <c r="A2051" s="7">
        <v>2049</v>
      </c>
      <c r="B2051" s="3" t="s">
        <v>1131</v>
      </c>
      <c r="C2051" s="5" t="s">
        <v>4</v>
      </c>
      <c r="D2051" s="5" t="s">
        <v>46</v>
      </c>
      <c r="E2051" s="35" t="s">
        <v>1434</v>
      </c>
      <c r="F2051" s="8">
        <f>+'P. HISTORICO REP Y MANO OBRA '!F2051</f>
        <v>295318.24085999996</v>
      </c>
      <c r="G2051" s="35" t="s">
        <v>1434</v>
      </c>
      <c r="H2051" s="8">
        <f>'PRECIO DE MERCADO REP Y MANO OB'!H2051</f>
        <v>1066700</v>
      </c>
      <c r="I2051" s="8">
        <f t="shared" si="31"/>
        <v>295318.24085999996</v>
      </c>
    </row>
    <row r="2052" spans="1:9">
      <c r="A2052" s="7">
        <v>2050</v>
      </c>
      <c r="B2052" s="3" t="s">
        <v>1131</v>
      </c>
      <c r="C2052" s="2" t="s">
        <v>4</v>
      </c>
      <c r="D2052" s="2" t="s">
        <v>1191</v>
      </c>
      <c r="E2052" s="35" t="s">
        <v>1434</v>
      </c>
      <c r="F2052" s="8">
        <f>+'P. HISTORICO REP Y MANO OBRA '!F2052</f>
        <v>131449.65252999999</v>
      </c>
      <c r="G2052" s="35" t="s">
        <v>1434</v>
      </c>
      <c r="H2052" s="8">
        <f>'PRECIO DE MERCADO REP Y MANO OB'!H2052</f>
        <v>359780</v>
      </c>
      <c r="I2052" s="8">
        <f t="shared" ref="I2052:I2115" si="32">MIN(F2052,H2052)</f>
        <v>131449.65252999999</v>
      </c>
    </row>
    <row r="2053" spans="1:9">
      <c r="A2053" s="7">
        <v>2051</v>
      </c>
      <c r="B2053" s="3" t="s">
        <v>1131</v>
      </c>
      <c r="C2053" s="5" t="s">
        <v>4</v>
      </c>
      <c r="D2053" s="2" t="s">
        <v>1192</v>
      </c>
      <c r="E2053" s="35" t="s">
        <v>1434</v>
      </c>
      <c r="F2053" s="8">
        <f>+'P. HISTORICO REP Y MANO OBRA '!F2053</f>
        <v>190630.62173000001</v>
      </c>
      <c r="G2053" s="35" t="s">
        <v>1434</v>
      </c>
      <c r="H2053" s="8">
        <f>'PRECIO DE MERCADO REP Y MANO OB'!H2053</f>
        <v>162260</v>
      </c>
      <c r="I2053" s="8">
        <f t="shared" si="32"/>
        <v>162260</v>
      </c>
    </row>
    <row r="2054" spans="1:9">
      <c r="A2054" s="7">
        <v>2052</v>
      </c>
      <c r="B2054" s="3" t="s">
        <v>1131</v>
      </c>
      <c r="C2054" s="2" t="s">
        <v>4</v>
      </c>
      <c r="D2054" s="2" t="s">
        <v>1193</v>
      </c>
      <c r="E2054" s="35" t="s">
        <v>1434</v>
      </c>
      <c r="F2054" s="8">
        <f>+'P. HISTORICO REP Y MANO OBRA '!F2054</f>
        <v>198562.68689000001</v>
      </c>
      <c r="G2054" s="35" t="s">
        <v>1434</v>
      </c>
      <c r="H2054" s="8">
        <f>'PRECIO DE MERCADO REP Y MANO OB'!H2054</f>
        <v>239646.66666666666</v>
      </c>
      <c r="I2054" s="8">
        <f t="shared" si="32"/>
        <v>198562.68689000001</v>
      </c>
    </row>
    <row r="2055" spans="1:9">
      <c r="A2055" s="7">
        <v>2053</v>
      </c>
      <c r="B2055" s="3" t="s">
        <v>1131</v>
      </c>
      <c r="C2055" s="5" t="s">
        <v>4</v>
      </c>
      <c r="D2055" s="2" t="s">
        <v>1194</v>
      </c>
      <c r="E2055" s="35" t="s">
        <v>1434</v>
      </c>
      <c r="F2055" s="8">
        <f>+'P. HISTORICO REP Y MANO OBRA '!F2055</f>
        <v>33057.649519999999</v>
      </c>
      <c r="G2055" s="35" t="s">
        <v>1434</v>
      </c>
      <c r="H2055" s="8">
        <f>'PRECIO DE MERCADO REP Y MANO OB'!H2055</f>
        <v>237616.66666666666</v>
      </c>
      <c r="I2055" s="8">
        <f t="shared" si="32"/>
        <v>33057.649519999999</v>
      </c>
    </row>
    <row r="2056" spans="1:9">
      <c r="A2056" s="7">
        <v>2054</v>
      </c>
      <c r="B2056" s="3" t="s">
        <v>1131</v>
      </c>
      <c r="C2056" s="5" t="s">
        <v>4</v>
      </c>
      <c r="D2056" s="5" t="s">
        <v>75</v>
      </c>
      <c r="E2056" s="35" t="s">
        <v>1434</v>
      </c>
      <c r="F2056" s="8">
        <f>+'P. HISTORICO REP Y MANO OBRA '!F2056</f>
        <v>46218.639370000004</v>
      </c>
      <c r="G2056" s="35" t="s">
        <v>1434</v>
      </c>
      <c r="H2056" s="8">
        <f>'PRECIO DE MERCADO REP Y MANO OB'!H2056</f>
        <v>43540</v>
      </c>
      <c r="I2056" s="8">
        <f t="shared" si="32"/>
        <v>43540</v>
      </c>
    </row>
    <row r="2057" spans="1:9">
      <c r="A2057" s="7">
        <v>2055</v>
      </c>
      <c r="B2057" s="3" t="s">
        <v>1131</v>
      </c>
      <c r="C2057" s="2" t="s">
        <v>4</v>
      </c>
      <c r="D2057" s="5" t="s">
        <v>76</v>
      </c>
      <c r="E2057" s="35" t="s">
        <v>1434</v>
      </c>
      <c r="F2057" s="8">
        <f>+'P. HISTORICO REP Y MANO OBRA '!F2057</f>
        <v>31474.570259999997</v>
      </c>
      <c r="G2057" s="35" t="s">
        <v>1434</v>
      </c>
      <c r="H2057" s="8">
        <f>'PRECIO DE MERCADO REP Y MANO OB'!H2057</f>
        <v>57346.666666666664</v>
      </c>
      <c r="I2057" s="8">
        <f t="shared" si="32"/>
        <v>31474.570259999997</v>
      </c>
    </row>
    <row r="2058" spans="1:9">
      <c r="A2058" s="7">
        <v>2056</v>
      </c>
      <c r="B2058" s="3" t="s">
        <v>1131</v>
      </c>
      <c r="C2058" s="5" t="s">
        <v>4</v>
      </c>
      <c r="D2058" s="5" t="s">
        <v>77</v>
      </c>
      <c r="E2058" s="35" t="s">
        <v>1434</v>
      </c>
      <c r="F2058" s="8">
        <f>+'P. HISTORICO REP Y MANO OBRA '!F2058</f>
        <v>47181.281800000004</v>
      </c>
      <c r="G2058" s="35" t="s">
        <v>1434</v>
      </c>
      <c r="H2058" s="8">
        <f>'PRECIO DE MERCADO REP Y MANO OB'!H2058</f>
        <v>40450</v>
      </c>
      <c r="I2058" s="8">
        <f t="shared" si="32"/>
        <v>40450</v>
      </c>
    </row>
    <row r="2059" spans="1:9">
      <c r="A2059" s="7">
        <v>2057</v>
      </c>
      <c r="B2059" s="3" t="s">
        <v>1131</v>
      </c>
      <c r="C2059" s="2" t="s">
        <v>4</v>
      </c>
      <c r="D2059" s="5" t="s">
        <v>78</v>
      </c>
      <c r="E2059" s="35" t="s">
        <v>1434</v>
      </c>
      <c r="F2059" s="8">
        <f>+'P. HISTORICO REP Y MANO OBRA '!F2059</f>
        <v>1800954.6289199998</v>
      </c>
      <c r="G2059" s="35" t="s">
        <v>1434</v>
      </c>
      <c r="H2059" s="8">
        <f>'PRECIO DE MERCADO REP Y MANO OB'!H2059</f>
        <v>59680</v>
      </c>
      <c r="I2059" s="8">
        <f t="shared" si="32"/>
        <v>59680</v>
      </c>
    </row>
    <row r="2060" spans="1:9">
      <c r="A2060" s="7">
        <v>2058</v>
      </c>
      <c r="B2060" s="3" t="s">
        <v>1131</v>
      </c>
      <c r="C2060" s="5" t="s">
        <v>4</v>
      </c>
      <c r="D2060" s="2" t="s">
        <v>1195</v>
      </c>
      <c r="E2060" s="35" t="s">
        <v>1434</v>
      </c>
      <c r="F2060" s="8">
        <f>+'P. HISTORICO REP Y MANO OBRA '!F2060</f>
        <v>309187.41553</v>
      </c>
      <c r="G2060" s="35" t="s">
        <v>1434</v>
      </c>
      <c r="H2060" s="8">
        <f>'PRECIO DE MERCADO REP Y MANO OB'!H2060</f>
        <v>2213113.3333333335</v>
      </c>
      <c r="I2060" s="8">
        <f t="shared" si="32"/>
        <v>309187.41553</v>
      </c>
    </row>
    <row r="2061" spans="1:9">
      <c r="A2061" s="7">
        <v>2059</v>
      </c>
      <c r="B2061" s="3" t="s">
        <v>1131</v>
      </c>
      <c r="C2061" s="2" t="s">
        <v>4</v>
      </c>
      <c r="D2061" s="5" t="s">
        <v>47</v>
      </c>
      <c r="E2061" s="35" t="s">
        <v>1434</v>
      </c>
      <c r="F2061" s="8">
        <f>+'P. HISTORICO REP Y MANO OBRA '!F2061</f>
        <v>1609652.7965500001</v>
      </c>
      <c r="G2061" s="35" t="s">
        <v>1434</v>
      </c>
      <c r="H2061" s="8">
        <f>'PRECIO DE MERCADO REP Y MANO OB'!H2061</f>
        <v>385770</v>
      </c>
      <c r="I2061" s="8">
        <f t="shared" si="32"/>
        <v>385770</v>
      </c>
    </row>
    <row r="2062" spans="1:9">
      <c r="A2062" s="7">
        <v>2060</v>
      </c>
      <c r="B2062" s="3" t="s">
        <v>1131</v>
      </c>
      <c r="C2062" s="5" t="s">
        <v>4</v>
      </c>
      <c r="D2062" s="2" t="s">
        <v>1196</v>
      </c>
      <c r="E2062" s="35" t="s">
        <v>1434</v>
      </c>
      <c r="F2062" s="8">
        <f>+'P. HISTORICO REP Y MANO OBRA '!F2062</f>
        <v>7553.07456</v>
      </c>
      <c r="G2062" s="35" t="s">
        <v>1434</v>
      </c>
      <c r="H2062" s="8">
        <f>'PRECIO DE MERCADO REP Y MANO OB'!H2062</f>
        <v>1933113.3333333333</v>
      </c>
      <c r="I2062" s="8">
        <f t="shared" si="32"/>
        <v>7553.07456</v>
      </c>
    </row>
    <row r="2063" spans="1:9">
      <c r="A2063" s="7">
        <v>2061</v>
      </c>
      <c r="B2063" s="3" t="s">
        <v>1131</v>
      </c>
      <c r="C2063" s="2" t="s">
        <v>4</v>
      </c>
      <c r="D2063" s="2" t="s">
        <v>1197</v>
      </c>
      <c r="E2063" s="35" t="s">
        <v>1434</v>
      </c>
      <c r="F2063" s="8">
        <f>+'P. HISTORICO REP Y MANO OBRA '!F2063</f>
        <v>301835.71257000003</v>
      </c>
      <c r="G2063" s="35" t="s">
        <v>1434</v>
      </c>
      <c r="H2063" s="8">
        <f>'PRECIO DE MERCADO REP Y MANO OB'!H2063</f>
        <v>10983.333333333334</v>
      </c>
      <c r="I2063" s="8">
        <f t="shared" si="32"/>
        <v>10983.333333333334</v>
      </c>
    </row>
    <row r="2064" spans="1:9">
      <c r="A2064" s="7">
        <v>2062</v>
      </c>
      <c r="B2064" s="3" t="s">
        <v>1131</v>
      </c>
      <c r="C2064" s="5" t="s">
        <v>4</v>
      </c>
      <c r="D2064" s="2" t="s">
        <v>1198</v>
      </c>
      <c r="E2064" s="35" t="s">
        <v>1434</v>
      </c>
      <c r="F2064" s="8">
        <f>+'P. HISTORICO REP Y MANO OBRA '!F2064</f>
        <v>137915.56217999998</v>
      </c>
      <c r="G2064" s="35" t="s">
        <v>1434</v>
      </c>
      <c r="H2064" s="8">
        <f>'PRECIO DE MERCADO REP Y MANO OB'!H2064</f>
        <v>366513.33333333331</v>
      </c>
      <c r="I2064" s="8">
        <f t="shared" si="32"/>
        <v>137915.56217999998</v>
      </c>
    </row>
    <row r="2065" spans="1:9">
      <c r="A2065" s="7">
        <v>2063</v>
      </c>
      <c r="B2065" s="3" t="s">
        <v>1131</v>
      </c>
      <c r="C2065" s="2" t="s">
        <v>4</v>
      </c>
      <c r="D2065" s="2" t="s">
        <v>1199</v>
      </c>
      <c r="E2065" s="35" t="s">
        <v>1434</v>
      </c>
      <c r="F2065" s="8">
        <f>+'P. HISTORICO REP Y MANO OBRA '!F2065</f>
        <v>166871.5791</v>
      </c>
      <c r="G2065" s="35" t="s">
        <v>1434</v>
      </c>
      <c r="H2065" s="8">
        <f>'PRECIO DE MERCADO REP Y MANO OB'!H2065</f>
        <v>168126.66666666666</v>
      </c>
      <c r="I2065" s="8">
        <f t="shared" si="32"/>
        <v>166871.5791</v>
      </c>
    </row>
    <row r="2066" spans="1:9">
      <c r="A2066" s="7">
        <v>2064</v>
      </c>
      <c r="B2066" s="3" t="s">
        <v>1131</v>
      </c>
      <c r="C2066" s="5" t="s">
        <v>4</v>
      </c>
      <c r="D2066" s="2" t="s">
        <v>1200</v>
      </c>
      <c r="E2066" s="35" t="s">
        <v>1434</v>
      </c>
      <c r="F2066" s="8">
        <f>+'P. HISTORICO REP Y MANO OBRA '!F2066</f>
        <v>124587.61047</v>
      </c>
      <c r="G2066" s="35" t="s">
        <v>1434</v>
      </c>
      <c r="H2066" s="8">
        <f>'PRECIO DE MERCADO REP Y MANO OB'!H2066</f>
        <v>203606.66666666666</v>
      </c>
      <c r="I2066" s="8">
        <f t="shared" si="32"/>
        <v>124587.61047</v>
      </c>
    </row>
    <row r="2067" spans="1:9">
      <c r="A2067" s="7">
        <v>2065</v>
      </c>
      <c r="B2067" s="3" t="s">
        <v>1131</v>
      </c>
      <c r="C2067" s="2" t="s">
        <v>4</v>
      </c>
      <c r="D2067" s="2" t="s">
        <v>1201</v>
      </c>
      <c r="E2067" s="35" t="s">
        <v>1434</v>
      </c>
      <c r="F2067" s="8">
        <f>+'P. HISTORICO REP Y MANO OBRA '!F2067</f>
        <v>96353.924830000004</v>
      </c>
      <c r="G2067" s="35" t="s">
        <v>1434</v>
      </c>
      <c r="H2067" s="8">
        <f>'PRECIO DE MERCADO REP Y MANO OB'!H2067</f>
        <v>153533.33333333334</v>
      </c>
      <c r="I2067" s="8">
        <f t="shared" si="32"/>
        <v>96353.924830000004</v>
      </c>
    </row>
    <row r="2068" spans="1:9">
      <c r="A2068" s="7">
        <v>2066</v>
      </c>
      <c r="B2068" s="3" t="s">
        <v>1131</v>
      </c>
      <c r="C2068" s="5" t="s">
        <v>4</v>
      </c>
      <c r="D2068" s="2" t="s">
        <v>1202</v>
      </c>
      <c r="E2068" s="35" t="s">
        <v>1434</v>
      </c>
      <c r="F2068" s="8">
        <f>+'P. HISTORICO REP Y MANO OBRA '!F2068</f>
        <v>126666.71969</v>
      </c>
      <c r="G2068" s="35" t="s">
        <v>1434</v>
      </c>
      <c r="H2068" s="8">
        <f>'PRECIO DE MERCADO REP Y MANO OB'!H2068</f>
        <v>122060</v>
      </c>
      <c r="I2068" s="8">
        <f t="shared" si="32"/>
        <v>122060</v>
      </c>
    </row>
    <row r="2069" spans="1:9">
      <c r="A2069" s="7">
        <v>2067</v>
      </c>
      <c r="B2069" s="3" t="s">
        <v>1131</v>
      </c>
      <c r="C2069" s="2" t="s">
        <v>4</v>
      </c>
      <c r="D2069" s="2" t="s">
        <v>1203</v>
      </c>
      <c r="E2069" s="35" t="s">
        <v>1434</v>
      </c>
      <c r="F2069" s="8">
        <f>+'P. HISTORICO REP Y MANO OBRA '!F2069</f>
        <v>1563865.32993</v>
      </c>
      <c r="G2069" s="35" t="s">
        <v>1434</v>
      </c>
      <c r="H2069" s="8">
        <f>'PRECIO DE MERCADO REP Y MANO OB'!H2069</f>
        <v>152186.66666666666</v>
      </c>
      <c r="I2069" s="8">
        <f t="shared" si="32"/>
        <v>152186.66666666666</v>
      </c>
    </row>
    <row r="2070" spans="1:9">
      <c r="A2070" s="7">
        <v>2068</v>
      </c>
      <c r="B2070" s="3" t="s">
        <v>1131</v>
      </c>
      <c r="C2070" s="2" t="s">
        <v>4</v>
      </c>
      <c r="D2070" s="5" t="s">
        <v>49</v>
      </c>
      <c r="E2070" s="35" t="s">
        <v>1434</v>
      </c>
      <c r="F2070" s="8">
        <f>+'P. HISTORICO REP Y MANO OBRA '!F2070</f>
        <v>668235.26951000001</v>
      </c>
      <c r="G2070" s="35" t="s">
        <v>1434</v>
      </c>
      <c r="H2070" s="8">
        <f>'PRECIO DE MERCADO REP Y MANO OB'!H2070</f>
        <v>1823690</v>
      </c>
      <c r="I2070" s="8">
        <f t="shared" si="32"/>
        <v>668235.26951000001</v>
      </c>
    </row>
    <row r="2071" spans="1:9">
      <c r="A2071" s="7">
        <v>2069</v>
      </c>
      <c r="B2071" s="3" t="s">
        <v>1131</v>
      </c>
      <c r="C2071" s="5" t="s">
        <v>4</v>
      </c>
      <c r="D2071" s="2" t="s">
        <v>1204</v>
      </c>
      <c r="E2071" s="35" t="s">
        <v>1434</v>
      </c>
      <c r="F2071" s="8">
        <f>+'P. HISTORICO REP Y MANO OBRA '!F2071</f>
        <v>145533.53599</v>
      </c>
      <c r="G2071" s="35" t="s">
        <v>1434</v>
      </c>
      <c r="H2071" s="8">
        <f>'PRECIO DE MERCADO REP Y MANO OB'!H2071</f>
        <v>95000</v>
      </c>
      <c r="I2071" s="8">
        <f t="shared" si="32"/>
        <v>95000</v>
      </c>
    </row>
    <row r="2072" spans="1:9">
      <c r="A2072" s="7">
        <v>2070</v>
      </c>
      <c r="B2072" s="3" t="s">
        <v>1131</v>
      </c>
      <c r="C2072" s="2" t="s">
        <v>4</v>
      </c>
      <c r="D2072" s="2" t="s">
        <v>1205</v>
      </c>
      <c r="E2072" s="35" t="s">
        <v>1434</v>
      </c>
      <c r="F2072" s="8">
        <f>+'P. HISTORICO REP Y MANO OBRA '!F2072</f>
        <v>163423.31116000001</v>
      </c>
      <c r="G2072" s="35" t="s">
        <v>1434</v>
      </c>
      <c r="H2072" s="8">
        <f>'PRECIO DE MERCADO REP Y MANO OB'!H2072</f>
        <v>180253.33333333334</v>
      </c>
      <c r="I2072" s="8">
        <f t="shared" si="32"/>
        <v>163423.31116000001</v>
      </c>
    </row>
    <row r="2073" spans="1:9">
      <c r="A2073" s="7">
        <v>2071</v>
      </c>
      <c r="B2073" s="3" t="s">
        <v>1131</v>
      </c>
      <c r="C2073" s="5" t="s">
        <v>4</v>
      </c>
      <c r="D2073" s="2" t="s">
        <v>1206</v>
      </c>
      <c r="E2073" s="35" t="s">
        <v>1434</v>
      </c>
      <c r="F2073" s="8">
        <f>+'P. HISTORICO REP Y MANO OBRA '!F2073</f>
        <v>365950.27546000003</v>
      </c>
      <c r="G2073" s="35" t="s">
        <v>1434</v>
      </c>
      <c r="H2073" s="8">
        <f>'PRECIO DE MERCADO REP Y MANO OB'!H2073</f>
        <v>197600</v>
      </c>
      <c r="I2073" s="8">
        <f t="shared" si="32"/>
        <v>197600</v>
      </c>
    </row>
    <row r="2074" spans="1:9">
      <c r="A2074" s="7">
        <v>2072</v>
      </c>
      <c r="B2074" s="3" t="s">
        <v>1131</v>
      </c>
      <c r="C2074" s="2" t="s">
        <v>4</v>
      </c>
      <c r="D2074" s="2" t="s">
        <v>1207</v>
      </c>
      <c r="E2074" s="35" t="s">
        <v>1434</v>
      </c>
      <c r="F2074" s="8">
        <f>+'P. HISTORICO REP Y MANO OBRA '!F2074</f>
        <v>1450483.06106</v>
      </c>
      <c r="G2074" s="35" t="s">
        <v>1434</v>
      </c>
      <c r="H2074" s="8">
        <f>'PRECIO DE MERCADO REP Y MANO OB'!H2074</f>
        <v>446450</v>
      </c>
      <c r="I2074" s="8">
        <f t="shared" si="32"/>
        <v>446450</v>
      </c>
    </row>
    <row r="2075" spans="1:9">
      <c r="A2075" s="7">
        <v>2073</v>
      </c>
      <c r="B2075" s="3" t="s">
        <v>1131</v>
      </c>
      <c r="C2075" s="5" t="s">
        <v>4</v>
      </c>
      <c r="D2075" s="2" t="s">
        <v>1208</v>
      </c>
      <c r="E2075" s="35" t="s">
        <v>1434</v>
      </c>
      <c r="F2075" s="8">
        <f>+'P. HISTORICO REP Y MANO OBRA '!F2075</f>
        <v>350789.28515999997</v>
      </c>
      <c r="G2075" s="35" t="s">
        <v>1434</v>
      </c>
      <c r="H2075" s="8">
        <f>'PRECIO DE MERCADO REP Y MANO OB'!H2075</f>
        <v>1766066.6666666667</v>
      </c>
      <c r="I2075" s="8">
        <f t="shared" si="32"/>
        <v>350789.28515999997</v>
      </c>
    </row>
    <row r="2076" spans="1:9">
      <c r="A2076" s="7">
        <v>2074</v>
      </c>
      <c r="B2076" s="3" t="s">
        <v>1131</v>
      </c>
      <c r="C2076" s="2" t="s">
        <v>4</v>
      </c>
      <c r="D2076" s="2" t="s">
        <v>1209</v>
      </c>
      <c r="E2076" s="35" t="s">
        <v>1434</v>
      </c>
      <c r="F2076" s="8">
        <f>+'P. HISTORICO REP Y MANO OBRA '!F2076</f>
        <v>347200.42495000002</v>
      </c>
      <c r="G2076" s="35" t="s">
        <v>1434</v>
      </c>
      <c r="H2076" s="8">
        <f>'PRECIO DE MERCADO REP Y MANO OB'!H2076</f>
        <v>434433.33333333331</v>
      </c>
      <c r="I2076" s="8">
        <f t="shared" si="32"/>
        <v>347200.42495000002</v>
      </c>
    </row>
    <row r="2077" spans="1:9">
      <c r="A2077" s="7">
        <v>2075</v>
      </c>
      <c r="B2077" s="3" t="s">
        <v>1131</v>
      </c>
      <c r="C2077" s="5" t="s">
        <v>4</v>
      </c>
      <c r="D2077" s="2" t="s">
        <v>1210</v>
      </c>
      <c r="E2077" s="35" t="s">
        <v>1434</v>
      </c>
      <c r="F2077" s="8">
        <f>+'P. HISTORICO REP Y MANO OBRA '!F2077</f>
        <v>573523.41656999988</v>
      </c>
      <c r="G2077" s="35" t="s">
        <v>1434</v>
      </c>
      <c r="H2077" s="8">
        <f>'PRECIO DE MERCADO REP Y MANO OB'!H2077</f>
        <v>422016.66666666669</v>
      </c>
      <c r="I2077" s="8">
        <f t="shared" si="32"/>
        <v>422016.66666666669</v>
      </c>
    </row>
    <row r="2078" spans="1:9">
      <c r="A2078" s="7">
        <v>2076</v>
      </c>
      <c r="B2078" s="3" t="s">
        <v>1131</v>
      </c>
      <c r="C2078" s="2" t="s">
        <v>4</v>
      </c>
      <c r="D2078" s="2" t="s">
        <v>1211</v>
      </c>
      <c r="E2078" s="35" t="s">
        <v>1434</v>
      </c>
      <c r="F2078" s="8">
        <f>+'P. HISTORICO REP Y MANO OBRA '!F2078</f>
        <v>76197.121639999998</v>
      </c>
      <c r="G2078" s="35" t="s">
        <v>1434</v>
      </c>
      <c r="H2078" s="8">
        <f>'PRECIO DE MERCADO REP Y MANO OB'!H2078</f>
        <v>706443.33333333337</v>
      </c>
      <c r="I2078" s="8">
        <f t="shared" si="32"/>
        <v>76197.121639999998</v>
      </c>
    </row>
    <row r="2079" spans="1:9">
      <c r="A2079" s="7">
        <v>2077</v>
      </c>
      <c r="B2079" s="3" t="s">
        <v>1131</v>
      </c>
      <c r="C2079" s="5" t="s">
        <v>4</v>
      </c>
      <c r="D2079" s="2" t="s">
        <v>1212</v>
      </c>
      <c r="E2079" s="35" t="s">
        <v>1434</v>
      </c>
      <c r="F2079" s="8">
        <f>+'P. HISTORICO REP Y MANO OBRA '!F2079</f>
        <v>584747.23474999995</v>
      </c>
      <c r="G2079" s="35" t="s">
        <v>1434</v>
      </c>
      <c r="H2079" s="8">
        <f>'PRECIO DE MERCADO REP Y MANO OB'!H2079</f>
        <v>92453.333333333328</v>
      </c>
      <c r="I2079" s="8">
        <f t="shared" si="32"/>
        <v>92453.333333333328</v>
      </c>
    </row>
    <row r="2080" spans="1:9">
      <c r="A2080" s="7">
        <v>2078</v>
      </c>
      <c r="B2080" s="3" t="s">
        <v>1131</v>
      </c>
      <c r="C2080" s="2" t="s">
        <v>4</v>
      </c>
      <c r="D2080" s="2" t="s">
        <v>1213</v>
      </c>
      <c r="E2080" s="35" t="s">
        <v>1434</v>
      </c>
      <c r="F2080" s="8">
        <f>+'P. HISTORICO REP Y MANO OBRA '!F2080</f>
        <v>74068.195019999999</v>
      </c>
      <c r="G2080" s="35" t="s">
        <v>1434</v>
      </c>
      <c r="H2080" s="8">
        <f>'PRECIO DE MERCADO REP Y MANO OB'!H2080</f>
        <v>709450</v>
      </c>
      <c r="I2080" s="8">
        <f t="shared" si="32"/>
        <v>74068.195019999999</v>
      </c>
    </row>
    <row r="2081" spans="1:9">
      <c r="A2081" s="7">
        <v>2079</v>
      </c>
      <c r="B2081" s="3" t="s">
        <v>1131</v>
      </c>
      <c r="C2081" s="5" t="s">
        <v>4</v>
      </c>
      <c r="D2081" s="2" t="s">
        <v>1214</v>
      </c>
      <c r="E2081" s="35" t="s">
        <v>1434</v>
      </c>
      <c r="F2081" s="8">
        <f>+'P. HISTORICO REP Y MANO OBRA '!F2081</f>
        <v>3201666.3973500002</v>
      </c>
      <c r="G2081" s="35" t="s">
        <v>1434</v>
      </c>
      <c r="H2081" s="8">
        <f>'PRECIO DE MERCADO REP Y MANO OB'!H2081</f>
        <v>93150</v>
      </c>
      <c r="I2081" s="8">
        <f t="shared" si="32"/>
        <v>93150</v>
      </c>
    </row>
    <row r="2082" spans="1:9">
      <c r="A2082" s="7">
        <v>2080</v>
      </c>
      <c r="B2082" s="3" t="s">
        <v>1131</v>
      </c>
      <c r="C2082" s="2" t="s">
        <v>4</v>
      </c>
      <c r="D2082" s="2" t="s">
        <v>1215</v>
      </c>
      <c r="E2082" s="35" t="s">
        <v>1434</v>
      </c>
      <c r="F2082" s="8">
        <f>+'P. HISTORICO REP Y MANO OBRA '!F2082</f>
        <v>2960587.02941</v>
      </c>
      <c r="G2082" s="35" t="s">
        <v>1434</v>
      </c>
      <c r="H2082" s="8">
        <f>'PRECIO DE MERCADO REP Y MANO OB'!H2082</f>
        <v>3943360</v>
      </c>
      <c r="I2082" s="8">
        <f t="shared" si="32"/>
        <v>2960587.02941</v>
      </c>
    </row>
    <row r="2083" spans="1:9">
      <c r="A2083" s="7">
        <v>2081</v>
      </c>
      <c r="B2083" s="3" t="s">
        <v>1131</v>
      </c>
      <c r="C2083" s="5" t="s">
        <v>4</v>
      </c>
      <c r="D2083" s="5" t="s">
        <v>1216</v>
      </c>
      <c r="E2083" s="35" t="s">
        <v>1434</v>
      </c>
      <c r="F2083" s="8">
        <f>+'P. HISTORICO REP Y MANO OBRA '!F2083</f>
        <v>41084.493860000002</v>
      </c>
      <c r="G2083" s="35" t="s">
        <v>1434</v>
      </c>
      <c r="H2083" s="8">
        <f>'PRECIO DE MERCADO REP Y MANO OB'!H2083</f>
        <v>3681833.3333333335</v>
      </c>
      <c r="I2083" s="8">
        <f t="shared" si="32"/>
        <v>41084.493860000002</v>
      </c>
    </row>
    <row r="2084" spans="1:9">
      <c r="A2084" s="7">
        <v>2082</v>
      </c>
      <c r="B2084" s="3" t="s">
        <v>1131</v>
      </c>
      <c r="C2084" s="2" t="s">
        <v>4</v>
      </c>
      <c r="D2084" s="2" t="s">
        <v>1217</v>
      </c>
      <c r="E2084" s="35" t="s">
        <v>1434</v>
      </c>
      <c r="F2084" s="8">
        <f>+'P. HISTORICO REP Y MANO OBRA '!F2084</f>
        <v>303005.67525999999</v>
      </c>
      <c r="G2084" s="35" t="s">
        <v>1434</v>
      </c>
      <c r="H2084" s="8">
        <f>'PRECIO DE MERCADO REP Y MANO OB'!H2084</f>
        <v>69000</v>
      </c>
      <c r="I2084" s="8">
        <f t="shared" si="32"/>
        <v>69000</v>
      </c>
    </row>
    <row r="2085" spans="1:9">
      <c r="A2085" s="7">
        <v>2083</v>
      </c>
      <c r="B2085" s="3" t="s">
        <v>1131</v>
      </c>
      <c r="C2085" s="5" t="s">
        <v>4</v>
      </c>
      <c r="D2085" s="2" t="s">
        <v>1218</v>
      </c>
      <c r="E2085" s="35" t="s">
        <v>1434</v>
      </c>
      <c r="F2085" s="8">
        <f>+'P. HISTORICO REP Y MANO OBRA '!F2085</f>
        <v>273239.84182000003</v>
      </c>
      <c r="G2085" s="35" t="s">
        <v>1434</v>
      </c>
      <c r="H2085" s="8">
        <f>'PRECIO DE MERCADO REP Y MANO OB'!H2085</f>
        <v>364493.33333333331</v>
      </c>
      <c r="I2085" s="8">
        <f t="shared" si="32"/>
        <v>273239.84182000003</v>
      </c>
    </row>
    <row r="2086" spans="1:9">
      <c r="A2086" s="7">
        <v>2084</v>
      </c>
      <c r="B2086" s="3" t="s">
        <v>1131</v>
      </c>
      <c r="C2086" s="2" t="s">
        <v>4</v>
      </c>
      <c r="D2086" s="2" t="s">
        <v>1219</v>
      </c>
      <c r="E2086" s="35" t="s">
        <v>1434</v>
      </c>
      <c r="F2086" s="8">
        <f>+'P. HISTORICO REP Y MANO OBRA '!F2086</f>
        <v>3422270.7403199999</v>
      </c>
      <c r="G2086" s="35" t="s">
        <v>1434</v>
      </c>
      <c r="H2086" s="8">
        <f>'PRECIO DE MERCADO REP Y MANO OB'!H2086</f>
        <v>326940</v>
      </c>
      <c r="I2086" s="8">
        <f t="shared" si="32"/>
        <v>326940</v>
      </c>
    </row>
    <row r="2087" spans="1:9">
      <c r="A2087" s="7">
        <v>2085</v>
      </c>
      <c r="B2087" s="3" t="s">
        <v>1131</v>
      </c>
      <c r="C2087" s="5" t="s">
        <v>4</v>
      </c>
      <c r="D2087" s="2" t="s">
        <v>1220</v>
      </c>
      <c r="E2087" s="35" t="s">
        <v>1434</v>
      </c>
      <c r="F2087" s="8">
        <f>+'P. HISTORICO REP Y MANO OBRA '!F2087</f>
        <v>47589.542750000001</v>
      </c>
      <c r="G2087" s="35" t="s">
        <v>1434</v>
      </c>
      <c r="H2087" s="8">
        <f>'PRECIO DE MERCADO REP Y MANO OB'!H2087</f>
        <v>4101726.6666666665</v>
      </c>
      <c r="I2087" s="8">
        <f t="shared" si="32"/>
        <v>47589.542750000001</v>
      </c>
    </row>
    <row r="2088" spans="1:9">
      <c r="A2088" s="7">
        <v>2086</v>
      </c>
      <c r="B2088" s="3" t="s">
        <v>1131</v>
      </c>
      <c r="C2088" s="2" t="s">
        <v>4</v>
      </c>
      <c r="D2088" s="2" t="s">
        <v>1221</v>
      </c>
      <c r="E2088" s="35" t="s">
        <v>1434</v>
      </c>
      <c r="F2088" s="8">
        <f>+'P. HISTORICO REP Y MANO OBRA '!F2088</f>
        <v>34900.704140000002</v>
      </c>
      <c r="G2088" s="35" t="s">
        <v>1434</v>
      </c>
      <c r="H2088" s="8">
        <f>'PRECIO DE MERCADO REP Y MANO OB'!H2088</f>
        <v>60563.333333333336</v>
      </c>
      <c r="I2088" s="8">
        <f t="shared" si="32"/>
        <v>34900.704140000002</v>
      </c>
    </row>
    <row r="2089" spans="1:9">
      <c r="A2089" s="7">
        <v>2087</v>
      </c>
      <c r="B2089" s="3" t="s">
        <v>1131</v>
      </c>
      <c r="C2089" s="5" t="s">
        <v>4</v>
      </c>
      <c r="D2089" s="2" t="s">
        <v>934</v>
      </c>
      <c r="E2089" s="35" t="s">
        <v>1434</v>
      </c>
      <c r="F2089" s="8">
        <f>+'P. HISTORICO REP Y MANO OBRA '!F2089</f>
        <v>275389.24192</v>
      </c>
      <c r="G2089" s="35" t="s">
        <v>1434</v>
      </c>
      <c r="H2089" s="8">
        <f>'PRECIO DE MERCADO REP Y MANO OB'!H2089</f>
        <v>43933.333333333336</v>
      </c>
      <c r="I2089" s="8">
        <f t="shared" si="32"/>
        <v>43933.333333333336</v>
      </c>
    </row>
    <row r="2090" spans="1:9">
      <c r="A2090" s="7">
        <v>2088</v>
      </c>
      <c r="B2090" s="3" t="s">
        <v>1131</v>
      </c>
      <c r="C2090" s="2" t="s">
        <v>4</v>
      </c>
      <c r="D2090" s="2" t="s">
        <v>1222</v>
      </c>
      <c r="E2090" s="35" t="s">
        <v>1434</v>
      </c>
      <c r="F2090" s="8">
        <f>+'P. HISTORICO REP Y MANO OBRA '!F2090</f>
        <v>2166374.2965199999</v>
      </c>
      <c r="G2090" s="35" t="s">
        <v>1434</v>
      </c>
      <c r="H2090" s="8">
        <f>'PRECIO DE MERCADO REP Y MANO OB'!H2090</f>
        <v>329073.33333333331</v>
      </c>
      <c r="I2090" s="8">
        <f t="shared" si="32"/>
        <v>329073.33333333331</v>
      </c>
    </row>
    <row r="2091" spans="1:9">
      <c r="A2091" s="7">
        <v>2089</v>
      </c>
      <c r="B2091" s="3" t="s">
        <v>1131</v>
      </c>
      <c r="C2091" s="5" t="s">
        <v>4</v>
      </c>
      <c r="D2091" s="2" t="s">
        <v>1223</v>
      </c>
      <c r="E2091" s="35" t="s">
        <v>1434</v>
      </c>
      <c r="F2091" s="8">
        <f>+'P. HISTORICO REP Y MANO OBRA '!F2091</f>
        <v>1554504.8401599999</v>
      </c>
      <c r="G2091" s="35" t="s">
        <v>1434</v>
      </c>
      <c r="H2091" s="8">
        <f>'PRECIO DE MERCADO REP Y MANO OB'!H2091</f>
        <v>2730816.6666666665</v>
      </c>
      <c r="I2091" s="8">
        <f t="shared" si="32"/>
        <v>1554504.8401599999</v>
      </c>
    </row>
    <row r="2092" spans="1:9">
      <c r="A2092" s="7">
        <v>2090</v>
      </c>
      <c r="B2092" s="3" t="s">
        <v>1131</v>
      </c>
      <c r="C2092" s="2" t="s">
        <v>4</v>
      </c>
      <c r="D2092" s="2" t="s">
        <v>1224</v>
      </c>
      <c r="E2092" s="35" t="s">
        <v>1434</v>
      </c>
      <c r="F2092" s="8">
        <f>+'P. HISTORICO REP Y MANO OBRA '!F2092</f>
        <v>530529.81273999996</v>
      </c>
      <c r="G2092" s="35" t="s">
        <v>1434</v>
      </c>
      <c r="H2092" s="8">
        <f>'PRECIO DE MERCADO REP Y MANO OB'!H2092</f>
        <v>1864383.3333333333</v>
      </c>
      <c r="I2092" s="8">
        <f t="shared" si="32"/>
        <v>530529.81273999996</v>
      </c>
    </row>
    <row r="2093" spans="1:9">
      <c r="A2093" s="7">
        <v>2091</v>
      </c>
      <c r="B2093" s="3" t="s">
        <v>1131</v>
      </c>
      <c r="C2093" s="5" t="s">
        <v>4</v>
      </c>
      <c r="D2093" s="2" t="s">
        <v>1225</v>
      </c>
      <c r="E2093" s="35" t="s">
        <v>1434</v>
      </c>
      <c r="F2093" s="8">
        <f>+'P. HISTORICO REP Y MANO OBRA '!F2093</f>
        <v>88280.142829999997</v>
      </c>
      <c r="G2093" s="35" t="s">
        <v>1434</v>
      </c>
      <c r="H2093" s="8">
        <f>'PRECIO DE MERCADO REP Y MANO OB'!H2093</f>
        <v>644273.33333333337</v>
      </c>
      <c r="I2093" s="8">
        <f t="shared" si="32"/>
        <v>88280.142829999997</v>
      </c>
    </row>
    <row r="2094" spans="1:9">
      <c r="A2094" s="7">
        <v>2092</v>
      </c>
      <c r="B2094" s="3" t="s">
        <v>1131</v>
      </c>
      <c r="C2094" s="5" t="s">
        <v>4</v>
      </c>
      <c r="D2094" s="2" t="s">
        <v>1226</v>
      </c>
      <c r="E2094" s="35" t="s">
        <v>1434</v>
      </c>
      <c r="F2094" s="8">
        <f>+'P. HISTORICO REP Y MANO OBRA '!F2094</f>
        <v>143169.54270999998</v>
      </c>
      <c r="G2094" s="35" t="s">
        <v>1434</v>
      </c>
      <c r="H2094" s="8">
        <f>'PRECIO DE MERCADO REP Y MANO OB'!H2094</f>
        <v>109653.33333333333</v>
      </c>
      <c r="I2094" s="8">
        <f t="shared" si="32"/>
        <v>109653.33333333333</v>
      </c>
    </row>
    <row r="2095" spans="1:9">
      <c r="A2095" s="7">
        <v>2093</v>
      </c>
      <c r="B2095" s="3" t="s">
        <v>1131</v>
      </c>
      <c r="C2095" s="2" t="s">
        <v>4</v>
      </c>
      <c r="D2095" s="2" t="s">
        <v>1227</v>
      </c>
      <c r="E2095" s="35" t="s">
        <v>1434</v>
      </c>
      <c r="F2095" s="8">
        <f>+'P. HISTORICO REP Y MANO OBRA '!F2095</f>
        <v>645745.19377000001</v>
      </c>
      <c r="G2095" s="35" t="s">
        <v>1434</v>
      </c>
      <c r="H2095" s="8">
        <f>'PRECIO DE MERCADO REP Y MANO OB'!H2095</f>
        <v>175783.33333333334</v>
      </c>
      <c r="I2095" s="8">
        <f t="shared" si="32"/>
        <v>175783.33333333334</v>
      </c>
    </row>
    <row r="2096" spans="1:9">
      <c r="A2096" s="7">
        <v>2094</v>
      </c>
      <c r="B2096" s="3" t="s">
        <v>1131</v>
      </c>
      <c r="C2096" s="5" t="s">
        <v>4</v>
      </c>
      <c r="D2096" s="2" t="s">
        <v>1228</v>
      </c>
      <c r="E2096" s="35" t="s">
        <v>1434</v>
      </c>
      <c r="F2096" s="8">
        <f>+'P. HISTORICO REP Y MANO OBRA '!F2096</f>
        <v>72968.19739999999</v>
      </c>
      <c r="G2096" s="35" t="s">
        <v>1434</v>
      </c>
      <c r="H2096" s="8">
        <f>'PRECIO DE MERCADO REP Y MANO OB'!H2096</f>
        <v>785750</v>
      </c>
      <c r="I2096" s="8">
        <f t="shared" si="32"/>
        <v>72968.19739999999</v>
      </c>
    </row>
    <row r="2097" spans="1:9">
      <c r="A2097" s="7">
        <v>2095</v>
      </c>
      <c r="B2097" s="3" t="s">
        <v>1131</v>
      </c>
      <c r="C2097" s="5" t="s">
        <v>4</v>
      </c>
      <c r="D2097" s="2" t="s">
        <v>469</v>
      </c>
      <c r="E2097" s="35" t="s">
        <v>1434</v>
      </c>
      <c r="F2097" s="8">
        <f>+'P. HISTORICO REP Y MANO OBRA '!F2097</f>
        <v>61978.920379999996</v>
      </c>
      <c r="G2097" s="35" t="s">
        <v>1434</v>
      </c>
      <c r="H2097" s="8">
        <f>'PRECIO DE MERCADO REP Y MANO OB'!H2097</f>
        <v>92480</v>
      </c>
      <c r="I2097" s="8">
        <f t="shared" si="32"/>
        <v>61978.920379999996</v>
      </c>
    </row>
    <row r="2098" spans="1:9">
      <c r="A2098" s="7">
        <v>2096</v>
      </c>
      <c r="B2098" s="3" t="s">
        <v>1131</v>
      </c>
      <c r="C2098" s="2" t="s">
        <v>4</v>
      </c>
      <c r="D2098" s="2" t="s">
        <v>507</v>
      </c>
      <c r="E2098" s="35" t="s">
        <v>1434</v>
      </c>
      <c r="F2098" s="8">
        <f>+'P. HISTORICO REP Y MANO OBRA '!F2098</f>
        <v>74983.700100000002</v>
      </c>
      <c r="G2098" s="35" t="s">
        <v>1434</v>
      </c>
      <c r="H2098" s="8">
        <f>'PRECIO DE MERCADO REP Y MANO OB'!H2098</f>
        <v>79836.666666666672</v>
      </c>
      <c r="I2098" s="8">
        <f t="shared" si="32"/>
        <v>74983.700100000002</v>
      </c>
    </row>
    <row r="2099" spans="1:9">
      <c r="A2099" s="7">
        <v>2097</v>
      </c>
      <c r="B2099" s="3" t="s">
        <v>1131</v>
      </c>
      <c r="C2099" s="2" t="s">
        <v>54</v>
      </c>
      <c r="D2099" s="2" t="s">
        <v>1229</v>
      </c>
      <c r="E2099" s="35" t="s">
        <v>1434</v>
      </c>
      <c r="F2099" s="8">
        <f>+'P. HISTORICO REP Y MANO OBRA '!F2099</f>
        <v>660814.41075000004</v>
      </c>
      <c r="G2099" s="35" t="s">
        <v>1434</v>
      </c>
      <c r="H2099" s="8">
        <f>'PRECIO DE MERCADO REP Y MANO OB'!H2099</f>
        <v>93936.666666666672</v>
      </c>
      <c r="I2099" s="8">
        <f t="shared" si="32"/>
        <v>93936.666666666672</v>
      </c>
    </row>
    <row r="2100" spans="1:9" ht="36">
      <c r="A2100" s="7">
        <v>2098</v>
      </c>
      <c r="B2100" s="3" t="s">
        <v>1131</v>
      </c>
      <c r="C2100" s="2" t="s">
        <v>54</v>
      </c>
      <c r="D2100" s="2" t="s">
        <v>56</v>
      </c>
      <c r="E2100" s="35" t="s">
        <v>1434</v>
      </c>
      <c r="F2100" s="8">
        <f>+'P. HISTORICO REP Y MANO OBRA '!F2100</f>
        <v>374693.72313</v>
      </c>
      <c r="G2100" s="35" t="s">
        <v>1434</v>
      </c>
      <c r="H2100" s="8">
        <f>'PRECIO DE MERCADO REP Y MANO OB'!H2100</f>
        <v>799770</v>
      </c>
      <c r="I2100" s="8">
        <f t="shared" si="32"/>
        <v>374693.72313</v>
      </c>
    </row>
    <row r="2101" spans="1:9">
      <c r="A2101" s="7">
        <v>2099</v>
      </c>
      <c r="B2101" s="3" t="s">
        <v>1131</v>
      </c>
      <c r="C2101" s="2" t="s">
        <v>54</v>
      </c>
      <c r="D2101" s="2" t="s">
        <v>57</v>
      </c>
      <c r="E2101" s="35" t="s">
        <v>1434</v>
      </c>
      <c r="F2101" s="8">
        <f>+'P. HISTORICO REP Y MANO OBRA '!F2101</f>
        <v>236679.61919</v>
      </c>
      <c r="G2101" s="35" t="s">
        <v>1434</v>
      </c>
      <c r="H2101" s="8">
        <f>'PRECIO DE MERCADO REP Y MANO OB'!H2101</f>
        <v>449700</v>
      </c>
      <c r="I2101" s="8">
        <f t="shared" si="32"/>
        <v>236679.61919</v>
      </c>
    </row>
    <row r="2102" spans="1:9" ht="60">
      <c r="A2102" s="7">
        <v>2100</v>
      </c>
      <c r="B2102" s="3" t="s">
        <v>1131</v>
      </c>
      <c r="C2102" s="2" t="s">
        <v>54</v>
      </c>
      <c r="D2102" s="2" t="s">
        <v>58</v>
      </c>
      <c r="E2102" s="35" t="s">
        <v>1434</v>
      </c>
      <c r="F2102" s="8">
        <f>+'P. HISTORICO REP Y MANO OBRA '!F2102</f>
        <v>178573.16085999997</v>
      </c>
      <c r="G2102" s="35" t="s">
        <v>1434</v>
      </c>
      <c r="H2102" s="8">
        <f>'PRECIO DE MERCADO REP Y MANO OB'!H2102</f>
        <v>284103.33333333331</v>
      </c>
      <c r="I2102" s="8">
        <f t="shared" si="32"/>
        <v>178573.16085999997</v>
      </c>
    </row>
    <row r="2103" spans="1:9">
      <c r="A2103" s="7">
        <v>2101</v>
      </c>
      <c r="B2103" s="3" t="s">
        <v>1131</v>
      </c>
      <c r="C2103" s="2" t="s">
        <v>54</v>
      </c>
      <c r="D2103" s="2" t="s">
        <v>1230</v>
      </c>
      <c r="E2103" s="35" t="s">
        <v>1434</v>
      </c>
      <c r="F2103" s="8">
        <f>+'P. HISTORICO REP Y MANO OBRA '!F2103</f>
        <v>199794.73215</v>
      </c>
      <c r="G2103" s="35" t="s">
        <v>1434</v>
      </c>
      <c r="H2103" s="8">
        <f>'PRECIO DE MERCADO REP Y MANO OB'!H2103</f>
        <v>216393.33333333334</v>
      </c>
      <c r="I2103" s="8">
        <f t="shared" si="32"/>
        <v>199794.73215</v>
      </c>
    </row>
    <row r="2104" spans="1:9">
      <c r="A2104" s="7">
        <v>2102</v>
      </c>
      <c r="B2104" s="3" t="s">
        <v>1131</v>
      </c>
      <c r="C2104" s="2" t="s">
        <v>54</v>
      </c>
      <c r="D2104" s="2" t="s">
        <v>1231</v>
      </c>
      <c r="E2104" s="35" t="s">
        <v>1434</v>
      </c>
      <c r="F2104" s="8">
        <f>+'P. HISTORICO REP Y MANO OBRA '!F2104</f>
        <v>127711.86562</v>
      </c>
      <c r="G2104" s="35" t="s">
        <v>1434</v>
      </c>
      <c r="H2104" s="8">
        <f>'PRECIO DE MERCADO REP Y MANO OB'!H2104</f>
        <v>239220</v>
      </c>
      <c r="I2104" s="8">
        <f t="shared" si="32"/>
        <v>127711.86562</v>
      </c>
    </row>
    <row r="2105" spans="1:9">
      <c r="A2105" s="7">
        <v>2103</v>
      </c>
      <c r="B2105" s="3" t="s">
        <v>1131</v>
      </c>
      <c r="C2105" s="2" t="s">
        <v>54</v>
      </c>
      <c r="D2105" s="2" t="s">
        <v>946</v>
      </c>
      <c r="E2105" s="35" t="s">
        <v>1434</v>
      </c>
      <c r="F2105" s="8">
        <f>+'P. HISTORICO REP Y MANO OBRA '!F2105</f>
        <v>42855.975379999996</v>
      </c>
      <c r="G2105" s="35" t="s">
        <v>1434</v>
      </c>
      <c r="H2105" s="8">
        <f>'PRECIO DE MERCADO REP Y MANO OB'!H2105</f>
        <v>161730</v>
      </c>
      <c r="I2105" s="8">
        <f t="shared" si="32"/>
        <v>42855.975379999996</v>
      </c>
    </row>
    <row r="2106" spans="1:9">
      <c r="A2106" s="7">
        <v>2104</v>
      </c>
      <c r="B2106" s="3" t="s">
        <v>1131</v>
      </c>
      <c r="C2106" s="2" t="s">
        <v>54</v>
      </c>
      <c r="D2106" s="2" t="s">
        <v>1232</v>
      </c>
      <c r="E2106" s="35" t="s">
        <v>1434</v>
      </c>
      <c r="F2106" s="8">
        <f>+'P. HISTORICO REP Y MANO OBRA '!F2106</f>
        <v>32835.573219999998</v>
      </c>
      <c r="G2106" s="35" t="s">
        <v>1434</v>
      </c>
      <c r="H2106" s="8">
        <f>'PRECIO DE MERCADO REP Y MANO OB'!H2106</f>
        <v>53093.333333333336</v>
      </c>
      <c r="I2106" s="8">
        <f t="shared" si="32"/>
        <v>32835.573219999998</v>
      </c>
    </row>
    <row r="2107" spans="1:9">
      <c r="A2107" s="7">
        <v>2105</v>
      </c>
      <c r="B2107" s="3" t="s">
        <v>1131</v>
      </c>
      <c r="C2107" s="2" t="s">
        <v>54</v>
      </c>
      <c r="D2107" s="3" t="s">
        <v>948</v>
      </c>
      <c r="E2107" s="35" t="s">
        <v>1434</v>
      </c>
      <c r="F2107" s="8">
        <f>+'P. HISTORICO REP Y MANO OBRA '!F2107</f>
        <v>31568.708330000001</v>
      </c>
      <c r="G2107" s="35" t="s">
        <v>1434</v>
      </c>
      <c r="H2107" s="8">
        <f>'PRECIO DE MERCADO REP Y MANO OB'!H2107</f>
        <v>45440</v>
      </c>
      <c r="I2107" s="8">
        <f t="shared" si="32"/>
        <v>31568.708330000001</v>
      </c>
    </row>
    <row r="2108" spans="1:9">
      <c r="A2108" s="7">
        <v>2106</v>
      </c>
      <c r="B2108" s="3" t="s">
        <v>1131</v>
      </c>
      <c r="C2108" s="2" t="s">
        <v>54</v>
      </c>
      <c r="D2108" s="3" t="s">
        <v>1054</v>
      </c>
      <c r="E2108" s="35" t="s">
        <v>1434</v>
      </c>
      <c r="F2108" s="8">
        <f>+'P. HISTORICO REP Y MANO OBRA '!F2108</f>
        <v>42988.422400000003</v>
      </c>
      <c r="G2108" s="35" t="s">
        <v>1434</v>
      </c>
      <c r="H2108" s="8">
        <f>'PRECIO DE MERCADO REP Y MANO OB'!H2108</f>
        <v>43833.333333333336</v>
      </c>
      <c r="I2108" s="8">
        <f t="shared" si="32"/>
        <v>42988.422400000003</v>
      </c>
    </row>
    <row r="2109" spans="1:9">
      <c r="A2109" s="7">
        <v>2107</v>
      </c>
      <c r="B2109" s="3" t="s">
        <v>1131</v>
      </c>
      <c r="C2109" s="2" t="s">
        <v>54</v>
      </c>
      <c r="D2109" s="3" t="s">
        <v>1233</v>
      </c>
      <c r="E2109" s="35" t="s">
        <v>1434</v>
      </c>
      <c r="F2109" s="8">
        <f>+'P. HISTORICO REP Y MANO OBRA '!F2109</f>
        <v>271956.03480999998</v>
      </c>
      <c r="G2109" s="35" t="s">
        <v>1434</v>
      </c>
      <c r="H2109" s="8">
        <f>'PRECIO DE MERCADO REP Y MANO OB'!H2109</f>
        <v>53130</v>
      </c>
      <c r="I2109" s="8">
        <f t="shared" si="32"/>
        <v>53130</v>
      </c>
    </row>
    <row r="2110" spans="1:9">
      <c r="A2110" s="7">
        <v>2108</v>
      </c>
      <c r="B2110" s="3" t="s">
        <v>1131</v>
      </c>
      <c r="C2110" s="2" t="s">
        <v>54</v>
      </c>
      <c r="D2110" s="3" t="s">
        <v>1234</v>
      </c>
      <c r="E2110" s="35" t="s">
        <v>1434</v>
      </c>
      <c r="F2110" s="8">
        <f>+'P. HISTORICO REP Y MANO OBRA '!F2110</f>
        <v>65584.260269999999</v>
      </c>
      <c r="G2110" s="35" t="s">
        <v>1434</v>
      </c>
      <c r="H2110" s="8">
        <f>'PRECIO DE MERCADO REP Y MANO OB'!H2110</f>
        <v>324163.33333333331</v>
      </c>
      <c r="I2110" s="8">
        <f t="shared" si="32"/>
        <v>65584.260269999999</v>
      </c>
    </row>
    <row r="2111" spans="1:9">
      <c r="A2111" s="7">
        <v>2109</v>
      </c>
      <c r="B2111" s="3" t="s">
        <v>1131</v>
      </c>
      <c r="C2111" s="2" t="s">
        <v>54</v>
      </c>
      <c r="D2111" s="3" t="s">
        <v>212</v>
      </c>
      <c r="E2111" s="35" t="s">
        <v>1434</v>
      </c>
      <c r="F2111" s="8">
        <f>+'P. HISTORICO REP Y MANO OBRA '!F2111</f>
        <v>211799.90576999998</v>
      </c>
      <c r="G2111" s="35" t="s">
        <v>1434</v>
      </c>
      <c r="H2111" s="8">
        <f>'PRECIO DE MERCADO REP Y MANO OB'!H2111</f>
        <v>80230</v>
      </c>
      <c r="I2111" s="8">
        <f t="shared" si="32"/>
        <v>80230</v>
      </c>
    </row>
    <row r="2112" spans="1:9">
      <c r="A2112" s="7">
        <v>2110</v>
      </c>
      <c r="B2112" s="3" t="s">
        <v>1131</v>
      </c>
      <c r="C2112" s="2" t="s">
        <v>54</v>
      </c>
      <c r="D2112" s="3" t="s">
        <v>1235</v>
      </c>
      <c r="E2112" s="35" t="s">
        <v>1434</v>
      </c>
      <c r="F2112" s="8">
        <f>+'P. HISTORICO REP Y MANO OBRA '!F2112</f>
        <v>44064.099879999994</v>
      </c>
      <c r="G2112" s="35" t="s">
        <v>1434</v>
      </c>
      <c r="H2112" s="8">
        <f>'PRECIO DE MERCADO REP Y MANO OB'!H2112</f>
        <v>265446.66666666669</v>
      </c>
      <c r="I2112" s="8">
        <f t="shared" si="32"/>
        <v>44064.099879999994</v>
      </c>
    </row>
    <row r="2113" spans="1:9">
      <c r="A2113" s="7">
        <v>2111</v>
      </c>
      <c r="B2113" s="3" t="s">
        <v>1131</v>
      </c>
      <c r="C2113" s="2" t="s">
        <v>54</v>
      </c>
      <c r="D2113" s="3" t="s">
        <v>348</v>
      </c>
      <c r="E2113" s="35" t="s">
        <v>1434</v>
      </c>
      <c r="F2113" s="8">
        <f>+'P. HISTORICO REP Y MANO OBRA '!F2113</f>
        <v>62505.08251</v>
      </c>
      <c r="G2113" s="35" t="s">
        <v>1434</v>
      </c>
      <c r="H2113" s="8">
        <f>'PRECIO DE MERCADO REP Y MANO OB'!H2113</f>
        <v>56080</v>
      </c>
      <c r="I2113" s="8">
        <f t="shared" si="32"/>
        <v>56080</v>
      </c>
    </row>
    <row r="2114" spans="1:9">
      <c r="A2114" s="7">
        <v>2112</v>
      </c>
      <c r="B2114" s="3" t="s">
        <v>1131</v>
      </c>
      <c r="C2114" s="2" t="s">
        <v>54</v>
      </c>
      <c r="D2114" s="3" t="s">
        <v>1236</v>
      </c>
      <c r="E2114" s="35" t="s">
        <v>1434</v>
      </c>
      <c r="F2114" s="8">
        <f>+'P. HISTORICO REP Y MANO OBRA '!F2114</f>
        <v>83612.31551</v>
      </c>
      <c r="G2114" s="35" t="s">
        <v>1434</v>
      </c>
      <c r="H2114" s="8">
        <f>'PRECIO DE MERCADO REP Y MANO OB'!H2114</f>
        <v>224230</v>
      </c>
      <c r="I2114" s="8">
        <f t="shared" si="32"/>
        <v>83612.31551</v>
      </c>
    </row>
    <row r="2115" spans="1:9">
      <c r="A2115" s="7">
        <v>2113</v>
      </c>
      <c r="B2115" s="3" t="s">
        <v>1131</v>
      </c>
      <c r="C2115" s="2" t="s">
        <v>54</v>
      </c>
      <c r="D2115" s="3" t="s">
        <v>949</v>
      </c>
      <c r="E2115" s="35" t="s">
        <v>1434</v>
      </c>
      <c r="F2115" s="8">
        <f>+'P. HISTORICO REP Y MANO OBRA '!F2115</f>
        <v>35001.505550000002</v>
      </c>
      <c r="G2115" s="35" t="s">
        <v>1434</v>
      </c>
      <c r="H2115" s="8">
        <f>'PRECIO DE MERCADO REP Y MANO OB'!H2115</f>
        <v>104153.33333333333</v>
      </c>
      <c r="I2115" s="8">
        <f t="shared" si="32"/>
        <v>35001.505550000002</v>
      </c>
    </row>
    <row r="2116" spans="1:9">
      <c r="A2116" s="7">
        <v>2114</v>
      </c>
      <c r="B2116" s="3" t="s">
        <v>1131</v>
      </c>
      <c r="C2116" s="2" t="s">
        <v>54</v>
      </c>
      <c r="D2116" s="3" t="s">
        <v>1237</v>
      </c>
      <c r="E2116" s="35" t="s">
        <v>1434</v>
      </c>
      <c r="F2116" s="8">
        <f>+'P. HISTORICO REP Y MANO OBRA '!F2116</f>
        <v>43704.594819999998</v>
      </c>
      <c r="G2116" s="35" t="s">
        <v>1434</v>
      </c>
      <c r="H2116" s="8">
        <f>'PRECIO DE MERCADO REP Y MANO OB'!H2116</f>
        <v>43150</v>
      </c>
      <c r="I2116" s="8">
        <f t="shared" ref="I2116:I2179" si="33">MIN(F2116,H2116)</f>
        <v>43150</v>
      </c>
    </row>
    <row r="2117" spans="1:9">
      <c r="A2117" s="7">
        <v>2115</v>
      </c>
      <c r="B2117" s="3" t="s">
        <v>1131</v>
      </c>
      <c r="C2117" s="2" t="s">
        <v>54</v>
      </c>
      <c r="D2117" s="3" t="s">
        <v>1238</v>
      </c>
      <c r="E2117" s="35" t="s">
        <v>1434</v>
      </c>
      <c r="F2117" s="8">
        <f>+'P. HISTORICO REP Y MANO OBRA '!F2117</f>
        <v>47538.253949999998</v>
      </c>
      <c r="G2117" s="35" t="s">
        <v>1434</v>
      </c>
      <c r="H2117" s="8">
        <f>'PRECIO DE MERCADO REP Y MANO OB'!H2117</f>
        <v>55593.333333333336</v>
      </c>
      <c r="I2117" s="8">
        <f t="shared" si="33"/>
        <v>47538.253949999998</v>
      </c>
    </row>
    <row r="2118" spans="1:9">
      <c r="A2118" s="7">
        <v>2116</v>
      </c>
      <c r="B2118" s="3" t="s">
        <v>1131</v>
      </c>
      <c r="C2118" s="2" t="s">
        <v>54</v>
      </c>
      <c r="D2118" s="3" t="s">
        <v>79</v>
      </c>
      <c r="E2118" s="35" t="s">
        <v>1434</v>
      </c>
      <c r="F2118" s="8">
        <f>+'P. HISTORICO REP Y MANO OBRA '!F2118</f>
        <v>78053.891810000001</v>
      </c>
      <c r="G2118" s="35" t="s">
        <v>1434</v>
      </c>
      <c r="H2118" s="8">
        <f>'PRECIO DE MERCADO REP Y MANO OB'!H2118</f>
        <v>60360</v>
      </c>
      <c r="I2118" s="8">
        <f t="shared" si="33"/>
        <v>60360</v>
      </c>
    </row>
    <row r="2119" spans="1:9">
      <c r="A2119" s="7">
        <v>2117</v>
      </c>
      <c r="B2119" s="3" t="s">
        <v>1131</v>
      </c>
      <c r="C2119" s="2" t="s">
        <v>54</v>
      </c>
      <c r="D2119" s="3" t="s">
        <v>481</v>
      </c>
      <c r="E2119" s="35" t="s">
        <v>1434</v>
      </c>
      <c r="F2119" s="8">
        <f>+'P. HISTORICO REP Y MANO OBRA '!F2119</f>
        <v>45965.41143</v>
      </c>
      <c r="G2119" s="35" t="s">
        <v>1434</v>
      </c>
      <c r="H2119" s="8">
        <f>'PRECIO DE MERCADO REP Y MANO OB'!H2119</f>
        <v>102443.33333333333</v>
      </c>
      <c r="I2119" s="8">
        <f t="shared" si="33"/>
        <v>45965.41143</v>
      </c>
    </row>
    <row r="2120" spans="1:9">
      <c r="A2120" s="7">
        <v>2118</v>
      </c>
      <c r="B2120" s="3" t="s">
        <v>1131</v>
      </c>
      <c r="C2120" s="2" t="s">
        <v>54</v>
      </c>
      <c r="D2120" s="3" t="s">
        <v>1239</v>
      </c>
      <c r="E2120" s="35" t="s">
        <v>1434</v>
      </c>
      <c r="F2120" s="8">
        <f>+'P. HISTORICO REP Y MANO OBRA '!F2120</f>
        <v>148515.68542999998</v>
      </c>
      <c r="G2120" s="35" t="s">
        <v>1434</v>
      </c>
      <c r="H2120" s="8">
        <f>'PRECIO DE MERCADO REP Y MANO OB'!H2120</f>
        <v>99253.333333333328</v>
      </c>
      <c r="I2120" s="8">
        <f t="shared" si="33"/>
        <v>99253.333333333328</v>
      </c>
    </row>
    <row r="2121" spans="1:9">
      <c r="A2121" s="7">
        <v>2119</v>
      </c>
      <c r="B2121" s="3" t="s">
        <v>1131</v>
      </c>
      <c r="C2121" s="2" t="s">
        <v>54</v>
      </c>
      <c r="D2121" s="3" t="s">
        <v>1240</v>
      </c>
      <c r="E2121" s="35" t="s">
        <v>1434</v>
      </c>
      <c r="F2121" s="8">
        <f>+'P. HISTORICO REP Y MANO OBRA '!F2121</f>
        <v>3390165.0025200001</v>
      </c>
      <c r="G2121" s="35" t="s">
        <v>1434</v>
      </c>
      <c r="H2121" s="8">
        <f>'PRECIO DE MERCADO REP Y MANO OB'!H2121</f>
        <v>367953.33333333331</v>
      </c>
      <c r="I2121" s="8">
        <f t="shared" si="33"/>
        <v>367953.33333333331</v>
      </c>
    </row>
    <row r="2122" spans="1:9">
      <c r="A2122" s="7">
        <v>2120</v>
      </c>
      <c r="B2122" s="3" t="s">
        <v>1241</v>
      </c>
      <c r="C2122" s="6" t="s">
        <v>1242</v>
      </c>
      <c r="D2122" s="13" t="s">
        <v>1243</v>
      </c>
      <c r="E2122" s="35" t="s">
        <v>1434</v>
      </c>
      <c r="F2122" s="8">
        <f>+'P. HISTORICO REP Y MANO OBRA '!F2122</f>
        <v>450096.57253999996</v>
      </c>
      <c r="G2122" s="35" t="s">
        <v>1434</v>
      </c>
      <c r="H2122" s="8">
        <f>'PRECIO DE MERCADO REP Y MANO OB'!H2122</f>
        <v>4055626.6666666665</v>
      </c>
      <c r="I2122" s="8">
        <f t="shared" si="33"/>
        <v>450096.57253999996</v>
      </c>
    </row>
    <row r="2123" spans="1:9">
      <c r="A2123" s="7">
        <v>2121</v>
      </c>
      <c r="B2123" s="3" t="s">
        <v>1241</v>
      </c>
      <c r="C2123" s="6" t="s">
        <v>1242</v>
      </c>
      <c r="D2123" s="13" t="s">
        <v>1244</v>
      </c>
      <c r="E2123" s="35" t="s">
        <v>1434</v>
      </c>
      <c r="F2123" s="8">
        <f>+'P. HISTORICO REP Y MANO OBRA '!F2123</f>
        <v>629439.64344999997</v>
      </c>
      <c r="G2123" s="35" t="s">
        <v>1434</v>
      </c>
      <c r="H2123" s="8">
        <f>'PRECIO DE MERCADO REP Y MANO OB'!H2123</f>
        <v>534026.66666666663</v>
      </c>
      <c r="I2123" s="8">
        <f t="shared" si="33"/>
        <v>534026.66666666663</v>
      </c>
    </row>
    <row r="2124" spans="1:9">
      <c r="A2124" s="7">
        <v>2122</v>
      </c>
      <c r="B2124" s="3" t="s">
        <v>1241</v>
      </c>
      <c r="C2124" s="6" t="s">
        <v>1242</v>
      </c>
      <c r="D2124" s="13" t="s">
        <v>8</v>
      </c>
      <c r="E2124" s="35" t="s">
        <v>1434</v>
      </c>
      <c r="F2124" s="8">
        <f>+'P. HISTORICO REP Y MANO OBRA '!F2124</f>
        <v>15643.2942</v>
      </c>
      <c r="G2124" s="35" t="s">
        <v>1434</v>
      </c>
      <c r="H2124" s="8">
        <f>'PRECIO DE MERCADO REP Y MANO OB'!H2124</f>
        <v>751493.33333333337</v>
      </c>
      <c r="I2124" s="8">
        <f t="shared" si="33"/>
        <v>15643.2942</v>
      </c>
    </row>
    <row r="2125" spans="1:9">
      <c r="A2125" s="7">
        <v>2123</v>
      </c>
      <c r="B2125" s="3" t="s">
        <v>1241</v>
      </c>
      <c r="C2125" s="6" t="s">
        <v>1242</v>
      </c>
      <c r="D2125" s="13" t="s">
        <v>11</v>
      </c>
      <c r="E2125" s="35" t="s">
        <v>1434</v>
      </c>
      <c r="F2125" s="8">
        <f>+'P. HISTORICO REP Y MANO OBRA '!F2125</f>
        <v>128487.98708000001</v>
      </c>
      <c r="G2125" s="35" t="s">
        <v>1434</v>
      </c>
      <c r="H2125" s="8">
        <f>'PRECIO DE MERCADO REP Y MANO OB'!H2125</f>
        <v>19086.666666666668</v>
      </c>
      <c r="I2125" s="8">
        <f t="shared" si="33"/>
        <v>19086.666666666668</v>
      </c>
    </row>
    <row r="2126" spans="1:9">
      <c r="A2126" s="7">
        <v>2124</v>
      </c>
      <c r="B2126" s="3" t="s">
        <v>1241</v>
      </c>
      <c r="C2126" s="6" t="s">
        <v>1242</v>
      </c>
      <c r="D2126" s="13" t="s">
        <v>1245</v>
      </c>
      <c r="E2126" s="35" t="s">
        <v>1434</v>
      </c>
      <c r="F2126" s="8">
        <f>+'P. HISTORICO REP Y MANO OBRA '!F2126</f>
        <v>24978.75966</v>
      </c>
      <c r="G2126" s="35" t="s">
        <v>1434</v>
      </c>
      <c r="H2126" s="8">
        <f>'PRECIO DE MERCADO REP Y MANO OB'!H2126</f>
        <v>155386.66666666666</v>
      </c>
      <c r="I2126" s="8">
        <f t="shared" si="33"/>
        <v>24978.75966</v>
      </c>
    </row>
    <row r="2127" spans="1:9">
      <c r="A2127" s="7">
        <v>2125</v>
      </c>
      <c r="B2127" s="3" t="s">
        <v>1241</v>
      </c>
      <c r="C2127" s="6" t="s">
        <v>1242</v>
      </c>
      <c r="D2127" s="13" t="s">
        <v>99</v>
      </c>
      <c r="E2127" s="35" t="s">
        <v>1434</v>
      </c>
      <c r="F2127" s="8">
        <f>+'P. HISTORICO REP Y MANO OBRA '!F2127</f>
        <v>498868.92119999998</v>
      </c>
      <c r="G2127" s="35" t="s">
        <v>1434</v>
      </c>
      <c r="H2127" s="8">
        <f>'PRECIO DE MERCADO REP Y MANO OB'!H2127</f>
        <v>33400</v>
      </c>
      <c r="I2127" s="8">
        <f t="shared" si="33"/>
        <v>33400</v>
      </c>
    </row>
    <row r="2128" spans="1:9">
      <c r="A2128" s="7">
        <v>2126</v>
      </c>
      <c r="B2128" s="3" t="s">
        <v>1241</v>
      </c>
      <c r="C2128" s="6" t="s">
        <v>1242</v>
      </c>
      <c r="D2128" s="13" t="s">
        <v>13</v>
      </c>
      <c r="E2128" s="35" t="s">
        <v>1434</v>
      </c>
      <c r="F2128" s="8">
        <f>+'P. HISTORICO REP Y MANO OBRA '!F2128</f>
        <v>413699.81193999999</v>
      </c>
      <c r="G2128" s="35" t="s">
        <v>1434</v>
      </c>
      <c r="H2128" s="8">
        <f>'PRECIO DE MERCADO REP Y MANO OB'!H2128</f>
        <v>594280</v>
      </c>
      <c r="I2128" s="8">
        <f t="shared" si="33"/>
        <v>413699.81193999999</v>
      </c>
    </row>
    <row r="2129" spans="1:9">
      <c r="A2129" s="7">
        <v>2127</v>
      </c>
      <c r="B2129" s="3" t="s">
        <v>1241</v>
      </c>
      <c r="C2129" s="6" t="s">
        <v>1242</v>
      </c>
      <c r="D2129" s="13" t="s">
        <v>1246</v>
      </c>
      <c r="E2129" s="35" t="s">
        <v>1434</v>
      </c>
      <c r="F2129" s="8">
        <f>+'P. HISTORICO REP Y MANO OBRA '!F2129</f>
        <v>575967.73778000008</v>
      </c>
      <c r="G2129" s="35" t="s">
        <v>1434</v>
      </c>
      <c r="H2129" s="8">
        <f>'PRECIO DE MERCADO REP Y MANO OB'!H2129</f>
        <v>513506.66666666669</v>
      </c>
      <c r="I2129" s="8">
        <f t="shared" si="33"/>
        <v>513506.66666666669</v>
      </c>
    </row>
    <row r="2130" spans="1:9">
      <c r="A2130" s="7">
        <v>2128</v>
      </c>
      <c r="B2130" s="3" t="s">
        <v>1241</v>
      </c>
      <c r="C2130" s="6" t="s">
        <v>1242</v>
      </c>
      <c r="D2130" s="13" t="s">
        <v>1247</v>
      </c>
      <c r="E2130" s="35" t="s">
        <v>1434</v>
      </c>
      <c r="F2130" s="8">
        <f>+'P. HISTORICO REP Y MANO OBRA '!F2130</f>
        <v>0</v>
      </c>
      <c r="G2130" s="35" t="s">
        <v>1434</v>
      </c>
      <c r="H2130" s="8">
        <f>'PRECIO DE MERCADO REP Y MANO OB'!H2130</f>
        <v>685136.66666666663</v>
      </c>
      <c r="I2130" s="8">
        <f t="shared" si="33"/>
        <v>0</v>
      </c>
    </row>
    <row r="2131" spans="1:9">
      <c r="A2131" s="7">
        <v>2129</v>
      </c>
      <c r="B2131" s="3" t="s">
        <v>1241</v>
      </c>
      <c r="C2131" s="6" t="s">
        <v>1242</v>
      </c>
      <c r="D2131" s="13" t="s">
        <v>19</v>
      </c>
      <c r="E2131" s="35" t="s">
        <v>1434</v>
      </c>
      <c r="F2131" s="8">
        <f>+'P. HISTORICO REP Y MANO OBRA '!F2131</f>
        <v>552154.01162</v>
      </c>
      <c r="G2131" s="35" t="s">
        <v>1434</v>
      </c>
      <c r="H2131" s="8">
        <f>'PRECIO DE MERCADO REP Y MANO OB'!H2131</f>
        <v>2061726.6666666667</v>
      </c>
      <c r="I2131" s="8">
        <f t="shared" si="33"/>
        <v>552154.01162</v>
      </c>
    </row>
    <row r="2132" spans="1:9">
      <c r="A2132" s="7">
        <v>2130</v>
      </c>
      <c r="B2132" s="3" t="s">
        <v>1241</v>
      </c>
      <c r="C2132" s="6" t="s">
        <v>1242</v>
      </c>
      <c r="D2132" s="13" t="s">
        <v>1248</v>
      </c>
      <c r="E2132" s="35" t="s">
        <v>1434</v>
      </c>
      <c r="F2132" s="8">
        <f>+'P. HISTORICO REP Y MANO OBRA '!F2132</f>
        <v>353381.89196000004</v>
      </c>
      <c r="G2132" s="35" t="s">
        <v>1434</v>
      </c>
      <c r="H2132" s="8">
        <f>'PRECIO DE MERCADO REP Y MANO OB'!H2132</f>
        <v>648533.33333333337</v>
      </c>
      <c r="I2132" s="8">
        <f t="shared" si="33"/>
        <v>353381.89196000004</v>
      </c>
    </row>
    <row r="2133" spans="1:9">
      <c r="A2133" s="7">
        <v>2131</v>
      </c>
      <c r="B2133" s="3" t="s">
        <v>1241</v>
      </c>
      <c r="C2133" s="6" t="s">
        <v>1242</v>
      </c>
      <c r="D2133" s="13" t="s">
        <v>1249</v>
      </c>
      <c r="E2133" s="35" t="s">
        <v>1434</v>
      </c>
      <c r="F2133" s="8">
        <f>+'P. HISTORICO REP Y MANO OBRA '!F2133</f>
        <v>351235.38211000001</v>
      </c>
      <c r="G2133" s="35" t="s">
        <v>1434</v>
      </c>
      <c r="H2133" s="8">
        <f>'PRECIO DE MERCADO REP Y MANO OB'!H2133</f>
        <v>417420</v>
      </c>
      <c r="I2133" s="8">
        <f t="shared" si="33"/>
        <v>351235.38211000001</v>
      </c>
    </row>
    <row r="2134" spans="1:9">
      <c r="A2134" s="7">
        <v>2132</v>
      </c>
      <c r="B2134" s="3" t="s">
        <v>1241</v>
      </c>
      <c r="C2134" s="6" t="s">
        <v>1242</v>
      </c>
      <c r="D2134" s="13" t="s">
        <v>1250</v>
      </c>
      <c r="E2134" s="35" t="s">
        <v>1434</v>
      </c>
      <c r="F2134" s="8">
        <f>+'P. HISTORICO REP Y MANO OBRA '!F2134</f>
        <v>268987.43276</v>
      </c>
      <c r="G2134" s="35" t="s">
        <v>1434</v>
      </c>
      <c r="H2134" s="8">
        <f>'PRECIO DE MERCADO REP Y MANO OB'!H2134</f>
        <v>411820</v>
      </c>
      <c r="I2134" s="8">
        <f t="shared" si="33"/>
        <v>268987.43276</v>
      </c>
    </row>
    <row r="2135" spans="1:9">
      <c r="A2135" s="7">
        <v>2133</v>
      </c>
      <c r="B2135" s="3" t="s">
        <v>1241</v>
      </c>
      <c r="C2135" s="6" t="s">
        <v>1242</v>
      </c>
      <c r="D2135" s="13" t="s">
        <v>616</v>
      </c>
      <c r="E2135" s="35" t="s">
        <v>1434</v>
      </c>
      <c r="F2135" s="8">
        <f>+'P. HISTORICO REP Y MANO OBRA '!F2135</f>
        <v>832080.24187000003</v>
      </c>
      <c r="G2135" s="35" t="s">
        <v>1434</v>
      </c>
      <c r="H2135" s="8">
        <f>'PRECIO DE MERCADO REP Y MANO OB'!H2135</f>
        <v>335253.33333333331</v>
      </c>
      <c r="I2135" s="8">
        <f t="shared" si="33"/>
        <v>335253.33333333331</v>
      </c>
    </row>
    <row r="2136" spans="1:9">
      <c r="A2136" s="7">
        <v>2134</v>
      </c>
      <c r="B2136" s="3" t="s">
        <v>1241</v>
      </c>
      <c r="C2136" s="6" t="s">
        <v>1242</v>
      </c>
      <c r="D2136" s="13" t="s">
        <v>22</v>
      </c>
      <c r="E2136" s="35" t="s">
        <v>1434</v>
      </c>
      <c r="F2136" s="8">
        <f>+'P. HISTORICO REP Y MANO OBRA '!F2136</f>
        <v>0</v>
      </c>
      <c r="G2136" s="35" t="s">
        <v>1434</v>
      </c>
      <c r="H2136" s="8">
        <f>'PRECIO DE MERCADO REP Y MANO OB'!H2136</f>
        <v>975266.66666666663</v>
      </c>
      <c r="I2136" s="8">
        <f t="shared" si="33"/>
        <v>0</v>
      </c>
    </row>
    <row r="2137" spans="1:9">
      <c r="A2137" s="7">
        <v>2135</v>
      </c>
      <c r="B2137" s="3" t="s">
        <v>1241</v>
      </c>
      <c r="C2137" s="6" t="s">
        <v>1242</v>
      </c>
      <c r="D2137" s="13" t="s">
        <v>21</v>
      </c>
      <c r="E2137" s="35" t="s">
        <v>1434</v>
      </c>
      <c r="F2137" s="8">
        <f>+'P. HISTORICO REP Y MANO OBRA '!F2137</f>
        <v>192440.73801</v>
      </c>
      <c r="G2137" s="35" t="s">
        <v>1434</v>
      </c>
      <c r="H2137" s="8">
        <f>'PRECIO DE MERCADO REP Y MANO OB'!H2137</f>
        <v>799770</v>
      </c>
      <c r="I2137" s="8">
        <f t="shared" si="33"/>
        <v>192440.73801</v>
      </c>
    </row>
    <row r="2138" spans="1:9">
      <c r="A2138" s="7">
        <v>2136</v>
      </c>
      <c r="B2138" s="3" t="s">
        <v>1241</v>
      </c>
      <c r="C2138" s="6" t="s">
        <v>1242</v>
      </c>
      <c r="D2138" s="13" t="s">
        <v>400</v>
      </c>
      <c r="E2138" s="35" t="s">
        <v>1434</v>
      </c>
      <c r="F2138" s="8">
        <f>+'P. HISTORICO REP Y MANO OBRA '!F2138</f>
        <v>243900.68285000001</v>
      </c>
      <c r="G2138" s="35" t="s">
        <v>1434</v>
      </c>
      <c r="H2138" s="8">
        <f>'PRECIO DE MERCADO REP Y MANO OB'!H2138</f>
        <v>284616.66666666669</v>
      </c>
      <c r="I2138" s="8">
        <f t="shared" si="33"/>
        <v>243900.68285000001</v>
      </c>
    </row>
    <row r="2139" spans="1:9">
      <c r="A2139" s="7">
        <v>2137</v>
      </c>
      <c r="B2139" s="3" t="s">
        <v>1241</v>
      </c>
      <c r="C2139" s="6" t="s">
        <v>1242</v>
      </c>
      <c r="D2139" s="13" t="s">
        <v>399</v>
      </c>
      <c r="E2139" s="35" t="s">
        <v>1434</v>
      </c>
      <c r="F2139" s="8">
        <f>+'P. HISTORICO REP Y MANO OBRA '!F2139</f>
        <v>80719.133220000003</v>
      </c>
      <c r="G2139" s="35" t="s">
        <v>1434</v>
      </c>
      <c r="H2139" s="8">
        <f>'PRECIO DE MERCADO REP Y MANO OB'!H2139</f>
        <v>288206.66666666669</v>
      </c>
      <c r="I2139" s="8">
        <f t="shared" si="33"/>
        <v>80719.133220000003</v>
      </c>
    </row>
    <row r="2140" spans="1:9">
      <c r="A2140" s="7">
        <v>2138</v>
      </c>
      <c r="B2140" s="3" t="s">
        <v>1241</v>
      </c>
      <c r="C2140" s="6" t="s">
        <v>1242</v>
      </c>
      <c r="D2140" s="13" t="s">
        <v>1251</v>
      </c>
      <c r="E2140" s="35" t="s">
        <v>1434</v>
      </c>
      <c r="F2140" s="8">
        <f>+'P. HISTORICO REP Y MANO OBRA '!F2140</f>
        <v>73469.040940000006</v>
      </c>
      <c r="G2140" s="35" t="s">
        <v>1434</v>
      </c>
      <c r="H2140" s="8">
        <f>'PRECIO DE MERCADO REP Y MANO OB'!H2140</f>
        <v>100990</v>
      </c>
      <c r="I2140" s="8">
        <f t="shared" si="33"/>
        <v>73469.040940000006</v>
      </c>
    </row>
    <row r="2141" spans="1:9">
      <c r="A2141" s="7">
        <v>2139</v>
      </c>
      <c r="B2141" s="3" t="s">
        <v>1241</v>
      </c>
      <c r="C2141" s="6" t="s">
        <v>1242</v>
      </c>
      <c r="D2141" s="13" t="s">
        <v>1252</v>
      </c>
      <c r="E2141" s="35" t="s">
        <v>1434</v>
      </c>
      <c r="F2141" s="8">
        <f>+'P. HISTORICO REP Y MANO OBRA '!F2141</f>
        <v>21978.932400000002</v>
      </c>
      <c r="G2141" s="35" t="s">
        <v>1434</v>
      </c>
      <c r="H2141" s="8">
        <f>'PRECIO DE MERCADO REP Y MANO OB'!H2141</f>
        <v>92263.333333333328</v>
      </c>
      <c r="I2141" s="8">
        <f t="shared" si="33"/>
        <v>21978.932400000002</v>
      </c>
    </row>
    <row r="2142" spans="1:9">
      <c r="A2142" s="7">
        <v>2140</v>
      </c>
      <c r="B2142" s="3" t="s">
        <v>1241</v>
      </c>
      <c r="C2142" s="6" t="s">
        <v>1242</v>
      </c>
      <c r="D2142" s="13" t="s">
        <v>140</v>
      </c>
      <c r="E2142" s="35" t="s">
        <v>1434</v>
      </c>
      <c r="F2142" s="8">
        <f>+'P. HISTORICO REP Y MANO OBRA '!F2142</f>
        <v>73236.307499999995</v>
      </c>
      <c r="G2142" s="35" t="s">
        <v>1434</v>
      </c>
      <c r="H2142" s="8">
        <f>'PRECIO DE MERCADO REP Y MANO OB'!H2142</f>
        <v>28670</v>
      </c>
      <c r="I2142" s="8">
        <f t="shared" si="33"/>
        <v>28670</v>
      </c>
    </row>
    <row r="2143" spans="1:9">
      <c r="A2143" s="7">
        <v>2141</v>
      </c>
      <c r="B2143" s="3" t="s">
        <v>1241</v>
      </c>
      <c r="C2143" s="6" t="s">
        <v>1242</v>
      </c>
      <c r="D2143" s="13" t="s">
        <v>25</v>
      </c>
      <c r="E2143" s="35" t="s">
        <v>1434</v>
      </c>
      <c r="F2143" s="8">
        <f>+'P. HISTORICO REP Y MANO OBRA '!F2143</f>
        <v>124470.70774000001</v>
      </c>
      <c r="G2143" s="35" t="s">
        <v>1434</v>
      </c>
      <c r="H2143" s="8">
        <f>'PRECIO DE MERCADO REP Y MANO OB'!H2143</f>
        <v>91643.333333333328</v>
      </c>
      <c r="I2143" s="8">
        <f t="shared" si="33"/>
        <v>91643.333333333328</v>
      </c>
    </row>
    <row r="2144" spans="1:9">
      <c r="A2144" s="7">
        <v>2142</v>
      </c>
      <c r="B2144" s="3" t="s">
        <v>1241</v>
      </c>
      <c r="C2144" s="6" t="s">
        <v>1242</v>
      </c>
      <c r="D2144" s="13" t="s">
        <v>27</v>
      </c>
      <c r="E2144" s="35" t="s">
        <v>1434</v>
      </c>
      <c r="F2144" s="8">
        <f>+'P. HISTORICO REP Y MANO OBRA '!F2144</f>
        <v>477016.20339000004</v>
      </c>
      <c r="G2144" s="35" t="s">
        <v>1434</v>
      </c>
      <c r="H2144" s="8">
        <f>'PRECIO DE MERCADO REP Y MANO OB'!H2144</f>
        <v>151560</v>
      </c>
      <c r="I2144" s="8">
        <f t="shared" si="33"/>
        <v>151560</v>
      </c>
    </row>
    <row r="2145" spans="1:9">
      <c r="A2145" s="7">
        <v>2143</v>
      </c>
      <c r="B2145" s="3" t="s">
        <v>1241</v>
      </c>
      <c r="C2145" s="6" t="s">
        <v>1242</v>
      </c>
      <c r="D2145" s="13" t="s">
        <v>1253</v>
      </c>
      <c r="E2145" s="35" t="s">
        <v>1434</v>
      </c>
      <c r="F2145" s="8">
        <f>+'P. HISTORICO REP Y MANO OBRA '!F2145</f>
        <v>515736.33611999999</v>
      </c>
      <c r="G2145" s="35" t="s">
        <v>1434</v>
      </c>
      <c r="H2145" s="8">
        <f>'PRECIO DE MERCADO REP Y MANO OB'!H2145</f>
        <v>573850</v>
      </c>
      <c r="I2145" s="8">
        <f t="shared" si="33"/>
        <v>515736.33611999999</v>
      </c>
    </row>
    <row r="2146" spans="1:9">
      <c r="A2146" s="7">
        <v>2144</v>
      </c>
      <c r="B2146" s="3" t="s">
        <v>1241</v>
      </c>
      <c r="C2146" s="6" t="s">
        <v>1242</v>
      </c>
      <c r="D2146" s="13" t="s">
        <v>1254</v>
      </c>
      <c r="E2146" s="35" t="s">
        <v>1434</v>
      </c>
      <c r="F2146" s="8">
        <f>+'P. HISTORICO REP Y MANO OBRA '!F2146</f>
        <v>249301.64573000002</v>
      </c>
      <c r="G2146" s="35" t="s">
        <v>1434</v>
      </c>
      <c r="H2146" s="8">
        <f>'PRECIO DE MERCADO REP Y MANO OB'!H2146</f>
        <v>606066.66666666663</v>
      </c>
      <c r="I2146" s="8">
        <f t="shared" si="33"/>
        <v>249301.64573000002</v>
      </c>
    </row>
    <row r="2147" spans="1:9">
      <c r="A2147" s="7">
        <v>2145</v>
      </c>
      <c r="B2147" s="3" t="s">
        <v>1241</v>
      </c>
      <c r="C2147" s="6" t="s">
        <v>1242</v>
      </c>
      <c r="D2147" s="13" t="s">
        <v>1255</v>
      </c>
      <c r="E2147" s="35" t="s">
        <v>1434</v>
      </c>
      <c r="F2147" s="8">
        <f>+'P. HISTORICO REP Y MANO OBRA '!F2147</f>
        <v>243966.69615999999</v>
      </c>
      <c r="G2147" s="35" t="s">
        <v>1434</v>
      </c>
      <c r="H2147" s="8">
        <f>'PRECIO DE MERCADO REP Y MANO OB'!H2147</f>
        <v>4645030</v>
      </c>
      <c r="I2147" s="8">
        <f t="shared" si="33"/>
        <v>243966.69615999999</v>
      </c>
    </row>
    <row r="2148" spans="1:9">
      <c r="A2148" s="7">
        <v>2146</v>
      </c>
      <c r="B2148" s="3" t="s">
        <v>1241</v>
      </c>
      <c r="C2148" s="6" t="s">
        <v>1242</v>
      </c>
      <c r="D2148" s="13" t="s">
        <v>403</v>
      </c>
      <c r="E2148" s="35" t="s">
        <v>1434</v>
      </c>
      <c r="F2148" s="8">
        <f>+'P. HISTORICO REP Y MANO OBRA '!F2148</f>
        <v>127721.83961</v>
      </c>
      <c r="G2148" s="35" t="s">
        <v>1434</v>
      </c>
      <c r="H2148" s="8">
        <f>'PRECIO DE MERCADO REP Y MANO OB'!H2148</f>
        <v>297633.33333333331</v>
      </c>
      <c r="I2148" s="8">
        <f t="shared" si="33"/>
        <v>127721.83961</v>
      </c>
    </row>
    <row r="2149" spans="1:9">
      <c r="A2149" s="7">
        <v>2147</v>
      </c>
      <c r="B2149" s="3" t="s">
        <v>1241</v>
      </c>
      <c r="C2149" s="6" t="s">
        <v>1242</v>
      </c>
      <c r="D2149" s="13" t="s">
        <v>53</v>
      </c>
      <c r="E2149" s="35" t="s">
        <v>1434</v>
      </c>
      <c r="F2149" s="8">
        <f>+'P. HISTORICO REP Y MANO OBRA '!F2149</f>
        <v>143842.70820999998</v>
      </c>
      <c r="G2149" s="35" t="s">
        <v>1434</v>
      </c>
      <c r="H2149" s="8">
        <f>'PRECIO DE MERCADO REP Y MANO OB'!H2149</f>
        <v>153206.66666666666</v>
      </c>
      <c r="I2149" s="8">
        <f t="shared" si="33"/>
        <v>143842.70820999998</v>
      </c>
    </row>
    <row r="2150" spans="1:9">
      <c r="A2150" s="7">
        <v>2148</v>
      </c>
      <c r="B2150" s="3" t="s">
        <v>1241</v>
      </c>
      <c r="C2150" s="6" t="s">
        <v>1242</v>
      </c>
      <c r="D2150" s="13" t="s">
        <v>1256</v>
      </c>
      <c r="E2150" s="35" t="s">
        <v>1434</v>
      </c>
      <c r="F2150" s="8">
        <f>+'P. HISTORICO REP Y MANO OBRA '!F2150</f>
        <v>164794.02535999997</v>
      </c>
      <c r="G2150" s="35" t="s">
        <v>1434</v>
      </c>
      <c r="H2150" s="8">
        <f>'PRECIO DE MERCADO REP Y MANO OB'!H2150</f>
        <v>174070</v>
      </c>
      <c r="I2150" s="8">
        <f t="shared" si="33"/>
        <v>164794.02535999997</v>
      </c>
    </row>
    <row r="2151" spans="1:9">
      <c r="A2151" s="7">
        <v>2149</v>
      </c>
      <c r="B2151" s="3" t="s">
        <v>1241</v>
      </c>
      <c r="C2151" s="6" t="s">
        <v>1242</v>
      </c>
      <c r="D2151" s="13" t="s">
        <v>617</v>
      </c>
      <c r="E2151" s="35" t="s">
        <v>1434</v>
      </c>
      <c r="F2151" s="8">
        <f>+'P. HISTORICO REP Y MANO OBRA '!F2151</f>
        <v>239978.90788000001</v>
      </c>
      <c r="G2151" s="35" t="s">
        <v>1434</v>
      </c>
      <c r="H2151" s="8">
        <f>'PRECIO DE MERCADO REP Y MANO OB'!H2151</f>
        <v>197050</v>
      </c>
      <c r="I2151" s="8">
        <f t="shared" si="33"/>
        <v>197050</v>
      </c>
    </row>
    <row r="2152" spans="1:9">
      <c r="A2152" s="7">
        <v>2150</v>
      </c>
      <c r="B2152" s="3" t="s">
        <v>1241</v>
      </c>
      <c r="C2152" s="6" t="s">
        <v>1242</v>
      </c>
      <c r="D2152" s="13" t="s">
        <v>1257</v>
      </c>
      <c r="E2152" s="35" t="s">
        <v>1434</v>
      </c>
      <c r="F2152" s="8">
        <f>+'P. HISTORICO REP Y MANO OBRA '!F2152</f>
        <v>255586.98307000002</v>
      </c>
      <c r="G2152" s="35" t="s">
        <v>1434</v>
      </c>
      <c r="H2152" s="8">
        <f>'PRECIO DE MERCADO REP Y MANO OB'!H2152</f>
        <v>291283.33333333331</v>
      </c>
      <c r="I2152" s="8">
        <f t="shared" si="33"/>
        <v>255586.98307000002</v>
      </c>
    </row>
    <row r="2153" spans="1:9">
      <c r="A2153" s="7">
        <v>2151</v>
      </c>
      <c r="B2153" s="3" t="s">
        <v>1241</v>
      </c>
      <c r="C2153" s="6" t="s">
        <v>1242</v>
      </c>
      <c r="D2153" s="3" t="s">
        <v>1258</v>
      </c>
      <c r="E2153" s="35" t="s">
        <v>1434</v>
      </c>
      <c r="F2153" s="8">
        <f>+'P. HISTORICO REP Y MANO OBRA '!F2153</f>
        <v>252161.83713</v>
      </c>
      <c r="G2153" s="35" t="s">
        <v>1434</v>
      </c>
      <c r="H2153" s="8">
        <f>'PRECIO DE MERCADO REP Y MANO OB'!H2153</f>
        <v>315180</v>
      </c>
      <c r="I2153" s="8">
        <f t="shared" si="33"/>
        <v>252161.83713</v>
      </c>
    </row>
    <row r="2154" spans="1:9">
      <c r="A2154" s="7">
        <v>2152</v>
      </c>
      <c r="B2154" s="3" t="s">
        <v>1241</v>
      </c>
      <c r="C2154" s="6" t="s">
        <v>1242</v>
      </c>
      <c r="D2154" s="3" t="s">
        <v>1116</v>
      </c>
      <c r="E2154" s="35" t="s">
        <v>1434</v>
      </c>
      <c r="F2154" s="8">
        <f>+'P. HISTORICO REP Y MANO OBRA '!F2154</f>
        <v>0</v>
      </c>
      <c r="G2154" s="35" t="s">
        <v>1434</v>
      </c>
      <c r="H2154" s="8">
        <f>'PRECIO DE MERCADO REP Y MANO OB'!H2154</f>
        <v>301060</v>
      </c>
      <c r="I2154" s="8">
        <f t="shared" si="33"/>
        <v>0</v>
      </c>
    </row>
    <row r="2155" spans="1:9">
      <c r="A2155" s="7">
        <v>2153</v>
      </c>
      <c r="B2155" s="3" t="s">
        <v>1241</v>
      </c>
      <c r="C2155" s="6" t="s">
        <v>1242</v>
      </c>
      <c r="D2155" s="13" t="s">
        <v>1259</v>
      </c>
      <c r="E2155" s="35" t="s">
        <v>1434</v>
      </c>
      <c r="F2155" s="8">
        <f>+'P. HISTORICO REP Y MANO OBRA '!F2155</f>
        <v>379978.02500999998</v>
      </c>
      <c r="G2155" s="35" t="s">
        <v>1434</v>
      </c>
      <c r="H2155" s="8">
        <f>'PRECIO DE MERCADO REP Y MANO OB'!H2155</f>
        <v>1245016.6666666667</v>
      </c>
      <c r="I2155" s="8">
        <f t="shared" si="33"/>
        <v>379978.02500999998</v>
      </c>
    </row>
    <row r="2156" spans="1:9">
      <c r="A2156" s="7">
        <v>2154</v>
      </c>
      <c r="B2156" s="3" t="s">
        <v>1241</v>
      </c>
      <c r="C2156" s="6" t="s">
        <v>1242</v>
      </c>
      <c r="D2156" s="13" t="s">
        <v>1260</v>
      </c>
      <c r="E2156" s="35" t="s">
        <v>1434</v>
      </c>
      <c r="F2156" s="8">
        <f>+'P. HISTORICO REP Y MANO OBRA '!F2156</f>
        <v>69743.960619999998</v>
      </c>
      <c r="G2156" s="35" t="s">
        <v>1434</v>
      </c>
      <c r="H2156" s="8">
        <f>'PRECIO DE MERCADO REP Y MANO OB'!H2156</f>
        <v>450266.66666666669</v>
      </c>
      <c r="I2156" s="8">
        <f t="shared" si="33"/>
        <v>69743.960619999998</v>
      </c>
    </row>
    <row r="2157" spans="1:9">
      <c r="A2157" s="7">
        <v>2155</v>
      </c>
      <c r="B2157" s="3" t="s">
        <v>1241</v>
      </c>
      <c r="C2157" s="6" t="s">
        <v>1242</v>
      </c>
      <c r="D2157" s="13" t="s">
        <v>1261</v>
      </c>
      <c r="E2157" s="35" t="s">
        <v>1434</v>
      </c>
      <c r="F2157" s="8">
        <f>+'P. HISTORICO REP Y MANO OBRA '!F2157</f>
        <v>102024.96317999999</v>
      </c>
      <c r="G2157" s="35" t="s">
        <v>1434</v>
      </c>
      <c r="H2157" s="8">
        <f>'PRECIO DE MERCADO REP Y MANO OB'!H2157</f>
        <v>86406.666666666672</v>
      </c>
      <c r="I2157" s="8">
        <f t="shared" si="33"/>
        <v>86406.666666666672</v>
      </c>
    </row>
    <row r="2158" spans="1:9">
      <c r="A2158" s="7">
        <v>2156</v>
      </c>
      <c r="B2158" s="3" t="s">
        <v>1241</v>
      </c>
      <c r="C2158" s="6" t="s">
        <v>1242</v>
      </c>
      <c r="D2158" s="13" t="s">
        <v>1262</v>
      </c>
      <c r="E2158" s="35" t="s">
        <v>1434</v>
      </c>
      <c r="F2158" s="8">
        <f>+'P. HISTORICO REP Y MANO OBRA '!F2158</f>
        <v>67140.833310000002</v>
      </c>
      <c r="G2158" s="35" t="s">
        <v>1434</v>
      </c>
      <c r="H2158" s="8">
        <f>'PRECIO DE MERCADO REP Y MANO OB'!H2158</f>
        <v>130423.33333333333</v>
      </c>
      <c r="I2158" s="8">
        <f t="shared" si="33"/>
        <v>67140.833310000002</v>
      </c>
    </row>
    <row r="2159" spans="1:9">
      <c r="A2159" s="7">
        <v>2157</v>
      </c>
      <c r="B2159" s="3" t="s">
        <v>1241</v>
      </c>
      <c r="C2159" s="6" t="s">
        <v>1242</v>
      </c>
      <c r="D2159" s="13" t="s">
        <v>613</v>
      </c>
      <c r="E2159" s="35" t="s">
        <v>1434</v>
      </c>
      <c r="F2159" s="8">
        <f>+'P. HISTORICO REP Y MANO OBRA '!F2159</f>
        <v>62092.79623</v>
      </c>
      <c r="G2159" s="35" t="s">
        <v>1434</v>
      </c>
      <c r="H2159" s="8">
        <f>'PRECIO DE MERCADO REP Y MANO OB'!H2159</f>
        <v>88160</v>
      </c>
      <c r="I2159" s="8">
        <f t="shared" si="33"/>
        <v>62092.79623</v>
      </c>
    </row>
    <row r="2160" spans="1:9">
      <c r="A2160" s="7">
        <v>2158</v>
      </c>
      <c r="B2160" s="3" t="s">
        <v>1241</v>
      </c>
      <c r="C2160" s="6" t="s">
        <v>1242</v>
      </c>
      <c r="D2160" s="13" t="s">
        <v>612</v>
      </c>
      <c r="E2160" s="35" t="s">
        <v>1434</v>
      </c>
      <c r="F2160" s="8">
        <f>+'P. HISTORICO REP Y MANO OBRA '!F2160</f>
        <v>394978.35944999999</v>
      </c>
      <c r="G2160" s="35" t="s">
        <v>1434</v>
      </c>
      <c r="H2160" s="8">
        <f>'PRECIO DE MERCADO REP Y MANO OB'!H2160</f>
        <v>78380</v>
      </c>
      <c r="I2160" s="8">
        <f t="shared" si="33"/>
        <v>78380</v>
      </c>
    </row>
    <row r="2161" spans="1:9">
      <c r="A2161" s="7">
        <v>2159</v>
      </c>
      <c r="B2161" s="3" t="s">
        <v>1241</v>
      </c>
      <c r="C2161" s="6" t="s">
        <v>1242</v>
      </c>
      <c r="D2161" s="13" t="s">
        <v>1263</v>
      </c>
      <c r="E2161" s="35" t="s">
        <v>1434</v>
      </c>
      <c r="F2161" s="8">
        <f>+'P. HISTORICO REP Y MANO OBRA '!F2161</f>
        <v>373259.77026000002</v>
      </c>
      <c r="G2161" s="35" t="s">
        <v>1434</v>
      </c>
      <c r="H2161" s="8">
        <f>'PRECIO DE MERCADO REP Y MANO OB'!H2161</f>
        <v>461133.33333333331</v>
      </c>
      <c r="I2161" s="8">
        <f t="shared" si="33"/>
        <v>373259.77026000002</v>
      </c>
    </row>
    <row r="2162" spans="1:9">
      <c r="A2162" s="7">
        <v>2160</v>
      </c>
      <c r="B2162" s="3" t="s">
        <v>1241</v>
      </c>
      <c r="C2162" s="6" t="s">
        <v>1242</v>
      </c>
      <c r="D2162" s="13" t="s">
        <v>1264</v>
      </c>
      <c r="E2162" s="35" t="s">
        <v>1434</v>
      </c>
      <c r="F2162" s="8">
        <f>+'P. HISTORICO REP Y MANO OBRA '!F2162</f>
        <v>79673.104449999999</v>
      </c>
      <c r="G2162" s="35" t="s">
        <v>1434</v>
      </c>
      <c r="H2162" s="8">
        <f>'PRECIO DE MERCADO REP Y MANO OB'!H2162</f>
        <v>452946.66666666669</v>
      </c>
      <c r="I2162" s="8">
        <f t="shared" si="33"/>
        <v>79673.104449999999</v>
      </c>
    </row>
    <row r="2163" spans="1:9">
      <c r="A2163" s="7">
        <v>2161</v>
      </c>
      <c r="B2163" s="3" t="s">
        <v>1241</v>
      </c>
      <c r="C2163" s="6" t="s">
        <v>1242</v>
      </c>
      <c r="D2163" s="13" t="s">
        <v>1265</v>
      </c>
      <c r="E2163" s="35" t="s">
        <v>1434</v>
      </c>
      <c r="F2163" s="8">
        <f>+'P. HISTORICO REP Y MANO OBRA '!F2163</f>
        <v>57500.987739999997</v>
      </c>
      <c r="G2163" s="35" t="s">
        <v>1434</v>
      </c>
      <c r="H2163" s="8">
        <f>'PRECIO DE MERCADO REP Y MANO OB'!H2163</f>
        <v>82910</v>
      </c>
      <c r="I2163" s="8">
        <f t="shared" si="33"/>
        <v>57500.987739999997</v>
      </c>
    </row>
    <row r="2164" spans="1:9">
      <c r="A2164" s="7">
        <v>2162</v>
      </c>
      <c r="B2164" s="3" t="s">
        <v>1241</v>
      </c>
      <c r="C2164" s="6" t="s">
        <v>1242</v>
      </c>
      <c r="D2164" s="13" t="s">
        <v>507</v>
      </c>
      <c r="E2164" s="35" t="s">
        <v>1434</v>
      </c>
      <c r="F2164" s="8">
        <f>+'P. HISTORICO REP Y MANO OBRA '!F2164</f>
        <v>0</v>
      </c>
      <c r="G2164" s="35" t="s">
        <v>1434</v>
      </c>
      <c r="H2164" s="8">
        <f>'PRECIO DE MERCADO REP Y MANO OB'!H2164</f>
        <v>72210</v>
      </c>
      <c r="I2164" s="8">
        <f t="shared" si="33"/>
        <v>0</v>
      </c>
    </row>
    <row r="2165" spans="1:9">
      <c r="A2165" s="7">
        <v>2163</v>
      </c>
      <c r="B2165" s="3" t="s">
        <v>1241</v>
      </c>
      <c r="C2165" s="6" t="s">
        <v>1242</v>
      </c>
      <c r="D2165" s="13" t="s">
        <v>48</v>
      </c>
      <c r="E2165" s="35" t="s">
        <v>1434</v>
      </c>
      <c r="F2165" s="8">
        <f>+'P. HISTORICO REP Y MANO OBRA '!F2165</f>
        <v>532857.72519000003</v>
      </c>
      <c r="G2165" s="35" t="s">
        <v>1434</v>
      </c>
      <c r="H2165" s="8">
        <f>'PRECIO DE MERCADO REP Y MANO OB'!H2165</f>
        <v>1216476.6666666667</v>
      </c>
      <c r="I2165" s="8">
        <f t="shared" si="33"/>
        <v>532857.72519000003</v>
      </c>
    </row>
    <row r="2166" spans="1:9">
      <c r="A2166" s="7">
        <v>2164</v>
      </c>
      <c r="B2166" s="3" t="s">
        <v>1241</v>
      </c>
      <c r="C2166" s="6" t="s">
        <v>1242</v>
      </c>
      <c r="D2166" s="13" t="s">
        <v>1266</v>
      </c>
      <c r="E2166" s="35" t="s">
        <v>1434</v>
      </c>
      <c r="F2166" s="8">
        <f>+'P. HISTORICO REP Y MANO OBRA '!F2166</f>
        <v>207575.52688000002</v>
      </c>
      <c r="G2166" s="35" t="s">
        <v>1434</v>
      </c>
      <c r="H2166" s="8">
        <f>'PRECIO DE MERCADO REP Y MANO OB'!H2166</f>
        <v>646546.66666666663</v>
      </c>
      <c r="I2166" s="8">
        <f t="shared" si="33"/>
        <v>207575.52688000002</v>
      </c>
    </row>
    <row r="2167" spans="1:9">
      <c r="A2167" s="7">
        <v>2165</v>
      </c>
      <c r="B2167" s="3" t="s">
        <v>1241</v>
      </c>
      <c r="C2167" s="6" t="s">
        <v>1242</v>
      </c>
      <c r="D2167" s="13" t="s">
        <v>51</v>
      </c>
      <c r="E2167" s="35" t="s">
        <v>1434</v>
      </c>
      <c r="F2167" s="8">
        <f>+'P. HISTORICO REP Y MANO OBRA '!F2167</f>
        <v>253142.93511999998</v>
      </c>
      <c r="G2167" s="35" t="s">
        <v>1434</v>
      </c>
      <c r="H2167" s="8">
        <f>'PRECIO DE MERCADO REP Y MANO OB'!H2167</f>
        <v>261176.66666666666</v>
      </c>
      <c r="I2167" s="8">
        <f t="shared" si="33"/>
        <v>253142.93511999998</v>
      </c>
    </row>
    <row r="2168" spans="1:9">
      <c r="A2168" s="7">
        <v>2166</v>
      </c>
      <c r="B2168" s="3" t="s">
        <v>1241</v>
      </c>
      <c r="C2168" s="6" t="s">
        <v>1242</v>
      </c>
      <c r="D2168" s="13" t="s">
        <v>237</v>
      </c>
      <c r="E2168" s="35" t="s">
        <v>1434</v>
      </c>
      <c r="F2168" s="8">
        <f>+'P. HISTORICO REP Y MANO OBRA '!F2168</f>
        <v>0</v>
      </c>
      <c r="G2168" s="35" t="s">
        <v>1434</v>
      </c>
      <c r="H2168" s="8">
        <f>'PRECIO DE MERCADO REP Y MANO OB'!H2168</f>
        <v>303426.66666666669</v>
      </c>
      <c r="I2168" s="8">
        <f t="shared" si="33"/>
        <v>0</v>
      </c>
    </row>
    <row r="2169" spans="1:9">
      <c r="A2169" s="7">
        <v>2167</v>
      </c>
      <c r="B2169" s="3" t="s">
        <v>1241</v>
      </c>
      <c r="C2169" s="6" t="s">
        <v>1242</v>
      </c>
      <c r="D2169" s="13" t="s">
        <v>1267</v>
      </c>
      <c r="E2169" s="35" t="s">
        <v>1434</v>
      </c>
      <c r="F2169" s="8">
        <f>+'P. HISTORICO REP Y MANO OBRA '!F2169</f>
        <v>0</v>
      </c>
      <c r="G2169" s="35" t="s">
        <v>1434</v>
      </c>
      <c r="H2169" s="8">
        <f>'PRECIO DE MERCADO REP Y MANO OB'!H2169</f>
        <v>823640</v>
      </c>
      <c r="I2169" s="8">
        <f t="shared" si="33"/>
        <v>0</v>
      </c>
    </row>
    <row r="2170" spans="1:9">
      <c r="A2170" s="7">
        <v>2168</v>
      </c>
      <c r="B2170" s="3" t="s">
        <v>1241</v>
      </c>
      <c r="C2170" s="6" t="s">
        <v>1242</v>
      </c>
      <c r="D2170" s="13" t="s">
        <v>1268</v>
      </c>
      <c r="E2170" s="35" t="s">
        <v>1434</v>
      </c>
      <c r="F2170" s="8">
        <f>+'P. HISTORICO REP Y MANO OBRA '!F2170</f>
        <v>70350.419149999987</v>
      </c>
      <c r="G2170" s="35" t="s">
        <v>1434</v>
      </c>
      <c r="H2170" s="8">
        <f>'PRECIO DE MERCADO REP Y MANO OB'!H2170</f>
        <v>807433.33333333337</v>
      </c>
      <c r="I2170" s="8">
        <f t="shared" si="33"/>
        <v>70350.419149999987</v>
      </c>
    </row>
    <row r="2171" spans="1:9">
      <c r="A2171" s="7">
        <v>2169</v>
      </c>
      <c r="B2171" s="3" t="s">
        <v>1241</v>
      </c>
      <c r="C2171" s="6" t="s">
        <v>1242</v>
      </c>
      <c r="D2171" s="13" t="s">
        <v>1269</v>
      </c>
      <c r="E2171" s="35" t="s">
        <v>1434</v>
      </c>
      <c r="F2171" s="8">
        <f>+'P. HISTORICO REP Y MANO OBRA '!F2171</f>
        <v>353210.23213000002</v>
      </c>
      <c r="G2171" s="35" t="s">
        <v>1434</v>
      </c>
      <c r="H2171" s="8">
        <f>'PRECIO DE MERCADO REP Y MANO OB'!H2171</f>
        <v>89683.333333333328</v>
      </c>
      <c r="I2171" s="8">
        <f t="shared" si="33"/>
        <v>89683.333333333328</v>
      </c>
    </row>
    <row r="2172" spans="1:9">
      <c r="A2172" s="7">
        <v>2170</v>
      </c>
      <c r="B2172" s="3" t="s">
        <v>1241</v>
      </c>
      <c r="C2172" s="6" t="s">
        <v>1242</v>
      </c>
      <c r="D2172" s="13" t="s">
        <v>578</v>
      </c>
      <c r="E2172" s="35" t="s">
        <v>1434</v>
      </c>
      <c r="F2172" s="8">
        <f>+'P. HISTORICO REP Y MANO OBRA '!F2172</f>
        <v>0</v>
      </c>
      <c r="G2172" s="35" t="s">
        <v>1434</v>
      </c>
      <c r="H2172" s="8">
        <f>'PRECIO DE MERCADO REP Y MANO OB'!H2172</f>
        <v>423960</v>
      </c>
      <c r="I2172" s="8">
        <f t="shared" si="33"/>
        <v>0</v>
      </c>
    </row>
    <row r="2173" spans="1:9">
      <c r="A2173" s="7">
        <v>2171</v>
      </c>
      <c r="B2173" s="3" t="s">
        <v>1241</v>
      </c>
      <c r="C2173" s="6" t="s">
        <v>1242</v>
      </c>
      <c r="D2173" s="13" t="s">
        <v>10</v>
      </c>
      <c r="E2173" s="35" t="s">
        <v>1434</v>
      </c>
      <c r="F2173" s="8">
        <f>+'P. HISTORICO REP Y MANO OBRA '!F2173</f>
        <v>447034.14771999995</v>
      </c>
      <c r="G2173" s="35" t="s">
        <v>1434</v>
      </c>
      <c r="H2173" s="8">
        <f>'PRECIO DE MERCADO REP Y MANO OB'!H2173</f>
        <v>1079153.3333333333</v>
      </c>
      <c r="I2173" s="8">
        <f t="shared" si="33"/>
        <v>447034.14771999995</v>
      </c>
    </row>
    <row r="2174" spans="1:9">
      <c r="A2174" s="7">
        <v>2172</v>
      </c>
      <c r="B2174" s="3" t="s">
        <v>1241</v>
      </c>
      <c r="C2174" s="6" t="s">
        <v>1242</v>
      </c>
      <c r="D2174" s="13" t="s">
        <v>1270</v>
      </c>
      <c r="E2174" s="35" t="s">
        <v>1434</v>
      </c>
      <c r="F2174" s="8">
        <f>+'P. HISTORICO REP Y MANO OBRA '!F2174</f>
        <v>256923.55028</v>
      </c>
      <c r="G2174" s="35" t="s">
        <v>1434</v>
      </c>
      <c r="H2174" s="8">
        <f>'PRECIO DE MERCADO REP Y MANO OB'!H2174</f>
        <v>534580</v>
      </c>
      <c r="I2174" s="8">
        <f t="shared" si="33"/>
        <v>256923.55028</v>
      </c>
    </row>
    <row r="2175" spans="1:9">
      <c r="A2175" s="7">
        <v>2173</v>
      </c>
      <c r="B2175" s="3" t="s">
        <v>1241</v>
      </c>
      <c r="C2175" s="6" t="s">
        <v>1242</v>
      </c>
      <c r="D2175" s="13" t="s">
        <v>798</v>
      </c>
      <c r="E2175" s="35" t="s">
        <v>1434</v>
      </c>
      <c r="F2175" s="8">
        <f>+'P. HISTORICO REP Y MANO OBRA '!F2175</f>
        <v>280850.18537000002</v>
      </c>
      <c r="G2175" s="35" t="s">
        <v>1434</v>
      </c>
      <c r="H2175" s="8">
        <f>'PRECIO DE MERCADO REP Y MANO OB'!H2175</f>
        <v>316336.66666666669</v>
      </c>
      <c r="I2175" s="8">
        <f t="shared" si="33"/>
        <v>280850.18537000002</v>
      </c>
    </row>
    <row r="2176" spans="1:9">
      <c r="A2176" s="7">
        <v>2174</v>
      </c>
      <c r="B2176" s="3" t="s">
        <v>1241</v>
      </c>
      <c r="C2176" s="6" t="s">
        <v>1242</v>
      </c>
      <c r="D2176" s="13" t="s">
        <v>1271</v>
      </c>
      <c r="E2176" s="35" t="s">
        <v>1434</v>
      </c>
      <c r="F2176" s="8">
        <f>+'P. HISTORICO REP Y MANO OBRA '!F2176</f>
        <v>38572.866609999997</v>
      </c>
      <c r="G2176" s="35" t="s">
        <v>1434</v>
      </c>
      <c r="H2176" s="8">
        <f>'PRECIO DE MERCADO REP Y MANO OB'!H2176</f>
        <v>336253.33333333331</v>
      </c>
      <c r="I2176" s="8">
        <f t="shared" si="33"/>
        <v>38572.866609999997</v>
      </c>
    </row>
    <row r="2177" spans="1:9">
      <c r="A2177" s="7">
        <v>2175</v>
      </c>
      <c r="B2177" s="3" t="s">
        <v>1241</v>
      </c>
      <c r="C2177" s="6" t="s">
        <v>1242</v>
      </c>
      <c r="D2177" s="13" t="s">
        <v>1272</v>
      </c>
      <c r="E2177" s="35" t="s">
        <v>1434</v>
      </c>
      <c r="F2177" s="8">
        <f>+'P. HISTORICO REP Y MANO OBRA '!F2177</f>
        <v>630437.88324999996</v>
      </c>
      <c r="G2177" s="35" t="s">
        <v>1434</v>
      </c>
      <c r="H2177" s="8">
        <f>'PRECIO DE MERCADO REP Y MANO OB'!H2177</f>
        <v>47500</v>
      </c>
      <c r="I2177" s="8">
        <f t="shared" si="33"/>
        <v>47500</v>
      </c>
    </row>
    <row r="2178" spans="1:9">
      <c r="A2178" s="7">
        <v>2176</v>
      </c>
      <c r="B2178" s="3" t="s">
        <v>1241</v>
      </c>
      <c r="C2178" s="6" t="s">
        <v>1242</v>
      </c>
      <c r="D2178" s="13" t="s">
        <v>1273</v>
      </c>
      <c r="E2178" s="35" t="s">
        <v>1434</v>
      </c>
      <c r="F2178" s="8">
        <f>+'P. HISTORICO REP Y MANO OBRA '!F2178</f>
        <v>253979.00561999998</v>
      </c>
      <c r="G2178" s="35" t="s">
        <v>1434</v>
      </c>
      <c r="H2178" s="8">
        <f>'PRECIO DE MERCADO REP Y MANO OB'!H2178</f>
        <v>747370</v>
      </c>
      <c r="I2178" s="8">
        <f t="shared" si="33"/>
        <v>253979.00561999998</v>
      </c>
    </row>
    <row r="2179" spans="1:9">
      <c r="A2179" s="7">
        <v>2177</v>
      </c>
      <c r="B2179" s="3" t="s">
        <v>1241</v>
      </c>
      <c r="C2179" s="6" t="s">
        <v>1242</v>
      </c>
      <c r="D2179" s="13" t="s">
        <v>1274</v>
      </c>
      <c r="E2179" s="35" t="s">
        <v>1434</v>
      </c>
      <c r="F2179" s="8">
        <f>+'P. HISTORICO REP Y MANO OBRA '!F2179</f>
        <v>83344.163369999995</v>
      </c>
      <c r="G2179" s="35" t="s">
        <v>1434</v>
      </c>
      <c r="H2179" s="8">
        <f>'PRECIO DE MERCADO REP Y MANO OB'!H2179</f>
        <v>304260</v>
      </c>
      <c r="I2179" s="8">
        <f t="shared" si="33"/>
        <v>83344.163369999995</v>
      </c>
    </row>
    <row r="2180" spans="1:9">
      <c r="A2180" s="7">
        <v>2178</v>
      </c>
      <c r="B2180" s="3" t="s">
        <v>1241</v>
      </c>
      <c r="C2180" s="6" t="s">
        <v>1242</v>
      </c>
      <c r="D2180" s="13" t="s">
        <v>388</v>
      </c>
      <c r="E2180" s="35" t="s">
        <v>1434</v>
      </c>
      <c r="F2180" s="8">
        <f>+'P. HISTORICO REP Y MANO OBRA '!F2180</f>
        <v>0</v>
      </c>
      <c r="G2180" s="35" t="s">
        <v>1434</v>
      </c>
      <c r="H2180" s="8">
        <f>'PRECIO DE MERCADO REP Y MANO OB'!H2180</f>
        <v>104483.33333333333</v>
      </c>
      <c r="I2180" s="8">
        <f t="shared" ref="I2180:I2243" si="34">MIN(F2180,H2180)</f>
        <v>0</v>
      </c>
    </row>
    <row r="2181" spans="1:9">
      <c r="A2181" s="7">
        <v>2179</v>
      </c>
      <c r="B2181" s="3" t="s">
        <v>1241</v>
      </c>
      <c r="C2181" s="6" t="s">
        <v>1242</v>
      </c>
      <c r="D2181" s="13" t="s">
        <v>1275</v>
      </c>
      <c r="E2181" s="35" t="s">
        <v>1434</v>
      </c>
      <c r="F2181" s="8">
        <f>+'P. HISTORICO REP Y MANO OBRA '!F2181</f>
        <v>91075.634669999999</v>
      </c>
      <c r="G2181" s="35" t="s">
        <v>1434</v>
      </c>
      <c r="H2181" s="8">
        <f>'PRECIO DE MERCADO REP Y MANO OB'!H2181</f>
        <v>1398316.6666666667</v>
      </c>
      <c r="I2181" s="8">
        <f t="shared" si="34"/>
        <v>91075.634669999999</v>
      </c>
    </row>
    <row r="2182" spans="1:9">
      <c r="A2182" s="7">
        <v>2180</v>
      </c>
      <c r="B2182" s="3" t="s">
        <v>1241</v>
      </c>
      <c r="C2182" s="6" t="s">
        <v>1242</v>
      </c>
      <c r="D2182" s="13" t="s">
        <v>1276</v>
      </c>
      <c r="E2182" s="35" t="s">
        <v>1434</v>
      </c>
      <c r="F2182" s="8">
        <f>+'P. HISTORICO REP Y MANO OBRA '!F2182</f>
        <v>151961.19975</v>
      </c>
      <c r="G2182" s="35" t="s">
        <v>1434</v>
      </c>
      <c r="H2182" s="8">
        <f>'PRECIO DE MERCADO REP Y MANO OB'!H2182</f>
        <v>113513.33333333333</v>
      </c>
      <c r="I2182" s="8">
        <f t="shared" si="34"/>
        <v>113513.33333333333</v>
      </c>
    </row>
    <row r="2183" spans="1:9">
      <c r="A2183" s="7">
        <v>2181</v>
      </c>
      <c r="B2183" s="3" t="s">
        <v>1241</v>
      </c>
      <c r="C2183" s="6" t="s">
        <v>1242</v>
      </c>
      <c r="D2183" s="13" t="s">
        <v>1277</v>
      </c>
      <c r="E2183" s="35" t="s">
        <v>1434</v>
      </c>
      <c r="F2183" s="8">
        <f>+'P. HISTORICO REP Y MANO OBRA '!F2183</f>
        <v>179228.14405999999</v>
      </c>
      <c r="G2183" s="35" t="s">
        <v>1434</v>
      </c>
      <c r="H2183" s="8">
        <f>'PRECIO DE MERCADO REP Y MANO OB'!H2183</f>
        <v>184126.66666666666</v>
      </c>
      <c r="I2183" s="8">
        <f t="shared" si="34"/>
        <v>179228.14405999999</v>
      </c>
    </row>
    <row r="2184" spans="1:9">
      <c r="A2184" s="7">
        <v>2182</v>
      </c>
      <c r="B2184" s="3" t="s">
        <v>1241</v>
      </c>
      <c r="C2184" s="6" t="s">
        <v>1242</v>
      </c>
      <c r="D2184" s="13" t="s">
        <v>395</v>
      </c>
      <c r="E2184" s="35" t="s">
        <v>1434</v>
      </c>
      <c r="F2184" s="8">
        <f>+'P. HISTORICO REP Y MANO OBRA '!F2184</f>
        <v>69074.284440000003</v>
      </c>
      <c r="G2184" s="35" t="s">
        <v>1434</v>
      </c>
      <c r="H2184" s="8">
        <f>'PRECIO DE MERCADO REP Y MANO OB'!H2184</f>
        <v>214946.66666666666</v>
      </c>
      <c r="I2184" s="8">
        <f t="shared" si="34"/>
        <v>69074.284440000003</v>
      </c>
    </row>
    <row r="2185" spans="1:9">
      <c r="A2185" s="7">
        <v>2183</v>
      </c>
      <c r="B2185" s="3" t="s">
        <v>1241</v>
      </c>
      <c r="C2185" s="6" t="s">
        <v>1242</v>
      </c>
      <c r="D2185" s="13" t="s">
        <v>1278</v>
      </c>
      <c r="E2185" s="35" t="s">
        <v>1434</v>
      </c>
      <c r="F2185" s="8">
        <f>+'P. HISTORICO REP Y MANO OBRA '!F2185</f>
        <v>385040.59742000001</v>
      </c>
      <c r="G2185" s="35" t="s">
        <v>1434</v>
      </c>
      <c r="H2185" s="8">
        <f>'PRECIO DE MERCADO REP Y MANO OB'!H2185</f>
        <v>83696.666666666672</v>
      </c>
      <c r="I2185" s="8">
        <f t="shared" si="34"/>
        <v>83696.666666666672</v>
      </c>
    </row>
    <row r="2186" spans="1:9">
      <c r="A2186" s="7">
        <v>2184</v>
      </c>
      <c r="B2186" s="3" t="s">
        <v>1241</v>
      </c>
      <c r="C2186" s="6" t="s">
        <v>1242</v>
      </c>
      <c r="D2186" s="13" t="s">
        <v>620</v>
      </c>
      <c r="E2186" s="35" t="s">
        <v>1434</v>
      </c>
      <c r="F2186" s="8">
        <f>+'P. HISTORICO REP Y MANO OBRA '!F2186</f>
        <v>393344.12802</v>
      </c>
      <c r="G2186" s="35" t="s">
        <v>1434</v>
      </c>
      <c r="H2186" s="8">
        <f>'PRECIO DE MERCADO REP Y MANO OB'!H2186</f>
        <v>483550</v>
      </c>
      <c r="I2186" s="8">
        <f t="shared" si="34"/>
        <v>393344.12802</v>
      </c>
    </row>
    <row r="2187" spans="1:9">
      <c r="A2187" s="7">
        <v>2185</v>
      </c>
      <c r="B2187" s="3" t="s">
        <v>1241</v>
      </c>
      <c r="C2187" s="6" t="s">
        <v>1242</v>
      </c>
      <c r="D2187" s="13" t="s">
        <v>621</v>
      </c>
      <c r="E2187" s="35" t="s">
        <v>1434</v>
      </c>
      <c r="F2187" s="8">
        <f>+'P. HISTORICO REP Y MANO OBRA '!F2187</f>
        <v>495194.38346999994</v>
      </c>
      <c r="G2187" s="35" t="s">
        <v>1434</v>
      </c>
      <c r="H2187" s="8">
        <f>'PRECIO DE MERCADO REP Y MANO OB'!H2187</f>
        <v>476543.33333333331</v>
      </c>
      <c r="I2187" s="8">
        <f t="shared" si="34"/>
        <v>476543.33333333331</v>
      </c>
    </row>
    <row r="2188" spans="1:9">
      <c r="A2188" s="7">
        <v>2186</v>
      </c>
      <c r="B2188" s="3" t="s">
        <v>1241</v>
      </c>
      <c r="C2188" s="6" t="s">
        <v>1242</v>
      </c>
      <c r="D2188" s="13" t="s">
        <v>1279</v>
      </c>
      <c r="E2188" s="35" t="s">
        <v>1434</v>
      </c>
      <c r="F2188" s="8">
        <f>+'P. HISTORICO REP Y MANO OBRA '!F2188</f>
        <v>30482.226569999999</v>
      </c>
      <c r="G2188" s="35" t="s">
        <v>1434</v>
      </c>
      <c r="H2188" s="8">
        <f>'PRECIO DE MERCADO REP Y MANO OB'!H2188</f>
        <v>600806.66666666663</v>
      </c>
      <c r="I2188" s="8">
        <f t="shared" si="34"/>
        <v>30482.226569999999</v>
      </c>
    </row>
    <row r="2189" spans="1:9">
      <c r="A2189" s="7">
        <v>2187</v>
      </c>
      <c r="B2189" s="3" t="s">
        <v>1241</v>
      </c>
      <c r="C2189" s="6" t="s">
        <v>1242</v>
      </c>
      <c r="D2189" s="13" t="s">
        <v>471</v>
      </c>
      <c r="E2189" s="35" t="s">
        <v>1434</v>
      </c>
      <c r="F2189" s="8">
        <f>+'P. HISTORICO REP Y MANO OBRA '!F2189</f>
        <v>44495.43028</v>
      </c>
      <c r="G2189" s="35" t="s">
        <v>1434</v>
      </c>
      <c r="H2189" s="8">
        <f>'PRECIO DE MERCADO REP Y MANO OB'!H2189</f>
        <v>1464843.3333333333</v>
      </c>
      <c r="I2189" s="8">
        <f t="shared" si="34"/>
        <v>44495.43028</v>
      </c>
    </row>
    <row r="2190" spans="1:9">
      <c r="A2190" s="7">
        <v>2188</v>
      </c>
      <c r="B2190" s="3" t="s">
        <v>1241</v>
      </c>
      <c r="C2190" s="6" t="s">
        <v>1242</v>
      </c>
      <c r="D2190" s="13" t="s">
        <v>1280</v>
      </c>
      <c r="E2190" s="35" t="s">
        <v>1434</v>
      </c>
      <c r="F2190" s="8">
        <f>+'P. HISTORICO REP Y MANO OBRA '!F2190</f>
        <v>244124.56686999998</v>
      </c>
      <c r="G2190" s="35" t="s">
        <v>1434</v>
      </c>
      <c r="H2190" s="8">
        <f>'PRECIO DE MERCADO REP Y MANO OB'!H2190</f>
        <v>2037266.6666666667</v>
      </c>
      <c r="I2190" s="8">
        <f t="shared" si="34"/>
        <v>244124.56686999998</v>
      </c>
    </row>
    <row r="2191" spans="1:9">
      <c r="A2191" s="7">
        <v>2189</v>
      </c>
      <c r="B2191" s="3" t="s">
        <v>1241</v>
      </c>
      <c r="C2191" s="6" t="s">
        <v>1242</v>
      </c>
      <c r="D2191" s="13" t="s">
        <v>1281</v>
      </c>
      <c r="E2191" s="35" t="s">
        <v>1434</v>
      </c>
      <c r="F2191" s="8">
        <f>+'P. HISTORICO REP Y MANO OBRA '!F2191</f>
        <v>0</v>
      </c>
      <c r="G2191" s="35" t="s">
        <v>1434</v>
      </c>
      <c r="H2191" s="8">
        <f>'PRECIO DE MERCADO REP Y MANO OB'!H2191</f>
        <v>300663.33333333331</v>
      </c>
      <c r="I2191" s="8">
        <f t="shared" si="34"/>
        <v>0</v>
      </c>
    </row>
    <row r="2192" spans="1:9">
      <c r="A2192" s="7">
        <v>2190</v>
      </c>
      <c r="B2192" s="3" t="s">
        <v>1241</v>
      </c>
      <c r="C2192" s="6" t="s">
        <v>1242</v>
      </c>
      <c r="D2192" s="13" t="s">
        <v>144</v>
      </c>
      <c r="E2192" s="35" t="s">
        <v>1434</v>
      </c>
      <c r="F2192" s="8">
        <f>+'P. HISTORICO REP Y MANO OBRA '!F2192</f>
        <v>0</v>
      </c>
      <c r="G2192" s="35" t="s">
        <v>1434</v>
      </c>
      <c r="H2192" s="8">
        <f>'PRECIO DE MERCADO REP Y MANO OB'!H2192</f>
        <v>2229696.6666666665</v>
      </c>
      <c r="I2192" s="8">
        <f t="shared" si="34"/>
        <v>0</v>
      </c>
    </row>
    <row r="2193" spans="1:9">
      <c r="A2193" s="7">
        <v>2191</v>
      </c>
      <c r="B2193" s="3" t="s">
        <v>1241</v>
      </c>
      <c r="C2193" s="6" t="s">
        <v>1242</v>
      </c>
      <c r="D2193" s="13" t="s">
        <v>512</v>
      </c>
      <c r="E2193" s="35" t="s">
        <v>1434</v>
      </c>
      <c r="F2193" s="8">
        <f>+'P. HISTORICO REP Y MANO OBRA '!F2193</f>
        <v>0</v>
      </c>
      <c r="G2193" s="35" t="s">
        <v>1434</v>
      </c>
      <c r="H2193" s="8">
        <f>'PRECIO DE MERCADO REP Y MANO OB'!H2193</f>
        <v>54206.666666666664</v>
      </c>
      <c r="I2193" s="8">
        <f t="shared" si="34"/>
        <v>0</v>
      </c>
    </row>
    <row r="2194" spans="1:9">
      <c r="A2194" s="7">
        <v>2192</v>
      </c>
      <c r="B2194" s="3" t="s">
        <v>1241</v>
      </c>
      <c r="C2194" s="6" t="s">
        <v>1242</v>
      </c>
      <c r="D2194" s="13" t="s">
        <v>1282</v>
      </c>
      <c r="E2194" s="35" t="s">
        <v>1434</v>
      </c>
      <c r="F2194" s="8">
        <f>+'P. HISTORICO REP Y MANO OBRA '!F2194</f>
        <v>273881.50884999998</v>
      </c>
      <c r="G2194" s="35" t="s">
        <v>1434</v>
      </c>
      <c r="H2194" s="8">
        <f>'PRECIO DE MERCADO REP Y MANO OB'!H2194</f>
        <v>41400</v>
      </c>
      <c r="I2194" s="8">
        <f t="shared" si="34"/>
        <v>41400</v>
      </c>
    </row>
    <row r="2195" spans="1:9">
      <c r="A2195" s="7">
        <v>2193</v>
      </c>
      <c r="B2195" s="3" t="s">
        <v>1241</v>
      </c>
      <c r="C2195" s="6" t="s">
        <v>1242</v>
      </c>
      <c r="D2195" s="13" t="s">
        <v>579</v>
      </c>
      <c r="E2195" s="35" t="s">
        <v>1434</v>
      </c>
      <c r="F2195" s="8">
        <f>+'P. HISTORICO REP Y MANO OBRA '!F2195</f>
        <v>203935.63011</v>
      </c>
      <c r="G2195" s="35" t="s">
        <v>1434</v>
      </c>
      <c r="H2195" s="8">
        <f>'PRECIO DE MERCADO REP Y MANO OB'!H2195</f>
        <v>333253.33333333331</v>
      </c>
      <c r="I2195" s="8">
        <f t="shared" si="34"/>
        <v>203935.63011</v>
      </c>
    </row>
    <row r="2196" spans="1:9">
      <c r="A2196" s="7">
        <v>2194</v>
      </c>
      <c r="B2196" s="3" t="s">
        <v>1241</v>
      </c>
      <c r="C2196" s="6" t="s">
        <v>1242</v>
      </c>
      <c r="D2196" s="13" t="s">
        <v>1283</v>
      </c>
      <c r="E2196" s="35" t="s">
        <v>1434</v>
      </c>
      <c r="F2196" s="8">
        <f>+'P. HISTORICO REP Y MANO OBRA '!F2196</f>
        <v>0</v>
      </c>
      <c r="G2196" s="35" t="s">
        <v>1434</v>
      </c>
      <c r="H2196" s="8">
        <f>'PRECIO DE MERCADO REP Y MANO OB'!H2196</f>
        <v>258900</v>
      </c>
      <c r="I2196" s="8">
        <f t="shared" si="34"/>
        <v>0</v>
      </c>
    </row>
    <row r="2197" spans="1:9">
      <c r="A2197" s="7">
        <v>2195</v>
      </c>
      <c r="B2197" s="3" t="s">
        <v>1241</v>
      </c>
      <c r="C2197" s="6" t="s">
        <v>1242</v>
      </c>
      <c r="D2197" s="13" t="s">
        <v>1284</v>
      </c>
      <c r="E2197" s="35" t="s">
        <v>1434</v>
      </c>
      <c r="F2197" s="8">
        <f>+'P. HISTORICO REP Y MANO OBRA '!F2197</f>
        <v>0</v>
      </c>
      <c r="G2197" s="35" t="s">
        <v>1434</v>
      </c>
      <c r="H2197" s="8">
        <f>'PRECIO DE MERCADO REP Y MANO OB'!H2197</f>
        <v>303426.66666666669</v>
      </c>
      <c r="I2197" s="8">
        <f t="shared" si="34"/>
        <v>0</v>
      </c>
    </row>
    <row r="2198" spans="1:9">
      <c r="A2198" s="7">
        <v>2196</v>
      </c>
      <c r="B2198" s="3" t="s">
        <v>1241</v>
      </c>
      <c r="C2198" s="6" t="s">
        <v>1242</v>
      </c>
      <c r="D2198" s="13" t="s">
        <v>1285</v>
      </c>
      <c r="E2198" s="35" t="s">
        <v>1434</v>
      </c>
      <c r="F2198" s="8">
        <f>+'P. HISTORICO REP Y MANO OBRA '!F2198</f>
        <v>0</v>
      </c>
      <c r="G2198" s="35" t="s">
        <v>1434</v>
      </c>
      <c r="H2198" s="8">
        <f>'PRECIO DE MERCADO REP Y MANO OB'!H2198</f>
        <v>2021466.6666666667</v>
      </c>
      <c r="I2198" s="8">
        <f t="shared" si="34"/>
        <v>0</v>
      </c>
    </row>
    <row r="2199" spans="1:9">
      <c r="A2199" s="7">
        <v>2197</v>
      </c>
      <c r="B2199" s="3" t="s">
        <v>1241</v>
      </c>
      <c r="C2199" s="6" t="s">
        <v>1242</v>
      </c>
      <c r="D2199" s="13" t="s">
        <v>1286</v>
      </c>
      <c r="E2199" s="35" t="s">
        <v>1434</v>
      </c>
      <c r="F2199" s="8">
        <f>+'P. HISTORICO REP Y MANO OBRA '!F2199</f>
        <v>395516.89184999996</v>
      </c>
      <c r="G2199" s="35" t="s">
        <v>1434</v>
      </c>
      <c r="H2199" s="8">
        <f>'PRECIO DE MERCADO REP Y MANO OB'!H2199</f>
        <v>2261060</v>
      </c>
      <c r="I2199" s="8">
        <f t="shared" si="34"/>
        <v>395516.89184999996</v>
      </c>
    </row>
    <row r="2200" spans="1:9">
      <c r="A2200" s="7">
        <v>2198</v>
      </c>
      <c r="B2200" s="3" t="s">
        <v>1241</v>
      </c>
      <c r="C2200" s="6" t="s">
        <v>1242</v>
      </c>
      <c r="D2200" s="13" t="s">
        <v>1287</v>
      </c>
      <c r="E2200" s="35" t="s">
        <v>1434</v>
      </c>
      <c r="F2200" s="8">
        <f>+'P. HISTORICO REP Y MANO OBRA '!F2200</f>
        <v>0</v>
      </c>
      <c r="G2200" s="35" t="s">
        <v>1434</v>
      </c>
      <c r="H2200" s="8">
        <f>'PRECIO DE MERCADO REP Y MANO OB'!H2200</f>
        <v>479120</v>
      </c>
      <c r="I2200" s="8">
        <f t="shared" si="34"/>
        <v>0</v>
      </c>
    </row>
    <row r="2201" spans="1:9" ht="24">
      <c r="A2201" s="7">
        <v>2199</v>
      </c>
      <c r="B2201" s="3" t="s">
        <v>1241</v>
      </c>
      <c r="C2201" s="6" t="s">
        <v>1242</v>
      </c>
      <c r="D2201" s="13" t="s">
        <v>1412</v>
      </c>
      <c r="E2201" s="35" t="s">
        <v>1434</v>
      </c>
      <c r="F2201" s="8">
        <f>+'P. HISTORICO REP Y MANO OBRA '!F2201</f>
        <v>0</v>
      </c>
      <c r="G2201" s="35" t="s">
        <v>1434</v>
      </c>
      <c r="H2201" s="8">
        <f>'PRECIO DE MERCADO REP Y MANO OB'!H2201</f>
        <v>347250</v>
      </c>
      <c r="I2201" s="8">
        <f t="shared" si="34"/>
        <v>0</v>
      </c>
    </row>
    <row r="2202" spans="1:9">
      <c r="A2202" s="7">
        <v>2200</v>
      </c>
      <c r="B2202" s="3" t="s">
        <v>1241</v>
      </c>
      <c r="C2202" s="6" t="s">
        <v>1242</v>
      </c>
      <c r="D2202" s="13" t="s">
        <v>1413</v>
      </c>
      <c r="E2202" s="35" t="s">
        <v>1434</v>
      </c>
      <c r="F2202" s="8">
        <f>+'P. HISTORICO REP Y MANO OBRA '!F2202</f>
        <v>0</v>
      </c>
      <c r="G2202" s="35" t="s">
        <v>1434</v>
      </c>
      <c r="H2202" s="8">
        <f>'PRECIO DE MERCADO REP Y MANO OB'!H2202</f>
        <v>79166.666666666672</v>
      </c>
      <c r="I2202" s="8">
        <f t="shared" si="34"/>
        <v>0</v>
      </c>
    </row>
    <row r="2203" spans="1:9">
      <c r="A2203" s="7">
        <v>2201</v>
      </c>
      <c r="B2203" s="3" t="s">
        <v>1241</v>
      </c>
      <c r="C2203" s="6" t="s">
        <v>1242</v>
      </c>
      <c r="D2203" s="13" t="s">
        <v>1414</v>
      </c>
      <c r="E2203" s="35" t="s">
        <v>1434</v>
      </c>
      <c r="F2203" s="8">
        <f>+'P. HISTORICO REP Y MANO OBRA '!F2203</f>
        <v>0</v>
      </c>
      <c r="G2203" s="35" t="s">
        <v>1434</v>
      </c>
      <c r="H2203" s="8">
        <f>'PRECIO DE MERCADO REP Y MANO OB'!H2203</f>
        <v>640500</v>
      </c>
      <c r="I2203" s="8">
        <f t="shared" si="34"/>
        <v>0</v>
      </c>
    </row>
    <row r="2204" spans="1:9">
      <c r="A2204" s="7">
        <v>2202</v>
      </c>
      <c r="B2204" s="3" t="s">
        <v>1241</v>
      </c>
      <c r="C2204" s="6" t="s">
        <v>1242</v>
      </c>
      <c r="D2204" s="13" t="s">
        <v>1367</v>
      </c>
      <c r="E2204" s="35" t="s">
        <v>1434</v>
      </c>
      <c r="F2204" s="8">
        <f>+'P. HISTORICO REP Y MANO OBRA '!F2204</f>
        <v>0</v>
      </c>
      <c r="G2204" s="35" t="s">
        <v>1434</v>
      </c>
      <c r="H2204" s="8">
        <f>'PRECIO DE MERCADO REP Y MANO OB'!H2204</f>
        <v>38846.666666666664</v>
      </c>
      <c r="I2204" s="8">
        <f t="shared" si="34"/>
        <v>0</v>
      </c>
    </row>
    <row r="2205" spans="1:9">
      <c r="A2205" s="7">
        <v>2203</v>
      </c>
      <c r="B2205" s="3" t="s">
        <v>1241</v>
      </c>
      <c r="C2205" s="6" t="s">
        <v>1242</v>
      </c>
      <c r="D2205" s="13" t="s">
        <v>1415</v>
      </c>
      <c r="E2205" s="35" t="s">
        <v>1434</v>
      </c>
      <c r="F2205" s="8">
        <f>+'P. HISTORICO REP Y MANO OBRA '!F2205</f>
        <v>0</v>
      </c>
      <c r="G2205" s="35" t="s">
        <v>1434</v>
      </c>
      <c r="H2205" s="8">
        <f>'PRECIO DE MERCADO REP Y MANO OB'!H2205</f>
        <v>177300</v>
      </c>
      <c r="I2205" s="8">
        <f t="shared" si="34"/>
        <v>0</v>
      </c>
    </row>
    <row r="2206" spans="1:9">
      <c r="A2206" s="7">
        <v>2204</v>
      </c>
      <c r="B2206" s="3" t="s">
        <v>1241</v>
      </c>
      <c r="C2206" s="6" t="s">
        <v>1242</v>
      </c>
      <c r="D2206" s="13" t="s">
        <v>1416</v>
      </c>
      <c r="E2206" s="35" t="s">
        <v>1434</v>
      </c>
      <c r="F2206" s="8">
        <f>+'P. HISTORICO REP Y MANO OBRA '!F2206</f>
        <v>0</v>
      </c>
      <c r="G2206" s="35" t="s">
        <v>1434</v>
      </c>
      <c r="H2206" s="8">
        <f>'PRECIO DE MERCADO REP Y MANO OB'!H2206</f>
        <v>78496.666666666672</v>
      </c>
      <c r="I2206" s="8">
        <f t="shared" si="34"/>
        <v>0</v>
      </c>
    </row>
    <row r="2207" spans="1:9">
      <c r="A2207" s="7">
        <v>2205</v>
      </c>
      <c r="B2207" s="3" t="s">
        <v>1241</v>
      </c>
      <c r="C2207" s="6" t="s">
        <v>1242</v>
      </c>
      <c r="D2207" s="13" t="s">
        <v>1417</v>
      </c>
      <c r="E2207" s="35" t="s">
        <v>1434</v>
      </c>
      <c r="F2207" s="8">
        <f>+'P. HISTORICO REP Y MANO OBRA '!F2207</f>
        <v>0</v>
      </c>
      <c r="G2207" s="35" t="s">
        <v>1434</v>
      </c>
      <c r="H2207" s="8">
        <f>'PRECIO DE MERCADO REP Y MANO OB'!H2207</f>
        <v>568983.33333333337</v>
      </c>
      <c r="I2207" s="8">
        <f t="shared" si="34"/>
        <v>0</v>
      </c>
    </row>
    <row r="2208" spans="1:9">
      <c r="A2208" s="7">
        <v>2206</v>
      </c>
      <c r="B2208" s="3" t="s">
        <v>1241</v>
      </c>
      <c r="C2208" s="6" t="s">
        <v>1242</v>
      </c>
      <c r="D2208" s="13" t="s">
        <v>1418</v>
      </c>
      <c r="E2208" s="35" t="s">
        <v>1434</v>
      </c>
      <c r="F2208" s="8">
        <f>+'P. HISTORICO REP Y MANO OBRA '!F2208</f>
        <v>0</v>
      </c>
      <c r="G2208" s="35" t="s">
        <v>1434</v>
      </c>
      <c r="H2208" s="8">
        <f>'PRECIO DE MERCADO REP Y MANO OB'!H2208</f>
        <v>329313.33333333331</v>
      </c>
      <c r="I2208" s="8">
        <f t="shared" si="34"/>
        <v>0</v>
      </c>
    </row>
    <row r="2209" spans="1:9">
      <c r="A2209" s="7">
        <v>2207</v>
      </c>
      <c r="B2209" s="3" t="s">
        <v>1241</v>
      </c>
      <c r="C2209" s="6" t="s">
        <v>1242</v>
      </c>
      <c r="D2209" s="13" t="s">
        <v>686</v>
      </c>
      <c r="E2209" s="35" t="s">
        <v>1434</v>
      </c>
      <c r="F2209" s="8">
        <f>+'P. HISTORICO REP Y MANO OBRA '!F2209</f>
        <v>0</v>
      </c>
      <c r="G2209" s="35" t="s">
        <v>1434</v>
      </c>
      <c r="H2209" s="8">
        <f>'PRECIO DE MERCADO REP Y MANO OB'!H2209</f>
        <v>14820</v>
      </c>
      <c r="I2209" s="8">
        <f t="shared" si="34"/>
        <v>0</v>
      </c>
    </row>
    <row r="2210" spans="1:9">
      <c r="A2210" s="7">
        <v>2208</v>
      </c>
      <c r="B2210" s="3" t="s">
        <v>1241</v>
      </c>
      <c r="C2210" s="6" t="s">
        <v>1242</v>
      </c>
      <c r="D2210" s="13" t="s">
        <v>1419</v>
      </c>
      <c r="E2210" s="35" t="s">
        <v>1434</v>
      </c>
      <c r="F2210" s="8">
        <f>+'P. HISTORICO REP Y MANO OBRA '!F2210</f>
        <v>0</v>
      </c>
      <c r="G2210" s="35" t="s">
        <v>1434</v>
      </c>
      <c r="H2210" s="8">
        <f>'PRECIO DE MERCADO REP Y MANO OB'!H2210</f>
        <v>66970</v>
      </c>
      <c r="I2210" s="8">
        <f t="shared" si="34"/>
        <v>0</v>
      </c>
    </row>
    <row r="2211" spans="1:9">
      <c r="A2211" s="7">
        <v>2209</v>
      </c>
      <c r="B2211" s="3" t="s">
        <v>1241</v>
      </c>
      <c r="C2211" s="6" t="s">
        <v>1242</v>
      </c>
      <c r="D2211" s="13" t="s">
        <v>1420</v>
      </c>
      <c r="E2211" s="35" t="s">
        <v>1434</v>
      </c>
      <c r="F2211" s="8">
        <f>+'P. HISTORICO REP Y MANO OBRA '!F2211</f>
        <v>0</v>
      </c>
      <c r="G2211" s="35" t="s">
        <v>1434</v>
      </c>
      <c r="H2211" s="8">
        <f>'PRECIO DE MERCADO REP Y MANO OB'!H2211</f>
        <v>212883.33333333334</v>
      </c>
      <c r="I2211" s="8">
        <f t="shared" si="34"/>
        <v>0</v>
      </c>
    </row>
    <row r="2212" spans="1:9">
      <c r="A2212" s="7">
        <v>2210</v>
      </c>
      <c r="B2212" s="3" t="s">
        <v>1241</v>
      </c>
      <c r="C2212" s="6" t="s">
        <v>1242</v>
      </c>
      <c r="D2212" s="13" t="s">
        <v>1421</v>
      </c>
      <c r="E2212" s="35" t="s">
        <v>1434</v>
      </c>
      <c r="F2212" s="8">
        <f>+'P. HISTORICO REP Y MANO OBRA '!F2212</f>
        <v>0</v>
      </c>
      <c r="G2212" s="35" t="s">
        <v>1434</v>
      </c>
      <c r="H2212" s="8">
        <f>'PRECIO DE MERCADO REP Y MANO OB'!H2212</f>
        <v>83980</v>
      </c>
      <c r="I2212" s="8">
        <f t="shared" si="34"/>
        <v>0</v>
      </c>
    </row>
    <row r="2213" spans="1:9">
      <c r="A2213" s="7">
        <v>2211</v>
      </c>
      <c r="B2213" s="3" t="s">
        <v>1241</v>
      </c>
      <c r="C2213" s="6" t="s">
        <v>1242</v>
      </c>
      <c r="D2213" s="13" t="s">
        <v>1422</v>
      </c>
      <c r="E2213" s="35" t="s">
        <v>1434</v>
      </c>
      <c r="F2213" s="8">
        <f>+'P. HISTORICO REP Y MANO OBRA '!F2213</f>
        <v>0</v>
      </c>
      <c r="G2213" s="35" t="s">
        <v>1434</v>
      </c>
      <c r="H2213" s="8">
        <f>'PRECIO DE MERCADO REP Y MANO OB'!H2213</f>
        <v>112833.33333333333</v>
      </c>
      <c r="I2213" s="8">
        <f t="shared" si="34"/>
        <v>0</v>
      </c>
    </row>
    <row r="2214" spans="1:9">
      <c r="A2214" s="7">
        <v>2212</v>
      </c>
      <c r="B2214" s="3" t="s">
        <v>1241</v>
      </c>
      <c r="C2214" s="6" t="s">
        <v>1242</v>
      </c>
      <c r="D2214" s="13" t="s">
        <v>1423</v>
      </c>
      <c r="E2214" s="35" t="s">
        <v>1434</v>
      </c>
      <c r="F2214" s="8">
        <f>+'P. HISTORICO REP Y MANO OBRA '!F2214</f>
        <v>0</v>
      </c>
      <c r="G2214" s="35" t="s">
        <v>1434</v>
      </c>
      <c r="H2214" s="8">
        <f>'PRECIO DE MERCADO REP Y MANO OB'!H2214</f>
        <v>104453.33333333333</v>
      </c>
      <c r="I2214" s="8">
        <f t="shared" si="34"/>
        <v>0</v>
      </c>
    </row>
    <row r="2215" spans="1:9">
      <c r="A2215" s="7">
        <v>2213</v>
      </c>
      <c r="B2215" s="3" t="s">
        <v>1241</v>
      </c>
      <c r="C2215" s="6" t="s">
        <v>1242</v>
      </c>
      <c r="D2215" s="13" t="s">
        <v>1424</v>
      </c>
      <c r="E2215" s="35" t="s">
        <v>1434</v>
      </c>
      <c r="F2215" s="8">
        <f>+'P. HISTORICO REP Y MANO OBRA '!F2215</f>
        <v>102529.24349000001</v>
      </c>
      <c r="G2215" s="35" t="s">
        <v>1434</v>
      </c>
      <c r="H2215" s="8">
        <f>'PRECIO DE MERCADO REP Y MANO OB'!H2215</f>
        <v>180253.33333333334</v>
      </c>
      <c r="I2215" s="8">
        <f t="shared" si="34"/>
        <v>102529.24349000001</v>
      </c>
    </row>
    <row r="2216" spans="1:9">
      <c r="A2216" s="7">
        <v>2214</v>
      </c>
      <c r="B2216" s="3" t="s">
        <v>1241</v>
      </c>
      <c r="C2216" s="2" t="s">
        <v>54</v>
      </c>
      <c r="D2216" s="2" t="s">
        <v>55</v>
      </c>
      <c r="E2216" s="35" t="s">
        <v>1434</v>
      </c>
      <c r="F2216" s="8">
        <f>+'P. HISTORICO REP Y MANO OBRA '!F2216</f>
        <v>518646.08216999995</v>
      </c>
      <c r="G2216" s="35" t="s">
        <v>1434</v>
      </c>
      <c r="H2216" s="8">
        <f>'PRECIO DE MERCADO REP Y MANO OB'!H2216</f>
        <v>130853.33333333333</v>
      </c>
      <c r="I2216" s="8">
        <f t="shared" si="34"/>
        <v>130853.33333333333</v>
      </c>
    </row>
    <row r="2217" spans="1:9" ht="36">
      <c r="A2217" s="7">
        <v>2215</v>
      </c>
      <c r="B2217" s="3" t="s">
        <v>1241</v>
      </c>
      <c r="C2217" s="2" t="s">
        <v>54</v>
      </c>
      <c r="D2217" s="2" t="s">
        <v>56</v>
      </c>
      <c r="E2217" s="35" t="s">
        <v>1434</v>
      </c>
      <c r="F2217" s="8">
        <f>+'P. HISTORICO REP Y MANO OBRA '!F2217</f>
        <v>345013.65128999995</v>
      </c>
      <c r="G2217" s="35" t="s">
        <v>1434</v>
      </c>
      <c r="H2217" s="8">
        <f>'PRECIO DE MERCADO REP Y MANO OB'!H2217</f>
        <v>624193.33333333337</v>
      </c>
      <c r="I2217" s="8">
        <f t="shared" si="34"/>
        <v>345013.65128999995</v>
      </c>
    </row>
    <row r="2218" spans="1:9">
      <c r="A2218" s="7">
        <v>2216</v>
      </c>
      <c r="B2218" s="3" t="s">
        <v>1241</v>
      </c>
      <c r="C2218" s="2" t="s">
        <v>54</v>
      </c>
      <c r="D2218" s="2" t="s">
        <v>57</v>
      </c>
      <c r="E2218" s="35" t="s">
        <v>1434</v>
      </c>
      <c r="F2218" s="8">
        <f>+'P. HISTORICO REP Y MANO OBRA '!F2218</f>
        <v>179269.77417000002</v>
      </c>
      <c r="G2218" s="35" t="s">
        <v>1434</v>
      </c>
      <c r="H2218" s="8">
        <f>'PRECIO DE MERCADO REP Y MANO OB'!H2218</f>
        <v>419406.66666666669</v>
      </c>
      <c r="I2218" s="8">
        <f t="shared" si="34"/>
        <v>179269.77417000002</v>
      </c>
    </row>
    <row r="2219" spans="1:9" ht="60">
      <c r="A2219" s="7">
        <v>2217</v>
      </c>
      <c r="B2219" s="3" t="s">
        <v>1241</v>
      </c>
      <c r="C2219" s="2" t="s">
        <v>54</v>
      </c>
      <c r="D2219" s="2" t="s">
        <v>58</v>
      </c>
      <c r="E2219" s="35" t="s">
        <v>1434</v>
      </c>
      <c r="F2219" s="8">
        <f>+'P. HISTORICO REP Y MANO OBRA '!F2219</f>
        <v>151927.7254</v>
      </c>
      <c r="G2219" s="35" t="s">
        <v>1434</v>
      </c>
      <c r="H2219" s="8">
        <f>'PRECIO DE MERCADO REP Y MANO OB'!H2219</f>
        <v>217180</v>
      </c>
      <c r="I2219" s="8">
        <f t="shared" si="34"/>
        <v>151927.7254</v>
      </c>
    </row>
    <row r="2220" spans="1:9">
      <c r="A2220" s="7">
        <v>2218</v>
      </c>
      <c r="B2220" s="3" t="s">
        <v>1241</v>
      </c>
      <c r="C2220" s="2" t="s">
        <v>54</v>
      </c>
      <c r="D2220" s="2" t="s">
        <v>945</v>
      </c>
      <c r="E2220" s="35" t="s">
        <v>1434</v>
      </c>
      <c r="F2220" s="8">
        <f>+'P. HISTORICO REP Y MANO OBRA '!F2220</f>
        <v>162340.40279999998</v>
      </c>
      <c r="G2220" s="35" t="s">
        <v>1434</v>
      </c>
      <c r="H2220" s="8">
        <f>'PRECIO DE MERCADO REP Y MANO OB'!H2220</f>
        <v>188543.33333333334</v>
      </c>
      <c r="I2220" s="8">
        <f t="shared" si="34"/>
        <v>162340.40279999998</v>
      </c>
    </row>
    <row r="2221" spans="1:9">
      <c r="A2221" s="7">
        <v>2219</v>
      </c>
      <c r="B2221" s="3" t="s">
        <v>1241</v>
      </c>
      <c r="C2221" s="2" t="s">
        <v>54</v>
      </c>
      <c r="D2221" s="2" t="s">
        <v>59</v>
      </c>
      <c r="E2221" s="35" t="s">
        <v>1434</v>
      </c>
      <c r="F2221" s="8">
        <f>+'P. HISTORICO REP Y MANO OBRA '!F2221</f>
        <v>128139.43344000001</v>
      </c>
      <c r="G2221" s="35" t="s">
        <v>1434</v>
      </c>
      <c r="H2221" s="8">
        <f>'PRECIO DE MERCADO REP Y MANO OB'!H2221</f>
        <v>197996.66666666666</v>
      </c>
      <c r="I2221" s="8">
        <f t="shared" si="34"/>
        <v>128139.43344000001</v>
      </c>
    </row>
    <row r="2222" spans="1:9">
      <c r="A2222" s="7">
        <v>2220</v>
      </c>
      <c r="B2222" s="3" t="s">
        <v>1241</v>
      </c>
      <c r="C2222" s="2" t="s">
        <v>54</v>
      </c>
      <c r="D2222" s="2" t="s">
        <v>60</v>
      </c>
      <c r="E2222" s="35" t="s">
        <v>1434</v>
      </c>
      <c r="F2222" s="8">
        <f>+'P. HISTORICO REP Y MANO OBRA '!F2222</f>
        <v>24194.755700000002</v>
      </c>
      <c r="G2222" s="35" t="s">
        <v>1434</v>
      </c>
      <c r="H2222" s="8">
        <f>'PRECIO DE MERCADO REP Y MANO OB'!H2222</f>
        <v>156553.33333333334</v>
      </c>
      <c r="I2222" s="8">
        <f t="shared" si="34"/>
        <v>24194.755700000002</v>
      </c>
    </row>
    <row r="2223" spans="1:9">
      <c r="A2223" s="7">
        <v>2221</v>
      </c>
      <c r="B2223" s="3" t="s">
        <v>1241</v>
      </c>
      <c r="C2223" s="2" t="s">
        <v>54</v>
      </c>
      <c r="D2223" s="2" t="s">
        <v>1288</v>
      </c>
      <c r="E2223" s="35" t="s">
        <v>1434</v>
      </c>
      <c r="F2223" s="8">
        <f>+'P. HISTORICO REP Y MANO OBRA '!F2223</f>
        <v>40221.349600000001</v>
      </c>
      <c r="G2223" s="35" t="s">
        <v>1434</v>
      </c>
      <c r="H2223" s="8">
        <f>'PRECIO DE MERCADO REP Y MANO OB'!H2223</f>
        <v>32840</v>
      </c>
      <c r="I2223" s="8">
        <f t="shared" si="34"/>
        <v>32840</v>
      </c>
    </row>
    <row r="2224" spans="1:9">
      <c r="A2224" s="7">
        <v>2222</v>
      </c>
      <c r="B2224" s="3" t="s">
        <v>1241</v>
      </c>
      <c r="C2224" s="2" t="s">
        <v>54</v>
      </c>
      <c r="D2224" s="2" t="s">
        <v>62</v>
      </c>
      <c r="E2224" s="35" t="s">
        <v>1434</v>
      </c>
      <c r="F2224" s="8">
        <f>+'P. HISTORICO REP Y MANO OBRA '!F2224</f>
        <v>47384.902540000003</v>
      </c>
      <c r="G2224" s="35" t="s">
        <v>1434</v>
      </c>
      <c r="H2224" s="8">
        <f>'PRECIO DE MERCADO REP Y MANO OB'!H2224</f>
        <v>52383.333333333336</v>
      </c>
      <c r="I2224" s="8">
        <f t="shared" si="34"/>
        <v>47384.902540000003</v>
      </c>
    </row>
    <row r="2225" spans="1:9">
      <c r="A2225" s="7">
        <v>2223</v>
      </c>
      <c r="B2225" s="3" t="s">
        <v>1241</v>
      </c>
      <c r="C2225" s="2" t="s">
        <v>54</v>
      </c>
      <c r="D2225" s="2" t="s">
        <v>61</v>
      </c>
      <c r="E2225" s="35" t="s">
        <v>1434</v>
      </c>
      <c r="F2225" s="8">
        <f>+'P. HISTORICO REP Y MANO OBRA '!F2225</f>
        <v>34793.96458</v>
      </c>
      <c r="G2225" s="35" t="s">
        <v>1434</v>
      </c>
      <c r="H2225" s="8">
        <f>'PRECIO DE MERCADO REP Y MANO OB'!H2225</f>
        <v>58126.666666666664</v>
      </c>
      <c r="I2225" s="8">
        <f t="shared" si="34"/>
        <v>34793.96458</v>
      </c>
    </row>
    <row r="2226" spans="1:9">
      <c r="A2226" s="7">
        <v>2224</v>
      </c>
      <c r="B2226" s="3" t="s">
        <v>1241</v>
      </c>
      <c r="C2226" s="2" t="s">
        <v>54</v>
      </c>
      <c r="D2226" s="2" t="s">
        <v>1054</v>
      </c>
      <c r="E2226" s="35" t="s">
        <v>1434</v>
      </c>
      <c r="F2226" s="8">
        <f>+'P. HISTORICO REP Y MANO OBRA '!F2226</f>
        <v>32534.461719999999</v>
      </c>
      <c r="G2226" s="35" t="s">
        <v>1434</v>
      </c>
      <c r="H2226" s="8">
        <f>'PRECIO DE MERCADO REP Y MANO OB'!H2226</f>
        <v>470320</v>
      </c>
      <c r="I2226" s="8">
        <f t="shared" si="34"/>
        <v>32534.461719999999</v>
      </c>
    </row>
    <row r="2227" spans="1:9">
      <c r="A2227" s="7">
        <v>2225</v>
      </c>
      <c r="B2227" s="3" t="s">
        <v>1241</v>
      </c>
      <c r="C2227" s="2" t="s">
        <v>54</v>
      </c>
      <c r="D2227" s="2" t="s">
        <v>948</v>
      </c>
      <c r="E2227" s="35" t="s">
        <v>1434</v>
      </c>
      <c r="F2227" s="8">
        <f>+'P. HISTORICO REP Y MANO OBRA '!F2227</f>
        <v>132079.31714</v>
      </c>
      <c r="G2227" s="35" t="s">
        <v>1434</v>
      </c>
      <c r="H2227" s="8">
        <f>'PRECIO DE MERCADO REP Y MANO OB'!H2227</f>
        <v>439866.66666666669</v>
      </c>
      <c r="I2227" s="8">
        <f t="shared" si="34"/>
        <v>132079.31714</v>
      </c>
    </row>
    <row r="2228" spans="1:9">
      <c r="A2228" s="7">
        <v>2226</v>
      </c>
      <c r="B2228" s="3" t="s">
        <v>1241</v>
      </c>
      <c r="C2228" s="2" t="s">
        <v>54</v>
      </c>
      <c r="D2228" s="2" t="s">
        <v>65</v>
      </c>
      <c r="E2228" s="35" t="s">
        <v>1434</v>
      </c>
      <c r="F2228" s="8">
        <f>+'P. HISTORICO REP Y MANO OBRA '!F2228</f>
        <v>141961.27107000002</v>
      </c>
      <c r="G2228" s="35" t="s">
        <v>1434</v>
      </c>
      <c r="H2228" s="8">
        <f>'PRECIO DE MERCADO REP Y MANO OB'!H2228</f>
        <v>164013.33333333334</v>
      </c>
      <c r="I2228" s="8">
        <f t="shared" si="34"/>
        <v>141961.27107000002</v>
      </c>
    </row>
    <row r="2229" spans="1:9">
      <c r="A2229" s="7">
        <v>2227</v>
      </c>
      <c r="B2229" s="3" t="s">
        <v>1241</v>
      </c>
      <c r="C2229" s="2" t="s">
        <v>54</v>
      </c>
      <c r="D2229" s="2" t="s">
        <v>1289</v>
      </c>
      <c r="E2229" s="35" t="s">
        <v>1434</v>
      </c>
      <c r="F2229" s="8">
        <f>+'P. HISTORICO REP Y MANO OBRA '!F2229</f>
        <v>43562.289420000001</v>
      </c>
      <c r="G2229" s="35" t="s">
        <v>1434</v>
      </c>
      <c r="H2229" s="8">
        <f>'PRECIO DE MERCADO REP Y MANO OB'!H2229</f>
        <v>178666.66666666666</v>
      </c>
      <c r="I2229" s="8">
        <f t="shared" si="34"/>
        <v>43562.289420000001</v>
      </c>
    </row>
    <row r="2230" spans="1:9">
      <c r="A2230" s="7">
        <v>2228</v>
      </c>
      <c r="B2230" s="3" t="s">
        <v>1241</v>
      </c>
      <c r="C2230" s="2" t="s">
        <v>54</v>
      </c>
      <c r="D2230" s="2" t="s">
        <v>1290</v>
      </c>
      <c r="E2230" s="35" t="s">
        <v>1434</v>
      </c>
      <c r="F2230" s="8">
        <f>+'P. HISTORICO REP Y MANO OBRA '!F2230</f>
        <v>57985.372620000002</v>
      </c>
      <c r="G2230" s="35" t="s">
        <v>1434</v>
      </c>
      <c r="H2230" s="8">
        <f>'PRECIO DE MERCADO REP Y MANO OB'!H2230</f>
        <v>52600</v>
      </c>
      <c r="I2230" s="8">
        <f t="shared" si="34"/>
        <v>52600</v>
      </c>
    </row>
    <row r="2231" spans="1:9">
      <c r="A2231" s="7">
        <v>2229</v>
      </c>
      <c r="B2231" s="3" t="s">
        <v>1241</v>
      </c>
      <c r="C2231" s="2" t="s">
        <v>54</v>
      </c>
      <c r="D2231" s="2" t="s">
        <v>297</v>
      </c>
      <c r="E2231" s="35" t="s">
        <v>1434</v>
      </c>
      <c r="F2231" s="8">
        <f>+'P. HISTORICO REP Y MANO OBRA '!F2231</f>
        <v>57802.319949999997</v>
      </c>
      <c r="G2231" s="35" t="s">
        <v>1434</v>
      </c>
      <c r="H2231" s="8">
        <f>'PRECIO DE MERCADO REP Y MANO OB'!H2231</f>
        <v>69946.666666666672</v>
      </c>
      <c r="I2231" s="8">
        <f t="shared" si="34"/>
        <v>57802.319949999997</v>
      </c>
    </row>
    <row r="2232" spans="1:9">
      <c r="A2232" s="7">
        <v>2230</v>
      </c>
      <c r="B2232" s="3" t="s">
        <v>1241</v>
      </c>
      <c r="C2232" s="2" t="s">
        <v>54</v>
      </c>
      <c r="D2232" s="2" t="s">
        <v>298</v>
      </c>
      <c r="E2232" s="35" t="s">
        <v>1434</v>
      </c>
      <c r="F2232" s="8">
        <f>+'P. HISTORICO REP Y MANO OBRA '!F2232</f>
        <v>45940.670890000001</v>
      </c>
      <c r="G2232" s="35" t="s">
        <v>1434</v>
      </c>
      <c r="H2232" s="8">
        <f>'PRECIO DE MERCADO REP Y MANO OB'!H2232</f>
        <v>72013.333333333328</v>
      </c>
      <c r="I2232" s="8">
        <f t="shared" si="34"/>
        <v>45940.670890000001</v>
      </c>
    </row>
    <row r="2233" spans="1:9">
      <c r="A2233" s="7">
        <v>2231</v>
      </c>
      <c r="B2233" s="3" t="s">
        <v>1241</v>
      </c>
      <c r="C2233" s="2" t="s">
        <v>54</v>
      </c>
      <c r="D2233" s="2" t="s">
        <v>1291</v>
      </c>
      <c r="E2233" s="35" t="s">
        <v>1434</v>
      </c>
      <c r="F2233" s="8">
        <f>+'P. HISTORICO REP Y MANO OBRA '!F2233</f>
        <v>26680.749060000002</v>
      </c>
      <c r="G2233" s="35" t="s">
        <v>1434</v>
      </c>
      <c r="H2233" s="8">
        <f>'PRECIO DE MERCADO REP Y MANO OB'!H2233</f>
        <v>57740</v>
      </c>
      <c r="I2233" s="8">
        <f t="shared" si="34"/>
        <v>26680.749060000002</v>
      </c>
    </row>
    <row r="2234" spans="1:9">
      <c r="A2234" s="7">
        <v>2232</v>
      </c>
      <c r="B2234" s="3" t="s">
        <v>1241</v>
      </c>
      <c r="C2234" s="2" t="s">
        <v>54</v>
      </c>
      <c r="D2234" s="2" t="s">
        <v>66</v>
      </c>
      <c r="E2234" s="35" t="s">
        <v>1434</v>
      </c>
      <c r="F2234" s="8">
        <f>+'P. HISTORICO REP Y MANO OBRA '!F2234</f>
        <v>24066.722880000001</v>
      </c>
      <c r="G2234" s="35" t="s">
        <v>1434</v>
      </c>
      <c r="H2234" s="8">
        <f>'PRECIO DE MERCADO REP Y MANO OB'!H2234</f>
        <v>35133.333333333336</v>
      </c>
      <c r="I2234" s="8">
        <f t="shared" si="34"/>
        <v>24066.722880000001</v>
      </c>
    </row>
    <row r="2235" spans="1:9">
      <c r="A2235" s="7">
        <v>2233</v>
      </c>
      <c r="B2235" s="3" t="s">
        <v>1241</v>
      </c>
      <c r="C2235" s="2" t="s">
        <v>54</v>
      </c>
      <c r="D2235" s="2" t="s">
        <v>64</v>
      </c>
      <c r="E2235" s="35" t="s">
        <v>1434</v>
      </c>
      <c r="F2235" s="8">
        <f>+'P. HISTORICO REP Y MANO OBRA '!F2235</f>
        <v>177707.08431000001</v>
      </c>
      <c r="G2235" s="35" t="s">
        <v>1434</v>
      </c>
      <c r="H2235" s="8">
        <f>'PRECIO DE MERCADO REP Y MANO OB'!H2235</f>
        <v>29840</v>
      </c>
      <c r="I2235" s="8">
        <f t="shared" si="34"/>
        <v>29840</v>
      </c>
    </row>
    <row r="2236" spans="1:9">
      <c r="A2236" s="7">
        <v>2234</v>
      </c>
      <c r="B2236" s="3" t="s">
        <v>1241</v>
      </c>
      <c r="C2236" s="2" t="s">
        <v>54</v>
      </c>
      <c r="D2236" s="2" t="s">
        <v>1292</v>
      </c>
      <c r="E2236" s="35" t="s">
        <v>1434</v>
      </c>
      <c r="F2236" s="8">
        <f>+'P. HISTORICO REP Y MANO OBRA '!F2236</f>
        <v>66396.83041000001</v>
      </c>
      <c r="G2236" s="35" t="s">
        <v>1434</v>
      </c>
      <c r="H2236" s="8">
        <f>'PRECIO DE MERCADO REP Y MANO OB'!H2236</f>
        <v>217116.66666666666</v>
      </c>
      <c r="I2236" s="8">
        <f t="shared" si="34"/>
        <v>66396.83041000001</v>
      </c>
    </row>
    <row r="2237" spans="1:9">
      <c r="A2237" s="7">
        <v>2235</v>
      </c>
      <c r="B2237" s="3" t="s">
        <v>1241</v>
      </c>
      <c r="C2237" s="2" t="s">
        <v>54</v>
      </c>
      <c r="D2237" s="2" t="s">
        <v>1293</v>
      </c>
      <c r="E2237" s="35" t="s">
        <v>1434</v>
      </c>
      <c r="F2237" s="8">
        <f>+'P. HISTORICO REP Y MANO OBRA '!F2237</f>
        <v>63479.296449999994</v>
      </c>
      <c r="G2237" s="35" t="s">
        <v>1434</v>
      </c>
      <c r="H2237" s="8">
        <f>'PRECIO DE MERCADO REP Y MANO OB'!H2237</f>
        <v>80893.333333333328</v>
      </c>
      <c r="I2237" s="8">
        <f t="shared" si="34"/>
        <v>63479.296449999994</v>
      </c>
    </row>
    <row r="2238" spans="1:9">
      <c r="A2238" s="7">
        <v>2236</v>
      </c>
      <c r="B2238" s="3" t="s">
        <v>1241</v>
      </c>
      <c r="C2238" s="2" t="s">
        <v>54</v>
      </c>
      <c r="D2238" s="2" t="s">
        <v>1294</v>
      </c>
      <c r="E2238" s="35" t="s">
        <v>1434</v>
      </c>
      <c r="F2238" s="8">
        <f>+'P. HISTORICO REP Y MANO OBRA '!F2238</f>
        <v>155286.35355</v>
      </c>
      <c r="G2238" s="35" t="s">
        <v>1434</v>
      </c>
      <c r="H2238" s="8">
        <f>'PRECIO DE MERCADO REP Y MANO OB'!H2238</f>
        <v>79443.333333333328</v>
      </c>
      <c r="I2238" s="8">
        <f t="shared" si="34"/>
        <v>79443.333333333328</v>
      </c>
    </row>
    <row r="2239" spans="1:9">
      <c r="A2239" s="7">
        <v>2237</v>
      </c>
      <c r="B2239" s="3" t="s">
        <v>1241</v>
      </c>
      <c r="C2239" s="2" t="s">
        <v>54</v>
      </c>
      <c r="D2239" s="2" t="s">
        <v>1295</v>
      </c>
      <c r="E2239" s="35" t="s">
        <v>1434</v>
      </c>
      <c r="F2239" s="8">
        <f>+'P. HISTORICO REP Y MANO OBRA '!F2239</f>
        <v>63481.892419999996</v>
      </c>
      <c r="G2239" s="35" t="s">
        <v>1434</v>
      </c>
      <c r="H2239" s="8">
        <f>'PRECIO DE MERCADO REP Y MANO OB'!H2239</f>
        <v>186140</v>
      </c>
      <c r="I2239" s="8">
        <f t="shared" si="34"/>
        <v>63481.892419999996</v>
      </c>
    </row>
    <row r="2240" spans="1:9">
      <c r="A2240" s="7">
        <v>2238</v>
      </c>
      <c r="B2240" s="3" t="s">
        <v>1241</v>
      </c>
      <c r="C2240" s="2" t="s">
        <v>54</v>
      </c>
      <c r="D2240" s="2" t="s">
        <v>79</v>
      </c>
      <c r="E2240" s="35" t="s">
        <v>1434</v>
      </c>
      <c r="F2240" s="8">
        <f>+'P. HISTORICO REP Y MANO OBRA '!F2240</f>
        <v>68874.40526</v>
      </c>
      <c r="G2240" s="35" t="s">
        <v>1434</v>
      </c>
      <c r="H2240" s="8">
        <f>'PRECIO DE MERCADO REP Y MANO OB'!H2240</f>
        <v>80523.333333333328</v>
      </c>
      <c r="I2240" s="8">
        <f t="shared" si="34"/>
        <v>68874.40526</v>
      </c>
    </row>
    <row r="2241" spans="1:9">
      <c r="A2241" s="7">
        <v>2239</v>
      </c>
      <c r="B2241" s="3" t="s">
        <v>1241</v>
      </c>
      <c r="C2241" s="2" t="s">
        <v>54</v>
      </c>
      <c r="D2241" s="2" t="s">
        <v>1296</v>
      </c>
      <c r="E2241" s="35" t="s">
        <v>1434</v>
      </c>
      <c r="F2241" s="8">
        <f>+'P. HISTORICO REP Y MANO OBRA '!F2241</f>
        <v>301543.91292999999</v>
      </c>
      <c r="G2241" s="35" t="s">
        <v>1434</v>
      </c>
      <c r="H2241" s="8">
        <f>'PRECIO DE MERCADO REP Y MANO OB'!H2241</f>
        <v>82356.666666666672</v>
      </c>
      <c r="I2241" s="8">
        <f t="shared" si="34"/>
        <v>82356.666666666672</v>
      </c>
    </row>
    <row r="2242" spans="1:9">
      <c r="A2242" s="7">
        <v>2240</v>
      </c>
      <c r="B2242" s="3" t="s">
        <v>1241</v>
      </c>
      <c r="C2242" s="2" t="s">
        <v>54</v>
      </c>
      <c r="D2242" s="2" t="s">
        <v>321</v>
      </c>
      <c r="E2242" s="35" t="s">
        <v>1434</v>
      </c>
      <c r="F2242" s="8">
        <f>+'P. HISTORICO REP Y MANO OBRA '!F2242</f>
        <v>64799.110720000004</v>
      </c>
      <c r="G2242" s="35" t="s">
        <v>1434</v>
      </c>
      <c r="H2242" s="8">
        <f>'PRECIO DE MERCADO REP Y MANO OB'!H2242</f>
        <v>371713.33333333331</v>
      </c>
      <c r="I2242" s="8">
        <f t="shared" si="34"/>
        <v>64799.110720000004</v>
      </c>
    </row>
    <row r="2243" spans="1:9">
      <c r="A2243" s="7">
        <v>2241</v>
      </c>
      <c r="B2243" s="3" t="s">
        <v>1241</v>
      </c>
      <c r="C2243" s="2" t="s">
        <v>54</v>
      </c>
      <c r="D2243" s="2" t="s">
        <v>1238</v>
      </c>
      <c r="E2243" s="35" t="s">
        <v>1434</v>
      </c>
      <c r="F2243" s="8">
        <f>+'P. HISTORICO REP Y MANO OBRA '!F2243</f>
        <v>92582.516429999989</v>
      </c>
      <c r="G2243" s="35" t="s">
        <v>1434</v>
      </c>
      <c r="H2243" s="8">
        <f>'PRECIO DE MERCADO REP Y MANO OB'!H2243</f>
        <v>81570</v>
      </c>
      <c r="I2243" s="8">
        <f t="shared" si="34"/>
        <v>81570</v>
      </c>
    </row>
    <row r="2244" spans="1:9">
      <c r="A2244" s="7">
        <v>2242</v>
      </c>
      <c r="B2244" s="3" t="s">
        <v>1241</v>
      </c>
      <c r="C2244" s="2" t="s">
        <v>54</v>
      </c>
      <c r="D2244" s="2" t="s">
        <v>1297</v>
      </c>
      <c r="E2244" s="35" t="s">
        <v>1434</v>
      </c>
      <c r="F2244" s="8">
        <f>+'P. HISTORICO REP Y MANO OBRA '!F2244</f>
        <v>84467.051770000005</v>
      </c>
      <c r="G2244" s="35" t="s">
        <v>1434</v>
      </c>
      <c r="H2244" s="8">
        <f>'PRECIO DE MERCADO REP Y MANO OB'!H2244</f>
        <v>115163.33333333333</v>
      </c>
      <c r="I2244" s="8">
        <f t="shared" ref="I2244:I2307" si="35">MIN(F2244,H2244)</f>
        <v>84467.051770000005</v>
      </c>
    </row>
    <row r="2245" spans="1:9">
      <c r="A2245" s="7">
        <v>2243</v>
      </c>
      <c r="B2245" s="3" t="s">
        <v>1241</v>
      </c>
      <c r="C2245" s="2" t="s">
        <v>54</v>
      </c>
      <c r="D2245" s="2" t="s">
        <v>959</v>
      </c>
      <c r="E2245" s="35" t="s">
        <v>1434</v>
      </c>
      <c r="F2245" s="8">
        <f>+'P. HISTORICO REP Y MANO OBRA '!F2245</f>
        <v>58865.742769999997</v>
      </c>
      <c r="G2245" s="35" t="s">
        <v>1434</v>
      </c>
      <c r="H2245" s="8">
        <f>'PRECIO DE MERCADO REP Y MANO OB'!H2245</f>
        <v>103130</v>
      </c>
      <c r="I2245" s="8">
        <f t="shared" si="35"/>
        <v>58865.742769999997</v>
      </c>
    </row>
    <row r="2246" spans="1:9">
      <c r="A2246" s="7">
        <v>2244</v>
      </c>
      <c r="B2246" s="3" t="s">
        <v>1241</v>
      </c>
      <c r="C2246" s="2" t="s">
        <v>54</v>
      </c>
      <c r="D2246" s="2" t="s">
        <v>1298</v>
      </c>
      <c r="E2246" s="35" t="s">
        <v>1434</v>
      </c>
      <c r="F2246" s="8">
        <f>+'P. HISTORICO REP Y MANO OBRA '!F2246</f>
        <v>124304.29239999999</v>
      </c>
      <c r="G2246" s="35" t="s">
        <v>1434</v>
      </c>
      <c r="H2246" s="8">
        <f>'PRECIO DE MERCADO REP Y MANO OB'!H2246</f>
        <v>71686.666666666672</v>
      </c>
      <c r="I2246" s="8">
        <f t="shared" si="35"/>
        <v>71686.666666666672</v>
      </c>
    </row>
    <row r="2247" spans="1:9">
      <c r="A2247" s="7">
        <v>2245</v>
      </c>
      <c r="B2247" s="3" t="s">
        <v>1241</v>
      </c>
      <c r="C2247" s="2" t="s">
        <v>54</v>
      </c>
      <c r="D2247" s="2" t="s">
        <v>1299</v>
      </c>
      <c r="E2247" s="35" t="s">
        <v>1434</v>
      </c>
      <c r="F2247" s="8">
        <f>+'P. HISTORICO REP Y MANO OBRA '!F2247</f>
        <v>68534.585430000006</v>
      </c>
      <c r="G2247" s="35" t="s">
        <v>1434</v>
      </c>
      <c r="H2247" s="8">
        <f>'PRECIO DE MERCADO REP Y MANO OB'!H2247</f>
        <v>153206.66666666666</v>
      </c>
      <c r="I2247" s="8">
        <f t="shared" si="35"/>
        <v>68534.585430000006</v>
      </c>
    </row>
    <row r="2248" spans="1:9">
      <c r="A2248" s="7">
        <v>2246</v>
      </c>
      <c r="B2248" s="3" t="s">
        <v>1241</v>
      </c>
      <c r="C2248" s="2" t="s">
        <v>54</v>
      </c>
      <c r="D2248" s="2" t="s">
        <v>1300</v>
      </c>
      <c r="E2248" s="35" t="s">
        <v>1434</v>
      </c>
      <c r="F2248" s="8">
        <f>+'P. HISTORICO REP Y MANO OBRA '!F2248</f>
        <v>176061.97503</v>
      </c>
      <c r="G2248" s="35" t="s">
        <v>1434</v>
      </c>
      <c r="H2248" s="8">
        <f>'PRECIO DE MERCADO REP Y MANO OB'!H2248</f>
        <v>82910</v>
      </c>
      <c r="I2248" s="8">
        <f t="shared" si="35"/>
        <v>82910</v>
      </c>
    </row>
    <row r="2249" spans="1:9">
      <c r="A2249" s="7">
        <v>2247</v>
      </c>
      <c r="B2249" s="3" t="s">
        <v>1241</v>
      </c>
      <c r="C2249" s="2" t="s">
        <v>54</v>
      </c>
      <c r="D2249" s="2" t="s">
        <v>265</v>
      </c>
      <c r="E2249" s="35" t="s">
        <v>1434</v>
      </c>
      <c r="F2249" s="8">
        <f>+'P. HISTORICO REP Y MANO OBRA '!F2249</f>
        <v>452286.27849</v>
      </c>
      <c r="G2249" s="35" t="s">
        <v>1434</v>
      </c>
      <c r="H2249" s="8">
        <f>'PRECIO DE MERCADO REP Y MANO OB'!H2249</f>
        <v>211783.33333333334</v>
      </c>
      <c r="I2249" s="8">
        <f t="shared" si="35"/>
        <v>211783.33333333334</v>
      </c>
    </row>
    <row r="2250" spans="1:9">
      <c r="A2250" s="7">
        <v>2248</v>
      </c>
      <c r="B2250" s="3" t="s">
        <v>1241</v>
      </c>
      <c r="C2250" s="2" t="s">
        <v>54</v>
      </c>
      <c r="D2250" s="2" t="s">
        <v>1301</v>
      </c>
      <c r="E2250" s="35" t="s">
        <v>1434</v>
      </c>
      <c r="F2250" s="8">
        <f>+'P. HISTORICO REP Y MANO OBRA '!F2250</f>
        <v>82904.929449999996</v>
      </c>
      <c r="G2250" s="35" t="s">
        <v>1434</v>
      </c>
      <c r="H2250" s="8">
        <f>'PRECIO DE MERCADO REP Y MANO OB'!H2250</f>
        <v>546476.66666666663</v>
      </c>
      <c r="I2250" s="8">
        <f t="shared" si="35"/>
        <v>82904.929449999996</v>
      </c>
    </row>
    <row r="2251" spans="1:9">
      <c r="A2251" s="7">
        <v>2249</v>
      </c>
      <c r="B2251" s="3" t="s">
        <v>1241</v>
      </c>
      <c r="C2251" s="2" t="s">
        <v>54</v>
      </c>
      <c r="D2251" s="2" t="s">
        <v>1302</v>
      </c>
      <c r="E2251" s="35" t="s">
        <v>1434</v>
      </c>
      <c r="F2251" s="8">
        <f>+'P. HISTORICO REP Y MANO OBRA '!F2251</f>
        <v>86925.529949999996</v>
      </c>
      <c r="G2251" s="35" t="s">
        <v>1434</v>
      </c>
      <c r="H2251" s="8">
        <f>'PRECIO DE MERCADO REP Y MANO OB'!H2251</f>
        <v>102996.66666666667</v>
      </c>
      <c r="I2251" s="8">
        <f t="shared" si="35"/>
        <v>86925.529949999996</v>
      </c>
    </row>
    <row r="2252" spans="1:9">
      <c r="A2252" s="7">
        <v>2250</v>
      </c>
      <c r="B2252" s="3" t="s">
        <v>1241</v>
      </c>
      <c r="C2252" s="2" t="s">
        <v>54</v>
      </c>
      <c r="D2252" s="2" t="s">
        <v>1303</v>
      </c>
      <c r="E2252" s="35" t="s">
        <v>1434</v>
      </c>
      <c r="F2252" s="8">
        <f>+'P. HISTORICO REP Y MANO OBRA '!F2252</f>
        <v>548924.45678000001</v>
      </c>
      <c r="G2252" s="35" t="s">
        <v>1434</v>
      </c>
      <c r="H2252" s="8">
        <f>'PRECIO DE MERCADO REP Y MANO OB'!H2252</f>
        <v>107920</v>
      </c>
      <c r="I2252" s="8">
        <f t="shared" si="35"/>
        <v>107920</v>
      </c>
    </row>
    <row r="2253" spans="1:9">
      <c r="A2253" s="7">
        <v>2251</v>
      </c>
      <c r="B2253" s="3" t="s">
        <v>1241</v>
      </c>
      <c r="C2253" s="2" t="s">
        <v>54</v>
      </c>
      <c r="D2253" s="2" t="s">
        <v>861</v>
      </c>
      <c r="E2253" s="35" t="s">
        <v>1434</v>
      </c>
      <c r="F2253" s="8">
        <f>+'P. HISTORICO REP Y MANO OBRA '!F2253</f>
        <v>0</v>
      </c>
      <c r="G2253" s="35" t="s">
        <v>1434</v>
      </c>
      <c r="H2253" s="8">
        <f>'PRECIO DE MERCADO REP Y MANO OB'!H2253</f>
        <v>695556.66666666663</v>
      </c>
      <c r="I2253" s="8">
        <f t="shared" si="35"/>
        <v>0</v>
      </c>
    </row>
    <row r="2254" spans="1:9">
      <c r="A2254" s="7">
        <v>2252</v>
      </c>
      <c r="B2254" s="3" t="s">
        <v>1241</v>
      </c>
      <c r="C2254" s="2" t="s">
        <v>54</v>
      </c>
      <c r="D2254" s="2" t="s">
        <v>1304</v>
      </c>
      <c r="E2254" s="35" t="s">
        <v>1434</v>
      </c>
      <c r="F2254" s="8">
        <f>+'P. HISTORICO REP Y MANO OBRA '!F2254</f>
        <v>44914.232759999999</v>
      </c>
      <c r="G2254" s="35" t="s">
        <v>1434</v>
      </c>
      <c r="H2254" s="8">
        <f>'PRECIO DE MERCADO REP Y MANO OB'!H2254</f>
        <v>72060</v>
      </c>
      <c r="I2254" s="8">
        <f t="shared" si="35"/>
        <v>44914.232759999999</v>
      </c>
    </row>
    <row r="2255" spans="1:9">
      <c r="A2255" s="7">
        <v>2253</v>
      </c>
      <c r="B2255" s="3" t="s">
        <v>1241</v>
      </c>
      <c r="C2255" s="2" t="s">
        <v>54</v>
      </c>
      <c r="D2255" s="2" t="s">
        <v>1305</v>
      </c>
      <c r="E2255" s="35" t="s">
        <v>1434</v>
      </c>
      <c r="F2255" s="8">
        <f>+'P. HISTORICO REP Y MANO OBRA '!F2255</f>
        <v>73615.718500000003</v>
      </c>
      <c r="G2255" s="35" t="s">
        <v>1434</v>
      </c>
      <c r="H2255" s="8">
        <f>'PRECIO DE MERCADO REP Y MANO OB'!H2255</f>
        <v>56173.333333333336</v>
      </c>
      <c r="I2255" s="8">
        <f t="shared" si="35"/>
        <v>56173.333333333336</v>
      </c>
    </row>
    <row r="2256" spans="1:9">
      <c r="A2256" s="7">
        <v>2254</v>
      </c>
      <c r="B2256" s="3" t="s">
        <v>1241</v>
      </c>
      <c r="C2256" s="2" t="s">
        <v>54</v>
      </c>
      <c r="D2256" s="2" t="s">
        <v>310</v>
      </c>
      <c r="E2256" s="35" t="s">
        <v>1434</v>
      </c>
      <c r="F2256" s="8">
        <f>+'P. HISTORICO REP Y MANO OBRA '!F2256</f>
        <v>471807.26871999999</v>
      </c>
      <c r="G2256" s="35" t="s">
        <v>1434</v>
      </c>
      <c r="H2256" s="8">
        <f>'PRECIO DE MERCADO REP Y MANO OB'!H2256</f>
        <v>339793.33333333331</v>
      </c>
      <c r="I2256" s="8">
        <f t="shared" si="35"/>
        <v>339793.33333333331</v>
      </c>
    </row>
    <row r="2257" spans="1:9">
      <c r="A2257" s="7">
        <v>2255</v>
      </c>
      <c r="B2257" s="3" t="s">
        <v>1241</v>
      </c>
      <c r="C2257" s="2" t="s">
        <v>54</v>
      </c>
      <c r="D2257" s="2" t="s">
        <v>1306</v>
      </c>
      <c r="E2257" s="35" t="s">
        <v>1434</v>
      </c>
      <c r="F2257" s="8">
        <f>+'P. HISTORICO REP Y MANO OBRA '!F2257</f>
        <v>0</v>
      </c>
      <c r="G2257" s="35" t="s">
        <v>1434</v>
      </c>
      <c r="H2257" s="8">
        <f>'PRECIO DE MERCADO REP Y MANO OB'!H2257</f>
        <v>583453.33333333337</v>
      </c>
      <c r="I2257" s="8">
        <f t="shared" si="35"/>
        <v>0</v>
      </c>
    </row>
    <row r="2258" spans="1:9">
      <c r="A2258" s="7">
        <v>2256</v>
      </c>
      <c r="B2258" s="3" t="s">
        <v>1241</v>
      </c>
      <c r="C2258" s="2" t="s">
        <v>54</v>
      </c>
      <c r="D2258" s="2" t="s">
        <v>1307</v>
      </c>
      <c r="E2258" s="35" t="s">
        <v>1434</v>
      </c>
      <c r="F2258" s="8">
        <f>+'P. HISTORICO REP Y MANO OBRA '!F2258</f>
        <v>0</v>
      </c>
      <c r="G2258" s="35" t="s">
        <v>1434</v>
      </c>
      <c r="H2258" s="8">
        <f>'PRECIO DE MERCADO REP Y MANO OB'!H2258</f>
        <v>325140</v>
      </c>
      <c r="I2258" s="8">
        <f t="shared" si="35"/>
        <v>0</v>
      </c>
    </row>
    <row r="2259" spans="1:9">
      <c r="A2259" s="7">
        <v>2257</v>
      </c>
      <c r="B2259" s="3" t="s">
        <v>1241</v>
      </c>
      <c r="C2259" s="2" t="s">
        <v>54</v>
      </c>
      <c r="D2259" s="2" t="s">
        <v>1401</v>
      </c>
      <c r="E2259" s="35" t="s">
        <v>1434</v>
      </c>
      <c r="F2259" s="8">
        <f>+'P. HISTORICO REP Y MANO OBRA '!F2259</f>
        <v>0</v>
      </c>
      <c r="G2259" s="35" t="s">
        <v>1434</v>
      </c>
      <c r="H2259" s="8">
        <f>'PRECIO DE MERCADO REP Y MANO OB'!H2259</f>
        <v>396466.66666666669</v>
      </c>
      <c r="I2259" s="8">
        <f t="shared" si="35"/>
        <v>0</v>
      </c>
    </row>
    <row r="2260" spans="1:9">
      <c r="A2260" s="7">
        <v>2258</v>
      </c>
      <c r="B2260" s="3" t="s">
        <v>1241</v>
      </c>
      <c r="C2260" s="2" t="s">
        <v>54</v>
      </c>
      <c r="D2260" s="2" t="s">
        <v>1402</v>
      </c>
      <c r="E2260" s="35" t="s">
        <v>1434</v>
      </c>
      <c r="F2260" s="8">
        <f>+'P. HISTORICO REP Y MANO OBRA '!F2260</f>
        <v>0</v>
      </c>
      <c r="G2260" s="35" t="s">
        <v>1434</v>
      </c>
      <c r="H2260" s="8">
        <f>'PRECIO DE MERCADO REP Y MANO OB'!H2260</f>
        <v>574060</v>
      </c>
      <c r="I2260" s="8">
        <f t="shared" si="35"/>
        <v>0</v>
      </c>
    </row>
    <row r="2261" spans="1:9">
      <c r="A2261" s="7">
        <v>2259</v>
      </c>
      <c r="B2261" s="3" t="s">
        <v>1241</v>
      </c>
      <c r="C2261" s="2" t="s">
        <v>54</v>
      </c>
      <c r="D2261" s="2" t="s">
        <v>1403</v>
      </c>
      <c r="E2261" s="35" t="s">
        <v>1434</v>
      </c>
      <c r="F2261" s="8">
        <f>+'P. HISTORICO REP Y MANO OBRA '!F2261</f>
        <v>0</v>
      </c>
      <c r="G2261" s="35" t="s">
        <v>1434</v>
      </c>
      <c r="H2261" s="8">
        <f>'PRECIO DE MERCADO REP Y MANO OB'!H2261</f>
        <v>55593.333333333336</v>
      </c>
      <c r="I2261" s="8">
        <f t="shared" si="35"/>
        <v>0</v>
      </c>
    </row>
    <row r="2262" spans="1:9">
      <c r="A2262" s="7">
        <v>2260</v>
      </c>
      <c r="B2262" s="3" t="s">
        <v>1241</v>
      </c>
      <c r="C2262" s="2" t="s">
        <v>54</v>
      </c>
      <c r="D2262" s="2" t="s">
        <v>1404</v>
      </c>
      <c r="E2262" s="35" t="s">
        <v>1434</v>
      </c>
      <c r="F2262" s="8">
        <f>+'P. HISTORICO REP Y MANO OBRA '!F2262</f>
        <v>0</v>
      </c>
      <c r="G2262" s="35" t="s">
        <v>1434</v>
      </c>
      <c r="H2262" s="8">
        <f>'PRECIO DE MERCADO REP Y MANO OB'!H2262</f>
        <v>102443.33333333333</v>
      </c>
      <c r="I2262" s="8">
        <f t="shared" si="35"/>
        <v>0</v>
      </c>
    </row>
    <row r="2263" spans="1:9">
      <c r="A2263" s="7">
        <v>2261</v>
      </c>
      <c r="B2263" s="3" t="s">
        <v>1241</v>
      </c>
      <c r="C2263" s="2" t="s">
        <v>54</v>
      </c>
      <c r="D2263" s="2" t="s">
        <v>1405</v>
      </c>
      <c r="E2263" s="35" t="s">
        <v>1434</v>
      </c>
      <c r="F2263" s="8">
        <f>+'P. HISTORICO REP Y MANO OBRA '!F2263</f>
        <v>0</v>
      </c>
      <c r="G2263" s="35" t="s">
        <v>1434</v>
      </c>
      <c r="H2263" s="8">
        <f>'PRECIO DE MERCADO REP Y MANO OB'!H2263</f>
        <v>182216.66666666666</v>
      </c>
      <c r="I2263" s="8">
        <f t="shared" si="35"/>
        <v>0</v>
      </c>
    </row>
    <row r="2264" spans="1:9">
      <c r="A2264" s="7">
        <v>2262</v>
      </c>
      <c r="B2264" s="3" t="s">
        <v>1241</v>
      </c>
      <c r="C2264" s="2" t="s">
        <v>54</v>
      </c>
      <c r="D2264" s="2" t="s">
        <v>1406</v>
      </c>
      <c r="E2264" s="35" t="s">
        <v>1434</v>
      </c>
      <c r="F2264" s="8">
        <f>+'P. HISTORICO REP Y MANO OBRA '!F2264</f>
        <v>0</v>
      </c>
      <c r="G2264" s="35" t="s">
        <v>1434</v>
      </c>
      <c r="H2264" s="8">
        <f>'PRECIO DE MERCADO REP Y MANO OB'!H2264</f>
        <v>283426.66666666669</v>
      </c>
      <c r="I2264" s="8">
        <f t="shared" si="35"/>
        <v>0</v>
      </c>
    </row>
    <row r="2265" spans="1:9">
      <c r="A2265" s="7">
        <v>2263</v>
      </c>
      <c r="B2265" s="3" t="s">
        <v>1241</v>
      </c>
      <c r="C2265" s="2" t="s">
        <v>54</v>
      </c>
      <c r="D2265" s="2" t="s">
        <v>1407</v>
      </c>
      <c r="E2265" s="35" t="s">
        <v>1434</v>
      </c>
      <c r="F2265" s="8">
        <f>+'P. HISTORICO REP Y MANO OBRA '!F2265</f>
        <v>0</v>
      </c>
      <c r="G2265" s="35" t="s">
        <v>1434</v>
      </c>
      <c r="H2265" s="8">
        <f>'PRECIO DE MERCADO REP Y MANO OB'!H2265</f>
        <v>149200</v>
      </c>
      <c r="I2265" s="8">
        <f t="shared" si="35"/>
        <v>0</v>
      </c>
    </row>
    <row r="2266" spans="1:9">
      <c r="A2266" s="7">
        <v>2264</v>
      </c>
      <c r="B2266" s="3" t="s">
        <v>1241</v>
      </c>
      <c r="C2266" s="2" t="s">
        <v>54</v>
      </c>
      <c r="D2266" s="2" t="s">
        <v>1408</v>
      </c>
      <c r="E2266" s="35" t="s">
        <v>1434</v>
      </c>
      <c r="F2266" s="8">
        <f>+'P. HISTORICO REP Y MANO OBRA '!F2266</f>
        <v>0</v>
      </c>
      <c r="G2266" s="35" t="s">
        <v>1434</v>
      </c>
      <c r="H2266" s="8">
        <f>'PRECIO DE MERCADO REP Y MANO OB'!H2266</f>
        <v>106153.33333333333</v>
      </c>
      <c r="I2266" s="8">
        <f t="shared" si="35"/>
        <v>0</v>
      </c>
    </row>
    <row r="2267" spans="1:9">
      <c r="A2267" s="7">
        <v>2265</v>
      </c>
      <c r="B2267" s="3" t="s">
        <v>1241</v>
      </c>
      <c r="C2267" s="2" t="s">
        <v>54</v>
      </c>
      <c r="D2267" s="2" t="s">
        <v>1409</v>
      </c>
      <c r="E2267" s="35" t="s">
        <v>1434</v>
      </c>
      <c r="F2267" s="8">
        <f>+'P. HISTORICO REP Y MANO OBRA '!F2267</f>
        <v>0</v>
      </c>
      <c r="G2267" s="35" t="s">
        <v>1434</v>
      </c>
      <c r="H2267" s="8">
        <f>'PRECIO DE MERCADO REP Y MANO OB'!H2267</f>
        <v>467716.66666666669</v>
      </c>
      <c r="I2267" s="8">
        <f t="shared" si="35"/>
        <v>0</v>
      </c>
    </row>
    <row r="2268" spans="1:9">
      <c r="A2268" s="7">
        <v>2266</v>
      </c>
      <c r="B2268" s="3" t="s">
        <v>1241</v>
      </c>
      <c r="C2268" s="2" t="s">
        <v>54</v>
      </c>
      <c r="D2268" s="2" t="s">
        <v>1410</v>
      </c>
      <c r="E2268" s="35" t="s">
        <v>1434</v>
      </c>
      <c r="F2268" s="8">
        <f>+'P. HISTORICO REP Y MANO OBRA '!F2268</f>
        <v>0</v>
      </c>
      <c r="G2268" s="35" t="s">
        <v>1434</v>
      </c>
      <c r="H2268" s="8">
        <f>'PRECIO DE MERCADO REP Y MANO OB'!H2268</f>
        <v>80916.666666666672</v>
      </c>
      <c r="I2268" s="8">
        <f t="shared" si="35"/>
        <v>0</v>
      </c>
    </row>
    <row r="2269" spans="1:9">
      <c r="A2269" s="7">
        <v>2267</v>
      </c>
      <c r="B2269" s="3" t="s">
        <v>1241</v>
      </c>
      <c r="C2269" s="2" t="s">
        <v>54</v>
      </c>
      <c r="D2269" s="2" t="s">
        <v>1364</v>
      </c>
      <c r="E2269" s="35" t="s">
        <v>1434</v>
      </c>
      <c r="F2269" s="8">
        <f>+'P. HISTORICO REP Y MANO OBRA '!F2269</f>
        <v>0</v>
      </c>
      <c r="G2269" s="35" t="s">
        <v>1434</v>
      </c>
      <c r="H2269" s="8">
        <f>'PRECIO DE MERCADO REP Y MANO OB'!H2269</f>
        <v>74520</v>
      </c>
      <c r="I2269" s="8">
        <f t="shared" si="35"/>
        <v>0</v>
      </c>
    </row>
    <row r="2270" spans="1:9">
      <c r="A2270" s="7">
        <v>2268</v>
      </c>
      <c r="B2270" s="3" t="s">
        <v>1241</v>
      </c>
      <c r="C2270" s="2" t="s">
        <v>54</v>
      </c>
      <c r="D2270" s="2" t="s">
        <v>660</v>
      </c>
      <c r="E2270" s="35" t="s">
        <v>1434</v>
      </c>
      <c r="F2270" s="8">
        <f>+'P. HISTORICO REP Y MANO OBRA '!F2270</f>
        <v>0</v>
      </c>
      <c r="G2270" s="35" t="s">
        <v>1434</v>
      </c>
      <c r="H2270" s="8">
        <f>'PRECIO DE MERCADO REP Y MANO OB'!H2270</f>
        <v>80780</v>
      </c>
      <c r="I2270" s="8">
        <f t="shared" si="35"/>
        <v>0</v>
      </c>
    </row>
    <row r="2271" spans="1:9">
      <c r="A2271" s="7">
        <v>2269</v>
      </c>
      <c r="B2271" s="3" t="s">
        <v>1241</v>
      </c>
      <c r="C2271" s="2" t="s">
        <v>54</v>
      </c>
      <c r="D2271" s="2" t="s">
        <v>1411</v>
      </c>
      <c r="E2271" s="35" t="s">
        <v>1434</v>
      </c>
      <c r="F2271" s="8">
        <f>+'P. HISTORICO REP Y MANO OBRA '!F2271</f>
        <v>0</v>
      </c>
      <c r="G2271" s="35" t="s">
        <v>1434</v>
      </c>
      <c r="H2271" s="8">
        <f>'PRECIO DE MERCADO REP Y MANO OB'!H2271</f>
        <v>234033.33333333334</v>
      </c>
      <c r="I2271" s="8">
        <f t="shared" si="35"/>
        <v>0</v>
      </c>
    </row>
    <row r="2272" spans="1:9">
      <c r="A2272" s="7">
        <v>2270</v>
      </c>
      <c r="B2272" s="3" t="s">
        <v>1331</v>
      </c>
      <c r="C2272" s="6" t="s">
        <v>1242</v>
      </c>
      <c r="D2272" s="13" t="s">
        <v>1243</v>
      </c>
      <c r="E2272" s="35" t="s">
        <v>1434</v>
      </c>
      <c r="F2272" s="8">
        <f>+'P. HISTORICO REP Y MANO OBRA '!F2272</f>
        <v>0</v>
      </c>
      <c r="G2272" s="35" t="s">
        <v>1434</v>
      </c>
      <c r="H2272" s="8">
        <f>'PRECIO DE MERCADO REP Y MANO OB'!H2272</f>
        <v>4009426.6666666665</v>
      </c>
      <c r="I2272" s="8">
        <f t="shared" si="35"/>
        <v>0</v>
      </c>
    </row>
    <row r="2273" spans="1:9">
      <c r="A2273" s="7">
        <v>2271</v>
      </c>
      <c r="B2273" s="3" t="s">
        <v>1331</v>
      </c>
      <c r="C2273" s="6" t="s">
        <v>1242</v>
      </c>
      <c r="D2273" s="13" t="s">
        <v>1244</v>
      </c>
      <c r="E2273" s="35" t="s">
        <v>1434</v>
      </c>
      <c r="F2273" s="8">
        <f>+'P. HISTORICO REP Y MANO OBRA '!F2273</f>
        <v>0</v>
      </c>
      <c r="G2273" s="35" t="s">
        <v>1434</v>
      </c>
      <c r="H2273" s="8">
        <f>'PRECIO DE MERCADO REP Y MANO OB'!H2273</f>
        <v>549860</v>
      </c>
      <c r="I2273" s="8">
        <f t="shared" si="35"/>
        <v>0</v>
      </c>
    </row>
    <row r="2274" spans="1:9">
      <c r="A2274" s="7">
        <v>2272</v>
      </c>
      <c r="B2274" s="3" t="s">
        <v>1331</v>
      </c>
      <c r="C2274" s="6" t="s">
        <v>1242</v>
      </c>
      <c r="D2274" s="13" t="s">
        <v>8</v>
      </c>
      <c r="E2274" s="35" t="s">
        <v>1434</v>
      </c>
      <c r="F2274" s="8">
        <f>+'P. HISTORICO REP Y MANO OBRA '!F2274</f>
        <v>0</v>
      </c>
      <c r="G2274" s="35" t="s">
        <v>1434</v>
      </c>
      <c r="H2274" s="8">
        <f>'PRECIO DE MERCADO REP Y MANO OB'!H2274</f>
        <v>7711566.666666667</v>
      </c>
      <c r="I2274" s="8">
        <f t="shared" si="35"/>
        <v>0</v>
      </c>
    </row>
    <row r="2275" spans="1:9">
      <c r="A2275" s="7">
        <v>2273</v>
      </c>
      <c r="B2275" s="3" t="s">
        <v>1331</v>
      </c>
      <c r="C2275" s="6" t="s">
        <v>1242</v>
      </c>
      <c r="D2275" s="13" t="s">
        <v>11</v>
      </c>
      <c r="E2275" s="35" t="s">
        <v>1434</v>
      </c>
      <c r="F2275" s="8">
        <f>+'P. HISTORICO REP Y MANO OBRA '!F2275</f>
        <v>0</v>
      </c>
      <c r="G2275" s="35" t="s">
        <v>1434</v>
      </c>
      <c r="H2275" s="8">
        <f>'PRECIO DE MERCADO REP Y MANO OB'!H2275</f>
        <v>19760</v>
      </c>
      <c r="I2275" s="8">
        <f t="shared" si="35"/>
        <v>0</v>
      </c>
    </row>
    <row r="2276" spans="1:9">
      <c r="A2276" s="7">
        <v>2274</v>
      </c>
      <c r="B2276" s="3" t="s">
        <v>1331</v>
      </c>
      <c r="C2276" s="6" t="s">
        <v>1242</v>
      </c>
      <c r="D2276" s="13" t="s">
        <v>1245</v>
      </c>
      <c r="E2276" s="35" t="s">
        <v>1434</v>
      </c>
      <c r="F2276" s="8">
        <f>+'P. HISTORICO REP Y MANO OBRA '!F2276</f>
        <v>0</v>
      </c>
      <c r="G2276" s="35" t="s">
        <v>1434</v>
      </c>
      <c r="H2276" s="8">
        <f>'PRECIO DE MERCADO REP Y MANO OB'!H2276</f>
        <v>161186.66666666666</v>
      </c>
      <c r="I2276" s="8">
        <f t="shared" si="35"/>
        <v>0</v>
      </c>
    </row>
    <row r="2277" spans="1:9">
      <c r="A2277" s="7">
        <v>2275</v>
      </c>
      <c r="B2277" s="3" t="s">
        <v>1331</v>
      </c>
      <c r="C2277" s="6" t="s">
        <v>1242</v>
      </c>
      <c r="D2277" s="13" t="s">
        <v>99</v>
      </c>
      <c r="E2277" s="35" t="s">
        <v>1434</v>
      </c>
      <c r="F2277" s="8">
        <f>+'P. HISTORICO REP Y MANO OBRA '!F2277</f>
        <v>0</v>
      </c>
      <c r="G2277" s="35" t="s">
        <v>1434</v>
      </c>
      <c r="H2277" s="8">
        <f>'PRECIO DE MERCADO REP Y MANO OB'!H2277</f>
        <v>39386.666666666664</v>
      </c>
      <c r="I2277" s="8">
        <f t="shared" si="35"/>
        <v>0</v>
      </c>
    </row>
    <row r="2278" spans="1:9">
      <c r="A2278" s="7">
        <v>2276</v>
      </c>
      <c r="B2278" s="3" t="s">
        <v>1331</v>
      </c>
      <c r="C2278" s="6" t="s">
        <v>1242</v>
      </c>
      <c r="D2278" s="13" t="s">
        <v>13</v>
      </c>
      <c r="E2278" s="35" t="s">
        <v>1434</v>
      </c>
      <c r="F2278" s="8">
        <f>+'P. HISTORICO REP Y MANO OBRA '!F2278</f>
        <v>0</v>
      </c>
      <c r="G2278" s="35" t="s">
        <v>1434</v>
      </c>
      <c r="H2278" s="8">
        <f>'PRECIO DE MERCADO REP Y MANO OB'!H2278</f>
        <v>29160</v>
      </c>
      <c r="I2278" s="8">
        <f t="shared" si="35"/>
        <v>0</v>
      </c>
    </row>
    <row r="2279" spans="1:9">
      <c r="A2279" s="7">
        <v>2277</v>
      </c>
      <c r="B2279" s="3" t="s">
        <v>1331</v>
      </c>
      <c r="C2279" s="6" t="s">
        <v>1242</v>
      </c>
      <c r="D2279" s="13" t="s">
        <v>1246</v>
      </c>
      <c r="E2279" s="35" t="s">
        <v>1434</v>
      </c>
      <c r="F2279" s="8">
        <f>+'P. HISTORICO REP Y MANO OBRA '!F2279</f>
        <v>0</v>
      </c>
      <c r="G2279" s="35" t="s">
        <v>1434</v>
      </c>
      <c r="H2279" s="8">
        <f>'PRECIO DE MERCADO REP Y MANO OB'!H2279</f>
        <v>499953.33333333331</v>
      </c>
      <c r="I2279" s="8">
        <f t="shared" si="35"/>
        <v>0</v>
      </c>
    </row>
    <row r="2280" spans="1:9">
      <c r="A2280" s="7">
        <v>2278</v>
      </c>
      <c r="B2280" s="3" t="s">
        <v>1331</v>
      </c>
      <c r="C2280" s="6" t="s">
        <v>1242</v>
      </c>
      <c r="D2280" s="13" t="s">
        <v>1247</v>
      </c>
      <c r="E2280" s="35" t="s">
        <v>1434</v>
      </c>
      <c r="F2280" s="8">
        <f>+'P. HISTORICO REP Y MANO OBRA '!F2280</f>
        <v>0</v>
      </c>
      <c r="G2280" s="35" t="s">
        <v>1434</v>
      </c>
      <c r="H2280" s="8">
        <f>'PRECIO DE MERCADO REP Y MANO OB'!H2280</f>
        <v>684386.66666666663</v>
      </c>
      <c r="I2280" s="8">
        <f t="shared" si="35"/>
        <v>0</v>
      </c>
    </row>
    <row r="2281" spans="1:9">
      <c r="A2281" s="7">
        <v>2279</v>
      </c>
      <c r="B2281" s="3" t="s">
        <v>1331</v>
      </c>
      <c r="C2281" s="6" t="s">
        <v>1242</v>
      </c>
      <c r="D2281" s="13" t="s">
        <v>19</v>
      </c>
      <c r="E2281" s="35" t="s">
        <v>1434</v>
      </c>
      <c r="F2281" s="8">
        <f>+'P. HISTORICO REP Y MANO OBRA '!F2281</f>
        <v>0</v>
      </c>
      <c r="G2281" s="35" t="s">
        <v>1434</v>
      </c>
      <c r="H2281" s="8">
        <f>'PRECIO DE MERCADO REP Y MANO OB'!H2281</f>
        <v>2041753.3333333333</v>
      </c>
      <c r="I2281" s="8">
        <f t="shared" si="35"/>
        <v>0</v>
      </c>
    </row>
    <row r="2282" spans="1:9">
      <c r="A2282" s="7">
        <v>2280</v>
      </c>
      <c r="B2282" s="3" t="s">
        <v>1331</v>
      </c>
      <c r="C2282" s="6" t="s">
        <v>1242</v>
      </c>
      <c r="D2282" s="13" t="s">
        <v>1248</v>
      </c>
      <c r="E2282" s="35" t="s">
        <v>1434</v>
      </c>
      <c r="F2282" s="8">
        <f>+'P. HISTORICO REP Y MANO OBRA '!F2282</f>
        <v>0</v>
      </c>
      <c r="G2282" s="35" t="s">
        <v>1434</v>
      </c>
      <c r="H2282" s="8">
        <f>'PRECIO DE MERCADO REP Y MANO OB'!H2282</f>
        <v>682333.33333333337</v>
      </c>
      <c r="I2282" s="8">
        <f t="shared" si="35"/>
        <v>0</v>
      </c>
    </row>
    <row r="2283" spans="1:9">
      <c r="A2283" s="7">
        <v>2281</v>
      </c>
      <c r="B2283" s="3" t="s">
        <v>1331</v>
      </c>
      <c r="C2283" s="6" t="s">
        <v>1242</v>
      </c>
      <c r="D2283" s="13" t="s">
        <v>1249</v>
      </c>
      <c r="E2283" s="35" t="s">
        <v>1434</v>
      </c>
      <c r="F2283" s="8">
        <f>+'P. HISTORICO REP Y MANO OBRA '!F2283</f>
        <v>0</v>
      </c>
      <c r="G2283" s="35" t="s">
        <v>1434</v>
      </c>
      <c r="H2283" s="8">
        <f>'PRECIO DE MERCADO REP Y MANO OB'!H2283</f>
        <v>422780</v>
      </c>
      <c r="I2283" s="8">
        <f t="shared" si="35"/>
        <v>0</v>
      </c>
    </row>
    <row r="2284" spans="1:9">
      <c r="A2284" s="7">
        <v>2282</v>
      </c>
      <c r="B2284" s="3" t="s">
        <v>1331</v>
      </c>
      <c r="C2284" s="6" t="s">
        <v>1242</v>
      </c>
      <c r="D2284" s="13" t="s">
        <v>1250</v>
      </c>
      <c r="E2284" s="35" t="s">
        <v>1434</v>
      </c>
      <c r="F2284" s="8">
        <f>+'P. HISTORICO REP Y MANO OBRA '!F2284</f>
        <v>0</v>
      </c>
      <c r="G2284" s="35" t="s">
        <v>1434</v>
      </c>
      <c r="H2284" s="8">
        <f>'PRECIO DE MERCADO REP Y MANO OB'!H2284</f>
        <v>423306.66666666669</v>
      </c>
      <c r="I2284" s="8">
        <f t="shared" si="35"/>
        <v>0</v>
      </c>
    </row>
    <row r="2285" spans="1:9">
      <c r="A2285" s="7">
        <v>2283</v>
      </c>
      <c r="B2285" s="3" t="s">
        <v>1331</v>
      </c>
      <c r="C2285" s="6" t="s">
        <v>1242</v>
      </c>
      <c r="D2285" s="13" t="s">
        <v>616</v>
      </c>
      <c r="E2285" s="35" t="s">
        <v>1434</v>
      </c>
      <c r="F2285" s="8">
        <f>+'P. HISTORICO REP Y MANO OBRA '!F2285</f>
        <v>0</v>
      </c>
      <c r="G2285" s="35" t="s">
        <v>1434</v>
      </c>
      <c r="H2285" s="8">
        <f>'PRECIO DE MERCADO REP Y MANO OB'!H2285</f>
        <v>328960</v>
      </c>
      <c r="I2285" s="8">
        <f t="shared" si="35"/>
        <v>0</v>
      </c>
    </row>
    <row r="2286" spans="1:9">
      <c r="A2286" s="7">
        <v>2284</v>
      </c>
      <c r="B2286" s="3" t="s">
        <v>1331</v>
      </c>
      <c r="C2286" s="6" t="s">
        <v>1242</v>
      </c>
      <c r="D2286" s="13" t="s">
        <v>22</v>
      </c>
      <c r="E2286" s="35" t="s">
        <v>1434</v>
      </c>
      <c r="F2286" s="8">
        <f>+'P. HISTORICO REP Y MANO OBRA '!F2286</f>
        <v>0</v>
      </c>
      <c r="G2286" s="35" t="s">
        <v>1434</v>
      </c>
      <c r="H2286" s="8">
        <f>'PRECIO DE MERCADO REP Y MANO OB'!H2286</f>
        <v>1013480</v>
      </c>
      <c r="I2286" s="8">
        <f t="shared" si="35"/>
        <v>0</v>
      </c>
    </row>
    <row r="2287" spans="1:9">
      <c r="A2287" s="7">
        <v>2285</v>
      </c>
      <c r="B2287" s="3" t="s">
        <v>1331</v>
      </c>
      <c r="C2287" s="6" t="s">
        <v>1242</v>
      </c>
      <c r="D2287" s="13" t="s">
        <v>21</v>
      </c>
      <c r="E2287" s="35" t="s">
        <v>1434</v>
      </c>
      <c r="F2287" s="8">
        <f>+'P. HISTORICO REP Y MANO OBRA '!F2287</f>
        <v>0</v>
      </c>
      <c r="G2287" s="35" t="s">
        <v>1434</v>
      </c>
      <c r="H2287" s="8">
        <f>'PRECIO DE MERCADO REP Y MANO OB'!H2287</f>
        <v>809793.33333333337</v>
      </c>
      <c r="I2287" s="8">
        <f t="shared" si="35"/>
        <v>0</v>
      </c>
    </row>
    <row r="2288" spans="1:9">
      <c r="A2288" s="7">
        <v>2286</v>
      </c>
      <c r="B2288" s="3" t="s">
        <v>1331</v>
      </c>
      <c r="C2288" s="6" t="s">
        <v>1242</v>
      </c>
      <c r="D2288" s="13" t="s">
        <v>400</v>
      </c>
      <c r="E2288" s="35" t="s">
        <v>1434</v>
      </c>
      <c r="F2288" s="8">
        <f>+'P. HISTORICO REP Y MANO OBRA '!F2288</f>
        <v>0</v>
      </c>
      <c r="G2288" s="35" t="s">
        <v>1434</v>
      </c>
      <c r="H2288" s="8">
        <f>'PRECIO DE MERCADO REP Y MANO OB'!H2288</f>
        <v>242620</v>
      </c>
      <c r="I2288" s="8">
        <f t="shared" si="35"/>
        <v>0</v>
      </c>
    </row>
    <row r="2289" spans="1:9">
      <c r="A2289" s="7">
        <v>2287</v>
      </c>
      <c r="B2289" s="3" t="s">
        <v>1331</v>
      </c>
      <c r="C2289" s="6" t="s">
        <v>1242</v>
      </c>
      <c r="D2289" s="13" t="s">
        <v>399</v>
      </c>
      <c r="E2289" s="35" t="s">
        <v>1434</v>
      </c>
      <c r="F2289" s="8">
        <f>+'P. HISTORICO REP Y MANO OBRA '!F2289</f>
        <v>0</v>
      </c>
      <c r="G2289" s="35" t="s">
        <v>1434</v>
      </c>
      <c r="H2289" s="8">
        <f>'PRECIO DE MERCADO REP Y MANO OB'!H2289</f>
        <v>262786.66666666669</v>
      </c>
      <c r="I2289" s="8">
        <f t="shared" si="35"/>
        <v>0</v>
      </c>
    </row>
    <row r="2290" spans="1:9">
      <c r="A2290" s="7">
        <v>2288</v>
      </c>
      <c r="B2290" s="3" t="s">
        <v>1331</v>
      </c>
      <c r="C2290" s="6" t="s">
        <v>1242</v>
      </c>
      <c r="D2290" s="13" t="s">
        <v>1251</v>
      </c>
      <c r="E2290" s="35" t="s">
        <v>1434</v>
      </c>
      <c r="F2290" s="8">
        <f>+'P. HISTORICO REP Y MANO OBRA '!F2290</f>
        <v>0</v>
      </c>
      <c r="G2290" s="35" t="s">
        <v>1434</v>
      </c>
      <c r="H2290" s="8">
        <f>'PRECIO DE MERCADO REP Y MANO OB'!H2290</f>
        <v>99586.666666666672</v>
      </c>
      <c r="I2290" s="8">
        <f t="shared" si="35"/>
        <v>0</v>
      </c>
    </row>
    <row r="2291" spans="1:9">
      <c r="A2291" s="7">
        <v>2289</v>
      </c>
      <c r="B2291" s="3" t="s">
        <v>1331</v>
      </c>
      <c r="C2291" s="6" t="s">
        <v>1242</v>
      </c>
      <c r="D2291" s="13" t="s">
        <v>1252</v>
      </c>
      <c r="E2291" s="35" t="s">
        <v>1434</v>
      </c>
      <c r="F2291" s="8">
        <f>+'P. HISTORICO REP Y MANO OBRA '!F2291</f>
        <v>0</v>
      </c>
      <c r="G2291" s="35" t="s">
        <v>1434</v>
      </c>
      <c r="H2291" s="8">
        <f>'PRECIO DE MERCADO REP Y MANO OB'!H2291</f>
        <v>90380</v>
      </c>
      <c r="I2291" s="8">
        <f t="shared" si="35"/>
        <v>0</v>
      </c>
    </row>
    <row r="2292" spans="1:9">
      <c r="A2292" s="7">
        <v>2290</v>
      </c>
      <c r="B2292" s="3" t="s">
        <v>1331</v>
      </c>
      <c r="C2292" s="6" t="s">
        <v>1242</v>
      </c>
      <c r="D2292" s="13" t="s">
        <v>140</v>
      </c>
      <c r="E2292" s="35" t="s">
        <v>1434</v>
      </c>
      <c r="F2292" s="8">
        <f>+'P. HISTORICO REP Y MANO OBRA '!F2292</f>
        <v>0</v>
      </c>
      <c r="G2292" s="35" t="s">
        <v>1434</v>
      </c>
      <c r="H2292" s="8">
        <f>'PRECIO DE MERCADO REP Y MANO OB'!H2292</f>
        <v>30416.666666666668</v>
      </c>
      <c r="I2292" s="8">
        <f t="shared" si="35"/>
        <v>0</v>
      </c>
    </row>
    <row r="2293" spans="1:9">
      <c r="A2293" s="7">
        <v>2291</v>
      </c>
      <c r="B2293" s="3" t="s">
        <v>1331</v>
      </c>
      <c r="C2293" s="6" t="s">
        <v>1242</v>
      </c>
      <c r="D2293" s="13" t="s">
        <v>25</v>
      </c>
      <c r="E2293" s="35" t="s">
        <v>1434</v>
      </c>
      <c r="F2293" s="8">
        <f>+'P. HISTORICO REP Y MANO OBRA '!F2293</f>
        <v>0</v>
      </c>
      <c r="G2293" s="35" t="s">
        <v>1434</v>
      </c>
      <c r="H2293" s="8">
        <f>'PRECIO DE MERCADO REP Y MANO OB'!H2293</f>
        <v>90213.333333333328</v>
      </c>
      <c r="I2293" s="8">
        <f t="shared" si="35"/>
        <v>0</v>
      </c>
    </row>
    <row r="2294" spans="1:9">
      <c r="A2294" s="7">
        <v>2292</v>
      </c>
      <c r="B2294" s="3" t="s">
        <v>1331</v>
      </c>
      <c r="C2294" s="6" t="s">
        <v>1242</v>
      </c>
      <c r="D2294" s="13" t="s">
        <v>27</v>
      </c>
      <c r="E2294" s="35" t="s">
        <v>1434</v>
      </c>
      <c r="F2294" s="8">
        <f>+'P. HISTORICO REP Y MANO OBRA '!F2294</f>
        <v>0</v>
      </c>
      <c r="G2294" s="35" t="s">
        <v>1434</v>
      </c>
      <c r="H2294" s="8">
        <f>'PRECIO DE MERCADO REP Y MANO OB'!H2294</f>
        <v>152526.66666666666</v>
      </c>
      <c r="I2294" s="8">
        <f t="shared" si="35"/>
        <v>0</v>
      </c>
    </row>
    <row r="2295" spans="1:9">
      <c r="A2295" s="7">
        <v>2293</v>
      </c>
      <c r="B2295" s="3" t="s">
        <v>1331</v>
      </c>
      <c r="C2295" s="6" t="s">
        <v>1242</v>
      </c>
      <c r="D2295" s="13" t="s">
        <v>1253</v>
      </c>
      <c r="E2295" s="35" t="s">
        <v>1434</v>
      </c>
      <c r="F2295" s="8">
        <f>+'P. HISTORICO REP Y MANO OBRA '!F2295</f>
        <v>0</v>
      </c>
      <c r="G2295" s="35" t="s">
        <v>1434</v>
      </c>
      <c r="H2295" s="8">
        <f>'PRECIO DE MERCADO REP Y MANO OB'!H2295</f>
        <v>574233.33333333337</v>
      </c>
      <c r="I2295" s="8">
        <f t="shared" si="35"/>
        <v>0</v>
      </c>
    </row>
    <row r="2296" spans="1:9">
      <c r="A2296" s="7">
        <v>2294</v>
      </c>
      <c r="B2296" s="3" t="s">
        <v>1331</v>
      </c>
      <c r="C2296" s="6" t="s">
        <v>1242</v>
      </c>
      <c r="D2296" s="13" t="s">
        <v>1254</v>
      </c>
      <c r="E2296" s="35" t="s">
        <v>1434</v>
      </c>
      <c r="F2296" s="8">
        <f>+'P. HISTORICO REP Y MANO OBRA '!F2296</f>
        <v>0</v>
      </c>
      <c r="G2296" s="35" t="s">
        <v>1434</v>
      </c>
      <c r="H2296" s="8">
        <f>'PRECIO DE MERCADO REP Y MANO OB'!H2296</f>
        <v>624040</v>
      </c>
      <c r="I2296" s="8">
        <f t="shared" si="35"/>
        <v>0</v>
      </c>
    </row>
    <row r="2297" spans="1:9">
      <c r="A2297" s="7">
        <v>2295</v>
      </c>
      <c r="B2297" s="3" t="s">
        <v>1331</v>
      </c>
      <c r="C2297" s="6" t="s">
        <v>1242</v>
      </c>
      <c r="D2297" s="13" t="s">
        <v>1255</v>
      </c>
      <c r="E2297" s="35" t="s">
        <v>1434</v>
      </c>
      <c r="F2297" s="8">
        <f>+'P. HISTORICO REP Y MANO OBRA '!F2297</f>
        <v>0</v>
      </c>
      <c r="G2297" s="35" t="s">
        <v>1434</v>
      </c>
      <c r="H2297" s="8">
        <f>'PRECIO DE MERCADO REP Y MANO OB'!H2297</f>
        <v>4684950</v>
      </c>
      <c r="I2297" s="8">
        <f t="shared" si="35"/>
        <v>0</v>
      </c>
    </row>
    <row r="2298" spans="1:9">
      <c r="A2298" s="7">
        <v>2296</v>
      </c>
      <c r="B2298" s="3" t="s">
        <v>1331</v>
      </c>
      <c r="C2298" s="6" t="s">
        <v>1242</v>
      </c>
      <c r="D2298" s="13" t="s">
        <v>403</v>
      </c>
      <c r="E2298" s="35" t="s">
        <v>1434</v>
      </c>
      <c r="F2298" s="8">
        <f>+'P. HISTORICO REP Y MANO OBRA '!F2298</f>
        <v>0</v>
      </c>
      <c r="G2298" s="35" t="s">
        <v>1434</v>
      </c>
      <c r="H2298" s="8">
        <f>'PRECIO DE MERCADO REP Y MANO OB'!H2298</f>
        <v>299586.66666666669</v>
      </c>
      <c r="I2298" s="8">
        <f t="shared" si="35"/>
        <v>0</v>
      </c>
    </row>
    <row r="2299" spans="1:9">
      <c r="A2299" s="7">
        <v>2297</v>
      </c>
      <c r="B2299" s="3" t="s">
        <v>1331</v>
      </c>
      <c r="C2299" s="6" t="s">
        <v>1242</v>
      </c>
      <c r="D2299" s="13" t="s">
        <v>53</v>
      </c>
      <c r="E2299" s="35" t="s">
        <v>1434</v>
      </c>
      <c r="F2299" s="8">
        <f>+'P. HISTORICO REP Y MANO OBRA '!F2299</f>
        <v>0</v>
      </c>
      <c r="G2299" s="35" t="s">
        <v>1434</v>
      </c>
      <c r="H2299" s="8">
        <f>'PRECIO DE MERCADO REP Y MANO OB'!H2299</f>
        <v>156213.33333333334</v>
      </c>
      <c r="I2299" s="8">
        <f t="shared" si="35"/>
        <v>0</v>
      </c>
    </row>
    <row r="2300" spans="1:9">
      <c r="A2300" s="7">
        <v>2298</v>
      </c>
      <c r="B2300" s="3" t="s">
        <v>1331</v>
      </c>
      <c r="C2300" s="6" t="s">
        <v>1242</v>
      </c>
      <c r="D2300" s="13" t="s">
        <v>1256</v>
      </c>
      <c r="E2300" s="35" t="s">
        <v>1434</v>
      </c>
      <c r="F2300" s="8">
        <f>+'P. HISTORICO REP Y MANO OBRA '!F2300</f>
        <v>0</v>
      </c>
      <c r="G2300" s="35" t="s">
        <v>1434</v>
      </c>
      <c r="H2300" s="8">
        <f>'PRECIO DE MERCADO REP Y MANO OB'!H2300</f>
        <v>175033.33333333334</v>
      </c>
      <c r="I2300" s="8">
        <f t="shared" si="35"/>
        <v>0</v>
      </c>
    </row>
    <row r="2301" spans="1:9">
      <c r="A2301" s="7">
        <v>2299</v>
      </c>
      <c r="B2301" s="3" t="s">
        <v>1331</v>
      </c>
      <c r="C2301" s="6" t="s">
        <v>1242</v>
      </c>
      <c r="D2301" s="13" t="s">
        <v>617</v>
      </c>
      <c r="E2301" s="35" t="s">
        <v>1434</v>
      </c>
      <c r="F2301" s="8">
        <f>+'P. HISTORICO REP Y MANO OBRA '!F2301</f>
        <v>0</v>
      </c>
      <c r="G2301" s="35" t="s">
        <v>1434</v>
      </c>
      <c r="H2301" s="8">
        <f>'PRECIO DE MERCADO REP Y MANO OB'!H2301</f>
        <v>201083.33333333334</v>
      </c>
      <c r="I2301" s="8">
        <f t="shared" si="35"/>
        <v>0</v>
      </c>
    </row>
    <row r="2302" spans="1:9">
      <c r="A2302" s="7">
        <v>2300</v>
      </c>
      <c r="B2302" s="3" t="s">
        <v>1331</v>
      </c>
      <c r="C2302" s="6" t="s">
        <v>1242</v>
      </c>
      <c r="D2302" s="13" t="s">
        <v>1257</v>
      </c>
      <c r="E2302" s="35" t="s">
        <v>1434</v>
      </c>
      <c r="F2302" s="8">
        <f>+'P. HISTORICO REP Y MANO OBRA '!F2302</f>
        <v>0</v>
      </c>
      <c r="G2302" s="35" t="s">
        <v>1434</v>
      </c>
      <c r="H2302" s="8">
        <f>'PRECIO DE MERCADO REP Y MANO OB'!H2302</f>
        <v>302246.66666666669</v>
      </c>
      <c r="I2302" s="8">
        <f t="shared" si="35"/>
        <v>0</v>
      </c>
    </row>
    <row r="2303" spans="1:9">
      <c r="A2303" s="7">
        <v>2301</v>
      </c>
      <c r="B2303" s="3" t="s">
        <v>1331</v>
      </c>
      <c r="C2303" s="6" t="s">
        <v>1242</v>
      </c>
      <c r="D2303" s="3" t="s">
        <v>1258</v>
      </c>
      <c r="E2303" s="35" t="s">
        <v>1434</v>
      </c>
      <c r="F2303" s="8">
        <f>+'P. HISTORICO REP Y MANO OBRA '!F2303</f>
        <v>0</v>
      </c>
      <c r="G2303" s="35" t="s">
        <v>1434</v>
      </c>
      <c r="H2303" s="8">
        <f>'PRECIO DE MERCADO REP Y MANO OB'!H2303</f>
        <v>321300</v>
      </c>
      <c r="I2303" s="8">
        <f t="shared" si="35"/>
        <v>0</v>
      </c>
    </row>
    <row r="2304" spans="1:9">
      <c r="A2304" s="7">
        <v>2302</v>
      </c>
      <c r="B2304" s="3" t="s">
        <v>1331</v>
      </c>
      <c r="C2304" s="6" t="s">
        <v>1242</v>
      </c>
      <c r="D2304" s="3" t="s">
        <v>1116</v>
      </c>
      <c r="E2304" s="35" t="s">
        <v>1434</v>
      </c>
      <c r="F2304" s="8">
        <f>+'P. HISTORICO REP Y MANO OBRA '!F2304</f>
        <v>0</v>
      </c>
      <c r="G2304" s="35" t="s">
        <v>1434</v>
      </c>
      <c r="H2304" s="8">
        <f>'PRECIO DE MERCADO REP Y MANO OB'!H2304</f>
        <v>301060</v>
      </c>
      <c r="I2304" s="8">
        <f t="shared" si="35"/>
        <v>0</v>
      </c>
    </row>
    <row r="2305" spans="1:9">
      <c r="A2305" s="7">
        <v>2303</v>
      </c>
      <c r="B2305" s="3" t="s">
        <v>1331</v>
      </c>
      <c r="C2305" s="6" t="s">
        <v>1242</v>
      </c>
      <c r="D2305" s="13" t="s">
        <v>1259</v>
      </c>
      <c r="E2305" s="35" t="s">
        <v>1434</v>
      </c>
      <c r="F2305" s="8">
        <f>+'P. HISTORICO REP Y MANO OBRA '!F2305</f>
        <v>0</v>
      </c>
      <c r="G2305" s="35" t="s">
        <v>1434</v>
      </c>
      <c r="H2305" s="8">
        <f>'PRECIO DE MERCADO REP Y MANO OB'!H2305</f>
        <v>1228283.3333333333</v>
      </c>
      <c r="I2305" s="8">
        <f t="shared" si="35"/>
        <v>0</v>
      </c>
    </row>
    <row r="2306" spans="1:9">
      <c r="A2306" s="7">
        <v>2304</v>
      </c>
      <c r="B2306" s="3" t="s">
        <v>1331</v>
      </c>
      <c r="C2306" s="6" t="s">
        <v>1242</v>
      </c>
      <c r="D2306" s="13" t="s">
        <v>1260</v>
      </c>
      <c r="E2306" s="35" t="s">
        <v>1434</v>
      </c>
      <c r="F2306" s="8">
        <f>+'P. HISTORICO REP Y MANO OBRA '!F2306</f>
        <v>0</v>
      </c>
      <c r="G2306" s="35" t="s">
        <v>1434</v>
      </c>
      <c r="H2306" s="8">
        <f>'PRECIO DE MERCADO REP Y MANO OB'!H2306</f>
        <v>470893.33333333331</v>
      </c>
      <c r="I2306" s="8">
        <f t="shared" si="35"/>
        <v>0</v>
      </c>
    </row>
    <row r="2307" spans="1:9">
      <c r="A2307" s="7">
        <v>2305</v>
      </c>
      <c r="B2307" s="3" t="s">
        <v>1331</v>
      </c>
      <c r="C2307" s="6" t="s">
        <v>1242</v>
      </c>
      <c r="D2307" s="13" t="s">
        <v>1261</v>
      </c>
      <c r="E2307" s="35" t="s">
        <v>1434</v>
      </c>
      <c r="F2307" s="8">
        <f>+'P. HISTORICO REP Y MANO OBRA '!F2307</f>
        <v>0</v>
      </c>
      <c r="G2307" s="35" t="s">
        <v>1434</v>
      </c>
      <c r="H2307" s="8">
        <f>'PRECIO DE MERCADO REP Y MANO OB'!H2307</f>
        <v>87573.333333333328</v>
      </c>
      <c r="I2307" s="8">
        <f t="shared" si="35"/>
        <v>0</v>
      </c>
    </row>
    <row r="2308" spans="1:9">
      <c r="A2308" s="7">
        <v>2306</v>
      </c>
      <c r="B2308" s="3" t="s">
        <v>1331</v>
      </c>
      <c r="C2308" s="6" t="s">
        <v>1242</v>
      </c>
      <c r="D2308" s="13" t="s">
        <v>1262</v>
      </c>
      <c r="E2308" s="35" t="s">
        <v>1434</v>
      </c>
      <c r="F2308" s="8">
        <f>+'P. HISTORICO REP Y MANO OBRA '!F2308</f>
        <v>0</v>
      </c>
      <c r="G2308" s="35" t="s">
        <v>1434</v>
      </c>
      <c r="H2308" s="8">
        <f>'PRECIO DE MERCADO REP Y MANO OB'!H2308</f>
        <v>130853.33333333333</v>
      </c>
      <c r="I2308" s="8">
        <f t="shared" ref="I2308:I2371" si="36">MIN(F2308,H2308)</f>
        <v>0</v>
      </c>
    </row>
    <row r="2309" spans="1:9">
      <c r="A2309" s="7">
        <v>2307</v>
      </c>
      <c r="B2309" s="3" t="s">
        <v>1331</v>
      </c>
      <c r="C2309" s="6" t="s">
        <v>1242</v>
      </c>
      <c r="D2309" s="13" t="s">
        <v>613</v>
      </c>
      <c r="E2309" s="35" t="s">
        <v>1434</v>
      </c>
      <c r="F2309" s="8">
        <f>+'P. HISTORICO REP Y MANO OBRA '!F2309</f>
        <v>0</v>
      </c>
      <c r="G2309" s="35" t="s">
        <v>1434</v>
      </c>
      <c r="H2309" s="8">
        <f>'PRECIO DE MERCADO REP Y MANO OB'!H2309</f>
        <v>92120</v>
      </c>
      <c r="I2309" s="8">
        <f t="shared" si="36"/>
        <v>0</v>
      </c>
    </row>
    <row r="2310" spans="1:9">
      <c r="A2310" s="7">
        <v>2308</v>
      </c>
      <c r="B2310" s="3" t="s">
        <v>1331</v>
      </c>
      <c r="C2310" s="6" t="s">
        <v>1242</v>
      </c>
      <c r="D2310" s="13" t="s">
        <v>612</v>
      </c>
      <c r="E2310" s="35" t="s">
        <v>1434</v>
      </c>
      <c r="F2310" s="8">
        <f>+'P. HISTORICO REP Y MANO OBRA '!F2310</f>
        <v>0</v>
      </c>
      <c r="G2310" s="35" t="s">
        <v>1434</v>
      </c>
      <c r="H2310" s="8">
        <f>'PRECIO DE MERCADO REP Y MANO OB'!H2310</f>
        <v>79286.666666666672</v>
      </c>
      <c r="I2310" s="8">
        <f t="shared" si="36"/>
        <v>0</v>
      </c>
    </row>
    <row r="2311" spans="1:9">
      <c r="A2311" s="7">
        <v>2309</v>
      </c>
      <c r="B2311" s="3" t="s">
        <v>1331</v>
      </c>
      <c r="C2311" s="6" t="s">
        <v>1242</v>
      </c>
      <c r="D2311" s="13" t="s">
        <v>1263</v>
      </c>
      <c r="E2311" s="35" t="s">
        <v>1434</v>
      </c>
      <c r="F2311" s="8">
        <f>+'P. HISTORICO REP Y MANO OBRA '!F2311</f>
        <v>0</v>
      </c>
      <c r="G2311" s="35" t="s">
        <v>1434</v>
      </c>
      <c r="H2311" s="8">
        <f>'PRECIO DE MERCADO REP Y MANO OB'!H2311</f>
        <v>470316.66666666669</v>
      </c>
      <c r="I2311" s="8">
        <f t="shared" si="36"/>
        <v>0</v>
      </c>
    </row>
    <row r="2312" spans="1:9">
      <c r="A2312" s="7">
        <v>2310</v>
      </c>
      <c r="B2312" s="3" t="s">
        <v>1331</v>
      </c>
      <c r="C2312" s="6" t="s">
        <v>1242</v>
      </c>
      <c r="D2312" s="13" t="s">
        <v>1264</v>
      </c>
      <c r="E2312" s="35" t="s">
        <v>1434</v>
      </c>
      <c r="F2312" s="8">
        <f>+'P. HISTORICO REP Y MANO OBRA '!F2312</f>
        <v>0</v>
      </c>
      <c r="G2312" s="35" t="s">
        <v>1434</v>
      </c>
      <c r="H2312" s="8">
        <f>'PRECIO DE MERCADO REP Y MANO OB'!H2312</f>
        <v>465986.66666666669</v>
      </c>
      <c r="I2312" s="8">
        <f t="shared" si="36"/>
        <v>0</v>
      </c>
    </row>
    <row r="2313" spans="1:9">
      <c r="A2313" s="7">
        <v>2311</v>
      </c>
      <c r="B2313" s="3" t="s">
        <v>1331</v>
      </c>
      <c r="C2313" s="6" t="s">
        <v>1242</v>
      </c>
      <c r="D2313" s="13" t="s">
        <v>1265</v>
      </c>
      <c r="E2313" s="35" t="s">
        <v>1434</v>
      </c>
      <c r="F2313" s="8">
        <f>+'P. HISTORICO REP Y MANO OBRA '!F2313</f>
        <v>0</v>
      </c>
      <c r="G2313" s="35" t="s">
        <v>1434</v>
      </c>
      <c r="H2313" s="8">
        <f>'PRECIO DE MERCADO REP Y MANO OB'!H2313</f>
        <v>55100</v>
      </c>
      <c r="I2313" s="8">
        <f t="shared" si="36"/>
        <v>0</v>
      </c>
    </row>
    <row r="2314" spans="1:9">
      <c r="A2314" s="7">
        <v>2312</v>
      </c>
      <c r="B2314" s="3" t="s">
        <v>1331</v>
      </c>
      <c r="C2314" s="6" t="s">
        <v>1242</v>
      </c>
      <c r="D2314" s="13" t="s">
        <v>507</v>
      </c>
      <c r="E2314" s="35" t="s">
        <v>1434</v>
      </c>
      <c r="F2314" s="8">
        <f>+'P. HISTORICO REP Y MANO OBRA '!F2314</f>
        <v>0</v>
      </c>
      <c r="G2314" s="35" t="s">
        <v>1434</v>
      </c>
      <c r="H2314" s="8">
        <f>'PRECIO DE MERCADO REP Y MANO OB'!H2314</f>
        <v>480200</v>
      </c>
      <c r="I2314" s="8">
        <f t="shared" si="36"/>
        <v>0</v>
      </c>
    </row>
    <row r="2315" spans="1:9">
      <c r="A2315" s="7">
        <v>2313</v>
      </c>
      <c r="B2315" s="3" t="s">
        <v>1331</v>
      </c>
      <c r="C2315" s="6" t="s">
        <v>1242</v>
      </c>
      <c r="D2315" s="13" t="s">
        <v>48</v>
      </c>
      <c r="E2315" s="35" t="s">
        <v>1434</v>
      </c>
      <c r="F2315" s="8">
        <f>+'P. HISTORICO REP Y MANO OBRA '!F2315</f>
        <v>0</v>
      </c>
      <c r="G2315" s="35" t="s">
        <v>1434</v>
      </c>
      <c r="H2315" s="8">
        <f>'PRECIO DE MERCADO REP Y MANO OB'!H2315</f>
        <v>1234426.6666666667</v>
      </c>
      <c r="I2315" s="8">
        <f t="shared" si="36"/>
        <v>0</v>
      </c>
    </row>
    <row r="2316" spans="1:9">
      <c r="A2316" s="7">
        <v>2314</v>
      </c>
      <c r="B2316" s="3" t="s">
        <v>1331</v>
      </c>
      <c r="C2316" s="6" t="s">
        <v>1242</v>
      </c>
      <c r="D2316" s="13" t="s">
        <v>1266</v>
      </c>
      <c r="E2316" s="35" t="s">
        <v>1434</v>
      </c>
      <c r="F2316" s="8">
        <f>+'P. HISTORICO REP Y MANO OBRA '!F2316</f>
        <v>0</v>
      </c>
      <c r="G2316" s="35" t="s">
        <v>1434</v>
      </c>
      <c r="H2316" s="8">
        <f>'PRECIO DE MERCADO REP Y MANO OB'!H2316</f>
        <v>630026.66666666663</v>
      </c>
      <c r="I2316" s="8">
        <f t="shared" si="36"/>
        <v>0</v>
      </c>
    </row>
    <row r="2317" spans="1:9">
      <c r="A2317" s="7">
        <v>2315</v>
      </c>
      <c r="B2317" s="3" t="s">
        <v>1331</v>
      </c>
      <c r="C2317" s="6" t="s">
        <v>1242</v>
      </c>
      <c r="D2317" s="13" t="s">
        <v>51</v>
      </c>
      <c r="E2317" s="35" t="s">
        <v>1434</v>
      </c>
      <c r="F2317" s="8">
        <f>+'P. HISTORICO REP Y MANO OBRA '!F2317</f>
        <v>0</v>
      </c>
      <c r="G2317" s="35" t="s">
        <v>1434</v>
      </c>
      <c r="H2317" s="8">
        <f>'PRECIO DE MERCADO REP Y MANO OB'!H2317</f>
        <v>265733.33333333331</v>
      </c>
      <c r="I2317" s="8">
        <f t="shared" si="36"/>
        <v>0</v>
      </c>
    </row>
    <row r="2318" spans="1:9">
      <c r="A2318" s="7">
        <v>2316</v>
      </c>
      <c r="B2318" s="3" t="s">
        <v>1331</v>
      </c>
      <c r="C2318" s="6" t="s">
        <v>1242</v>
      </c>
      <c r="D2318" s="13" t="s">
        <v>237</v>
      </c>
      <c r="E2318" s="35" t="s">
        <v>1434</v>
      </c>
      <c r="F2318" s="8">
        <f>+'P. HISTORICO REP Y MANO OBRA '!F2318</f>
        <v>0</v>
      </c>
      <c r="G2318" s="35" t="s">
        <v>1434</v>
      </c>
      <c r="H2318" s="8">
        <f>'PRECIO DE MERCADO REP Y MANO OB'!H2318</f>
        <v>311220</v>
      </c>
      <c r="I2318" s="8">
        <f t="shared" si="36"/>
        <v>0</v>
      </c>
    </row>
    <row r="2319" spans="1:9">
      <c r="A2319" s="7">
        <v>2317</v>
      </c>
      <c r="B2319" s="3" t="s">
        <v>1331</v>
      </c>
      <c r="C2319" s="6" t="s">
        <v>1242</v>
      </c>
      <c r="D2319" s="13" t="s">
        <v>1267</v>
      </c>
      <c r="E2319" s="35" t="s">
        <v>1434</v>
      </c>
      <c r="F2319" s="8">
        <f>+'P. HISTORICO REP Y MANO OBRA '!F2319</f>
        <v>0</v>
      </c>
      <c r="G2319" s="35" t="s">
        <v>1434</v>
      </c>
      <c r="H2319" s="8">
        <f>'PRECIO DE MERCADO REP Y MANO OB'!H2319</f>
        <v>877040</v>
      </c>
      <c r="I2319" s="8">
        <f t="shared" si="36"/>
        <v>0</v>
      </c>
    </row>
    <row r="2320" spans="1:9">
      <c r="A2320" s="7">
        <v>2318</v>
      </c>
      <c r="B2320" s="3" t="s">
        <v>1331</v>
      </c>
      <c r="C2320" s="6" t="s">
        <v>1242</v>
      </c>
      <c r="D2320" s="13" t="s">
        <v>1268</v>
      </c>
      <c r="E2320" s="35" t="s">
        <v>1434</v>
      </c>
      <c r="F2320" s="8">
        <f>+'P. HISTORICO REP Y MANO OBRA '!F2320</f>
        <v>0</v>
      </c>
      <c r="G2320" s="35" t="s">
        <v>1434</v>
      </c>
      <c r="H2320" s="8">
        <f>'PRECIO DE MERCADO REP Y MANO OB'!H2320</f>
        <v>815710</v>
      </c>
      <c r="I2320" s="8">
        <f t="shared" si="36"/>
        <v>0</v>
      </c>
    </row>
    <row r="2321" spans="1:9">
      <c r="A2321" s="7">
        <v>2319</v>
      </c>
      <c r="B2321" s="3" t="s">
        <v>1331</v>
      </c>
      <c r="C2321" s="6" t="s">
        <v>1242</v>
      </c>
      <c r="D2321" s="13" t="s">
        <v>1269</v>
      </c>
      <c r="E2321" s="35" t="s">
        <v>1434</v>
      </c>
      <c r="F2321" s="8">
        <f>+'P. HISTORICO REP Y MANO OBRA '!F2321</f>
        <v>0</v>
      </c>
      <c r="G2321" s="35" t="s">
        <v>1434</v>
      </c>
      <c r="H2321" s="8">
        <f>'PRECIO DE MERCADO REP Y MANO OB'!H2321</f>
        <v>91580</v>
      </c>
      <c r="I2321" s="8">
        <f t="shared" si="36"/>
        <v>0</v>
      </c>
    </row>
    <row r="2322" spans="1:9">
      <c r="A2322" s="7">
        <v>2320</v>
      </c>
      <c r="B2322" s="3" t="s">
        <v>1331</v>
      </c>
      <c r="C2322" s="6" t="s">
        <v>1242</v>
      </c>
      <c r="D2322" s="13" t="s">
        <v>578</v>
      </c>
      <c r="E2322" s="35" t="s">
        <v>1434</v>
      </c>
      <c r="F2322" s="8">
        <f>+'P. HISTORICO REP Y MANO OBRA '!F2322</f>
        <v>0</v>
      </c>
      <c r="G2322" s="35" t="s">
        <v>1434</v>
      </c>
      <c r="H2322" s="8">
        <f>'PRECIO DE MERCADO REP Y MANO OB'!H2322</f>
        <v>442276.66666666669</v>
      </c>
      <c r="I2322" s="8">
        <f t="shared" si="36"/>
        <v>0</v>
      </c>
    </row>
    <row r="2323" spans="1:9">
      <c r="A2323" s="7">
        <v>2321</v>
      </c>
      <c r="B2323" s="3" t="s">
        <v>1331</v>
      </c>
      <c r="C2323" s="6" t="s">
        <v>1242</v>
      </c>
      <c r="D2323" s="13" t="s">
        <v>10</v>
      </c>
      <c r="E2323" s="35" t="s">
        <v>1434</v>
      </c>
      <c r="F2323" s="8">
        <f>+'P. HISTORICO REP Y MANO OBRA '!F2323</f>
        <v>0</v>
      </c>
      <c r="G2323" s="35" t="s">
        <v>1434</v>
      </c>
      <c r="H2323" s="8">
        <f>'PRECIO DE MERCADO REP Y MANO OB'!H2323</f>
        <v>1075266.6666666667</v>
      </c>
      <c r="I2323" s="8">
        <f t="shared" si="36"/>
        <v>0</v>
      </c>
    </row>
    <row r="2324" spans="1:9">
      <c r="A2324" s="7">
        <v>2322</v>
      </c>
      <c r="B2324" s="3" t="s">
        <v>1331</v>
      </c>
      <c r="C2324" s="6" t="s">
        <v>1242</v>
      </c>
      <c r="D2324" s="13" t="s">
        <v>1270</v>
      </c>
      <c r="E2324" s="35" t="s">
        <v>1434</v>
      </c>
      <c r="F2324" s="8">
        <f>+'P. HISTORICO REP Y MANO OBRA '!F2324</f>
        <v>0</v>
      </c>
      <c r="G2324" s="35" t="s">
        <v>1434</v>
      </c>
      <c r="H2324" s="8">
        <f>'PRECIO DE MERCADO REP Y MANO OB'!H2324</f>
        <v>548320</v>
      </c>
      <c r="I2324" s="8">
        <f t="shared" si="36"/>
        <v>0</v>
      </c>
    </row>
    <row r="2325" spans="1:9">
      <c r="A2325" s="7">
        <v>2323</v>
      </c>
      <c r="B2325" s="3" t="s">
        <v>1331</v>
      </c>
      <c r="C2325" s="6" t="s">
        <v>1242</v>
      </c>
      <c r="D2325" s="13" t="s">
        <v>798</v>
      </c>
      <c r="E2325" s="35" t="s">
        <v>1434</v>
      </c>
      <c r="F2325" s="8">
        <f>+'P. HISTORICO REP Y MANO OBRA '!F2325</f>
        <v>0</v>
      </c>
      <c r="G2325" s="35" t="s">
        <v>1434</v>
      </c>
      <c r="H2325" s="8">
        <f>'PRECIO DE MERCADO REP Y MANO OB'!H2325</f>
        <v>319866.66666666669</v>
      </c>
      <c r="I2325" s="8">
        <f t="shared" si="36"/>
        <v>0</v>
      </c>
    </row>
    <row r="2326" spans="1:9">
      <c r="A2326" s="7">
        <v>2324</v>
      </c>
      <c r="B2326" s="3" t="s">
        <v>1331</v>
      </c>
      <c r="C2326" s="6" t="s">
        <v>1242</v>
      </c>
      <c r="D2326" s="13" t="s">
        <v>1271</v>
      </c>
      <c r="E2326" s="35" t="s">
        <v>1434</v>
      </c>
      <c r="F2326" s="8">
        <f>+'P. HISTORICO REP Y MANO OBRA '!F2326</f>
        <v>0</v>
      </c>
      <c r="G2326" s="35" t="s">
        <v>1434</v>
      </c>
      <c r="H2326" s="8">
        <f>'PRECIO DE MERCADO REP Y MANO OB'!H2326</f>
        <v>340973.33333333331</v>
      </c>
      <c r="I2326" s="8">
        <f t="shared" si="36"/>
        <v>0</v>
      </c>
    </row>
    <row r="2327" spans="1:9">
      <c r="A2327" s="7">
        <v>2325</v>
      </c>
      <c r="B2327" s="3" t="s">
        <v>1331</v>
      </c>
      <c r="C2327" s="6" t="s">
        <v>1242</v>
      </c>
      <c r="D2327" s="13" t="s">
        <v>1272</v>
      </c>
      <c r="E2327" s="35" t="s">
        <v>1434</v>
      </c>
      <c r="F2327" s="8">
        <f>+'P. HISTORICO REP Y MANO OBRA '!F2327</f>
        <v>0</v>
      </c>
      <c r="G2327" s="35" t="s">
        <v>1434</v>
      </c>
      <c r="H2327" s="8">
        <f>'PRECIO DE MERCADO REP Y MANO OB'!H2327</f>
        <v>70253.333333333328</v>
      </c>
      <c r="I2327" s="8">
        <f t="shared" si="36"/>
        <v>0</v>
      </c>
    </row>
    <row r="2328" spans="1:9">
      <c r="A2328" s="7">
        <v>2326</v>
      </c>
      <c r="B2328" s="3" t="s">
        <v>1331</v>
      </c>
      <c r="C2328" s="6" t="s">
        <v>1242</v>
      </c>
      <c r="D2328" s="13" t="s">
        <v>1273</v>
      </c>
      <c r="E2328" s="35" t="s">
        <v>1434</v>
      </c>
      <c r="F2328" s="8">
        <f>+'P. HISTORICO REP Y MANO OBRA '!F2328</f>
        <v>0</v>
      </c>
      <c r="G2328" s="35" t="s">
        <v>1434</v>
      </c>
      <c r="H2328" s="8">
        <f>'PRECIO DE MERCADO REP Y MANO OB'!H2328</f>
        <v>767180</v>
      </c>
      <c r="I2328" s="8">
        <f t="shared" si="36"/>
        <v>0</v>
      </c>
    </row>
    <row r="2329" spans="1:9">
      <c r="A2329" s="7">
        <v>2327</v>
      </c>
      <c r="B2329" s="3" t="s">
        <v>1331</v>
      </c>
      <c r="C2329" s="6" t="s">
        <v>1242</v>
      </c>
      <c r="D2329" s="13" t="s">
        <v>1274</v>
      </c>
      <c r="E2329" s="35" t="s">
        <v>1434</v>
      </c>
      <c r="F2329" s="8">
        <f>+'P. HISTORICO REP Y MANO OBRA '!F2329</f>
        <v>0</v>
      </c>
      <c r="G2329" s="35" t="s">
        <v>1434</v>
      </c>
      <c r="H2329" s="8">
        <f>'PRECIO DE MERCADO REP Y MANO OB'!H2329</f>
        <v>316233.33333333331</v>
      </c>
      <c r="I2329" s="8">
        <f t="shared" si="36"/>
        <v>0</v>
      </c>
    </row>
    <row r="2330" spans="1:9">
      <c r="A2330" s="7">
        <v>2328</v>
      </c>
      <c r="B2330" s="3" t="s">
        <v>1331</v>
      </c>
      <c r="C2330" s="6" t="s">
        <v>1242</v>
      </c>
      <c r="D2330" s="13" t="s">
        <v>388</v>
      </c>
      <c r="E2330" s="35" t="s">
        <v>1434</v>
      </c>
      <c r="F2330" s="8">
        <f>+'P. HISTORICO REP Y MANO OBRA '!F2330</f>
        <v>0</v>
      </c>
      <c r="G2330" s="35" t="s">
        <v>1434</v>
      </c>
      <c r="H2330" s="8">
        <f>'PRECIO DE MERCADO REP Y MANO OB'!H2330</f>
        <v>109386.66666666667</v>
      </c>
      <c r="I2330" s="8">
        <f t="shared" si="36"/>
        <v>0</v>
      </c>
    </row>
    <row r="2331" spans="1:9">
      <c r="A2331" s="7">
        <v>2329</v>
      </c>
      <c r="B2331" s="3" t="s">
        <v>1331</v>
      </c>
      <c r="C2331" s="6" t="s">
        <v>1242</v>
      </c>
      <c r="D2331" s="13" t="s">
        <v>1275</v>
      </c>
      <c r="E2331" s="35" t="s">
        <v>1434</v>
      </c>
      <c r="F2331" s="8">
        <f>+'P. HISTORICO REP Y MANO OBRA '!F2331</f>
        <v>0</v>
      </c>
      <c r="G2331" s="35" t="s">
        <v>1434</v>
      </c>
      <c r="H2331" s="8">
        <f>'PRECIO DE MERCADO REP Y MANO OB'!H2331</f>
        <v>1405766.6666666667</v>
      </c>
      <c r="I2331" s="8">
        <f t="shared" si="36"/>
        <v>0</v>
      </c>
    </row>
    <row r="2332" spans="1:9">
      <c r="A2332" s="7">
        <v>2330</v>
      </c>
      <c r="B2332" s="3" t="s">
        <v>1331</v>
      </c>
      <c r="C2332" s="6" t="s">
        <v>1242</v>
      </c>
      <c r="D2332" s="13" t="s">
        <v>1276</v>
      </c>
      <c r="E2332" s="35" t="s">
        <v>1434</v>
      </c>
      <c r="F2332" s="8">
        <f>+'P. HISTORICO REP Y MANO OBRA '!F2332</f>
        <v>0</v>
      </c>
      <c r="G2332" s="35" t="s">
        <v>1434</v>
      </c>
      <c r="H2332" s="8">
        <f>'PRECIO DE MERCADO REP Y MANO OB'!H2332</f>
        <v>115556.66666666667</v>
      </c>
      <c r="I2332" s="8">
        <f t="shared" si="36"/>
        <v>0</v>
      </c>
    </row>
    <row r="2333" spans="1:9">
      <c r="A2333" s="7">
        <v>2331</v>
      </c>
      <c r="B2333" s="3" t="s">
        <v>1331</v>
      </c>
      <c r="C2333" s="6" t="s">
        <v>1242</v>
      </c>
      <c r="D2333" s="13" t="s">
        <v>1277</v>
      </c>
      <c r="E2333" s="35" t="s">
        <v>1434</v>
      </c>
      <c r="F2333" s="8">
        <f>+'P. HISTORICO REP Y MANO OBRA '!F2333</f>
        <v>0</v>
      </c>
      <c r="G2333" s="35" t="s">
        <v>1434</v>
      </c>
      <c r="H2333" s="8">
        <f>'PRECIO DE MERCADO REP Y MANO OB'!H2333</f>
        <v>185996.66666666666</v>
      </c>
      <c r="I2333" s="8">
        <f t="shared" si="36"/>
        <v>0</v>
      </c>
    </row>
    <row r="2334" spans="1:9">
      <c r="A2334" s="7">
        <v>2332</v>
      </c>
      <c r="B2334" s="3" t="s">
        <v>1331</v>
      </c>
      <c r="C2334" s="6" t="s">
        <v>1242</v>
      </c>
      <c r="D2334" s="13" t="s">
        <v>395</v>
      </c>
      <c r="E2334" s="35" t="s">
        <v>1434</v>
      </c>
      <c r="F2334" s="8">
        <f>+'P. HISTORICO REP Y MANO OBRA '!F2334</f>
        <v>0</v>
      </c>
      <c r="G2334" s="35" t="s">
        <v>1434</v>
      </c>
      <c r="H2334" s="8">
        <f>'PRECIO DE MERCADO REP Y MANO OB'!H2334</f>
        <v>214383.33333333334</v>
      </c>
      <c r="I2334" s="8">
        <f t="shared" si="36"/>
        <v>0</v>
      </c>
    </row>
    <row r="2335" spans="1:9">
      <c r="A2335" s="7">
        <v>2333</v>
      </c>
      <c r="B2335" s="3" t="s">
        <v>1331</v>
      </c>
      <c r="C2335" s="6" t="s">
        <v>1242</v>
      </c>
      <c r="D2335" s="13" t="s">
        <v>1278</v>
      </c>
      <c r="E2335" s="35" t="s">
        <v>1434</v>
      </c>
      <c r="F2335" s="8">
        <f>+'P. HISTORICO REP Y MANO OBRA '!F2335</f>
        <v>0</v>
      </c>
      <c r="G2335" s="35" t="s">
        <v>1434</v>
      </c>
      <c r="H2335" s="8">
        <f>'PRECIO DE MERCADO REP Y MANO OB'!H2335</f>
        <v>85333.333333333328</v>
      </c>
      <c r="I2335" s="8">
        <f t="shared" si="36"/>
        <v>0</v>
      </c>
    </row>
    <row r="2336" spans="1:9">
      <c r="A2336" s="7">
        <v>2334</v>
      </c>
      <c r="B2336" s="3" t="s">
        <v>1331</v>
      </c>
      <c r="C2336" s="6" t="s">
        <v>1242</v>
      </c>
      <c r="D2336" s="13" t="s">
        <v>620</v>
      </c>
      <c r="E2336" s="35" t="s">
        <v>1434</v>
      </c>
      <c r="F2336" s="8">
        <f>+'P. HISTORICO REP Y MANO OBRA '!F2336</f>
        <v>0</v>
      </c>
      <c r="G2336" s="35" t="s">
        <v>1434</v>
      </c>
      <c r="H2336" s="8">
        <f>'PRECIO DE MERCADO REP Y MANO OB'!H2336</f>
        <v>460600</v>
      </c>
      <c r="I2336" s="8">
        <f t="shared" si="36"/>
        <v>0</v>
      </c>
    </row>
    <row r="2337" spans="1:9">
      <c r="A2337" s="7">
        <v>2335</v>
      </c>
      <c r="B2337" s="3" t="s">
        <v>1331</v>
      </c>
      <c r="C2337" s="6" t="s">
        <v>1242</v>
      </c>
      <c r="D2337" s="13" t="s">
        <v>621</v>
      </c>
      <c r="E2337" s="35" t="s">
        <v>1434</v>
      </c>
      <c r="F2337" s="8">
        <f>+'P. HISTORICO REP Y MANO OBRA '!F2337</f>
        <v>0</v>
      </c>
      <c r="G2337" s="35" t="s">
        <v>1434</v>
      </c>
      <c r="H2337" s="8">
        <f>'PRECIO DE MERCADO REP Y MANO OB'!H2337</f>
        <v>473700</v>
      </c>
      <c r="I2337" s="8">
        <f t="shared" si="36"/>
        <v>0</v>
      </c>
    </row>
    <row r="2338" spans="1:9">
      <c r="A2338" s="7">
        <v>2336</v>
      </c>
      <c r="B2338" s="3" t="s">
        <v>1331</v>
      </c>
      <c r="C2338" s="6" t="s">
        <v>1242</v>
      </c>
      <c r="D2338" s="13" t="s">
        <v>1279</v>
      </c>
      <c r="E2338" s="35" t="s">
        <v>1434</v>
      </c>
      <c r="F2338" s="8">
        <f>+'P. HISTORICO REP Y MANO OBRA '!F2338</f>
        <v>0</v>
      </c>
      <c r="G2338" s="35" t="s">
        <v>1434</v>
      </c>
      <c r="H2338" s="8">
        <f>'PRECIO DE MERCADO REP Y MANO OB'!H2338</f>
        <v>598040</v>
      </c>
      <c r="I2338" s="8">
        <f t="shared" si="36"/>
        <v>0</v>
      </c>
    </row>
    <row r="2339" spans="1:9">
      <c r="A2339" s="7">
        <v>2337</v>
      </c>
      <c r="B2339" s="3" t="s">
        <v>1331</v>
      </c>
      <c r="C2339" s="6" t="s">
        <v>1242</v>
      </c>
      <c r="D2339" s="13" t="s">
        <v>471</v>
      </c>
      <c r="E2339" s="35" t="s">
        <v>1434</v>
      </c>
      <c r="F2339" s="8">
        <f>+'P. HISTORICO REP Y MANO OBRA '!F2339</f>
        <v>0</v>
      </c>
      <c r="G2339" s="35" t="s">
        <v>1434</v>
      </c>
      <c r="H2339" s="8">
        <f>'PRECIO DE MERCADO REP Y MANO OB'!H2339</f>
        <v>1461503.3333333333</v>
      </c>
      <c r="I2339" s="8">
        <f t="shared" si="36"/>
        <v>0</v>
      </c>
    </row>
    <row r="2340" spans="1:9">
      <c r="A2340" s="7">
        <v>2338</v>
      </c>
      <c r="B2340" s="3" t="s">
        <v>1331</v>
      </c>
      <c r="C2340" s="6" t="s">
        <v>1242</v>
      </c>
      <c r="D2340" s="13" t="s">
        <v>1280</v>
      </c>
      <c r="E2340" s="35" t="s">
        <v>1434</v>
      </c>
      <c r="F2340" s="8">
        <f>+'P. HISTORICO REP Y MANO OBRA '!F2340</f>
        <v>0</v>
      </c>
      <c r="G2340" s="35" t="s">
        <v>1434</v>
      </c>
      <c r="H2340" s="8">
        <f>'PRECIO DE MERCADO REP Y MANO OB'!H2340</f>
        <v>2146473.3333333335</v>
      </c>
      <c r="I2340" s="8">
        <f t="shared" si="36"/>
        <v>0</v>
      </c>
    </row>
    <row r="2341" spans="1:9">
      <c r="A2341" s="7">
        <v>2339</v>
      </c>
      <c r="B2341" s="3" t="s">
        <v>1331</v>
      </c>
      <c r="C2341" s="6" t="s">
        <v>1242</v>
      </c>
      <c r="D2341" s="13" t="s">
        <v>1281</v>
      </c>
      <c r="E2341" s="35" t="s">
        <v>1434</v>
      </c>
      <c r="F2341" s="8">
        <f>+'P. HISTORICO REP Y MANO OBRA '!F2341</f>
        <v>0</v>
      </c>
      <c r="G2341" s="35" t="s">
        <v>1434</v>
      </c>
      <c r="H2341" s="8">
        <f>'PRECIO DE MERCADO REP Y MANO OB'!H2341</f>
        <v>299100</v>
      </c>
      <c r="I2341" s="8">
        <f t="shared" si="36"/>
        <v>0</v>
      </c>
    </row>
    <row r="2342" spans="1:9">
      <c r="A2342" s="7">
        <v>2340</v>
      </c>
      <c r="B2342" s="3" t="s">
        <v>1331</v>
      </c>
      <c r="C2342" s="6" t="s">
        <v>1242</v>
      </c>
      <c r="D2342" s="13" t="s">
        <v>144</v>
      </c>
      <c r="E2342" s="35" t="s">
        <v>1434</v>
      </c>
      <c r="F2342" s="8">
        <f>+'P. HISTORICO REP Y MANO OBRA '!F2342</f>
        <v>0</v>
      </c>
      <c r="G2342" s="35" t="s">
        <v>1434</v>
      </c>
      <c r="H2342" s="8">
        <f>'PRECIO DE MERCADO REP Y MANO OB'!H2342</f>
        <v>2232100</v>
      </c>
      <c r="I2342" s="8">
        <f t="shared" si="36"/>
        <v>0</v>
      </c>
    </row>
    <row r="2343" spans="1:9">
      <c r="A2343" s="7">
        <v>2341</v>
      </c>
      <c r="B2343" s="3" t="s">
        <v>1331</v>
      </c>
      <c r="C2343" s="6" t="s">
        <v>1242</v>
      </c>
      <c r="D2343" s="13" t="s">
        <v>512</v>
      </c>
      <c r="E2343" s="35" t="s">
        <v>1434</v>
      </c>
      <c r="F2343" s="8">
        <f>+'P. HISTORICO REP Y MANO OBRA '!F2343</f>
        <v>0</v>
      </c>
      <c r="G2343" s="35" t="s">
        <v>1434</v>
      </c>
      <c r="H2343" s="8">
        <f>'PRECIO DE MERCADO REP Y MANO OB'!H2343</f>
        <v>55200</v>
      </c>
      <c r="I2343" s="8">
        <f t="shared" si="36"/>
        <v>0</v>
      </c>
    </row>
    <row r="2344" spans="1:9">
      <c r="A2344" s="7">
        <v>2342</v>
      </c>
      <c r="B2344" s="3" t="s">
        <v>1331</v>
      </c>
      <c r="C2344" s="6" t="s">
        <v>1242</v>
      </c>
      <c r="D2344" s="13" t="s">
        <v>1282</v>
      </c>
      <c r="E2344" s="35" t="s">
        <v>1434</v>
      </c>
      <c r="F2344" s="8">
        <f>+'P. HISTORICO REP Y MANO OBRA '!F2344</f>
        <v>0</v>
      </c>
      <c r="G2344" s="35" t="s">
        <v>1434</v>
      </c>
      <c r="H2344" s="8">
        <f>'PRECIO DE MERCADO REP Y MANO OB'!H2344</f>
        <v>41680</v>
      </c>
      <c r="I2344" s="8">
        <f t="shared" si="36"/>
        <v>0</v>
      </c>
    </row>
    <row r="2345" spans="1:9">
      <c r="A2345" s="7">
        <v>2343</v>
      </c>
      <c r="B2345" s="3" t="s">
        <v>1331</v>
      </c>
      <c r="C2345" s="6" t="s">
        <v>1242</v>
      </c>
      <c r="D2345" s="13" t="s">
        <v>579</v>
      </c>
      <c r="E2345" s="35" t="s">
        <v>1434</v>
      </c>
      <c r="F2345" s="8">
        <f>+'P. HISTORICO REP Y MANO OBRA '!F2345</f>
        <v>0</v>
      </c>
      <c r="G2345" s="35" t="s">
        <v>1434</v>
      </c>
      <c r="H2345" s="8">
        <f>'PRECIO DE MERCADO REP Y MANO OB'!H2345</f>
        <v>325843.33333333331</v>
      </c>
      <c r="I2345" s="8">
        <f t="shared" si="36"/>
        <v>0</v>
      </c>
    </row>
    <row r="2346" spans="1:9">
      <c r="A2346" s="7">
        <v>2344</v>
      </c>
      <c r="B2346" s="3" t="s">
        <v>1331</v>
      </c>
      <c r="C2346" s="6" t="s">
        <v>1242</v>
      </c>
      <c r="D2346" s="13" t="s">
        <v>1283</v>
      </c>
      <c r="E2346" s="35" t="s">
        <v>1434</v>
      </c>
      <c r="F2346" s="8">
        <f>+'P. HISTORICO REP Y MANO OBRA '!F2346</f>
        <v>0</v>
      </c>
      <c r="G2346" s="35" t="s">
        <v>1434</v>
      </c>
      <c r="H2346" s="8">
        <f>'PRECIO DE MERCADO REP Y MANO OB'!H2346</f>
        <v>266333.33333333331</v>
      </c>
      <c r="I2346" s="8">
        <f t="shared" si="36"/>
        <v>0</v>
      </c>
    </row>
    <row r="2347" spans="1:9">
      <c r="A2347" s="7">
        <v>2345</v>
      </c>
      <c r="B2347" s="3" t="s">
        <v>1331</v>
      </c>
      <c r="C2347" s="6" t="s">
        <v>1242</v>
      </c>
      <c r="D2347" s="13" t="s">
        <v>1284</v>
      </c>
      <c r="E2347" s="35" t="s">
        <v>1434</v>
      </c>
      <c r="F2347" s="8">
        <f>+'P. HISTORICO REP Y MANO OBRA '!F2347</f>
        <v>0</v>
      </c>
      <c r="G2347" s="35" t="s">
        <v>1434</v>
      </c>
      <c r="H2347" s="8">
        <f>'PRECIO DE MERCADO REP Y MANO OB'!H2347</f>
        <v>328366.66666666669</v>
      </c>
      <c r="I2347" s="8">
        <f t="shared" si="36"/>
        <v>0</v>
      </c>
    </row>
    <row r="2348" spans="1:9">
      <c r="A2348" s="7">
        <v>2346</v>
      </c>
      <c r="B2348" s="3" t="s">
        <v>1331</v>
      </c>
      <c r="C2348" s="6" t="s">
        <v>1242</v>
      </c>
      <c r="D2348" s="13" t="s">
        <v>1285</v>
      </c>
      <c r="E2348" s="35" t="s">
        <v>1434</v>
      </c>
      <c r="F2348" s="8">
        <f>+'P. HISTORICO REP Y MANO OBRA '!F2348</f>
        <v>0</v>
      </c>
      <c r="G2348" s="35" t="s">
        <v>1434</v>
      </c>
      <c r="H2348" s="8">
        <f>'PRECIO DE MERCADO REP Y MANO OB'!H2348</f>
        <v>2027653.3333333333</v>
      </c>
      <c r="I2348" s="8">
        <f t="shared" si="36"/>
        <v>0</v>
      </c>
    </row>
    <row r="2349" spans="1:9">
      <c r="A2349" s="7">
        <v>2347</v>
      </c>
      <c r="B2349" s="3" t="s">
        <v>1331</v>
      </c>
      <c r="C2349" s="6" t="s">
        <v>1242</v>
      </c>
      <c r="D2349" s="13" t="s">
        <v>1286</v>
      </c>
      <c r="E2349" s="35" t="s">
        <v>1434</v>
      </c>
      <c r="F2349" s="8">
        <f>+'P. HISTORICO REP Y MANO OBRA '!F2349</f>
        <v>0</v>
      </c>
      <c r="G2349" s="35" t="s">
        <v>1434</v>
      </c>
      <c r="H2349" s="8">
        <f>'PRECIO DE MERCADO REP Y MANO OB'!H2349</f>
        <v>2250633.3333333335</v>
      </c>
      <c r="I2349" s="8">
        <f t="shared" si="36"/>
        <v>0</v>
      </c>
    </row>
    <row r="2350" spans="1:9">
      <c r="A2350" s="7">
        <v>2348</v>
      </c>
      <c r="B2350" s="3" t="s">
        <v>1331</v>
      </c>
      <c r="C2350" s="6" t="s">
        <v>1242</v>
      </c>
      <c r="D2350" s="13" t="s">
        <v>1287</v>
      </c>
      <c r="E2350" s="35" t="s">
        <v>1434</v>
      </c>
      <c r="F2350" s="8">
        <f>+'P. HISTORICO REP Y MANO OBRA '!F2350</f>
        <v>0</v>
      </c>
      <c r="G2350" s="35" t="s">
        <v>1434</v>
      </c>
      <c r="H2350" s="8">
        <f>'PRECIO DE MERCADO REP Y MANO OB'!H2350</f>
        <v>468740</v>
      </c>
      <c r="I2350" s="8">
        <f t="shared" si="36"/>
        <v>0</v>
      </c>
    </row>
    <row r="2351" spans="1:9">
      <c r="A2351" s="7">
        <v>2349</v>
      </c>
      <c r="B2351" s="3" t="s">
        <v>1331</v>
      </c>
      <c r="C2351" s="2" t="s">
        <v>54</v>
      </c>
      <c r="D2351" s="2" t="s">
        <v>55</v>
      </c>
      <c r="E2351" s="35" t="s">
        <v>1434</v>
      </c>
      <c r="F2351" s="8">
        <f>+'P. HISTORICO REP Y MANO OBRA '!F2351</f>
        <v>0</v>
      </c>
      <c r="G2351" s="35" t="s">
        <v>1434</v>
      </c>
      <c r="H2351" s="8">
        <f>'PRECIO DE MERCADO REP Y MANO OB'!H2351</f>
        <v>131526.66666666666</v>
      </c>
      <c r="I2351" s="8">
        <f t="shared" si="36"/>
        <v>0</v>
      </c>
    </row>
    <row r="2352" spans="1:9" ht="36">
      <c r="A2352" s="7">
        <v>2350</v>
      </c>
      <c r="B2352" s="3" t="s">
        <v>1331</v>
      </c>
      <c r="C2352" s="2" t="s">
        <v>54</v>
      </c>
      <c r="D2352" s="2" t="s">
        <v>56</v>
      </c>
      <c r="E2352" s="35" t="s">
        <v>1434</v>
      </c>
      <c r="F2352" s="8">
        <f>+'P. HISTORICO REP Y MANO OBRA '!F2352</f>
        <v>0</v>
      </c>
      <c r="G2352" s="35" t="s">
        <v>1434</v>
      </c>
      <c r="H2352" s="8">
        <f>'PRECIO DE MERCADO REP Y MANO OB'!H2352</f>
        <v>632313.33333333337</v>
      </c>
      <c r="I2352" s="8">
        <f t="shared" si="36"/>
        <v>0</v>
      </c>
    </row>
    <row r="2353" spans="1:9">
      <c r="A2353" s="7">
        <v>2351</v>
      </c>
      <c r="B2353" s="3" t="s">
        <v>1331</v>
      </c>
      <c r="C2353" s="2" t="s">
        <v>54</v>
      </c>
      <c r="D2353" s="2" t="s">
        <v>57</v>
      </c>
      <c r="E2353" s="35" t="s">
        <v>1434</v>
      </c>
      <c r="F2353" s="8">
        <f>+'P. HISTORICO REP Y MANO OBRA '!F2353</f>
        <v>0</v>
      </c>
      <c r="G2353" s="35" t="s">
        <v>1434</v>
      </c>
      <c r="H2353" s="8">
        <f>'PRECIO DE MERCADO REP Y MANO OB'!H2353</f>
        <v>413893.33333333331</v>
      </c>
      <c r="I2353" s="8">
        <f t="shared" si="36"/>
        <v>0</v>
      </c>
    </row>
    <row r="2354" spans="1:9" ht="60">
      <c r="A2354" s="7">
        <v>2352</v>
      </c>
      <c r="B2354" s="3" t="s">
        <v>1331</v>
      </c>
      <c r="C2354" s="2" t="s">
        <v>54</v>
      </c>
      <c r="D2354" s="2" t="s">
        <v>58</v>
      </c>
      <c r="E2354" s="35" t="s">
        <v>1434</v>
      </c>
      <c r="F2354" s="8">
        <f>+'P. HISTORICO REP Y MANO OBRA '!F2354</f>
        <v>0</v>
      </c>
      <c r="G2354" s="35" t="s">
        <v>1434</v>
      </c>
      <c r="H2354" s="8">
        <f>'PRECIO DE MERCADO REP Y MANO OB'!H2354</f>
        <v>214316.66666666666</v>
      </c>
      <c r="I2354" s="8">
        <f t="shared" si="36"/>
        <v>0</v>
      </c>
    </row>
    <row r="2355" spans="1:9">
      <c r="A2355" s="7">
        <v>2353</v>
      </c>
      <c r="B2355" s="3" t="s">
        <v>1331</v>
      </c>
      <c r="C2355" s="2" t="s">
        <v>54</v>
      </c>
      <c r="D2355" s="2" t="s">
        <v>945</v>
      </c>
      <c r="E2355" s="35" t="s">
        <v>1434</v>
      </c>
      <c r="F2355" s="8">
        <f>+'P. HISTORICO REP Y MANO OBRA '!F2355</f>
        <v>0</v>
      </c>
      <c r="G2355" s="35" t="s">
        <v>1434</v>
      </c>
      <c r="H2355" s="8">
        <f>'PRECIO DE MERCADO REP Y MANO OB'!H2355</f>
        <v>192353.33333333334</v>
      </c>
      <c r="I2355" s="8">
        <f t="shared" si="36"/>
        <v>0</v>
      </c>
    </row>
    <row r="2356" spans="1:9">
      <c r="A2356" s="7">
        <v>2354</v>
      </c>
      <c r="B2356" s="3" t="s">
        <v>1331</v>
      </c>
      <c r="C2356" s="2" t="s">
        <v>54</v>
      </c>
      <c r="D2356" s="2" t="s">
        <v>59</v>
      </c>
      <c r="E2356" s="35" t="s">
        <v>1434</v>
      </c>
      <c r="F2356" s="8">
        <f>+'P. HISTORICO REP Y MANO OBRA '!F2356</f>
        <v>0</v>
      </c>
      <c r="G2356" s="35" t="s">
        <v>1434</v>
      </c>
      <c r="H2356" s="8">
        <f>'PRECIO DE MERCADO REP Y MANO OB'!H2356</f>
        <v>203410</v>
      </c>
      <c r="I2356" s="8">
        <f t="shared" si="36"/>
        <v>0</v>
      </c>
    </row>
    <row r="2357" spans="1:9">
      <c r="A2357" s="7">
        <v>2355</v>
      </c>
      <c r="B2357" s="3" t="s">
        <v>1331</v>
      </c>
      <c r="C2357" s="2" t="s">
        <v>54</v>
      </c>
      <c r="D2357" s="2" t="s">
        <v>60</v>
      </c>
      <c r="E2357" s="35" t="s">
        <v>1434</v>
      </c>
      <c r="F2357" s="8">
        <f>+'P. HISTORICO REP Y MANO OBRA '!F2357</f>
        <v>0</v>
      </c>
      <c r="G2357" s="35" t="s">
        <v>1434</v>
      </c>
      <c r="H2357" s="8">
        <f>'PRECIO DE MERCADO REP Y MANO OB'!H2357</f>
        <v>158753.33333333334</v>
      </c>
      <c r="I2357" s="8">
        <f t="shared" si="36"/>
        <v>0</v>
      </c>
    </row>
    <row r="2358" spans="1:9">
      <c r="A2358" s="7">
        <v>2356</v>
      </c>
      <c r="B2358" s="3" t="s">
        <v>1331</v>
      </c>
      <c r="C2358" s="2" t="s">
        <v>54</v>
      </c>
      <c r="D2358" s="2" t="s">
        <v>1288</v>
      </c>
      <c r="E2358" s="35" t="s">
        <v>1434</v>
      </c>
      <c r="F2358" s="8">
        <f>+'P. HISTORICO REP Y MANO OBRA '!F2358</f>
        <v>0</v>
      </c>
      <c r="G2358" s="35" t="s">
        <v>1434</v>
      </c>
      <c r="H2358" s="8">
        <f>'PRECIO DE MERCADO REP Y MANO OB'!H2358</f>
        <v>32666.666666666668</v>
      </c>
      <c r="I2358" s="8">
        <f t="shared" si="36"/>
        <v>0</v>
      </c>
    </row>
    <row r="2359" spans="1:9">
      <c r="A2359" s="7">
        <v>2357</v>
      </c>
      <c r="B2359" s="3" t="s">
        <v>1331</v>
      </c>
      <c r="C2359" s="2" t="s">
        <v>54</v>
      </c>
      <c r="D2359" s="2" t="s">
        <v>62</v>
      </c>
      <c r="E2359" s="35" t="s">
        <v>1434</v>
      </c>
      <c r="F2359" s="8">
        <f>+'P. HISTORICO REP Y MANO OBRA '!F2359</f>
        <v>0</v>
      </c>
      <c r="G2359" s="35" t="s">
        <v>1434</v>
      </c>
      <c r="H2359" s="8">
        <f>'PRECIO DE MERCADO REP Y MANO OB'!H2359</f>
        <v>50690</v>
      </c>
      <c r="I2359" s="8">
        <f t="shared" si="36"/>
        <v>0</v>
      </c>
    </row>
    <row r="2360" spans="1:9">
      <c r="A2360" s="7">
        <v>2358</v>
      </c>
      <c r="B2360" s="3" t="s">
        <v>1331</v>
      </c>
      <c r="C2360" s="2" t="s">
        <v>54</v>
      </c>
      <c r="D2360" s="2" t="s">
        <v>61</v>
      </c>
      <c r="E2360" s="35" t="s">
        <v>1434</v>
      </c>
      <c r="F2360" s="8">
        <f>+'P. HISTORICO REP Y MANO OBRA '!F2360</f>
        <v>0</v>
      </c>
      <c r="G2360" s="35" t="s">
        <v>1434</v>
      </c>
      <c r="H2360" s="8">
        <f>'PRECIO DE MERCADO REP Y MANO OB'!H2360</f>
        <v>60956.666666666664</v>
      </c>
      <c r="I2360" s="8">
        <f t="shared" si="36"/>
        <v>0</v>
      </c>
    </row>
    <row r="2361" spans="1:9">
      <c r="A2361" s="7">
        <v>2359</v>
      </c>
      <c r="B2361" s="3" t="s">
        <v>1331</v>
      </c>
      <c r="C2361" s="2" t="s">
        <v>54</v>
      </c>
      <c r="D2361" s="2" t="s">
        <v>1054</v>
      </c>
      <c r="E2361" s="35" t="s">
        <v>1434</v>
      </c>
      <c r="F2361" s="8">
        <f>+'P. HISTORICO REP Y MANO OBRA '!F2361</f>
        <v>0</v>
      </c>
      <c r="G2361" s="35" t="s">
        <v>1434</v>
      </c>
      <c r="H2361" s="8">
        <f>'PRECIO DE MERCADO REP Y MANO OB'!H2361</f>
        <v>45833.333333333336</v>
      </c>
      <c r="I2361" s="8">
        <f t="shared" si="36"/>
        <v>0</v>
      </c>
    </row>
    <row r="2362" spans="1:9">
      <c r="A2362" s="7">
        <v>2360</v>
      </c>
      <c r="B2362" s="3" t="s">
        <v>1331</v>
      </c>
      <c r="C2362" s="2" t="s">
        <v>54</v>
      </c>
      <c r="D2362" s="2" t="s">
        <v>948</v>
      </c>
      <c r="E2362" s="35" t="s">
        <v>1434</v>
      </c>
      <c r="F2362" s="8">
        <f>+'P. HISTORICO REP Y MANO OBRA '!F2362</f>
        <v>0</v>
      </c>
      <c r="G2362" s="35" t="s">
        <v>1434</v>
      </c>
      <c r="H2362" s="8">
        <f>'PRECIO DE MERCADO REP Y MANO OB'!H2362</f>
        <v>41260</v>
      </c>
      <c r="I2362" s="8">
        <f t="shared" si="36"/>
        <v>0</v>
      </c>
    </row>
    <row r="2363" spans="1:9">
      <c r="A2363" s="7">
        <v>2361</v>
      </c>
      <c r="B2363" s="3" t="s">
        <v>1331</v>
      </c>
      <c r="C2363" s="2" t="s">
        <v>54</v>
      </c>
      <c r="D2363" s="2" t="s">
        <v>65</v>
      </c>
      <c r="E2363" s="35" t="s">
        <v>1434</v>
      </c>
      <c r="F2363" s="8">
        <f>+'P. HISTORICO REP Y MANO OBRA '!F2363</f>
        <v>0</v>
      </c>
      <c r="G2363" s="35" t="s">
        <v>1434</v>
      </c>
      <c r="H2363" s="8">
        <f>'PRECIO DE MERCADO REP Y MANO OB'!H2363</f>
        <v>168986.66666666666</v>
      </c>
      <c r="I2363" s="8">
        <f t="shared" si="36"/>
        <v>0</v>
      </c>
    </row>
    <row r="2364" spans="1:9">
      <c r="A2364" s="7">
        <v>2362</v>
      </c>
      <c r="B2364" s="3" t="s">
        <v>1331</v>
      </c>
      <c r="C2364" s="2" t="s">
        <v>54</v>
      </c>
      <c r="D2364" s="2" t="s">
        <v>1289</v>
      </c>
      <c r="E2364" s="35" t="s">
        <v>1434</v>
      </c>
      <c r="F2364" s="8">
        <f>+'P. HISTORICO REP Y MANO OBRA '!F2364</f>
        <v>0</v>
      </c>
      <c r="G2364" s="35" t="s">
        <v>1434</v>
      </c>
      <c r="H2364" s="8">
        <f>'PRECIO DE MERCADO REP Y MANO OB'!H2364</f>
        <v>178073.33333333334</v>
      </c>
      <c r="I2364" s="8">
        <f t="shared" si="36"/>
        <v>0</v>
      </c>
    </row>
    <row r="2365" spans="1:9">
      <c r="A2365" s="7">
        <v>2363</v>
      </c>
      <c r="B2365" s="3" t="s">
        <v>1331</v>
      </c>
      <c r="C2365" s="2" t="s">
        <v>54</v>
      </c>
      <c r="D2365" s="2" t="s">
        <v>1290</v>
      </c>
      <c r="E2365" s="35" t="s">
        <v>1434</v>
      </c>
      <c r="F2365" s="8">
        <f>+'P. HISTORICO REP Y MANO OBRA '!F2365</f>
        <v>0</v>
      </c>
      <c r="G2365" s="35" t="s">
        <v>1434</v>
      </c>
      <c r="H2365" s="8">
        <f>'PRECIO DE MERCADO REP Y MANO OB'!H2365</f>
        <v>56173.333333333336</v>
      </c>
      <c r="I2365" s="8">
        <f t="shared" si="36"/>
        <v>0</v>
      </c>
    </row>
    <row r="2366" spans="1:9">
      <c r="A2366" s="7">
        <v>2364</v>
      </c>
      <c r="B2366" s="3" t="s">
        <v>1331</v>
      </c>
      <c r="C2366" s="2" t="s">
        <v>54</v>
      </c>
      <c r="D2366" s="2" t="s">
        <v>297</v>
      </c>
      <c r="E2366" s="35" t="s">
        <v>1434</v>
      </c>
      <c r="F2366" s="8">
        <f>+'P. HISTORICO REP Y MANO OBRA '!F2366</f>
        <v>0</v>
      </c>
      <c r="G2366" s="35" t="s">
        <v>1434</v>
      </c>
      <c r="H2366" s="8">
        <f>'PRECIO DE MERCADO REP Y MANO OB'!H2366</f>
        <v>57933.333333333336</v>
      </c>
      <c r="I2366" s="8">
        <f t="shared" si="36"/>
        <v>0</v>
      </c>
    </row>
    <row r="2367" spans="1:9">
      <c r="A2367" s="7">
        <v>2365</v>
      </c>
      <c r="B2367" s="3" t="s">
        <v>1331</v>
      </c>
      <c r="C2367" s="2" t="s">
        <v>54</v>
      </c>
      <c r="D2367" s="2" t="s">
        <v>298</v>
      </c>
      <c r="E2367" s="35" t="s">
        <v>1434</v>
      </c>
      <c r="F2367" s="8">
        <f>+'P. HISTORICO REP Y MANO OBRA '!F2367</f>
        <v>0</v>
      </c>
      <c r="G2367" s="35" t="s">
        <v>1434</v>
      </c>
      <c r="H2367" s="8">
        <f>'PRECIO DE MERCADO REP Y MANO OB'!H2367</f>
        <v>71140</v>
      </c>
      <c r="I2367" s="8">
        <f t="shared" si="36"/>
        <v>0</v>
      </c>
    </row>
    <row r="2368" spans="1:9">
      <c r="A2368" s="7">
        <v>2366</v>
      </c>
      <c r="B2368" s="3" t="s">
        <v>1331</v>
      </c>
      <c r="C2368" s="2" t="s">
        <v>54</v>
      </c>
      <c r="D2368" s="2" t="s">
        <v>1291</v>
      </c>
      <c r="E2368" s="35" t="s">
        <v>1434</v>
      </c>
      <c r="F2368" s="8">
        <f>+'P. HISTORICO REP Y MANO OBRA '!F2368</f>
        <v>0</v>
      </c>
      <c r="G2368" s="35" t="s">
        <v>1434</v>
      </c>
      <c r="H2368" s="8">
        <f>'PRECIO DE MERCADO REP Y MANO OB'!H2368</f>
        <v>58410</v>
      </c>
      <c r="I2368" s="8">
        <f t="shared" si="36"/>
        <v>0</v>
      </c>
    </row>
    <row r="2369" spans="1:9">
      <c r="A2369" s="7">
        <v>2367</v>
      </c>
      <c r="B2369" s="3" t="s">
        <v>1331</v>
      </c>
      <c r="C2369" s="2" t="s">
        <v>54</v>
      </c>
      <c r="D2369" s="2" t="s">
        <v>66</v>
      </c>
      <c r="E2369" s="35" t="s">
        <v>1434</v>
      </c>
      <c r="F2369" s="8">
        <f>+'P. HISTORICO REP Y MANO OBRA '!F2369</f>
        <v>0</v>
      </c>
      <c r="G2369" s="35" t="s">
        <v>1434</v>
      </c>
      <c r="H2369" s="8">
        <f>'PRECIO DE MERCADO REP Y MANO OB'!H2369</f>
        <v>34133.333333333336</v>
      </c>
      <c r="I2369" s="8">
        <f t="shared" si="36"/>
        <v>0</v>
      </c>
    </row>
    <row r="2370" spans="1:9">
      <c r="A2370" s="7">
        <v>2368</v>
      </c>
      <c r="B2370" s="3" t="s">
        <v>1331</v>
      </c>
      <c r="C2370" s="2" t="s">
        <v>54</v>
      </c>
      <c r="D2370" s="2" t="s">
        <v>64</v>
      </c>
      <c r="E2370" s="35" t="s">
        <v>1434</v>
      </c>
      <c r="F2370" s="8">
        <f>+'P. HISTORICO REP Y MANO OBRA '!F2370</f>
        <v>0</v>
      </c>
      <c r="G2370" s="35" t="s">
        <v>1434</v>
      </c>
      <c r="H2370" s="8">
        <f>'PRECIO DE MERCADO REP Y MANO OB'!H2370</f>
        <v>33740</v>
      </c>
      <c r="I2370" s="8">
        <f t="shared" si="36"/>
        <v>0</v>
      </c>
    </row>
    <row r="2371" spans="1:9">
      <c r="A2371" s="7">
        <v>2369</v>
      </c>
      <c r="B2371" s="3" t="s">
        <v>1331</v>
      </c>
      <c r="C2371" s="2" t="s">
        <v>54</v>
      </c>
      <c r="D2371" s="2" t="s">
        <v>1292</v>
      </c>
      <c r="E2371" s="35" t="s">
        <v>1434</v>
      </c>
      <c r="F2371" s="8">
        <f>+'P. HISTORICO REP Y MANO OBRA '!F2371</f>
        <v>0</v>
      </c>
      <c r="G2371" s="35" t="s">
        <v>1434</v>
      </c>
      <c r="H2371" s="8">
        <f>'PRECIO DE MERCADO REP Y MANO OB'!H2371</f>
        <v>223013.33333333334</v>
      </c>
      <c r="I2371" s="8">
        <f t="shared" si="36"/>
        <v>0</v>
      </c>
    </row>
    <row r="2372" spans="1:9">
      <c r="A2372" s="7">
        <v>2370</v>
      </c>
      <c r="B2372" s="3" t="s">
        <v>1331</v>
      </c>
      <c r="C2372" s="2" t="s">
        <v>54</v>
      </c>
      <c r="D2372" s="2" t="s">
        <v>1293</v>
      </c>
      <c r="E2372" s="35" t="s">
        <v>1434</v>
      </c>
      <c r="F2372" s="8">
        <f>+'P. HISTORICO REP Y MANO OBRA '!F2372</f>
        <v>0</v>
      </c>
      <c r="G2372" s="35" t="s">
        <v>1434</v>
      </c>
      <c r="H2372" s="8">
        <f>'PRECIO DE MERCADO REP Y MANO OB'!H2372</f>
        <v>83586.666666666672</v>
      </c>
      <c r="I2372" s="8">
        <f t="shared" ref="I2372:I2435" si="37">MIN(F2372,H2372)</f>
        <v>0</v>
      </c>
    </row>
    <row r="2373" spans="1:9">
      <c r="A2373" s="7">
        <v>2371</v>
      </c>
      <c r="B2373" s="3" t="s">
        <v>1331</v>
      </c>
      <c r="C2373" s="2" t="s">
        <v>54</v>
      </c>
      <c r="D2373" s="2" t="s">
        <v>1294</v>
      </c>
      <c r="E2373" s="35" t="s">
        <v>1434</v>
      </c>
      <c r="F2373" s="8">
        <f>+'P. HISTORICO REP Y MANO OBRA '!F2373</f>
        <v>0</v>
      </c>
      <c r="G2373" s="35" t="s">
        <v>1434</v>
      </c>
      <c r="H2373" s="8">
        <f>'PRECIO DE MERCADO REP Y MANO OB'!H2373</f>
        <v>80106.666666666672</v>
      </c>
      <c r="I2373" s="8">
        <f t="shared" si="37"/>
        <v>0</v>
      </c>
    </row>
    <row r="2374" spans="1:9">
      <c r="A2374" s="7">
        <v>2372</v>
      </c>
      <c r="B2374" s="3" t="s">
        <v>1331</v>
      </c>
      <c r="C2374" s="2" t="s">
        <v>54</v>
      </c>
      <c r="D2374" s="2" t="s">
        <v>1295</v>
      </c>
      <c r="E2374" s="35" t="s">
        <v>1434</v>
      </c>
      <c r="F2374" s="8">
        <f>+'P. HISTORICO REP Y MANO OBRA '!F2374</f>
        <v>0</v>
      </c>
      <c r="G2374" s="35" t="s">
        <v>1434</v>
      </c>
      <c r="H2374" s="8">
        <f>'PRECIO DE MERCADO REP Y MANO OB'!H2374</f>
        <v>195606.66666666666</v>
      </c>
      <c r="I2374" s="8">
        <f t="shared" si="37"/>
        <v>0</v>
      </c>
    </row>
    <row r="2375" spans="1:9">
      <c r="A2375" s="7">
        <v>2373</v>
      </c>
      <c r="B2375" s="3" t="s">
        <v>1331</v>
      </c>
      <c r="C2375" s="2" t="s">
        <v>54</v>
      </c>
      <c r="D2375" s="2" t="s">
        <v>79</v>
      </c>
      <c r="E2375" s="35" t="s">
        <v>1434</v>
      </c>
      <c r="F2375" s="8">
        <f>+'P. HISTORICO REP Y MANO OBRA '!F2375</f>
        <v>0</v>
      </c>
      <c r="G2375" s="35" t="s">
        <v>1434</v>
      </c>
      <c r="H2375" s="8">
        <f>'PRECIO DE MERCADO REP Y MANO OB'!H2375</f>
        <v>78893.333333333328</v>
      </c>
      <c r="I2375" s="8">
        <f t="shared" si="37"/>
        <v>0</v>
      </c>
    </row>
    <row r="2376" spans="1:9">
      <c r="A2376" s="7">
        <v>2374</v>
      </c>
      <c r="B2376" s="3" t="s">
        <v>1331</v>
      </c>
      <c r="C2376" s="2" t="s">
        <v>54</v>
      </c>
      <c r="D2376" s="2" t="s">
        <v>1296</v>
      </c>
      <c r="E2376" s="35" t="s">
        <v>1434</v>
      </c>
      <c r="F2376" s="8">
        <f>+'P. HISTORICO REP Y MANO OBRA '!F2376</f>
        <v>0</v>
      </c>
      <c r="G2376" s="35" t="s">
        <v>1434</v>
      </c>
      <c r="H2376" s="8">
        <f>'PRECIO DE MERCADO REP Y MANO OB'!H2376</f>
        <v>87273.333333333328</v>
      </c>
      <c r="I2376" s="8">
        <f t="shared" si="37"/>
        <v>0</v>
      </c>
    </row>
    <row r="2377" spans="1:9">
      <c r="A2377" s="7">
        <v>2375</v>
      </c>
      <c r="B2377" s="3" t="s">
        <v>1331</v>
      </c>
      <c r="C2377" s="2" t="s">
        <v>54</v>
      </c>
      <c r="D2377" s="2" t="s">
        <v>321</v>
      </c>
      <c r="E2377" s="35" t="s">
        <v>1434</v>
      </c>
      <c r="F2377" s="8">
        <f>+'P. HISTORICO REP Y MANO OBRA '!F2377</f>
        <v>0</v>
      </c>
      <c r="G2377" s="35" t="s">
        <v>1434</v>
      </c>
      <c r="H2377" s="8">
        <f>'PRECIO DE MERCADO REP Y MANO OB'!H2377</f>
        <v>363400</v>
      </c>
      <c r="I2377" s="8">
        <f t="shared" si="37"/>
        <v>0</v>
      </c>
    </row>
    <row r="2378" spans="1:9">
      <c r="A2378" s="7">
        <v>2376</v>
      </c>
      <c r="B2378" s="3" t="s">
        <v>1331</v>
      </c>
      <c r="C2378" s="2" t="s">
        <v>54</v>
      </c>
      <c r="D2378" s="2" t="s">
        <v>1238</v>
      </c>
      <c r="E2378" s="35" t="s">
        <v>1434</v>
      </c>
      <c r="F2378" s="8">
        <f>+'P. HISTORICO REP Y MANO OBRA '!F2378</f>
        <v>0</v>
      </c>
      <c r="G2378" s="35" t="s">
        <v>1434</v>
      </c>
      <c r="H2378" s="8">
        <f>'PRECIO DE MERCADO REP Y MANO OB'!H2378</f>
        <v>81446.666666666672</v>
      </c>
      <c r="I2378" s="8">
        <f t="shared" si="37"/>
        <v>0</v>
      </c>
    </row>
    <row r="2379" spans="1:9">
      <c r="A2379" s="7">
        <v>2377</v>
      </c>
      <c r="B2379" s="3" t="s">
        <v>1331</v>
      </c>
      <c r="C2379" s="2" t="s">
        <v>54</v>
      </c>
      <c r="D2379" s="2" t="s">
        <v>1297</v>
      </c>
      <c r="E2379" s="35" t="s">
        <v>1434</v>
      </c>
      <c r="F2379" s="8">
        <f>+'P. HISTORICO REP Y MANO OBRA '!F2379</f>
        <v>0</v>
      </c>
      <c r="G2379" s="35" t="s">
        <v>1434</v>
      </c>
      <c r="H2379" s="8">
        <f>'PRECIO DE MERCADO REP Y MANO OB'!H2379</f>
        <v>114003.33333333333</v>
      </c>
      <c r="I2379" s="8">
        <f t="shared" si="37"/>
        <v>0</v>
      </c>
    </row>
    <row r="2380" spans="1:9">
      <c r="A2380" s="7">
        <v>2378</v>
      </c>
      <c r="B2380" s="3" t="s">
        <v>1331</v>
      </c>
      <c r="C2380" s="2" t="s">
        <v>54</v>
      </c>
      <c r="D2380" s="2" t="s">
        <v>959</v>
      </c>
      <c r="E2380" s="35" t="s">
        <v>1434</v>
      </c>
      <c r="F2380" s="8">
        <f>+'P. HISTORICO REP Y MANO OBRA '!F2380</f>
        <v>0</v>
      </c>
      <c r="G2380" s="35" t="s">
        <v>1434</v>
      </c>
      <c r="H2380" s="8">
        <f>'PRECIO DE MERCADO REP Y MANO OB'!H2380</f>
        <v>105866.66666666667</v>
      </c>
      <c r="I2380" s="8">
        <f t="shared" si="37"/>
        <v>0</v>
      </c>
    </row>
    <row r="2381" spans="1:9">
      <c r="A2381" s="7">
        <v>2379</v>
      </c>
      <c r="B2381" s="3" t="s">
        <v>1331</v>
      </c>
      <c r="C2381" s="2" t="s">
        <v>54</v>
      </c>
      <c r="D2381" s="2" t="s">
        <v>1298</v>
      </c>
      <c r="E2381" s="35" t="s">
        <v>1434</v>
      </c>
      <c r="F2381" s="8">
        <f>+'P. HISTORICO REP Y MANO OBRA '!F2381</f>
        <v>0</v>
      </c>
      <c r="G2381" s="35" t="s">
        <v>1434</v>
      </c>
      <c r="H2381" s="8">
        <f>'PRECIO DE MERCADO REP Y MANO OB'!H2381</f>
        <v>75673.333333333328</v>
      </c>
      <c r="I2381" s="8">
        <f t="shared" si="37"/>
        <v>0</v>
      </c>
    </row>
    <row r="2382" spans="1:9">
      <c r="A2382" s="7">
        <v>2380</v>
      </c>
      <c r="B2382" s="3" t="s">
        <v>1331</v>
      </c>
      <c r="C2382" s="2" t="s">
        <v>54</v>
      </c>
      <c r="D2382" s="2" t="s">
        <v>1299</v>
      </c>
      <c r="E2382" s="35" t="s">
        <v>1434</v>
      </c>
      <c r="F2382" s="8">
        <f>+'P. HISTORICO REP Y MANO OBRA '!F2382</f>
        <v>0</v>
      </c>
      <c r="G2382" s="35" t="s">
        <v>1434</v>
      </c>
      <c r="H2382" s="8">
        <f>'PRECIO DE MERCADO REP Y MANO OB'!H2382</f>
        <v>154566.66666666666</v>
      </c>
      <c r="I2382" s="8">
        <f t="shared" si="37"/>
        <v>0</v>
      </c>
    </row>
    <row r="2383" spans="1:9">
      <c r="A2383" s="7">
        <v>2381</v>
      </c>
      <c r="B2383" s="3" t="s">
        <v>1331</v>
      </c>
      <c r="C2383" s="2" t="s">
        <v>54</v>
      </c>
      <c r="D2383" s="2" t="s">
        <v>1300</v>
      </c>
      <c r="E2383" s="35" t="s">
        <v>1434</v>
      </c>
      <c r="F2383" s="8">
        <f>+'P. HISTORICO REP Y MANO OBRA '!F2383</f>
        <v>0</v>
      </c>
      <c r="G2383" s="35" t="s">
        <v>1434</v>
      </c>
      <c r="H2383" s="8">
        <f>'PRECIO DE MERCADO REP Y MANO OB'!H2383</f>
        <v>111863.33333333333</v>
      </c>
      <c r="I2383" s="8">
        <f t="shared" si="37"/>
        <v>0</v>
      </c>
    </row>
    <row r="2384" spans="1:9">
      <c r="A2384" s="7">
        <v>2382</v>
      </c>
      <c r="B2384" s="3" t="s">
        <v>1331</v>
      </c>
      <c r="C2384" s="2" t="s">
        <v>54</v>
      </c>
      <c r="D2384" s="2" t="s">
        <v>265</v>
      </c>
      <c r="E2384" s="35" t="s">
        <v>1434</v>
      </c>
      <c r="F2384" s="8">
        <f>+'P. HISTORICO REP Y MANO OBRA '!F2384</f>
        <v>0</v>
      </c>
      <c r="G2384" s="35" t="s">
        <v>1434</v>
      </c>
      <c r="H2384" s="8">
        <f>'PRECIO DE MERCADO REP Y MANO OB'!H2384</f>
        <v>217640</v>
      </c>
      <c r="I2384" s="8">
        <f t="shared" si="37"/>
        <v>0</v>
      </c>
    </row>
    <row r="2385" spans="1:9">
      <c r="A2385" s="7">
        <v>2383</v>
      </c>
      <c r="B2385" s="3" t="s">
        <v>1331</v>
      </c>
      <c r="C2385" s="2" t="s">
        <v>54</v>
      </c>
      <c r="D2385" s="2" t="s">
        <v>1301</v>
      </c>
      <c r="E2385" s="35" t="s">
        <v>1434</v>
      </c>
      <c r="F2385" s="8">
        <f>+'P. HISTORICO REP Y MANO OBRA '!F2385</f>
        <v>0</v>
      </c>
      <c r="G2385" s="35" t="s">
        <v>1434</v>
      </c>
      <c r="H2385" s="8">
        <f>'PRECIO DE MERCADO REP Y MANO OB'!H2385</f>
        <v>105866.66666666667</v>
      </c>
      <c r="I2385" s="8">
        <f t="shared" si="37"/>
        <v>0</v>
      </c>
    </row>
    <row r="2386" spans="1:9">
      <c r="A2386" s="7">
        <v>2384</v>
      </c>
      <c r="B2386" s="3" t="s">
        <v>1331</v>
      </c>
      <c r="C2386" s="2" t="s">
        <v>54</v>
      </c>
      <c r="D2386" s="2" t="s">
        <v>1302</v>
      </c>
      <c r="E2386" s="35" t="s">
        <v>1434</v>
      </c>
      <c r="F2386" s="8">
        <f>+'P. HISTORICO REP Y MANO OBRA '!F2386</f>
        <v>0</v>
      </c>
      <c r="G2386" s="35" t="s">
        <v>1434</v>
      </c>
      <c r="H2386" s="8">
        <f>'PRECIO DE MERCADO REP Y MANO OB'!H2386</f>
        <v>143833.33333333334</v>
      </c>
      <c r="I2386" s="8">
        <f t="shared" si="37"/>
        <v>0</v>
      </c>
    </row>
    <row r="2387" spans="1:9">
      <c r="A2387" s="7">
        <v>2385</v>
      </c>
      <c r="B2387" s="3" t="s">
        <v>1331</v>
      </c>
      <c r="C2387" s="2" t="s">
        <v>54</v>
      </c>
      <c r="D2387" s="2" t="s">
        <v>1303</v>
      </c>
      <c r="E2387" s="35" t="s">
        <v>1434</v>
      </c>
      <c r="F2387" s="8">
        <f>+'P. HISTORICO REP Y MANO OBRA '!F2387</f>
        <v>0</v>
      </c>
      <c r="G2387" s="35" t="s">
        <v>1434</v>
      </c>
      <c r="H2387" s="8">
        <f>'PRECIO DE MERCADO REP Y MANO OB'!H2387</f>
        <v>550520</v>
      </c>
      <c r="I2387" s="8">
        <f t="shared" si="37"/>
        <v>0</v>
      </c>
    </row>
    <row r="2388" spans="1:9">
      <c r="A2388" s="7">
        <v>2386</v>
      </c>
      <c r="B2388" s="3" t="s">
        <v>1331</v>
      </c>
      <c r="C2388" s="2" t="s">
        <v>54</v>
      </c>
      <c r="D2388" s="2" t="s">
        <v>861</v>
      </c>
      <c r="E2388" s="35" t="s">
        <v>1434</v>
      </c>
      <c r="F2388" s="8">
        <f>+'P. HISTORICO REP Y MANO OBRA '!F2388</f>
        <v>0</v>
      </c>
      <c r="G2388" s="35" t="s">
        <v>1434</v>
      </c>
      <c r="H2388" s="8">
        <f>'PRECIO DE MERCADO REP Y MANO OB'!H2388</f>
        <v>626280</v>
      </c>
      <c r="I2388" s="8">
        <f t="shared" si="37"/>
        <v>0</v>
      </c>
    </row>
    <row r="2389" spans="1:9">
      <c r="A2389" s="7">
        <v>2387</v>
      </c>
      <c r="B2389" s="3" t="s">
        <v>1331</v>
      </c>
      <c r="C2389" s="2" t="s">
        <v>54</v>
      </c>
      <c r="D2389" s="2" t="s">
        <v>1304</v>
      </c>
      <c r="E2389" s="35" t="s">
        <v>1434</v>
      </c>
      <c r="F2389" s="8">
        <f>+'P. HISTORICO REP Y MANO OBRA '!F2389</f>
        <v>0</v>
      </c>
      <c r="G2389" s="35" t="s">
        <v>1434</v>
      </c>
      <c r="H2389" s="8">
        <f>'PRECIO DE MERCADO REP Y MANO OB'!H2389</f>
        <v>30706.666666666668</v>
      </c>
      <c r="I2389" s="8">
        <f t="shared" si="37"/>
        <v>0</v>
      </c>
    </row>
    <row r="2390" spans="1:9">
      <c r="A2390" s="7">
        <v>2388</v>
      </c>
      <c r="B2390" s="3" t="s">
        <v>1331</v>
      </c>
      <c r="C2390" s="2" t="s">
        <v>54</v>
      </c>
      <c r="D2390" s="2" t="s">
        <v>1305</v>
      </c>
      <c r="E2390" s="35" t="s">
        <v>1434</v>
      </c>
      <c r="F2390" s="8">
        <f>+'P. HISTORICO REP Y MANO OBRA '!F2390</f>
        <v>0</v>
      </c>
      <c r="G2390" s="35" t="s">
        <v>1434</v>
      </c>
      <c r="H2390" s="8">
        <f>'PRECIO DE MERCADO REP Y MANO OB'!H2390</f>
        <v>43246.666666666664</v>
      </c>
      <c r="I2390" s="8">
        <f t="shared" si="37"/>
        <v>0</v>
      </c>
    </row>
    <row r="2391" spans="1:9">
      <c r="A2391" s="7">
        <v>2389</v>
      </c>
      <c r="B2391" s="3" t="s">
        <v>1331</v>
      </c>
      <c r="C2391" s="2" t="s">
        <v>54</v>
      </c>
      <c r="D2391" s="2" t="s">
        <v>310</v>
      </c>
      <c r="E2391" s="35" t="s">
        <v>1434</v>
      </c>
      <c r="F2391" s="8">
        <f>+'P. HISTORICO REP Y MANO OBRA '!F2391</f>
        <v>0</v>
      </c>
      <c r="G2391" s="35" t="s">
        <v>1434</v>
      </c>
      <c r="H2391" s="8">
        <f>'PRECIO DE MERCADO REP Y MANO OB'!H2391</f>
        <v>42576.666666666664</v>
      </c>
      <c r="I2391" s="8">
        <f t="shared" si="37"/>
        <v>0</v>
      </c>
    </row>
    <row r="2392" spans="1:9">
      <c r="A2392" s="7">
        <v>2390</v>
      </c>
      <c r="B2392" s="3" t="s">
        <v>1331</v>
      </c>
      <c r="C2392" s="2" t="s">
        <v>54</v>
      </c>
      <c r="D2392" s="2" t="s">
        <v>1306</v>
      </c>
      <c r="E2392" s="35" t="s">
        <v>1434</v>
      </c>
      <c r="F2392" s="8">
        <f>+'P. HISTORICO REP Y MANO OBRA '!F2392</f>
        <v>0</v>
      </c>
      <c r="G2392" s="35" t="s">
        <v>1434</v>
      </c>
      <c r="H2392" s="8">
        <f>'PRECIO DE MERCADO REP Y MANO OB'!H2392</f>
        <v>93150</v>
      </c>
      <c r="I2392" s="8">
        <f t="shared" si="37"/>
        <v>0</v>
      </c>
    </row>
    <row r="2393" spans="1:9">
      <c r="A2393" s="7">
        <v>2391</v>
      </c>
      <c r="B2393" s="3" t="s">
        <v>1331</v>
      </c>
      <c r="C2393" s="2" t="s">
        <v>54</v>
      </c>
      <c r="D2393" s="2" t="s">
        <v>1307</v>
      </c>
      <c r="E2393" s="35" t="s">
        <v>1434</v>
      </c>
      <c r="F2393" s="8">
        <f>+'P. HISTORICO REP Y MANO OBRA '!F2393</f>
        <v>0</v>
      </c>
      <c r="G2393" s="35" t="s">
        <v>1434</v>
      </c>
      <c r="H2393" s="8">
        <f>'PRECIO DE MERCADO REP Y MANO OB'!H2393</f>
        <v>331280</v>
      </c>
      <c r="I2393" s="8">
        <f t="shared" si="37"/>
        <v>0</v>
      </c>
    </row>
    <row r="2394" spans="1:9">
      <c r="A2394" s="7">
        <v>2392</v>
      </c>
      <c r="B2394" s="3" t="s">
        <v>1332</v>
      </c>
      <c r="C2394" s="6" t="s">
        <v>1242</v>
      </c>
      <c r="D2394" s="13" t="s">
        <v>1243</v>
      </c>
      <c r="E2394" s="35" t="s">
        <v>1434</v>
      </c>
      <c r="F2394" s="8">
        <f>+'P. HISTORICO REP Y MANO OBRA '!F2394</f>
        <v>0</v>
      </c>
      <c r="G2394" s="35" t="s">
        <v>1434</v>
      </c>
      <c r="H2394" s="8">
        <f>'PRECIO DE MERCADO REP Y MANO OB'!H2394</f>
        <v>638533.33333333337</v>
      </c>
      <c r="I2394" s="8">
        <f t="shared" si="37"/>
        <v>0</v>
      </c>
    </row>
    <row r="2395" spans="1:9">
      <c r="A2395" s="7">
        <v>2393</v>
      </c>
      <c r="B2395" s="3" t="s">
        <v>1332</v>
      </c>
      <c r="C2395" s="6" t="s">
        <v>1242</v>
      </c>
      <c r="D2395" s="13" t="s">
        <v>1244</v>
      </c>
      <c r="E2395" s="35" t="s">
        <v>1434</v>
      </c>
      <c r="F2395" s="8">
        <f>+'P. HISTORICO REP Y MANO OBRA '!F2395</f>
        <v>0</v>
      </c>
      <c r="G2395" s="35" t="s">
        <v>1434</v>
      </c>
      <c r="H2395" s="8">
        <f>'PRECIO DE MERCADO REP Y MANO OB'!H2395</f>
        <v>408506.66666666669</v>
      </c>
      <c r="I2395" s="8">
        <f t="shared" si="37"/>
        <v>0</v>
      </c>
    </row>
    <row r="2396" spans="1:9">
      <c r="A2396" s="7">
        <v>2394</v>
      </c>
      <c r="B2396" s="3" t="s">
        <v>1332</v>
      </c>
      <c r="C2396" s="6" t="s">
        <v>1242</v>
      </c>
      <c r="D2396" s="13" t="s">
        <v>8</v>
      </c>
      <c r="E2396" s="35" t="s">
        <v>1434</v>
      </c>
      <c r="F2396" s="8">
        <f>+'P. HISTORICO REP Y MANO OBRA '!F2396</f>
        <v>0</v>
      </c>
      <c r="G2396" s="35" t="s">
        <v>1434</v>
      </c>
      <c r="H2396" s="8">
        <f>'PRECIO DE MERCADO REP Y MANO OB'!H2396</f>
        <v>179643.33333333334</v>
      </c>
      <c r="I2396" s="8">
        <f t="shared" si="37"/>
        <v>0</v>
      </c>
    </row>
    <row r="2397" spans="1:9">
      <c r="A2397" s="7">
        <v>2395</v>
      </c>
      <c r="B2397" s="3" t="s">
        <v>1332</v>
      </c>
      <c r="C2397" s="6" t="s">
        <v>1242</v>
      </c>
      <c r="D2397" s="13" t="s">
        <v>11</v>
      </c>
      <c r="E2397" s="35" t="s">
        <v>1434</v>
      </c>
      <c r="F2397" s="8">
        <f>+'P. HISTORICO REP Y MANO OBRA '!F2397</f>
        <v>0</v>
      </c>
      <c r="G2397" s="35" t="s">
        <v>1434</v>
      </c>
      <c r="H2397" s="8">
        <f>'PRECIO DE MERCADO REP Y MANO OB'!H2397</f>
        <v>45920</v>
      </c>
      <c r="I2397" s="8">
        <f t="shared" si="37"/>
        <v>0</v>
      </c>
    </row>
    <row r="2398" spans="1:9">
      <c r="A2398" s="7">
        <v>2396</v>
      </c>
      <c r="B2398" s="3" t="s">
        <v>1332</v>
      </c>
      <c r="C2398" s="6" t="s">
        <v>1242</v>
      </c>
      <c r="D2398" s="13" t="s">
        <v>1245</v>
      </c>
      <c r="E2398" s="35" t="s">
        <v>1434</v>
      </c>
      <c r="F2398" s="8">
        <f>+'P. HISTORICO REP Y MANO OBRA '!F2398</f>
        <v>0</v>
      </c>
      <c r="G2398" s="35" t="s">
        <v>1434</v>
      </c>
      <c r="H2398" s="8">
        <f>'PRECIO DE MERCADO REP Y MANO OB'!H2398</f>
        <v>60360</v>
      </c>
      <c r="I2398" s="8">
        <f t="shared" si="37"/>
        <v>0</v>
      </c>
    </row>
    <row r="2399" spans="1:9">
      <c r="A2399" s="7">
        <v>2397</v>
      </c>
      <c r="B2399" s="3" t="s">
        <v>1332</v>
      </c>
      <c r="C2399" s="6" t="s">
        <v>1242</v>
      </c>
      <c r="D2399" s="13" t="s">
        <v>99</v>
      </c>
      <c r="E2399" s="35" t="s">
        <v>1434</v>
      </c>
      <c r="F2399" s="8">
        <f>+'P. HISTORICO REP Y MANO OBRA '!F2399</f>
        <v>0</v>
      </c>
      <c r="G2399" s="35" t="s">
        <v>1434</v>
      </c>
      <c r="H2399" s="8">
        <f>'PRECIO DE MERCADO REP Y MANO OB'!H2399</f>
        <v>42756.666666666664</v>
      </c>
      <c r="I2399" s="8">
        <f t="shared" si="37"/>
        <v>0</v>
      </c>
    </row>
    <row r="2400" spans="1:9">
      <c r="A2400" s="7">
        <v>2398</v>
      </c>
      <c r="B2400" s="3" t="s">
        <v>1332</v>
      </c>
      <c r="C2400" s="6" t="s">
        <v>1242</v>
      </c>
      <c r="D2400" s="13" t="s">
        <v>13</v>
      </c>
      <c r="E2400" s="35" t="s">
        <v>1434</v>
      </c>
      <c r="F2400" s="8">
        <f>+'P. HISTORICO REP Y MANO OBRA '!F2400</f>
        <v>0</v>
      </c>
      <c r="G2400" s="35" t="s">
        <v>1434</v>
      </c>
      <c r="H2400" s="8">
        <f>'PRECIO DE MERCADO REP Y MANO OB'!H2400</f>
        <v>80106.666666666672</v>
      </c>
      <c r="I2400" s="8">
        <f t="shared" si="37"/>
        <v>0</v>
      </c>
    </row>
    <row r="2401" spans="1:9">
      <c r="A2401" s="7">
        <v>2399</v>
      </c>
      <c r="B2401" s="3" t="s">
        <v>1332</v>
      </c>
      <c r="C2401" s="6" t="s">
        <v>1242</v>
      </c>
      <c r="D2401" s="13" t="s">
        <v>1246</v>
      </c>
      <c r="E2401" s="35" t="s">
        <v>1434</v>
      </c>
      <c r="F2401" s="8">
        <f>+'P. HISTORICO REP Y MANO OBRA '!F2401</f>
        <v>0</v>
      </c>
      <c r="G2401" s="35" t="s">
        <v>1434</v>
      </c>
      <c r="H2401" s="8">
        <f>'PRECIO DE MERCADO REP Y MANO OB'!H2401</f>
        <v>397916.66666666669</v>
      </c>
      <c r="I2401" s="8">
        <f t="shared" si="37"/>
        <v>0</v>
      </c>
    </row>
    <row r="2402" spans="1:9">
      <c r="A2402" s="7">
        <v>2400</v>
      </c>
      <c r="B2402" s="3" t="s">
        <v>1332</v>
      </c>
      <c r="C2402" s="6" t="s">
        <v>1242</v>
      </c>
      <c r="D2402" s="13" t="s">
        <v>1247</v>
      </c>
      <c r="E2402" s="35" t="s">
        <v>1434</v>
      </c>
      <c r="F2402" s="8">
        <f>+'P. HISTORICO REP Y MANO OBRA '!F2402</f>
        <v>0</v>
      </c>
      <c r="G2402" s="35" t="s">
        <v>1434</v>
      </c>
      <c r="H2402" s="8">
        <f>'PRECIO DE MERCADO REP Y MANO OB'!H2402</f>
        <v>475720</v>
      </c>
      <c r="I2402" s="8">
        <f t="shared" si="37"/>
        <v>0</v>
      </c>
    </row>
    <row r="2403" spans="1:9">
      <c r="A2403" s="7">
        <v>2401</v>
      </c>
      <c r="B2403" s="3" t="s">
        <v>1332</v>
      </c>
      <c r="C2403" s="6" t="s">
        <v>1242</v>
      </c>
      <c r="D2403" s="13" t="s">
        <v>19</v>
      </c>
      <c r="E2403" s="35" t="s">
        <v>1434</v>
      </c>
      <c r="F2403" s="8">
        <f>+'P. HISTORICO REP Y MANO OBRA '!F2403</f>
        <v>0</v>
      </c>
      <c r="G2403" s="35" t="s">
        <v>1434</v>
      </c>
      <c r="H2403" s="8">
        <f>'PRECIO DE MERCADO REP Y MANO OB'!H2403</f>
        <v>747370</v>
      </c>
      <c r="I2403" s="8">
        <f t="shared" si="37"/>
        <v>0</v>
      </c>
    </row>
    <row r="2404" spans="1:9">
      <c r="A2404" s="7">
        <v>2402</v>
      </c>
      <c r="B2404" s="3" t="s">
        <v>1332</v>
      </c>
      <c r="C2404" s="6" t="s">
        <v>1242</v>
      </c>
      <c r="D2404" s="13" t="s">
        <v>1248</v>
      </c>
      <c r="E2404" s="35" t="s">
        <v>1434</v>
      </c>
      <c r="F2404" s="8">
        <f>+'P. HISTORICO REP Y MANO OBRA '!F2404</f>
        <v>0</v>
      </c>
      <c r="G2404" s="35" t="s">
        <v>1434</v>
      </c>
      <c r="H2404" s="8">
        <f>'PRECIO DE MERCADO REP Y MANO OB'!H2404</f>
        <v>92793.333333333328</v>
      </c>
      <c r="I2404" s="8">
        <f t="shared" si="37"/>
        <v>0</v>
      </c>
    </row>
    <row r="2405" spans="1:9">
      <c r="A2405" s="7">
        <v>2403</v>
      </c>
      <c r="B2405" s="3" t="s">
        <v>1332</v>
      </c>
      <c r="C2405" s="6" t="s">
        <v>1242</v>
      </c>
      <c r="D2405" s="13" t="s">
        <v>1249</v>
      </c>
      <c r="E2405" s="35" t="s">
        <v>1434</v>
      </c>
      <c r="F2405" s="8">
        <f>+'P. HISTORICO REP Y MANO OBRA '!F2405</f>
        <v>0</v>
      </c>
      <c r="G2405" s="35" t="s">
        <v>1434</v>
      </c>
      <c r="H2405" s="8">
        <f>'PRECIO DE MERCADO REP Y MANO OB'!H2405</f>
        <v>322120</v>
      </c>
      <c r="I2405" s="8">
        <f t="shared" si="37"/>
        <v>0</v>
      </c>
    </row>
    <row r="2406" spans="1:9">
      <c r="A2406" s="7">
        <v>2404</v>
      </c>
      <c r="B2406" s="3" t="s">
        <v>1332</v>
      </c>
      <c r="C2406" s="6" t="s">
        <v>1242</v>
      </c>
      <c r="D2406" s="13" t="s">
        <v>1250</v>
      </c>
      <c r="E2406" s="35" t="s">
        <v>1434</v>
      </c>
      <c r="F2406" s="8">
        <f>+'P. HISTORICO REP Y MANO OBRA '!F2406</f>
        <v>0</v>
      </c>
      <c r="G2406" s="35" t="s">
        <v>1434</v>
      </c>
      <c r="H2406" s="8">
        <f>'PRECIO DE MERCADO REP Y MANO OB'!H2406</f>
        <v>305466.66666666669</v>
      </c>
      <c r="I2406" s="8">
        <f t="shared" si="37"/>
        <v>0</v>
      </c>
    </row>
    <row r="2407" spans="1:9">
      <c r="A2407" s="7">
        <v>2405</v>
      </c>
      <c r="B2407" s="3" t="s">
        <v>1332</v>
      </c>
      <c r="C2407" s="6" t="s">
        <v>1242</v>
      </c>
      <c r="D2407" s="13" t="s">
        <v>616</v>
      </c>
      <c r="E2407" s="35" t="s">
        <v>1434</v>
      </c>
      <c r="F2407" s="8">
        <f>+'P. HISTORICO REP Y MANO OBRA '!F2407</f>
        <v>0</v>
      </c>
      <c r="G2407" s="35" t="s">
        <v>1434</v>
      </c>
      <c r="H2407" s="8">
        <f>'PRECIO DE MERCADO REP Y MANO OB'!H2407</f>
        <v>226196.66666666666</v>
      </c>
      <c r="I2407" s="8">
        <f t="shared" si="37"/>
        <v>0</v>
      </c>
    </row>
    <row r="2408" spans="1:9">
      <c r="A2408" s="7">
        <v>2406</v>
      </c>
      <c r="B2408" s="3" t="s">
        <v>1332</v>
      </c>
      <c r="C2408" s="6" t="s">
        <v>1242</v>
      </c>
      <c r="D2408" s="13" t="s">
        <v>22</v>
      </c>
      <c r="E2408" s="35" t="s">
        <v>1434</v>
      </c>
      <c r="F2408" s="8">
        <f>+'P. HISTORICO REP Y MANO OBRA '!F2408</f>
        <v>0</v>
      </c>
      <c r="G2408" s="35" t="s">
        <v>1434</v>
      </c>
      <c r="H2408" s="8">
        <f>'PRECIO DE MERCADO REP Y MANO OB'!H2408</f>
        <v>347380</v>
      </c>
      <c r="I2408" s="8">
        <f t="shared" si="37"/>
        <v>0</v>
      </c>
    </row>
    <row r="2409" spans="1:9">
      <c r="A2409" s="7">
        <v>2407</v>
      </c>
      <c r="B2409" s="3" t="s">
        <v>1332</v>
      </c>
      <c r="C2409" s="6" t="s">
        <v>1242</v>
      </c>
      <c r="D2409" s="13" t="s">
        <v>21</v>
      </c>
      <c r="E2409" s="35" t="s">
        <v>1434</v>
      </c>
      <c r="F2409" s="8">
        <f>+'P. HISTORICO REP Y MANO OBRA '!F2409</f>
        <v>0</v>
      </c>
      <c r="G2409" s="35" t="s">
        <v>1434</v>
      </c>
      <c r="H2409" s="8">
        <f>'PRECIO DE MERCADO REP Y MANO OB'!H2409</f>
        <v>271800</v>
      </c>
      <c r="I2409" s="8">
        <f t="shared" si="37"/>
        <v>0</v>
      </c>
    </row>
    <row r="2410" spans="1:9">
      <c r="A2410" s="7">
        <v>2408</v>
      </c>
      <c r="B2410" s="3" t="s">
        <v>1332</v>
      </c>
      <c r="C2410" s="6" t="s">
        <v>1242</v>
      </c>
      <c r="D2410" s="13" t="s">
        <v>400</v>
      </c>
      <c r="E2410" s="35" t="s">
        <v>1434</v>
      </c>
      <c r="F2410" s="8">
        <f>+'P. HISTORICO REP Y MANO OBRA '!F2410</f>
        <v>0</v>
      </c>
      <c r="G2410" s="35" t="s">
        <v>1434</v>
      </c>
      <c r="H2410" s="8">
        <f>'PRECIO DE MERCADO REP Y MANO OB'!H2410</f>
        <v>264560</v>
      </c>
      <c r="I2410" s="8">
        <f t="shared" si="37"/>
        <v>0</v>
      </c>
    </row>
    <row r="2411" spans="1:9">
      <c r="A2411" s="7">
        <v>2409</v>
      </c>
      <c r="B2411" s="3" t="s">
        <v>1332</v>
      </c>
      <c r="C2411" s="6" t="s">
        <v>1242</v>
      </c>
      <c r="D2411" s="13" t="s">
        <v>399</v>
      </c>
      <c r="E2411" s="35" t="s">
        <v>1434</v>
      </c>
      <c r="F2411" s="8">
        <f>+'P. HISTORICO REP Y MANO OBRA '!F2411</f>
        <v>0</v>
      </c>
      <c r="G2411" s="35" t="s">
        <v>1434</v>
      </c>
      <c r="H2411" s="8">
        <f>'PRECIO DE MERCADO REP Y MANO OB'!H2411</f>
        <v>240453.33333333334</v>
      </c>
      <c r="I2411" s="8">
        <f t="shared" si="37"/>
        <v>0</v>
      </c>
    </row>
    <row r="2412" spans="1:9">
      <c r="A2412" s="7">
        <v>2410</v>
      </c>
      <c r="B2412" s="3" t="s">
        <v>1332</v>
      </c>
      <c r="C2412" s="6" t="s">
        <v>1242</v>
      </c>
      <c r="D2412" s="13" t="s">
        <v>1251</v>
      </c>
      <c r="E2412" s="35" t="s">
        <v>1434</v>
      </c>
      <c r="F2412" s="8">
        <f>+'P. HISTORICO REP Y MANO OBRA '!F2412</f>
        <v>0</v>
      </c>
      <c r="G2412" s="35" t="s">
        <v>1434</v>
      </c>
      <c r="H2412" s="8">
        <f>'PRECIO DE MERCADO REP Y MANO OB'!H2412</f>
        <v>88350</v>
      </c>
      <c r="I2412" s="8">
        <f t="shared" si="37"/>
        <v>0</v>
      </c>
    </row>
    <row r="2413" spans="1:9">
      <c r="A2413" s="7">
        <v>2411</v>
      </c>
      <c r="B2413" s="3" t="s">
        <v>1332</v>
      </c>
      <c r="C2413" s="6" t="s">
        <v>1242</v>
      </c>
      <c r="D2413" s="13" t="s">
        <v>1252</v>
      </c>
      <c r="E2413" s="35" t="s">
        <v>1434</v>
      </c>
      <c r="F2413" s="8">
        <f>+'P. HISTORICO REP Y MANO OBRA '!F2413</f>
        <v>0</v>
      </c>
      <c r="G2413" s="35" t="s">
        <v>1434</v>
      </c>
      <c r="H2413" s="8">
        <f>'PRECIO DE MERCADO REP Y MANO OB'!H2413</f>
        <v>80376.666666666672</v>
      </c>
      <c r="I2413" s="8">
        <f t="shared" si="37"/>
        <v>0</v>
      </c>
    </row>
    <row r="2414" spans="1:9">
      <c r="A2414" s="7">
        <v>2412</v>
      </c>
      <c r="B2414" s="3" t="s">
        <v>1332</v>
      </c>
      <c r="C2414" s="6" t="s">
        <v>1242</v>
      </c>
      <c r="D2414" s="13" t="s">
        <v>140</v>
      </c>
      <c r="E2414" s="35" t="s">
        <v>1434</v>
      </c>
      <c r="F2414" s="8">
        <f>+'P. HISTORICO REP Y MANO OBRA '!F2414</f>
        <v>0</v>
      </c>
      <c r="G2414" s="35" t="s">
        <v>1434</v>
      </c>
      <c r="H2414" s="8">
        <f>'PRECIO DE MERCADO REP Y MANO OB'!H2414</f>
        <v>18883.333333333332</v>
      </c>
      <c r="I2414" s="8">
        <f t="shared" si="37"/>
        <v>0</v>
      </c>
    </row>
    <row r="2415" spans="1:9">
      <c r="A2415" s="7">
        <v>2413</v>
      </c>
      <c r="B2415" s="3" t="s">
        <v>1332</v>
      </c>
      <c r="C2415" s="6" t="s">
        <v>1242</v>
      </c>
      <c r="D2415" s="13" t="s">
        <v>25</v>
      </c>
      <c r="E2415" s="35" t="s">
        <v>1434</v>
      </c>
      <c r="F2415" s="8">
        <f>+'P. HISTORICO REP Y MANO OBRA '!F2415</f>
        <v>0</v>
      </c>
      <c r="G2415" s="35" t="s">
        <v>1434</v>
      </c>
      <c r="H2415" s="8">
        <f>'PRECIO DE MERCADO REP Y MANO OB'!H2415</f>
        <v>39386.666666666664</v>
      </c>
      <c r="I2415" s="8">
        <f t="shared" si="37"/>
        <v>0</v>
      </c>
    </row>
    <row r="2416" spans="1:9">
      <c r="A2416" s="7">
        <v>2414</v>
      </c>
      <c r="B2416" s="3" t="s">
        <v>1332</v>
      </c>
      <c r="C2416" s="6" t="s">
        <v>1242</v>
      </c>
      <c r="D2416" s="13" t="s">
        <v>27</v>
      </c>
      <c r="E2416" s="35" t="s">
        <v>1434</v>
      </c>
      <c r="F2416" s="8">
        <f>+'P. HISTORICO REP Y MANO OBRA '!F2416</f>
        <v>0</v>
      </c>
      <c r="G2416" s="35" t="s">
        <v>1434</v>
      </c>
      <c r="H2416" s="8">
        <f>'PRECIO DE MERCADO REP Y MANO OB'!H2416</f>
        <v>93150</v>
      </c>
      <c r="I2416" s="8">
        <f t="shared" si="37"/>
        <v>0</v>
      </c>
    </row>
    <row r="2417" spans="1:9">
      <c r="A2417" s="7">
        <v>2415</v>
      </c>
      <c r="B2417" s="3" t="s">
        <v>1332</v>
      </c>
      <c r="C2417" s="6" t="s">
        <v>1242</v>
      </c>
      <c r="D2417" s="13" t="s">
        <v>1253</v>
      </c>
      <c r="E2417" s="35" t="s">
        <v>1434</v>
      </c>
      <c r="F2417" s="8">
        <f>+'P. HISTORICO REP Y MANO OBRA '!F2417</f>
        <v>0</v>
      </c>
      <c r="G2417" s="35" t="s">
        <v>1434</v>
      </c>
      <c r="H2417" s="8">
        <f>'PRECIO DE MERCADO REP Y MANO OB'!H2417</f>
        <v>171130</v>
      </c>
      <c r="I2417" s="8">
        <f t="shared" si="37"/>
        <v>0</v>
      </c>
    </row>
    <row r="2418" spans="1:9">
      <c r="A2418" s="7">
        <v>2416</v>
      </c>
      <c r="B2418" s="3" t="s">
        <v>1332</v>
      </c>
      <c r="C2418" s="6" t="s">
        <v>1242</v>
      </c>
      <c r="D2418" s="13" t="s">
        <v>1254</v>
      </c>
      <c r="E2418" s="35" t="s">
        <v>1434</v>
      </c>
      <c r="F2418" s="8">
        <f>+'P. HISTORICO REP Y MANO OBRA '!F2418</f>
        <v>0</v>
      </c>
      <c r="G2418" s="35" t="s">
        <v>1434</v>
      </c>
      <c r="H2418" s="8">
        <f>'PRECIO DE MERCADO REP Y MANO OB'!H2418</f>
        <v>168850</v>
      </c>
      <c r="I2418" s="8">
        <f t="shared" si="37"/>
        <v>0</v>
      </c>
    </row>
    <row r="2419" spans="1:9">
      <c r="A2419" s="7">
        <v>2417</v>
      </c>
      <c r="B2419" s="3" t="s">
        <v>1332</v>
      </c>
      <c r="C2419" s="6" t="s">
        <v>1242</v>
      </c>
      <c r="D2419" s="13" t="s">
        <v>1255</v>
      </c>
      <c r="E2419" s="35" t="s">
        <v>1434</v>
      </c>
      <c r="F2419" s="8">
        <f>+'P. HISTORICO REP Y MANO OBRA '!F2419</f>
        <v>0</v>
      </c>
      <c r="G2419" s="35" t="s">
        <v>1434</v>
      </c>
      <c r="H2419" s="8">
        <f>'PRECIO DE MERCADO REP Y MANO OB'!H2419</f>
        <v>717146.66666666663</v>
      </c>
      <c r="I2419" s="8">
        <f t="shared" si="37"/>
        <v>0</v>
      </c>
    </row>
    <row r="2420" spans="1:9">
      <c r="A2420" s="7">
        <v>2418</v>
      </c>
      <c r="B2420" s="3" t="s">
        <v>1332</v>
      </c>
      <c r="C2420" s="6" t="s">
        <v>1242</v>
      </c>
      <c r="D2420" s="13" t="s">
        <v>403</v>
      </c>
      <c r="E2420" s="35" t="s">
        <v>1434</v>
      </c>
      <c r="F2420" s="8">
        <f>+'P. HISTORICO REP Y MANO OBRA '!F2420</f>
        <v>0</v>
      </c>
      <c r="G2420" s="35" t="s">
        <v>1434</v>
      </c>
      <c r="H2420" s="8">
        <f>'PRECIO DE MERCADO REP Y MANO OB'!H2420</f>
        <v>52053.333333333336</v>
      </c>
      <c r="I2420" s="8">
        <f t="shared" si="37"/>
        <v>0</v>
      </c>
    </row>
    <row r="2421" spans="1:9">
      <c r="A2421" s="7">
        <v>2419</v>
      </c>
      <c r="B2421" s="3" t="s">
        <v>1332</v>
      </c>
      <c r="C2421" s="6" t="s">
        <v>1242</v>
      </c>
      <c r="D2421" s="13" t="s">
        <v>53</v>
      </c>
      <c r="E2421" s="35" t="s">
        <v>1434</v>
      </c>
      <c r="F2421" s="8">
        <f>+'P. HISTORICO REP Y MANO OBRA '!F2421</f>
        <v>0</v>
      </c>
      <c r="G2421" s="35" t="s">
        <v>1434</v>
      </c>
      <c r="H2421" s="8">
        <f>'PRECIO DE MERCADO REP Y MANO OB'!H2421</f>
        <v>68783.333333333328</v>
      </c>
      <c r="I2421" s="8">
        <f t="shared" si="37"/>
        <v>0</v>
      </c>
    </row>
    <row r="2422" spans="1:9">
      <c r="A2422" s="7">
        <v>2420</v>
      </c>
      <c r="B2422" s="3" t="s">
        <v>1332</v>
      </c>
      <c r="C2422" s="6" t="s">
        <v>1242</v>
      </c>
      <c r="D2422" s="13" t="s">
        <v>1256</v>
      </c>
      <c r="E2422" s="35" t="s">
        <v>1434</v>
      </c>
      <c r="F2422" s="8">
        <f>+'P. HISTORICO REP Y MANO OBRA '!F2422</f>
        <v>0</v>
      </c>
      <c r="G2422" s="35" t="s">
        <v>1434</v>
      </c>
      <c r="H2422" s="8">
        <f>'PRECIO DE MERCADO REP Y MANO OB'!H2422</f>
        <v>83186.666666666672</v>
      </c>
      <c r="I2422" s="8">
        <f t="shared" si="37"/>
        <v>0</v>
      </c>
    </row>
    <row r="2423" spans="1:9">
      <c r="A2423" s="7">
        <v>2421</v>
      </c>
      <c r="B2423" s="3" t="s">
        <v>1332</v>
      </c>
      <c r="C2423" s="6" t="s">
        <v>1242</v>
      </c>
      <c r="D2423" s="13" t="s">
        <v>617</v>
      </c>
      <c r="E2423" s="35" t="s">
        <v>1434</v>
      </c>
      <c r="F2423" s="8">
        <f>+'P. HISTORICO REP Y MANO OBRA '!F2423</f>
        <v>0</v>
      </c>
      <c r="G2423" s="35" t="s">
        <v>1434</v>
      </c>
      <c r="H2423" s="8">
        <f>'PRECIO DE MERCADO REP Y MANO OB'!H2423</f>
        <v>116536.66666666667</v>
      </c>
      <c r="I2423" s="8">
        <f t="shared" si="37"/>
        <v>0</v>
      </c>
    </row>
    <row r="2424" spans="1:9">
      <c r="A2424" s="7">
        <v>2422</v>
      </c>
      <c r="B2424" s="3" t="s">
        <v>1332</v>
      </c>
      <c r="C2424" s="6" t="s">
        <v>1242</v>
      </c>
      <c r="D2424" s="13" t="s">
        <v>1257</v>
      </c>
      <c r="E2424" s="35" t="s">
        <v>1434</v>
      </c>
      <c r="F2424" s="8">
        <f>+'P. HISTORICO REP Y MANO OBRA '!F2424</f>
        <v>0</v>
      </c>
      <c r="G2424" s="35" t="s">
        <v>1434</v>
      </c>
      <c r="H2424" s="8">
        <f>'PRECIO DE MERCADO REP Y MANO OB'!H2424</f>
        <v>183450</v>
      </c>
      <c r="I2424" s="8">
        <f t="shared" si="37"/>
        <v>0</v>
      </c>
    </row>
    <row r="2425" spans="1:9">
      <c r="A2425" s="7">
        <v>2423</v>
      </c>
      <c r="B2425" s="3" t="s">
        <v>1332</v>
      </c>
      <c r="C2425" s="6" t="s">
        <v>1242</v>
      </c>
      <c r="D2425" s="3" t="s">
        <v>1258</v>
      </c>
      <c r="E2425" s="35" t="s">
        <v>1434</v>
      </c>
      <c r="F2425" s="8">
        <f>+'P. HISTORICO REP Y MANO OBRA '!F2425</f>
        <v>0</v>
      </c>
      <c r="G2425" s="35" t="s">
        <v>1434</v>
      </c>
      <c r="H2425" s="8">
        <f>'PRECIO DE MERCADO REP Y MANO OB'!H2425</f>
        <v>168133.33333333334</v>
      </c>
      <c r="I2425" s="8">
        <f t="shared" si="37"/>
        <v>0</v>
      </c>
    </row>
    <row r="2426" spans="1:9">
      <c r="A2426" s="7">
        <v>2424</v>
      </c>
      <c r="B2426" s="3" t="s">
        <v>1332</v>
      </c>
      <c r="C2426" s="6" t="s">
        <v>1242</v>
      </c>
      <c r="D2426" s="3" t="s">
        <v>1116</v>
      </c>
      <c r="E2426" s="35" t="s">
        <v>1434</v>
      </c>
      <c r="F2426" s="8">
        <f>+'P. HISTORICO REP Y MANO OBRA '!F2426</f>
        <v>0</v>
      </c>
      <c r="G2426" s="35" t="s">
        <v>1434</v>
      </c>
      <c r="H2426" s="8">
        <f>'PRECIO DE MERCADO REP Y MANO OB'!H2426</f>
        <v>206300</v>
      </c>
      <c r="I2426" s="8">
        <f t="shared" si="37"/>
        <v>0</v>
      </c>
    </row>
    <row r="2427" spans="1:9">
      <c r="A2427" s="7">
        <v>2425</v>
      </c>
      <c r="B2427" s="3" t="s">
        <v>1332</v>
      </c>
      <c r="C2427" s="6" t="s">
        <v>1242</v>
      </c>
      <c r="D2427" s="13" t="s">
        <v>1259</v>
      </c>
      <c r="E2427" s="35" t="s">
        <v>1434</v>
      </c>
      <c r="F2427" s="8">
        <f>+'P. HISTORICO REP Y MANO OBRA '!F2427</f>
        <v>0</v>
      </c>
      <c r="G2427" s="35" t="s">
        <v>1434</v>
      </c>
      <c r="H2427" s="8">
        <f>'PRECIO DE MERCADO REP Y MANO OB'!H2427</f>
        <v>1209553.3333333333</v>
      </c>
      <c r="I2427" s="8">
        <f t="shared" si="37"/>
        <v>0</v>
      </c>
    </row>
    <row r="2428" spans="1:9">
      <c r="A2428" s="7">
        <v>2426</v>
      </c>
      <c r="B2428" s="3" t="s">
        <v>1332</v>
      </c>
      <c r="C2428" s="6" t="s">
        <v>1242</v>
      </c>
      <c r="D2428" s="13" t="s">
        <v>1260</v>
      </c>
      <c r="E2428" s="35" t="s">
        <v>1434</v>
      </c>
      <c r="F2428" s="8">
        <f>+'P. HISTORICO REP Y MANO OBRA '!F2428</f>
        <v>0</v>
      </c>
      <c r="G2428" s="35" t="s">
        <v>1434</v>
      </c>
      <c r="H2428" s="8">
        <f>'PRECIO DE MERCADO REP Y MANO OB'!H2428</f>
        <v>203326.66666666666</v>
      </c>
      <c r="I2428" s="8">
        <f t="shared" si="37"/>
        <v>0</v>
      </c>
    </row>
    <row r="2429" spans="1:9">
      <c r="A2429" s="7">
        <v>2427</v>
      </c>
      <c r="B2429" s="3" t="s">
        <v>1332</v>
      </c>
      <c r="C2429" s="6" t="s">
        <v>1242</v>
      </c>
      <c r="D2429" s="13" t="s">
        <v>1261</v>
      </c>
      <c r="E2429" s="35" t="s">
        <v>1434</v>
      </c>
      <c r="F2429" s="8">
        <f>+'P. HISTORICO REP Y MANO OBRA '!F2429</f>
        <v>0</v>
      </c>
      <c r="G2429" s="35" t="s">
        <v>1434</v>
      </c>
      <c r="H2429" s="8">
        <f>'PRECIO DE MERCADO REP Y MANO OB'!H2429</f>
        <v>147526.66666666666</v>
      </c>
      <c r="I2429" s="8">
        <f t="shared" si="37"/>
        <v>0</v>
      </c>
    </row>
    <row r="2430" spans="1:9">
      <c r="A2430" s="7">
        <v>2428</v>
      </c>
      <c r="B2430" s="3" t="s">
        <v>1332</v>
      </c>
      <c r="C2430" s="6" t="s">
        <v>1242</v>
      </c>
      <c r="D2430" s="13" t="s">
        <v>1262</v>
      </c>
      <c r="E2430" s="35" t="s">
        <v>1434</v>
      </c>
      <c r="F2430" s="8">
        <f>+'P. HISTORICO REP Y MANO OBRA '!F2430</f>
        <v>0</v>
      </c>
      <c r="G2430" s="35" t="s">
        <v>1434</v>
      </c>
      <c r="H2430" s="8">
        <f>'PRECIO DE MERCADO REP Y MANO OB'!H2430</f>
        <v>109156.66666666667</v>
      </c>
      <c r="I2430" s="8">
        <f t="shared" si="37"/>
        <v>0</v>
      </c>
    </row>
    <row r="2431" spans="1:9">
      <c r="A2431" s="7">
        <v>2429</v>
      </c>
      <c r="B2431" s="3" t="s">
        <v>1332</v>
      </c>
      <c r="C2431" s="6" t="s">
        <v>1242</v>
      </c>
      <c r="D2431" s="13" t="s">
        <v>613</v>
      </c>
      <c r="E2431" s="35" t="s">
        <v>1434</v>
      </c>
      <c r="F2431" s="8">
        <f>+'P. HISTORICO REP Y MANO OBRA '!F2431</f>
        <v>0</v>
      </c>
      <c r="G2431" s="35" t="s">
        <v>1434</v>
      </c>
      <c r="H2431" s="8">
        <f>'PRECIO DE MERCADO REP Y MANO OB'!H2431</f>
        <v>92430</v>
      </c>
      <c r="I2431" s="8">
        <f t="shared" si="37"/>
        <v>0</v>
      </c>
    </row>
    <row r="2432" spans="1:9">
      <c r="A2432" s="7">
        <v>2430</v>
      </c>
      <c r="B2432" s="3" t="s">
        <v>1332</v>
      </c>
      <c r="C2432" s="6" t="s">
        <v>1242</v>
      </c>
      <c r="D2432" s="13" t="s">
        <v>612</v>
      </c>
      <c r="E2432" s="35" t="s">
        <v>1434</v>
      </c>
      <c r="F2432" s="8">
        <f>+'P. HISTORICO REP Y MANO OBRA '!F2432</f>
        <v>0</v>
      </c>
      <c r="G2432" s="35" t="s">
        <v>1434</v>
      </c>
      <c r="H2432" s="8">
        <f>'PRECIO DE MERCADO REP Y MANO OB'!H2432</f>
        <v>82006.666666666672</v>
      </c>
      <c r="I2432" s="8">
        <f t="shared" si="37"/>
        <v>0</v>
      </c>
    </row>
    <row r="2433" spans="1:9">
      <c r="A2433" s="7">
        <v>2431</v>
      </c>
      <c r="B2433" s="3" t="s">
        <v>1332</v>
      </c>
      <c r="C2433" s="6" t="s">
        <v>1242</v>
      </c>
      <c r="D2433" s="13" t="s">
        <v>1263</v>
      </c>
      <c r="E2433" s="35" t="s">
        <v>1434</v>
      </c>
      <c r="F2433" s="8">
        <f>+'P. HISTORICO REP Y MANO OBRA '!F2433</f>
        <v>0</v>
      </c>
      <c r="G2433" s="35" t="s">
        <v>1434</v>
      </c>
      <c r="H2433" s="8">
        <f>'PRECIO DE MERCADO REP Y MANO OB'!H2433</f>
        <v>273533.33333333331</v>
      </c>
      <c r="I2433" s="8">
        <f t="shared" si="37"/>
        <v>0</v>
      </c>
    </row>
    <row r="2434" spans="1:9">
      <c r="A2434" s="7">
        <v>2432</v>
      </c>
      <c r="B2434" s="3" t="s">
        <v>1332</v>
      </c>
      <c r="C2434" s="6" t="s">
        <v>1242</v>
      </c>
      <c r="D2434" s="13" t="s">
        <v>1264</v>
      </c>
      <c r="E2434" s="35" t="s">
        <v>1434</v>
      </c>
      <c r="F2434" s="8">
        <f>+'P. HISTORICO REP Y MANO OBRA '!F2434</f>
        <v>0</v>
      </c>
      <c r="G2434" s="35" t="s">
        <v>1434</v>
      </c>
      <c r="H2434" s="8">
        <f>'PRECIO DE MERCADO REP Y MANO OB'!H2434</f>
        <v>240453.33333333334</v>
      </c>
      <c r="I2434" s="8">
        <f t="shared" si="37"/>
        <v>0</v>
      </c>
    </row>
    <row r="2435" spans="1:9">
      <c r="A2435" s="7">
        <v>2433</v>
      </c>
      <c r="B2435" s="3" t="s">
        <v>1332</v>
      </c>
      <c r="C2435" s="6" t="s">
        <v>1242</v>
      </c>
      <c r="D2435" s="13" t="s">
        <v>1265</v>
      </c>
      <c r="E2435" s="35" t="s">
        <v>1434</v>
      </c>
      <c r="F2435" s="8">
        <f>+'P. HISTORICO REP Y MANO OBRA '!F2435</f>
        <v>0</v>
      </c>
      <c r="G2435" s="35" t="s">
        <v>1434</v>
      </c>
      <c r="H2435" s="8">
        <f>'PRECIO DE MERCADO REP Y MANO OB'!H2435</f>
        <v>46436.666666666664</v>
      </c>
      <c r="I2435" s="8">
        <f t="shared" si="37"/>
        <v>0</v>
      </c>
    </row>
    <row r="2436" spans="1:9">
      <c r="A2436" s="7">
        <v>2434</v>
      </c>
      <c r="B2436" s="3" t="s">
        <v>1332</v>
      </c>
      <c r="C2436" s="6" t="s">
        <v>1242</v>
      </c>
      <c r="D2436" s="13" t="s">
        <v>507</v>
      </c>
      <c r="E2436" s="35" t="s">
        <v>1434</v>
      </c>
      <c r="F2436" s="8">
        <f>+'P. HISTORICO REP Y MANO OBRA '!F2436</f>
        <v>0</v>
      </c>
      <c r="G2436" s="35" t="s">
        <v>1434</v>
      </c>
      <c r="H2436" s="8">
        <f>'PRECIO DE MERCADO REP Y MANO OB'!H2436</f>
        <v>52880</v>
      </c>
      <c r="I2436" s="8">
        <f t="shared" ref="I2436:I2499" si="38">MIN(F2436,H2436)</f>
        <v>0</v>
      </c>
    </row>
    <row r="2437" spans="1:9">
      <c r="A2437" s="7">
        <v>2435</v>
      </c>
      <c r="B2437" s="3" t="s">
        <v>1332</v>
      </c>
      <c r="C2437" s="6" t="s">
        <v>1242</v>
      </c>
      <c r="D2437" s="13" t="s">
        <v>48</v>
      </c>
      <c r="E2437" s="35" t="s">
        <v>1434</v>
      </c>
      <c r="F2437" s="8">
        <f>+'P. HISTORICO REP Y MANO OBRA '!F2437</f>
        <v>0</v>
      </c>
      <c r="G2437" s="35" t="s">
        <v>1434</v>
      </c>
      <c r="H2437" s="8">
        <f>'PRECIO DE MERCADO REP Y MANO OB'!H2437</f>
        <v>453920</v>
      </c>
      <c r="I2437" s="8">
        <f t="shared" si="38"/>
        <v>0</v>
      </c>
    </row>
    <row r="2438" spans="1:9">
      <c r="A2438" s="7">
        <v>2436</v>
      </c>
      <c r="B2438" s="3" t="s">
        <v>1332</v>
      </c>
      <c r="C2438" s="6" t="s">
        <v>1242</v>
      </c>
      <c r="D2438" s="13" t="s">
        <v>1266</v>
      </c>
      <c r="E2438" s="35" t="s">
        <v>1434</v>
      </c>
      <c r="F2438" s="8">
        <f>+'P. HISTORICO REP Y MANO OBRA '!F2438</f>
        <v>0</v>
      </c>
      <c r="G2438" s="35" t="s">
        <v>1434</v>
      </c>
      <c r="H2438" s="8">
        <f>'PRECIO DE MERCADO REP Y MANO OB'!H2438</f>
        <v>104153.33333333333</v>
      </c>
      <c r="I2438" s="8">
        <f t="shared" si="38"/>
        <v>0</v>
      </c>
    </row>
    <row r="2439" spans="1:9">
      <c r="A2439" s="7">
        <v>2437</v>
      </c>
      <c r="B2439" s="3" t="s">
        <v>1332</v>
      </c>
      <c r="C2439" s="6" t="s">
        <v>1242</v>
      </c>
      <c r="D2439" s="13" t="s">
        <v>51</v>
      </c>
      <c r="E2439" s="35" t="s">
        <v>1434</v>
      </c>
      <c r="F2439" s="8">
        <f>+'P. HISTORICO REP Y MANO OBRA '!F2439</f>
        <v>0</v>
      </c>
      <c r="G2439" s="35" t="s">
        <v>1434</v>
      </c>
      <c r="H2439" s="8">
        <f>'PRECIO DE MERCADO REP Y MANO OB'!H2439</f>
        <v>202250</v>
      </c>
      <c r="I2439" s="8">
        <f t="shared" si="38"/>
        <v>0</v>
      </c>
    </row>
    <row r="2440" spans="1:9">
      <c r="A2440" s="7">
        <v>2438</v>
      </c>
      <c r="B2440" s="3" t="s">
        <v>1332</v>
      </c>
      <c r="C2440" s="6" t="s">
        <v>1242</v>
      </c>
      <c r="D2440" s="13" t="s">
        <v>237</v>
      </c>
      <c r="E2440" s="35" t="s">
        <v>1434</v>
      </c>
      <c r="F2440" s="8">
        <f>+'P. HISTORICO REP Y MANO OBRA '!F2440</f>
        <v>0</v>
      </c>
      <c r="G2440" s="35" t="s">
        <v>1434</v>
      </c>
      <c r="H2440" s="8">
        <f>'PRECIO DE MERCADO REP Y MANO OB'!H2440</f>
        <v>174953.33333333334</v>
      </c>
      <c r="I2440" s="8">
        <f t="shared" si="38"/>
        <v>0</v>
      </c>
    </row>
    <row r="2441" spans="1:9">
      <c r="A2441" s="7">
        <v>2439</v>
      </c>
      <c r="B2441" s="3" t="s">
        <v>1332</v>
      </c>
      <c r="C2441" s="6" t="s">
        <v>1242</v>
      </c>
      <c r="D2441" s="13" t="s">
        <v>1267</v>
      </c>
      <c r="E2441" s="35" t="s">
        <v>1434</v>
      </c>
      <c r="F2441" s="8">
        <f>+'P. HISTORICO REP Y MANO OBRA '!F2441</f>
        <v>0</v>
      </c>
      <c r="G2441" s="35" t="s">
        <v>1434</v>
      </c>
      <c r="H2441" s="8">
        <f>'PRECIO DE MERCADO REP Y MANO OB'!H2441</f>
        <v>227536.66666666666</v>
      </c>
      <c r="I2441" s="8">
        <f t="shared" si="38"/>
        <v>0</v>
      </c>
    </row>
    <row r="2442" spans="1:9">
      <c r="A2442" s="7">
        <v>2440</v>
      </c>
      <c r="B2442" s="3" t="s">
        <v>1332</v>
      </c>
      <c r="C2442" s="6" t="s">
        <v>1242</v>
      </c>
      <c r="D2442" s="13" t="s">
        <v>1268</v>
      </c>
      <c r="E2442" s="35" t="s">
        <v>1434</v>
      </c>
      <c r="F2442" s="8">
        <f>+'P. HISTORICO REP Y MANO OBRA '!F2442</f>
        <v>0</v>
      </c>
      <c r="G2442" s="35" t="s">
        <v>1434</v>
      </c>
      <c r="H2442" s="8">
        <f>'PRECIO DE MERCADO REP Y MANO OB'!H2442</f>
        <v>204953.33333333334</v>
      </c>
      <c r="I2442" s="8">
        <f t="shared" si="38"/>
        <v>0</v>
      </c>
    </row>
    <row r="2443" spans="1:9">
      <c r="A2443" s="7">
        <v>2441</v>
      </c>
      <c r="B2443" s="3" t="s">
        <v>1332</v>
      </c>
      <c r="C2443" s="6" t="s">
        <v>1242</v>
      </c>
      <c r="D2443" s="13" t="s">
        <v>1269</v>
      </c>
      <c r="E2443" s="35" t="s">
        <v>1434</v>
      </c>
      <c r="F2443" s="8">
        <f>+'P. HISTORICO REP Y MANO OBRA '!F2443</f>
        <v>0</v>
      </c>
      <c r="G2443" s="35" t="s">
        <v>1434</v>
      </c>
      <c r="H2443" s="8">
        <f>'PRECIO DE MERCADO REP Y MANO OB'!H2443</f>
        <v>78496.666666666672</v>
      </c>
      <c r="I2443" s="8">
        <f t="shared" si="38"/>
        <v>0</v>
      </c>
    </row>
    <row r="2444" spans="1:9">
      <c r="A2444" s="7">
        <v>2442</v>
      </c>
      <c r="B2444" s="3" t="s">
        <v>1332</v>
      </c>
      <c r="C2444" s="6" t="s">
        <v>1242</v>
      </c>
      <c r="D2444" s="13" t="s">
        <v>578</v>
      </c>
      <c r="E2444" s="35" t="s">
        <v>1434</v>
      </c>
      <c r="F2444" s="8">
        <f>+'P. HISTORICO REP Y MANO OBRA '!F2444</f>
        <v>0</v>
      </c>
      <c r="G2444" s="35" t="s">
        <v>1434</v>
      </c>
      <c r="H2444" s="8">
        <f>'PRECIO DE MERCADO REP Y MANO OB'!H2444</f>
        <v>135516.66666666666</v>
      </c>
      <c r="I2444" s="8">
        <f t="shared" si="38"/>
        <v>0</v>
      </c>
    </row>
    <row r="2445" spans="1:9">
      <c r="A2445" s="7">
        <v>2443</v>
      </c>
      <c r="B2445" s="3" t="s">
        <v>1332</v>
      </c>
      <c r="C2445" s="6" t="s">
        <v>1242</v>
      </c>
      <c r="D2445" s="13" t="s">
        <v>10</v>
      </c>
      <c r="E2445" s="35" t="s">
        <v>1434</v>
      </c>
      <c r="F2445" s="8">
        <f>+'P. HISTORICO REP Y MANO OBRA '!F2445</f>
        <v>0</v>
      </c>
      <c r="G2445" s="35" t="s">
        <v>1434</v>
      </c>
      <c r="H2445" s="8">
        <f>'PRECIO DE MERCADO REP Y MANO OB'!H2445</f>
        <v>281800</v>
      </c>
      <c r="I2445" s="8">
        <f t="shared" si="38"/>
        <v>0</v>
      </c>
    </row>
    <row r="2446" spans="1:9">
      <c r="A2446" s="7">
        <v>2444</v>
      </c>
      <c r="B2446" s="3" t="s">
        <v>1332</v>
      </c>
      <c r="C2446" s="6" t="s">
        <v>1242</v>
      </c>
      <c r="D2446" s="13" t="s">
        <v>1270</v>
      </c>
      <c r="E2446" s="35" t="s">
        <v>1434</v>
      </c>
      <c r="F2446" s="8">
        <f>+'P. HISTORICO REP Y MANO OBRA '!F2446</f>
        <v>0</v>
      </c>
      <c r="G2446" s="35" t="s">
        <v>1434</v>
      </c>
      <c r="H2446" s="8">
        <f>'PRECIO DE MERCADO REP Y MANO OB'!H2446</f>
        <v>302480</v>
      </c>
      <c r="I2446" s="8">
        <f t="shared" si="38"/>
        <v>0</v>
      </c>
    </row>
    <row r="2447" spans="1:9">
      <c r="A2447" s="7">
        <v>2445</v>
      </c>
      <c r="B2447" s="3" t="s">
        <v>1332</v>
      </c>
      <c r="C2447" s="6" t="s">
        <v>1242</v>
      </c>
      <c r="D2447" s="13" t="s">
        <v>798</v>
      </c>
      <c r="E2447" s="35" t="s">
        <v>1434</v>
      </c>
      <c r="F2447" s="8">
        <f>+'P. HISTORICO REP Y MANO OBRA '!F2447</f>
        <v>0</v>
      </c>
      <c r="G2447" s="35" t="s">
        <v>1434</v>
      </c>
      <c r="H2447" s="8">
        <f>'PRECIO DE MERCADO REP Y MANO OB'!H2447</f>
        <v>183450</v>
      </c>
      <c r="I2447" s="8">
        <f t="shared" si="38"/>
        <v>0</v>
      </c>
    </row>
    <row r="2448" spans="1:9">
      <c r="A2448" s="7">
        <v>2446</v>
      </c>
      <c r="B2448" s="3" t="s">
        <v>1332</v>
      </c>
      <c r="C2448" s="6" t="s">
        <v>1242</v>
      </c>
      <c r="D2448" s="13" t="s">
        <v>1271</v>
      </c>
      <c r="E2448" s="35" t="s">
        <v>1434</v>
      </c>
      <c r="F2448" s="8">
        <f>+'P. HISTORICO REP Y MANO OBRA '!F2448</f>
        <v>0</v>
      </c>
      <c r="G2448" s="35" t="s">
        <v>1434</v>
      </c>
      <c r="H2448" s="8">
        <f>'PRECIO DE MERCADO REP Y MANO OB'!H2448</f>
        <v>153206.66666666666</v>
      </c>
      <c r="I2448" s="8">
        <f t="shared" si="38"/>
        <v>0</v>
      </c>
    </row>
    <row r="2449" spans="1:9">
      <c r="A2449" s="7">
        <v>2447</v>
      </c>
      <c r="B2449" s="3" t="s">
        <v>1332</v>
      </c>
      <c r="C2449" s="6" t="s">
        <v>1242</v>
      </c>
      <c r="D2449" s="13" t="s">
        <v>1272</v>
      </c>
      <c r="E2449" s="35" t="s">
        <v>1434</v>
      </c>
      <c r="F2449" s="8">
        <f>+'P. HISTORICO REP Y MANO OBRA '!F2449</f>
        <v>0</v>
      </c>
      <c r="G2449" s="35" t="s">
        <v>1434</v>
      </c>
      <c r="H2449" s="8">
        <f>'PRECIO DE MERCADO REP Y MANO OB'!H2449</f>
        <v>45920</v>
      </c>
      <c r="I2449" s="8">
        <f t="shared" si="38"/>
        <v>0</v>
      </c>
    </row>
    <row r="2450" spans="1:9">
      <c r="A2450" s="7">
        <v>2448</v>
      </c>
      <c r="B2450" s="3" t="s">
        <v>1332</v>
      </c>
      <c r="C2450" s="6" t="s">
        <v>1242</v>
      </c>
      <c r="D2450" s="13" t="s">
        <v>1273</v>
      </c>
      <c r="E2450" s="35" t="s">
        <v>1434</v>
      </c>
      <c r="F2450" s="8">
        <f>+'P. HISTORICO REP Y MANO OBRA '!F2450</f>
        <v>0</v>
      </c>
      <c r="G2450" s="35" t="s">
        <v>1434</v>
      </c>
      <c r="H2450" s="8">
        <f>'PRECIO DE MERCADO REP Y MANO OB'!H2450</f>
        <v>773166.66666666663</v>
      </c>
      <c r="I2450" s="8">
        <f t="shared" si="38"/>
        <v>0</v>
      </c>
    </row>
    <row r="2451" spans="1:9">
      <c r="A2451" s="7">
        <v>2449</v>
      </c>
      <c r="B2451" s="3" t="s">
        <v>1332</v>
      </c>
      <c r="C2451" s="6" t="s">
        <v>1242</v>
      </c>
      <c r="D2451" s="13" t="s">
        <v>1274</v>
      </c>
      <c r="E2451" s="35" t="s">
        <v>1434</v>
      </c>
      <c r="F2451" s="8">
        <f>+'P. HISTORICO REP Y MANO OBRA '!F2451</f>
        <v>0</v>
      </c>
      <c r="G2451" s="35" t="s">
        <v>1434</v>
      </c>
      <c r="H2451" s="8">
        <f>'PRECIO DE MERCADO REP Y MANO OB'!H2451</f>
        <v>66746.666666666672</v>
      </c>
      <c r="I2451" s="8">
        <f t="shared" si="38"/>
        <v>0</v>
      </c>
    </row>
    <row r="2452" spans="1:9">
      <c r="A2452" s="7">
        <v>2450</v>
      </c>
      <c r="B2452" s="3" t="s">
        <v>1332</v>
      </c>
      <c r="C2452" s="6" t="s">
        <v>1242</v>
      </c>
      <c r="D2452" s="13" t="s">
        <v>388</v>
      </c>
      <c r="E2452" s="35" t="s">
        <v>1434</v>
      </c>
      <c r="F2452" s="8">
        <f>+'P. HISTORICO REP Y MANO OBRA '!F2452</f>
        <v>0</v>
      </c>
      <c r="G2452" s="35" t="s">
        <v>1434</v>
      </c>
      <c r="H2452" s="8">
        <f>'PRECIO DE MERCADO REP Y MANO OB'!H2452</f>
        <v>229546.66666666666</v>
      </c>
      <c r="I2452" s="8">
        <f t="shared" si="38"/>
        <v>0</v>
      </c>
    </row>
    <row r="2453" spans="1:9">
      <c r="A2453" s="7">
        <v>2451</v>
      </c>
      <c r="B2453" s="3" t="s">
        <v>1332</v>
      </c>
      <c r="C2453" s="6" t="s">
        <v>1242</v>
      </c>
      <c r="D2453" s="13" t="s">
        <v>1275</v>
      </c>
      <c r="E2453" s="35" t="s">
        <v>1434</v>
      </c>
      <c r="F2453" s="8">
        <f>+'P. HISTORICO REP Y MANO OBRA '!F2453</f>
        <v>0</v>
      </c>
      <c r="G2453" s="35" t="s">
        <v>1434</v>
      </c>
      <c r="H2453" s="8">
        <f>'PRECIO DE MERCADO REP Y MANO OB'!H2453</f>
        <v>1574906.6666666667</v>
      </c>
      <c r="I2453" s="8">
        <f t="shared" si="38"/>
        <v>0</v>
      </c>
    </row>
    <row r="2454" spans="1:9">
      <c r="A2454" s="7">
        <v>2452</v>
      </c>
      <c r="B2454" s="3" t="s">
        <v>1332</v>
      </c>
      <c r="C2454" s="6" t="s">
        <v>1242</v>
      </c>
      <c r="D2454" s="13" t="s">
        <v>1276</v>
      </c>
      <c r="E2454" s="35" t="s">
        <v>1434</v>
      </c>
      <c r="F2454" s="8">
        <f>+'P. HISTORICO REP Y MANO OBRA '!F2454</f>
        <v>0</v>
      </c>
      <c r="G2454" s="35" t="s">
        <v>1434</v>
      </c>
      <c r="H2454" s="8">
        <f>'PRECIO DE MERCADO REP Y MANO OB'!H2454</f>
        <v>180983.33333333334</v>
      </c>
      <c r="I2454" s="8">
        <f t="shared" si="38"/>
        <v>0</v>
      </c>
    </row>
    <row r="2455" spans="1:9">
      <c r="A2455" s="7">
        <v>2453</v>
      </c>
      <c r="B2455" s="3" t="s">
        <v>1332</v>
      </c>
      <c r="C2455" s="6" t="s">
        <v>1242</v>
      </c>
      <c r="D2455" s="13" t="s">
        <v>1277</v>
      </c>
      <c r="E2455" s="35" t="s">
        <v>1434</v>
      </c>
      <c r="F2455" s="8">
        <f>+'P. HISTORICO REP Y MANO OBRA '!F2455</f>
        <v>0</v>
      </c>
      <c r="G2455" s="35" t="s">
        <v>1434</v>
      </c>
      <c r="H2455" s="8">
        <f>'PRECIO DE MERCADO REP Y MANO OB'!H2455</f>
        <v>50583.333333333336</v>
      </c>
      <c r="I2455" s="8">
        <f t="shared" si="38"/>
        <v>0</v>
      </c>
    </row>
    <row r="2456" spans="1:9">
      <c r="A2456" s="7">
        <v>2454</v>
      </c>
      <c r="B2456" s="3" t="s">
        <v>1332</v>
      </c>
      <c r="C2456" s="6" t="s">
        <v>1242</v>
      </c>
      <c r="D2456" s="13" t="s">
        <v>395</v>
      </c>
      <c r="E2456" s="35" t="s">
        <v>1434</v>
      </c>
      <c r="F2456" s="8">
        <f>+'P. HISTORICO REP Y MANO OBRA '!F2456</f>
        <v>0</v>
      </c>
      <c r="G2456" s="35" t="s">
        <v>1434</v>
      </c>
      <c r="H2456" s="8">
        <f>'PRECIO DE MERCADO REP Y MANO OB'!H2456</f>
        <v>55406.666666666664</v>
      </c>
      <c r="I2456" s="8">
        <f t="shared" si="38"/>
        <v>0</v>
      </c>
    </row>
    <row r="2457" spans="1:9">
      <c r="A2457" s="7">
        <v>2455</v>
      </c>
      <c r="B2457" s="3" t="s">
        <v>1332</v>
      </c>
      <c r="C2457" s="6" t="s">
        <v>1242</v>
      </c>
      <c r="D2457" s="13" t="s">
        <v>1278</v>
      </c>
      <c r="E2457" s="35" t="s">
        <v>1434</v>
      </c>
      <c r="F2457" s="8">
        <f>+'P. HISTORICO REP Y MANO OBRA '!F2457</f>
        <v>0</v>
      </c>
      <c r="G2457" s="35" t="s">
        <v>1434</v>
      </c>
      <c r="H2457" s="8">
        <f>'PRECIO DE MERCADO REP Y MANO OB'!H2457</f>
        <v>43686.666666666664</v>
      </c>
      <c r="I2457" s="8">
        <f t="shared" si="38"/>
        <v>0</v>
      </c>
    </row>
    <row r="2458" spans="1:9">
      <c r="A2458" s="7">
        <v>2456</v>
      </c>
      <c r="B2458" s="3" t="s">
        <v>1332</v>
      </c>
      <c r="C2458" s="6" t="s">
        <v>1242</v>
      </c>
      <c r="D2458" s="13" t="s">
        <v>620</v>
      </c>
      <c r="E2458" s="35" t="s">
        <v>1434</v>
      </c>
      <c r="F2458" s="8">
        <f>+'P. HISTORICO REP Y MANO OBRA '!F2458</f>
        <v>0</v>
      </c>
      <c r="G2458" s="35" t="s">
        <v>1434</v>
      </c>
      <c r="H2458" s="8">
        <f>'PRECIO DE MERCADO REP Y MANO OB'!H2458</f>
        <v>456060</v>
      </c>
      <c r="I2458" s="8">
        <f t="shared" si="38"/>
        <v>0</v>
      </c>
    </row>
    <row r="2459" spans="1:9">
      <c r="A2459" s="7">
        <v>2457</v>
      </c>
      <c r="B2459" s="3" t="s">
        <v>1332</v>
      </c>
      <c r="C2459" s="6" t="s">
        <v>1242</v>
      </c>
      <c r="D2459" s="13" t="s">
        <v>621</v>
      </c>
      <c r="E2459" s="35" t="s">
        <v>1434</v>
      </c>
      <c r="F2459" s="8">
        <f>+'P. HISTORICO REP Y MANO OBRA '!F2459</f>
        <v>0</v>
      </c>
      <c r="G2459" s="35" t="s">
        <v>1434</v>
      </c>
      <c r="H2459" s="8">
        <f>'PRECIO DE MERCADO REP Y MANO OB'!H2459</f>
        <v>4287383.333333333</v>
      </c>
      <c r="I2459" s="8">
        <f t="shared" si="38"/>
        <v>0</v>
      </c>
    </row>
    <row r="2460" spans="1:9">
      <c r="A2460" s="7">
        <v>2458</v>
      </c>
      <c r="B2460" s="3" t="s">
        <v>1332</v>
      </c>
      <c r="C2460" s="6" t="s">
        <v>1242</v>
      </c>
      <c r="D2460" s="13" t="s">
        <v>1279</v>
      </c>
      <c r="E2460" s="35" t="s">
        <v>1434</v>
      </c>
      <c r="F2460" s="8">
        <f>+'P. HISTORICO REP Y MANO OBRA '!F2460</f>
        <v>0</v>
      </c>
      <c r="G2460" s="35" t="s">
        <v>1434</v>
      </c>
      <c r="H2460" s="8">
        <f>'PRECIO DE MERCADO REP Y MANO OB'!H2460</f>
        <v>337933.33333333331</v>
      </c>
      <c r="I2460" s="8">
        <f t="shared" si="38"/>
        <v>0</v>
      </c>
    </row>
    <row r="2461" spans="1:9">
      <c r="A2461" s="7">
        <v>2459</v>
      </c>
      <c r="B2461" s="3" t="s">
        <v>1332</v>
      </c>
      <c r="C2461" s="6" t="s">
        <v>1242</v>
      </c>
      <c r="D2461" s="13" t="s">
        <v>471</v>
      </c>
      <c r="E2461" s="35" t="s">
        <v>1434</v>
      </c>
      <c r="F2461" s="8">
        <f>+'P. HISTORICO REP Y MANO OBRA '!F2461</f>
        <v>0</v>
      </c>
      <c r="G2461" s="35" t="s">
        <v>1434</v>
      </c>
      <c r="H2461" s="8">
        <f>'PRECIO DE MERCADO REP Y MANO OB'!H2461</f>
        <v>400586.66666666669</v>
      </c>
      <c r="I2461" s="8">
        <f t="shared" si="38"/>
        <v>0</v>
      </c>
    </row>
    <row r="2462" spans="1:9">
      <c r="A2462" s="7">
        <v>2460</v>
      </c>
      <c r="B2462" s="3" t="s">
        <v>1332</v>
      </c>
      <c r="C2462" s="6" t="s">
        <v>1242</v>
      </c>
      <c r="D2462" s="13" t="s">
        <v>1280</v>
      </c>
      <c r="E2462" s="35" t="s">
        <v>1434</v>
      </c>
      <c r="F2462" s="8">
        <f>+'P. HISTORICO REP Y MANO OBRA '!F2462</f>
        <v>0</v>
      </c>
      <c r="G2462" s="35" t="s">
        <v>1434</v>
      </c>
      <c r="H2462" s="8">
        <f>'PRECIO DE MERCADO REP Y MANO OB'!H2462</f>
        <v>2062960</v>
      </c>
      <c r="I2462" s="8">
        <f t="shared" si="38"/>
        <v>0</v>
      </c>
    </row>
    <row r="2463" spans="1:9">
      <c r="A2463" s="7">
        <v>2461</v>
      </c>
      <c r="B2463" s="3" t="s">
        <v>1332</v>
      </c>
      <c r="C2463" s="6" t="s">
        <v>1242</v>
      </c>
      <c r="D2463" s="13" t="s">
        <v>1281</v>
      </c>
      <c r="E2463" s="35" t="s">
        <v>1434</v>
      </c>
      <c r="F2463" s="8">
        <f>+'P. HISTORICO REP Y MANO OBRA '!F2463</f>
        <v>0</v>
      </c>
      <c r="G2463" s="35" t="s">
        <v>1434</v>
      </c>
      <c r="H2463" s="8">
        <f>'PRECIO DE MERCADO REP Y MANO OB'!H2463</f>
        <v>202933.33333333334</v>
      </c>
      <c r="I2463" s="8">
        <f t="shared" si="38"/>
        <v>0</v>
      </c>
    </row>
    <row r="2464" spans="1:9">
      <c r="A2464" s="7">
        <v>2462</v>
      </c>
      <c r="B2464" s="3" t="s">
        <v>1332</v>
      </c>
      <c r="C2464" s="6" t="s">
        <v>1242</v>
      </c>
      <c r="D2464" s="13" t="s">
        <v>144</v>
      </c>
      <c r="E2464" s="35" t="s">
        <v>1434</v>
      </c>
      <c r="F2464" s="8">
        <f>+'P. HISTORICO REP Y MANO OBRA '!F2464</f>
        <v>0</v>
      </c>
      <c r="G2464" s="35" t="s">
        <v>1434</v>
      </c>
      <c r="H2464" s="8">
        <f>'PRECIO DE MERCADO REP Y MANO OB'!H2464</f>
        <v>857026.66666666663</v>
      </c>
      <c r="I2464" s="8">
        <f t="shared" si="38"/>
        <v>0</v>
      </c>
    </row>
    <row r="2465" spans="1:9">
      <c r="A2465" s="7">
        <v>2463</v>
      </c>
      <c r="B2465" s="3" t="s">
        <v>1332</v>
      </c>
      <c r="C2465" s="6" t="s">
        <v>1242</v>
      </c>
      <c r="D2465" s="13" t="s">
        <v>512</v>
      </c>
      <c r="E2465" s="35" t="s">
        <v>1434</v>
      </c>
      <c r="F2465" s="8">
        <f>+'P. HISTORICO REP Y MANO OBRA '!F2465</f>
        <v>0</v>
      </c>
      <c r="G2465" s="35" t="s">
        <v>1434</v>
      </c>
      <c r="H2465" s="8">
        <f>'PRECIO DE MERCADO REP Y MANO OB'!H2465</f>
        <v>43540</v>
      </c>
      <c r="I2465" s="8">
        <f t="shared" si="38"/>
        <v>0</v>
      </c>
    </row>
    <row r="2466" spans="1:9">
      <c r="A2466" s="7">
        <v>2464</v>
      </c>
      <c r="B2466" s="3" t="s">
        <v>1332</v>
      </c>
      <c r="C2466" s="6" t="s">
        <v>1242</v>
      </c>
      <c r="D2466" s="13" t="s">
        <v>1282</v>
      </c>
      <c r="E2466" s="35" t="s">
        <v>1434</v>
      </c>
      <c r="F2466" s="8">
        <f>+'P. HISTORICO REP Y MANO OBRA '!F2466</f>
        <v>0</v>
      </c>
      <c r="G2466" s="35" t="s">
        <v>1434</v>
      </c>
      <c r="H2466" s="8">
        <f>'PRECIO DE MERCADO REP Y MANO OB'!H2466</f>
        <v>49216.666666666664</v>
      </c>
      <c r="I2466" s="8">
        <f t="shared" si="38"/>
        <v>0</v>
      </c>
    </row>
    <row r="2467" spans="1:9">
      <c r="A2467" s="7">
        <v>2465</v>
      </c>
      <c r="B2467" s="3" t="s">
        <v>1332</v>
      </c>
      <c r="C2467" s="6" t="s">
        <v>1242</v>
      </c>
      <c r="D2467" s="13" t="s">
        <v>579</v>
      </c>
      <c r="E2467" s="35" t="s">
        <v>1434</v>
      </c>
      <c r="F2467" s="8">
        <f>+'P. HISTORICO REP Y MANO OBRA '!F2467</f>
        <v>0</v>
      </c>
      <c r="G2467" s="35" t="s">
        <v>1434</v>
      </c>
      <c r="H2467" s="8">
        <f>'PRECIO DE MERCADO REP Y MANO OB'!H2467</f>
        <v>220450</v>
      </c>
      <c r="I2467" s="8">
        <f t="shared" si="38"/>
        <v>0</v>
      </c>
    </row>
    <row r="2468" spans="1:9">
      <c r="A2468" s="7">
        <v>2466</v>
      </c>
      <c r="B2468" s="3" t="s">
        <v>1332</v>
      </c>
      <c r="C2468" s="6" t="s">
        <v>1242</v>
      </c>
      <c r="D2468" s="13" t="s">
        <v>1283</v>
      </c>
      <c r="E2468" s="35" t="s">
        <v>1434</v>
      </c>
      <c r="F2468" s="8">
        <f>+'P. HISTORICO REP Y MANO OBRA '!F2468</f>
        <v>0</v>
      </c>
      <c r="G2468" s="35" t="s">
        <v>1434</v>
      </c>
      <c r="H2468" s="8">
        <f>'PRECIO DE MERCADO REP Y MANO OB'!H2468</f>
        <v>97750</v>
      </c>
      <c r="I2468" s="8">
        <f t="shared" si="38"/>
        <v>0</v>
      </c>
    </row>
    <row r="2469" spans="1:9">
      <c r="A2469" s="7">
        <v>2467</v>
      </c>
      <c r="B2469" s="3" t="s">
        <v>1332</v>
      </c>
      <c r="C2469" s="6" t="s">
        <v>1242</v>
      </c>
      <c r="D2469" s="13" t="s">
        <v>1284</v>
      </c>
      <c r="E2469" s="35" t="s">
        <v>1434</v>
      </c>
      <c r="F2469" s="8">
        <f>+'P. HISTORICO REP Y MANO OBRA '!F2469</f>
        <v>0</v>
      </c>
      <c r="G2469" s="35" t="s">
        <v>1434</v>
      </c>
      <c r="H2469" s="8">
        <f>'PRECIO DE MERCADO REP Y MANO OB'!H2469</f>
        <v>263683.33333333331</v>
      </c>
      <c r="I2469" s="8">
        <f t="shared" si="38"/>
        <v>0</v>
      </c>
    </row>
    <row r="2470" spans="1:9">
      <c r="A2470" s="7">
        <v>2468</v>
      </c>
      <c r="B2470" s="3" t="s">
        <v>1332</v>
      </c>
      <c r="C2470" s="6" t="s">
        <v>1242</v>
      </c>
      <c r="D2470" s="13" t="s">
        <v>1285</v>
      </c>
      <c r="E2470" s="35" t="s">
        <v>1434</v>
      </c>
      <c r="F2470" s="8">
        <f>+'P. HISTORICO REP Y MANO OBRA '!F2470</f>
        <v>0</v>
      </c>
      <c r="G2470" s="35" t="s">
        <v>1434</v>
      </c>
      <c r="H2470" s="8">
        <f>'PRECIO DE MERCADO REP Y MANO OB'!H2470</f>
        <v>392570</v>
      </c>
      <c r="I2470" s="8">
        <f t="shared" si="38"/>
        <v>0</v>
      </c>
    </row>
    <row r="2471" spans="1:9">
      <c r="A2471" s="7">
        <v>2469</v>
      </c>
      <c r="B2471" s="3" t="s">
        <v>1332</v>
      </c>
      <c r="C2471" s="6" t="s">
        <v>1242</v>
      </c>
      <c r="D2471" s="13" t="s">
        <v>1286</v>
      </c>
      <c r="E2471" s="35" t="s">
        <v>1434</v>
      </c>
      <c r="F2471" s="8">
        <f>+'P. HISTORICO REP Y MANO OBRA '!F2471</f>
        <v>0</v>
      </c>
      <c r="G2471" s="35" t="s">
        <v>1434</v>
      </c>
      <c r="H2471" s="8">
        <f>'PRECIO DE MERCADO REP Y MANO OB'!H2471</f>
        <v>363400</v>
      </c>
      <c r="I2471" s="8">
        <f t="shared" si="38"/>
        <v>0</v>
      </c>
    </row>
    <row r="2472" spans="1:9">
      <c r="A2472" s="7">
        <v>2470</v>
      </c>
      <c r="B2472" s="3" t="s">
        <v>1332</v>
      </c>
      <c r="C2472" s="6" t="s">
        <v>1242</v>
      </c>
      <c r="D2472" s="13" t="s">
        <v>1287</v>
      </c>
      <c r="E2472" s="35" t="s">
        <v>1434</v>
      </c>
      <c r="F2472" s="8">
        <f>+'P. HISTORICO REP Y MANO OBRA '!F2472</f>
        <v>0</v>
      </c>
      <c r="G2472" s="35" t="s">
        <v>1434</v>
      </c>
      <c r="H2472" s="8">
        <f>'PRECIO DE MERCADO REP Y MANO OB'!H2472</f>
        <v>218990</v>
      </c>
      <c r="I2472" s="8">
        <f t="shared" si="38"/>
        <v>0</v>
      </c>
    </row>
    <row r="2473" spans="1:9">
      <c r="A2473" s="7">
        <v>2471</v>
      </c>
      <c r="B2473" s="3" t="s">
        <v>1332</v>
      </c>
      <c r="C2473" s="2" t="s">
        <v>54</v>
      </c>
      <c r="D2473" s="2" t="s">
        <v>55</v>
      </c>
      <c r="E2473" s="35" t="s">
        <v>1434</v>
      </c>
      <c r="F2473" s="8">
        <f>+'P. HISTORICO REP Y MANO OBRA '!F2473</f>
        <v>0</v>
      </c>
      <c r="G2473" s="35" t="s">
        <v>1434</v>
      </c>
      <c r="H2473" s="8">
        <f>'PRECIO DE MERCADO REP Y MANO OB'!H2473</f>
        <v>177480</v>
      </c>
      <c r="I2473" s="8">
        <f t="shared" si="38"/>
        <v>0</v>
      </c>
    </row>
    <row r="2474" spans="1:9" ht="36">
      <c r="A2474" s="7">
        <v>2472</v>
      </c>
      <c r="B2474" s="3" t="s">
        <v>1332</v>
      </c>
      <c r="C2474" s="2" t="s">
        <v>54</v>
      </c>
      <c r="D2474" s="2" t="s">
        <v>56</v>
      </c>
      <c r="E2474" s="35" t="s">
        <v>1434</v>
      </c>
      <c r="F2474" s="8">
        <f>+'P. HISTORICO REP Y MANO OBRA '!F2474</f>
        <v>0</v>
      </c>
      <c r="G2474" s="35" t="s">
        <v>1434</v>
      </c>
      <c r="H2474" s="8">
        <f>'PRECIO DE MERCADO REP Y MANO OB'!H2474</f>
        <v>599446.66666666663</v>
      </c>
      <c r="I2474" s="8">
        <f t="shared" si="38"/>
        <v>0</v>
      </c>
    </row>
    <row r="2475" spans="1:9">
      <c r="A2475" s="7">
        <v>2473</v>
      </c>
      <c r="B2475" s="3" t="s">
        <v>1332</v>
      </c>
      <c r="C2475" s="2" t="s">
        <v>54</v>
      </c>
      <c r="D2475" s="2" t="s">
        <v>57</v>
      </c>
      <c r="E2475" s="35" t="s">
        <v>1434</v>
      </c>
      <c r="F2475" s="8">
        <f>+'P. HISTORICO REP Y MANO OBRA '!F2475</f>
        <v>0</v>
      </c>
      <c r="G2475" s="35" t="s">
        <v>1434</v>
      </c>
      <c r="H2475" s="8">
        <f>'PRECIO DE MERCADO REP Y MANO OB'!H2475</f>
        <v>341813.33333333331</v>
      </c>
      <c r="I2475" s="8">
        <f t="shared" si="38"/>
        <v>0</v>
      </c>
    </row>
    <row r="2476" spans="1:9" ht="60">
      <c r="A2476" s="7">
        <v>2474</v>
      </c>
      <c r="B2476" s="3" t="s">
        <v>1332</v>
      </c>
      <c r="C2476" s="2" t="s">
        <v>54</v>
      </c>
      <c r="D2476" s="2" t="s">
        <v>58</v>
      </c>
      <c r="E2476" s="35" t="s">
        <v>1434</v>
      </c>
      <c r="F2476" s="8">
        <f>+'P. HISTORICO REP Y MANO OBRA '!F2476</f>
        <v>0</v>
      </c>
      <c r="G2476" s="35" t="s">
        <v>1434</v>
      </c>
      <c r="H2476" s="8">
        <f>'PRECIO DE MERCADO REP Y MANO OB'!H2476</f>
        <v>240993.33333333334</v>
      </c>
      <c r="I2476" s="8">
        <f t="shared" si="38"/>
        <v>0</v>
      </c>
    </row>
    <row r="2477" spans="1:9">
      <c r="A2477" s="7">
        <v>2475</v>
      </c>
      <c r="B2477" s="3" t="s">
        <v>1332</v>
      </c>
      <c r="C2477" s="2" t="s">
        <v>54</v>
      </c>
      <c r="D2477" s="2" t="s">
        <v>945</v>
      </c>
      <c r="E2477" s="35" t="s">
        <v>1434</v>
      </c>
      <c r="F2477" s="8">
        <f>+'P. HISTORICO REP Y MANO OBRA '!F2477</f>
        <v>0</v>
      </c>
      <c r="G2477" s="35" t="s">
        <v>1434</v>
      </c>
      <c r="H2477" s="8">
        <f>'PRECIO DE MERCADO REP Y MANO OB'!H2477</f>
        <v>102786.66666666667</v>
      </c>
      <c r="I2477" s="8">
        <f t="shared" si="38"/>
        <v>0</v>
      </c>
    </row>
    <row r="2478" spans="1:9">
      <c r="A2478" s="7">
        <v>2476</v>
      </c>
      <c r="B2478" s="3" t="s">
        <v>1332</v>
      </c>
      <c r="C2478" s="2" t="s">
        <v>54</v>
      </c>
      <c r="D2478" s="2" t="s">
        <v>59</v>
      </c>
      <c r="E2478" s="35" t="s">
        <v>1434</v>
      </c>
      <c r="F2478" s="8">
        <f>+'P. HISTORICO REP Y MANO OBRA '!F2478</f>
        <v>0</v>
      </c>
      <c r="G2478" s="35" t="s">
        <v>1434</v>
      </c>
      <c r="H2478" s="8">
        <f>'PRECIO DE MERCADO REP Y MANO OB'!H2478</f>
        <v>146966.66666666666</v>
      </c>
      <c r="I2478" s="8">
        <f t="shared" si="38"/>
        <v>0</v>
      </c>
    </row>
    <row r="2479" spans="1:9">
      <c r="A2479" s="7">
        <v>2477</v>
      </c>
      <c r="B2479" s="3" t="s">
        <v>1332</v>
      </c>
      <c r="C2479" s="2" t="s">
        <v>54</v>
      </c>
      <c r="D2479" s="2" t="s">
        <v>60</v>
      </c>
      <c r="E2479" s="35" t="s">
        <v>1434</v>
      </c>
      <c r="F2479" s="8">
        <f>+'P. HISTORICO REP Y MANO OBRA '!F2479</f>
        <v>0</v>
      </c>
      <c r="G2479" s="35" t="s">
        <v>1434</v>
      </c>
      <c r="H2479" s="8">
        <f>'PRECIO DE MERCADO REP Y MANO OB'!H2479</f>
        <v>179433.33333333334</v>
      </c>
      <c r="I2479" s="8">
        <f t="shared" si="38"/>
        <v>0</v>
      </c>
    </row>
    <row r="2480" spans="1:9">
      <c r="A2480" s="7">
        <v>2478</v>
      </c>
      <c r="B2480" s="3" t="s">
        <v>1332</v>
      </c>
      <c r="C2480" s="2" t="s">
        <v>54</v>
      </c>
      <c r="D2480" s="2" t="s">
        <v>1288</v>
      </c>
      <c r="E2480" s="35" t="s">
        <v>1434</v>
      </c>
      <c r="F2480" s="8">
        <f>+'P. HISTORICO REP Y MANO OBRA '!F2480</f>
        <v>0</v>
      </c>
      <c r="G2480" s="35" t="s">
        <v>1434</v>
      </c>
      <c r="H2480" s="8">
        <f>'PRECIO DE MERCADO REP Y MANO OB'!H2480</f>
        <v>49903.333333333336</v>
      </c>
      <c r="I2480" s="8">
        <f t="shared" si="38"/>
        <v>0</v>
      </c>
    </row>
    <row r="2481" spans="1:9">
      <c r="A2481" s="7">
        <v>2479</v>
      </c>
      <c r="B2481" s="3" t="s">
        <v>1332</v>
      </c>
      <c r="C2481" s="2" t="s">
        <v>54</v>
      </c>
      <c r="D2481" s="2" t="s">
        <v>62</v>
      </c>
      <c r="E2481" s="35" t="s">
        <v>1434</v>
      </c>
      <c r="F2481" s="8">
        <f>+'P. HISTORICO REP Y MANO OBRA '!F2481</f>
        <v>0</v>
      </c>
      <c r="G2481" s="35" t="s">
        <v>1434</v>
      </c>
      <c r="H2481" s="8">
        <f>'PRECIO DE MERCADO REP Y MANO OB'!H2481</f>
        <v>80233.333333333328</v>
      </c>
      <c r="I2481" s="8">
        <f t="shared" si="38"/>
        <v>0</v>
      </c>
    </row>
    <row r="2482" spans="1:9">
      <c r="A2482" s="7">
        <v>2480</v>
      </c>
      <c r="B2482" s="3" t="s">
        <v>1332</v>
      </c>
      <c r="C2482" s="2" t="s">
        <v>54</v>
      </c>
      <c r="D2482" s="2" t="s">
        <v>61</v>
      </c>
      <c r="E2482" s="35" t="s">
        <v>1434</v>
      </c>
      <c r="F2482" s="8">
        <f>+'P. HISTORICO REP Y MANO OBRA '!F2482</f>
        <v>0</v>
      </c>
      <c r="G2482" s="35" t="s">
        <v>1434</v>
      </c>
      <c r="H2482" s="8">
        <f>'PRECIO DE MERCADO REP Y MANO OB'!H2482</f>
        <v>68783.333333333328</v>
      </c>
      <c r="I2482" s="8">
        <f t="shared" si="38"/>
        <v>0</v>
      </c>
    </row>
    <row r="2483" spans="1:9">
      <c r="A2483" s="7">
        <v>2481</v>
      </c>
      <c r="B2483" s="3" t="s">
        <v>1332</v>
      </c>
      <c r="C2483" s="2" t="s">
        <v>54</v>
      </c>
      <c r="D2483" s="2" t="s">
        <v>1054</v>
      </c>
      <c r="E2483" s="35" t="s">
        <v>1434</v>
      </c>
      <c r="F2483" s="8">
        <f>+'P. HISTORICO REP Y MANO OBRA '!F2483</f>
        <v>0</v>
      </c>
      <c r="G2483" s="35" t="s">
        <v>1434</v>
      </c>
      <c r="H2483" s="8">
        <f>'PRECIO DE MERCADO REP Y MANO OB'!H2483</f>
        <v>112450</v>
      </c>
      <c r="I2483" s="8">
        <f t="shared" si="38"/>
        <v>0</v>
      </c>
    </row>
    <row r="2484" spans="1:9">
      <c r="A2484" s="7">
        <v>2482</v>
      </c>
      <c r="B2484" s="3" t="s">
        <v>1332</v>
      </c>
      <c r="C2484" s="2" t="s">
        <v>54</v>
      </c>
      <c r="D2484" s="2" t="s">
        <v>948</v>
      </c>
      <c r="E2484" s="35" t="s">
        <v>1434</v>
      </c>
      <c r="F2484" s="8">
        <f>+'P. HISTORICO REP Y MANO OBRA '!F2484</f>
        <v>0</v>
      </c>
      <c r="G2484" s="35" t="s">
        <v>1434</v>
      </c>
      <c r="H2484" s="8">
        <f>'PRECIO DE MERCADO REP Y MANO OB'!H2484</f>
        <v>104483.33333333333</v>
      </c>
      <c r="I2484" s="8">
        <f t="shared" si="38"/>
        <v>0</v>
      </c>
    </row>
    <row r="2485" spans="1:9">
      <c r="A2485" s="7">
        <v>2483</v>
      </c>
      <c r="B2485" s="3" t="s">
        <v>1332</v>
      </c>
      <c r="C2485" s="2" t="s">
        <v>54</v>
      </c>
      <c r="D2485" s="2" t="s">
        <v>65</v>
      </c>
      <c r="E2485" s="35" t="s">
        <v>1434</v>
      </c>
      <c r="F2485" s="8">
        <f>+'P. HISTORICO REP Y MANO OBRA '!F2485</f>
        <v>0</v>
      </c>
      <c r="G2485" s="35" t="s">
        <v>1434</v>
      </c>
      <c r="H2485" s="8">
        <f>'PRECIO DE MERCADO REP Y MANO OB'!H2485</f>
        <v>266590</v>
      </c>
      <c r="I2485" s="8">
        <f t="shared" si="38"/>
        <v>0</v>
      </c>
    </row>
    <row r="2486" spans="1:9">
      <c r="A2486" s="7">
        <v>2484</v>
      </c>
      <c r="B2486" s="3" t="s">
        <v>1332</v>
      </c>
      <c r="C2486" s="2" t="s">
        <v>54</v>
      </c>
      <c r="D2486" s="2" t="s">
        <v>1289</v>
      </c>
      <c r="E2486" s="35" t="s">
        <v>1434</v>
      </c>
      <c r="F2486" s="8">
        <f>+'P. HISTORICO REP Y MANO OBRA '!F2486</f>
        <v>0</v>
      </c>
      <c r="G2486" s="35" t="s">
        <v>1434</v>
      </c>
      <c r="H2486" s="8">
        <f>'PRECIO DE MERCADO REP Y MANO OB'!H2486</f>
        <v>436753.33333333331</v>
      </c>
      <c r="I2486" s="8">
        <f t="shared" si="38"/>
        <v>0</v>
      </c>
    </row>
    <row r="2487" spans="1:9">
      <c r="A2487" s="7">
        <v>2485</v>
      </c>
      <c r="B2487" s="3" t="s">
        <v>1332</v>
      </c>
      <c r="C2487" s="2" t="s">
        <v>54</v>
      </c>
      <c r="D2487" s="2" t="s">
        <v>1290</v>
      </c>
      <c r="E2487" s="35" t="s">
        <v>1434</v>
      </c>
      <c r="F2487" s="8">
        <f>+'P. HISTORICO REP Y MANO OBRA '!F2487</f>
        <v>0</v>
      </c>
      <c r="G2487" s="35" t="s">
        <v>1434</v>
      </c>
      <c r="H2487" s="8">
        <f>'PRECIO DE MERCADO REP Y MANO OB'!H2487</f>
        <v>47266.666666666664</v>
      </c>
      <c r="I2487" s="8">
        <f t="shared" si="38"/>
        <v>0</v>
      </c>
    </row>
    <row r="2488" spans="1:9">
      <c r="A2488" s="7">
        <v>2486</v>
      </c>
      <c r="B2488" s="3" t="s">
        <v>1332</v>
      </c>
      <c r="C2488" s="2" t="s">
        <v>54</v>
      </c>
      <c r="D2488" s="2" t="s">
        <v>297</v>
      </c>
      <c r="E2488" s="35" t="s">
        <v>1434</v>
      </c>
      <c r="F2488" s="8">
        <f>+'P. HISTORICO REP Y MANO OBRA '!F2488</f>
        <v>0</v>
      </c>
      <c r="G2488" s="35" t="s">
        <v>1434</v>
      </c>
      <c r="H2488" s="8">
        <f>'PRECIO DE MERCADO REP Y MANO OB'!H2488</f>
        <v>56650</v>
      </c>
      <c r="I2488" s="8">
        <f t="shared" si="38"/>
        <v>0</v>
      </c>
    </row>
    <row r="2489" spans="1:9">
      <c r="A2489" s="7">
        <v>2487</v>
      </c>
      <c r="B2489" s="3" t="s">
        <v>1332</v>
      </c>
      <c r="C2489" s="2" t="s">
        <v>54</v>
      </c>
      <c r="D2489" s="2" t="s">
        <v>298</v>
      </c>
      <c r="E2489" s="35" t="s">
        <v>1434</v>
      </c>
      <c r="F2489" s="8">
        <f>+'P. HISTORICO REP Y MANO OBRA '!F2489</f>
        <v>0</v>
      </c>
      <c r="G2489" s="35" t="s">
        <v>1434</v>
      </c>
      <c r="H2489" s="8">
        <f>'PRECIO DE MERCADO REP Y MANO OB'!H2489</f>
        <v>49233.333333333336</v>
      </c>
      <c r="I2489" s="8">
        <f t="shared" si="38"/>
        <v>0</v>
      </c>
    </row>
    <row r="2490" spans="1:9">
      <c r="A2490" s="7">
        <v>2488</v>
      </c>
      <c r="B2490" s="3" t="s">
        <v>1332</v>
      </c>
      <c r="C2490" s="2" t="s">
        <v>54</v>
      </c>
      <c r="D2490" s="2" t="s">
        <v>1291</v>
      </c>
      <c r="E2490" s="35" t="s">
        <v>1434</v>
      </c>
      <c r="F2490" s="8">
        <f>+'P. HISTORICO REP Y MANO OBRA '!F2490</f>
        <v>0</v>
      </c>
      <c r="G2490" s="35" t="s">
        <v>1434</v>
      </c>
      <c r="H2490" s="8">
        <f>'PRECIO DE MERCADO REP Y MANO OB'!H2490</f>
        <v>80106.666666666672</v>
      </c>
      <c r="I2490" s="8">
        <f t="shared" si="38"/>
        <v>0</v>
      </c>
    </row>
    <row r="2491" spans="1:9">
      <c r="A2491" s="7">
        <v>2489</v>
      </c>
      <c r="B2491" s="3" t="s">
        <v>1332</v>
      </c>
      <c r="C2491" s="2" t="s">
        <v>54</v>
      </c>
      <c r="D2491" s="2" t="s">
        <v>66</v>
      </c>
      <c r="E2491" s="35" t="s">
        <v>1434</v>
      </c>
      <c r="F2491" s="8">
        <f>+'P. HISTORICO REP Y MANO OBRA '!F2491</f>
        <v>0</v>
      </c>
      <c r="G2491" s="35" t="s">
        <v>1434</v>
      </c>
      <c r="H2491" s="8">
        <f>'PRECIO DE MERCADO REP Y MANO OB'!H2491</f>
        <v>43246.666666666664</v>
      </c>
      <c r="I2491" s="8">
        <f t="shared" si="38"/>
        <v>0</v>
      </c>
    </row>
    <row r="2492" spans="1:9">
      <c r="A2492" s="7">
        <v>2490</v>
      </c>
      <c r="B2492" s="3" t="s">
        <v>1332</v>
      </c>
      <c r="C2492" s="2" t="s">
        <v>54</v>
      </c>
      <c r="D2492" s="2" t="s">
        <v>64</v>
      </c>
      <c r="E2492" s="35" t="s">
        <v>1434</v>
      </c>
      <c r="F2492" s="8">
        <f>+'P. HISTORICO REP Y MANO OBRA '!F2492</f>
        <v>0</v>
      </c>
      <c r="G2492" s="35" t="s">
        <v>1434</v>
      </c>
      <c r="H2492" s="8">
        <f>'PRECIO DE MERCADO REP Y MANO OB'!H2492</f>
        <v>54733.333333333336</v>
      </c>
      <c r="I2492" s="8">
        <f t="shared" si="38"/>
        <v>0</v>
      </c>
    </row>
    <row r="2493" spans="1:9">
      <c r="A2493" s="7">
        <v>2491</v>
      </c>
      <c r="B2493" s="3" t="s">
        <v>1332</v>
      </c>
      <c r="C2493" s="2" t="s">
        <v>54</v>
      </c>
      <c r="D2493" s="2" t="s">
        <v>1292</v>
      </c>
      <c r="E2493" s="35" t="s">
        <v>1434</v>
      </c>
      <c r="F2493" s="8">
        <f>+'P. HISTORICO REP Y MANO OBRA '!F2493</f>
        <v>0</v>
      </c>
      <c r="G2493" s="35" t="s">
        <v>1434</v>
      </c>
      <c r="H2493" s="8">
        <f>'PRECIO DE MERCADO REP Y MANO OB'!H2493</f>
        <v>195560</v>
      </c>
      <c r="I2493" s="8">
        <f t="shared" si="38"/>
        <v>0</v>
      </c>
    </row>
    <row r="2494" spans="1:9">
      <c r="A2494" s="7">
        <v>2492</v>
      </c>
      <c r="B2494" s="3" t="s">
        <v>1332</v>
      </c>
      <c r="C2494" s="2" t="s">
        <v>54</v>
      </c>
      <c r="D2494" s="2" t="s">
        <v>1293</v>
      </c>
      <c r="E2494" s="35" t="s">
        <v>1434</v>
      </c>
      <c r="F2494" s="8">
        <f>+'P. HISTORICO REP Y MANO OBRA '!F2494</f>
        <v>0</v>
      </c>
      <c r="G2494" s="35" t="s">
        <v>1434</v>
      </c>
      <c r="H2494" s="8">
        <f>'PRECIO DE MERCADO REP Y MANO OB'!H2494</f>
        <v>154050</v>
      </c>
      <c r="I2494" s="8">
        <f t="shared" si="38"/>
        <v>0</v>
      </c>
    </row>
    <row r="2495" spans="1:9">
      <c r="A2495" s="7">
        <v>2493</v>
      </c>
      <c r="B2495" s="3" t="s">
        <v>1332</v>
      </c>
      <c r="C2495" s="2" t="s">
        <v>54</v>
      </c>
      <c r="D2495" s="2" t="s">
        <v>1294</v>
      </c>
      <c r="E2495" s="35" t="s">
        <v>1434</v>
      </c>
      <c r="F2495" s="8">
        <f>+'P. HISTORICO REP Y MANO OBRA '!F2495</f>
        <v>0</v>
      </c>
      <c r="G2495" s="35" t="s">
        <v>1434</v>
      </c>
      <c r="H2495" s="8">
        <f>'PRECIO DE MERCADO REP Y MANO OB'!H2495</f>
        <v>134833.33333333334</v>
      </c>
      <c r="I2495" s="8">
        <f t="shared" si="38"/>
        <v>0</v>
      </c>
    </row>
    <row r="2496" spans="1:9">
      <c r="A2496" s="7">
        <v>2494</v>
      </c>
      <c r="B2496" s="3" t="s">
        <v>1332</v>
      </c>
      <c r="C2496" s="2" t="s">
        <v>54</v>
      </c>
      <c r="D2496" s="2" t="s">
        <v>1295</v>
      </c>
      <c r="E2496" s="35" t="s">
        <v>1434</v>
      </c>
      <c r="F2496" s="8">
        <f>+'P. HISTORICO REP Y MANO OBRA '!F2496</f>
        <v>0</v>
      </c>
      <c r="G2496" s="35" t="s">
        <v>1434</v>
      </c>
      <c r="H2496" s="8">
        <f>'PRECIO DE MERCADO REP Y MANO OB'!H2496</f>
        <v>104833.33333333333</v>
      </c>
      <c r="I2496" s="8">
        <f t="shared" si="38"/>
        <v>0</v>
      </c>
    </row>
    <row r="2497" spans="1:9">
      <c r="A2497" s="7">
        <v>2495</v>
      </c>
      <c r="B2497" s="3" t="s">
        <v>1332</v>
      </c>
      <c r="C2497" s="2" t="s">
        <v>54</v>
      </c>
      <c r="D2497" s="2" t="s">
        <v>79</v>
      </c>
      <c r="E2497" s="35" t="s">
        <v>1434</v>
      </c>
      <c r="F2497" s="8">
        <f>+'P. HISTORICO REP Y MANO OBRA '!F2497</f>
        <v>0</v>
      </c>
      <c r="G2497" s="35" t="s">
        <v>1434</v>
      </c>
      <c r="H2497" s="8">
        <f>'PRECIO DE MERCADO REP Y MANO OB'!H2497</f>
        <v>42863.333333333336</v>
      </c>
      <c r="I2497" s="8">
        <f t="shared" si="38"/>
        <v>0</v>
      </c>
    </row>
    <row r="2498" spans="1:9">
      <c r="A2498" s="7">
        <v>2496</v>
      </c>
      <c r="B2498" s="3" t="s">
        <v>1332</v>
      </c>
      <c r="C2498" s="2" t="s">
        <v>54</v>
      </c>
      <c r="D2498" s="2" t="s">
        <v>1296</v>
      </c>
      <c r="E2498" s="35" t="s">
        <v>1434</v>
      </c>
      <c r="F2498" s="8">
        <f>+'P. HISTORICO REP Y MANO OBRA '!F2498</f>
        <v>0</v>
      </c>
      <c r="G2498" s="35" t="s">
        <v>1434</v>
      </c>
      <c r="H2498" s="8">
        <f>'PRECIO DE MERCADO REP Y MANO OB'!H2498</f>
        <v>74166.666666666672</v>
      </c>
      <c r="I2498" s="8">
        <f t="shared" si="38"/>
        <v>0</v>
      </c>
    </row>
    <row r="2499" spans="1:9">
      <c r="A2499" s="7">
        <v>2497</v>
      </c>
      <c r="B2499" s="3" t="s">
        <v>1332</v>
      </c>
      <c r="C2499" s="2" t="s">
        <v>54</v>
      </c>
      <c r="D2499" s="2" t="s">
        <v>321</v>
      </c>
      <c r="E2499" s="35" t="s">
        <v>1434</v>
      </c>
      <c r="F2499" s="8">
        <f>+'P. HISTORICO REP Y MANO OBRA '!F2499</f>
        <v>0</v>
      </c>
      <c r="G2499" s="35" t="s">
        <v>1434</v>
      </c>
      <c r="H2499" s="8">
        <f>'PRECIO DE MERCADO REP Y MANO OB'!H2499</f>
        <v>220953.33333333334</v>
      </c>
      <c r="I2499" s="8">
        <f t="shared" si="38"/>
        <v>0</v>
      </c>
    </row>
    <row r="2500" spans="1:9">
      <c r="A2500" s="7">
        <v>2498</v>
      </c>
      <c r="B2500" s="3" t="s">
        <v>1332</v>
      </c>
      <c r="C2500" s="2" t="s">
        <v>54</v>
      </c>
      <c r="D2500" s="2" t="s">
        <v>1238</v>
      </c>
      <c r="E2500" s="35" t="s">
        <v>1434</v>
      </c>
      <c r="F2500" s="8">
        <f>+'P. HISTORICO REP Y MANO OBRA '!F2500</f>
        <v>0</v>
      </c>
      <c r="G2500" s="35" t="s">
        <v>1434</v>
      </c>
      <c r="H2500" s="8">
        <f>'PRECIO DE MERCADO REP Y MANO OB'!H2500</f>
        <v>56270</v>
      </c>
      <c r="I2500" s="8">
        <f t="shared" ref="I2500:I2563" si="39">MIN(F2500,H2500)</f>
        <v>0</v>
      </c>
    </row>
    <row r="2501" spans="1:9">
      <c r="A2501" s="7">
        <v>2499</v>
      </c>
      <c r="B2501" s="3" t="s">
        <v>1332</v>
      </c>
      <c r="C2501" s="2" t="s">
        <v>54</v>
      </c>
      <c r="D2501" s="2" t="s">
        <v>1297</v>
      </c>
      <c r="E2501" s="35" t="s">
        <v>1434</v>
      </c>
      <c r="F2501" s="8">
        <f>+'P. HISTORICO REP Y MANO OBRA '!F2501</f>
        <v>0</v>
      </c>
      <c r="G2501" s="35" t="s">
        <v>1434</v>
      </c>
      <c r="H2501" s="8">
        <f>'PRECIO DE MERCADO REP Y MANO OB'!H2501</f>
        <v>60536.666666666664</v>
      </c>
      <c r="I2501" s="8">
        <f t="shared" si="39"/>
        <v>0</v>
      </c>
    </row>
    <row r="2502" spans="1:9">
      <c r="A2502" s="7">
        <v>2500</v>
      </c>
      <c r="B2502" s="3" t="s">
        <v>1332</v>
      </c>
      <c r="C2502" s="2" t="s">
        <v>54</v>
      </c>
      <c r="D2502" s="2" t="s">
        <v>959</v>
      </c>
      <c r="E2502" s="35" t="s">
        <v>1434</v>
      </c>
      <c r="F2502" s="8">
        <f>+'P. HISTORICO REP Y MANO OBRA '!F2502</f>
        <v>0</v>
      </c>
      <c r="G2502" s="35" t="s">
        <v>1434</v>
      </c>
      <c r="H2502" s="8">
        <f>'PRECIO DE MERCADO REP Y MANO OB'!H2502</f>
        <v>55780</v>
      </c>
      <c r="I2502" s="8">
        <f t="shared" si="39"/>
        <v>0</v>
      </c>
    </row>
    <row r="2503" spans="1:9">
      <c r="A2503" s="7">
        <v>2501</v>
      </c>
      <c r="B2503" s="3" t="s">
        <v>1332</v>
      </c>
      <c r="C2503" s="2" t="s">
        <v>54</v>
      </c>
      <c r="D2503" s="2" t="s">
        <v>1298</v>
      </c>
      <c r="E2503" s="35" t="s">
        <v>1434</v>
      </c>
      <c r="F2503" s="8">
        <f>+'P. HISTORICO REP Y MANO OBRA '!F2503</f>
        <v>0</v>
      </c>
      <c r="G2503" s="35" t="s">
        <v>1434</v>
      </c>
      <c r="H2503" s="8">
        <f>'PRECIO DE MERCADO REP Y MANO OB'!H2503</f>
        <v>80916.666666666672</v>
      </c>
      <c r="I2503" s="8">
        <f t="shared" si="39"/>
        <v>0</v>
      </c>
    </row>
    <row r="2504" spans="1:9">
      <c r="A2504" s="7">
        <v>2502</v>
      </c>
      <c r="B2504" s="3" t="s">
        <v>1332</v>
      </c>
      <c r="C2504" s="2" t="s">
        <v>54</v>
      </c>
      <c r="D2504" s="2" t="s">
        <v>1299</v>
      </c>
      <c r="E2504" s="35" t="s">
        <v>1434</v>
      </c>
      <c r="F2504" s="8">
        <f>+'P. HISTORICO REP Y MANO OBRA '!F2504</f>
        <v>0</v>
      </c>
      <c r="G2504" s="35" t="s">
        <v>1434</v>
      </c>
      <c r="H2504" s="8">
        <f>'PRECIO DE MERCADO REP Y MANO OB'!H2504</f>
        <v>220210</v>
      </c>
      <c r="I2504" s="8">
        <f t="shared" si="39"/>
        <v>0</v>
      </c>
    </row>
    <row r="2505" spans="1:9">
      <c r="A2505" s="7">
        <v>2503</v>
      </c>
      <c r="B2505" s="3" t="s">
        <v>1332</v>
      </c>
      <c r="C2505" s="2" t="s">
        <v>54</v>
      </c>
      <c r="D2505" s="2" t="s">
        <v>1300</v>
      </c>
      <c r="E2505" s="35" t="s">
        <v>1434</v>
      </c>
      <c r="F2505" s="8">
        <f>+'P. HISTORICO REP Y MANO OBRA '!F2505</f>
        <v>0</v>
      </c>
      <c r="G2505" s="35" t="s">
        <v>1434</v>
      </c>
      <c r="H2505" s="8">
        <f>'PRECIO DE MERCADO REP Y MANO OB'!H2505</f>
        <v>80376.666666666672</v>
      </c>
      <c r="I2505" s="8">
        <f t="shared" si="39"/>
        <v>0</v>
      </c>
    </row>
    <row r="2506" spans="1:9">
      <c r="A2506" s="7">
        <v>2504</v>
      </c>
      <c r="B2506" s="3" t="s">
        <v>1332</v>
      </c>
      <c r="C2506" s="2" t="s">
        <v>54</v>
      </c>
      <c r="D2506" s="2" t="s">
        <v>265</v>
      </c>
      <c r="E2506" s="35" t="s">
        <v>1434</v>
      </c>
      <c r="F2506" s="8">
        <f>+'P. HISTORICO REP Y MANO OBRA '!F2506</f>
        <v>0</v>
      </c>
      <c r="G2506" s="35" t="s">
        <v>1434</v>
      </c>
      <c r="H2506" s="8">
        <f>'PRECIO DE MERCADO REP Y MANO OB'!H2506</f>
        <v>170100</v>
      </c>
      <c r="I2506" s="8">
        <f t="shared" si="39"/>
        <v>0</v>
      </c>
    </row>
    <row r="2507" spans="1:9">
      <c r="A2507" s="7">
        <v>2505</v>
      </c>
      <c r="B2507" s="3" t="s">
        <v>1332</v>
      </c>
      <c r="C2507" s="2" t="s">
        <v>54</v>
      </c>
      <c r="D2507" s="2" t="s">
        <v>1301</v>
      </c>
      <c r="E2507" s="35" t="s">
        <v>1434</v>
      </c>
      <c r="F2507" s="8">
        <f>+'P. HISTORICO REP Y MANO OBRA '!F2507</f>
        <v>0</v>
      </c>
      <c r="G2507" s="35" t="s">
        <v>1434</v>
      </c>
      <c r="H2507" s="8">
        <f>'PRECIO DE MERCADO REP Y MANO OB'!H2507</f>
        <v>232666.66666666666</v>
      </c>
      <c r="I2507" s="8">
        <f t="shared" si="39"/>
        <v>0</v>
      </c>
    </row>
    <row r="2508" spans="1:9">
      <c r="A2508" s="7">
        <v>2506</v>
      </c>
      <c r="B2508" s="3" t="s">
        <v>1332</v>
      </c>
      <c r="C2508" s="2" t="s">
        <v>54</v>
      </c>
      <c r="D2508" s="2" t="s">
        <v>1302</v>
      </c>
      <c r="E2508" s="35" t="s">
        <v>1434</v>
      </c>
      <c r="F2508" s="8">
        <f>+'P. HISTORICO REP Y MANO OBRA '!F2508</f>
        <v>0</v>
      </c>
      <c r="G2508" s="35" t="s">
        <v>1434</v>
      </c>
      <c r="H2508" s="8">
        <f>'PRECIO DE MERCADO REP Y MANO OB'!H2508</f>
        <v>267943.33333333331</v>
      </c>
      <c r="I2508" s="8">
        <f t="shared" si="39"/>
        <v>0</v>
      </c>
    </row>
    <row r="2509" spans="1:9">
      <c r="A2509" s="7">
        <v>2507</v>
      </c>
      <c r="B2509" s="3" t="s">
        <v>1332</v>
      </c>
      <c r="C2509" s="2" t="s">
        <v>54</v>
      </c>
      <c r="D2509" s="2" t="s">
        <v>1303</v>
      </c>
      <c r="E2509" s="35" t="s">
        <v>1434</v>
      </c>
      <c r="F2509" s="8">
        <f>+'P. HISTORICO REP Y MANO OBRA '!F2509</f>
        <v>0</v>
      </c>
      <c r="G2509" s="35" t="s">
        <v>1434</v>
      </c>
      <c r="H2509" s="8">
        <f>'PRECIO DE MERCADO REP Y MANO OB'!H2509</f>
        <v>105123.33333333333</v>
      </c>
      <c r="I2509" s="8">
        <f t="shared" si="39"/>
        <v>0</v>
      </c>
    </row>
    <row r="2510" spans="1:9">
      <c r="A2510" s="7">
        <v>2508</v>
      </c>
      <c r="B2510" s="3" t="s">
        <v>1332</v>
      </c>
      <c r="C2510" s="2" t="s">
        <v>54</v>
      </c>
      <c r="D2510" s="2" t="s">
        <v>861</v>
      </c>
      <c r="E2510" s="35" t="s">
        <v>1434</v>
      </c>
      <c r="F2510" s="8">
        <f>+'P. HISTORICO REP Y MANO OBRA '!F2510</f>
        <v>0</v>
      </c>
      <c r="G2510" s="35" t="s">
        <v>1434</v>
      </c>
      <c r="H2510" s="8">
        <f>'PRECIO DE MERCADO REP Y MANO OB'!H2510</f>
        <v>415950</v>
      </c>
      <c r="I2510" s="8">
        <f t="shared" si="39"/>
        <v>0</v>
      </c>
    </row>
    <row r="2511" spans="1:9">
      <c r="A2511" s="7">
        <v>2509</v>
      </c>
      <c r="B2511" s="3" t="s">
        <v>1332</v>
      </c>
      <c r="C2511" s="2" t="s">
        <v>54</v>
      </c>
      <c r="D2511" s="2" t="s">
        <v>1304</v>
      </c>
      <c r="E2511" s="35" t="s">
        <v>1434</v>
      </c>
      <c r="F2511" s="8">
        <f>+'P. HISTORICO REP Y MANO OBRA '!F2511</f>
        <v>0</v>
      </c>
      <c r="G2511" s="35" t="s">
        <v>1434</v>
      </c>
      <c r="H2511" s="8">
        <f>'PRECIO DE MERCADO REP Y MANO OB'!H2511</f>
        <v>37386.666666666664</v>
      </c>
      <c r="I2511" s="8">
        <f t="shared" si="39"/>
        <v>0</v>
      </c>
    </row>
    <row r="2512" spans="1:9">
      <c r="A2512" s="7">
        <v>2510</v>
      </c>
      <c r="B2512" s="3" t="s">
        <v>1332</v>
      </c>
      <c r="C2512" s="2" t="s">
        <v>54</v>
      </c>
      <c r="D2512" s="2" t="s">
        <v>1305</v>
      </c>
      <c r="E2512" s="35" t="s">
        <v>1434</v>
      </c>
      <c r="F2512" s="8">
        <f>+'P. HISTORICO REP Y MANO OBRA '!F2512</f>
        <v>0</v>
      </c>
      <c r="G2512" s="35" t="s">
        <v>1434</v>
      </c>
      <c r="H2512" s="8">
        <f>'PRECIO DE MERCADO REP Y MANO OB'!H2512</f>
        <v>30913.333333333332</v>
      </c>
      <c r="I2512" s="8">
        <f t="shared" si="39"/>
        <v>0</v>
      </c>
    </row>
    <row r="2513" spans="1:9">
      <c r="A2513" s="7">
        <v>2511</v>
      </c>
      <c r="B2513" s="3" t="s">
        <v>1332</v>
      </c>
      <c r="C2513" s="2" t="s">
        <v>54</v>
      </c>
      <c r="D2513" s="2" t="s">
        <v>310</v>
      </c>
      <c r="E2513" s="35" t="s">
        <v>1434</v>
      </c>
      <c r="F2513" s="8">
        <f>+'P. HISTORICO REP Y MANO OBRA '!F2513</f>
        <v>0</v>
      </c>
      <c r="G2513" s="35" t="s">
        <v>1434</v>
      </c>
      <c r="H2513" s="8">
        <f>'PRECIO DE MERCADO REP Y MANO OB'!H2513</f>
        <v>43150</v>
      </c>
      <c r="I2513" s="8">
        <f t="shared" si="39"/>
        <v>0</v>
      </c>
    </row>
    <row r="2514" spans="1:9">
      <c r="A2514" s="7">
        <v>2512</v>
      </c>
      <c r="B2514" s="3" t="s">
        <v>1332</v>
      </c>
      <c r="C2514" s="2" t="s">
        <v>54</v>
      </c>
      <c r="D2514" s="2" t="s">
        <v>1306</v>
      </c>
      <c r="E2514" s="35" t="s">
        <v>1434</v>
      </c>
      <c r="F2514" s="8">
        <f>+'P. HISTORICO REP Y MANO OBRA '!F2514</f>
        <v>0</v>
      </c>
      <c r="G2514" s="35" t="s">
        <v>1434</v>
      </c>
      <c r="H2514" s="8">
        <f>'PRECIO DE MERCADO REP Y MANO OB'!H2514</f>
        <v>93106.666666666672</v>
      </c>
      <c r="I2514" s="8">
        <f t="shared" si="39"/>
        <v>0</v>
      </c>
    </row>
    <row r="2515" spans="1:9">
      <c r="A2515" s="7">
        <v>2513</v>
      </c>
      <c r="B2515" s="3" t="s">
        <v>1332</v>
      </c>
      <c r="C2515" s="2" t="s">
        <v>54</v>
      </c>
      <c r="D2515" s="2" t="s">
        <v>1307</v>
      </c>
      <c r="E2515" s="35" t="s">
        <v>1434</v>
      </c>
      <c r="F2515" s="8">
        <f>+'P. HISTORICO REP Y MANO OBRA '!F2515</f>
        <v>0</v>
      </c>
      <c r="G2515" s="35" t="s">
        <v>1434</v>
      </c>
      <c r="H2515" s="8">
        <f>'PRECIO DE MERCADO REP Y MANO OB'!H2515</f>
        <v>308100</v>
      </c>
      <c r="I2515" s="8">
        <f t="shared" si="39"/>
        <v>0</v>
      </c>
    </row>
    <row r="2516" spans="1:9">
      <c r="A2516" s="7">
        <v>2514</v>
      </c>
      <c r="B2516" s="3" t="s">
        <v>1333</v>
      </c>
      <c r="C2516" s="2" t="s">
        <v>4</v>
      </c>
      <c r="D2516" s="2" t="s">
        <v>5</v>
      </c>
      <c r="E2516" s="35" t="s">
        <v>1434</v>
      </c>
      <c r="F2516" s="8">
        <f>+'P. HISTORICO REP Y MANO OBRA '!F2516</f>
        <v>0</v>
      </c>
      <c r="G2516" s="35" t="s">
        <v>1434</v>
      </c>
      <c r="H2516" s="8">
        <f>'PRECIO DE MERCADO REP Y MANO OB'!H2516</f>
        <v>844716.66666666663</v>
      </c>
      <c r="I2516" s="8">
        <f t="shared" si="39"/>
        <v>0</v>
      </c>
    </row>
    <row r="2517" spans="1:9">
      <c r="A2517" s="7">
        <v>2515</v>
      </c>
      <c r="B2517" s="3" t="s">
        <v>1333</v>
      </c>
      <c r="C2517" s="2" t="s">
        <v>4</v>
      </c>
      <c r="D2517" s="2" t="s">
        <v>863</v>
      </c>
      <c r="E2517" s="35" t="s">
        <v>1434</v>
      </c>
      <c r="F2517" s="8">
        <f>+'P. HISTORICO REP Y MANO OBRA '!F2517</f>
        <v>0</v>
      </c>
      <c r="G2517" s="35" t="s">
        <v>1434</v>
      </c>
      <c r="H2517" s="8">
        <f>'PRECIO DE MERCADO REP Y MANO OB'!H2517</f>
        <v>472393.33333333331</v>
      </c>
      <c r="I2517" s="8">
        <f t="shared" si="39"/>
        <v>0</v>
      </c>
    </row>
    <row r="2518" spans="1:9">
      <c r="A2518" s="7">
        <v>2516</v>
      </c>
      <c r="B2518" s="3" t="s">
        <v>1333</v>
      </c>
      <c r="C2518" s="2" t="s">
        <v>4</v>
      </c>
      <c r="D2518" s="2" t="s">
        <v>864</v>
      </c>
      <c r="E2518" s="35" t="s">
        <v>1434</v>
      </c>
      <c r="F2518" s="8">
        <f>+'P. HISTORICO REP Y MANO OBRA '!F2518</f>
        <v>0</v>
      </c>
      <c r="G2518" s="35" t="s">
        <v>1434</v>
      </c>
      <c r="H2518" s="8">
        <f>'PRECIO DE MERCADO REP Y MANO OB'!H2518</f>
        <v>109883.33333333333</v>
      </c>
      <c r="I2518" s="8">
        <f t="shared" si="39"/>
        <v>0</v>
      </c>
    </row>
    <row r="2519" spans="1:9">
      <c r="A2519" s="7">
        <v>2517</v>
      </c>
      <c r="B2519" s="3" t="s">
        <v>1333</v>
      </c>
      <c r="C2519" s="2" t="s">
        <v>4</v>
      </c>
      <c r="D2519" s="2" t="s">
        <v>865</v>
      </c>
      <c r="E2519" s="35" t="s">
        <v>1434</v>
      </c>
      <c r="F2519" s="8">
        <f>+'P. HISTORICO REP Y MANO OBRA '!F2519</f>
        <v>0</v>
      </c>
      <c r="G2519" s="35" t="s">
        <v>1434</v>
      </c>
      <c r="H2519" s="8">
        <f>'PRECIO DE MERCADO REP Y MANO OB'!H2519</f>
        <v>147526.66666666666</v>
      </c>
      <c r="I2519" s="8">
        <f t="shared" si="39"/>
        <v>0</v>
      </c>
    </row>
    <row r="2520" spans="1:9">
      <c r="A2520" s="7">
        <v>2518</v>
      </c>
      <c r="B2520" s="3" t="s">
        <v>1333</v>
      </c>
      <c r="C2520" s="2" t="s">
        <v>4</v>
      </c>
      <c r="D2520" s="2" t="s">
        <v>866</v>
      </c>
      <c r="E2520" s="35" t="s">
        <v>1434</v>
      </c>
      <c r="F2520" s="8">
        <f>+'P. HISTORICO REP Y MANO OBRA '!F2520</f>
        <v>0</v>
      </c>
      <c r="G2520" s="35" t="s">
        <v>1434</v>
      </c>
      <c r="H2520" s="8">
        <f>'PRECIO DE MERCADO REP Y MANO OB'!H2520</f>
        <v>55780</v>
      </c>
      <c r="I2520" s="8">
        <f t="shared" si="39"/>
        <v>0</v>
      </c>
    </row>
    <row r="2521" spans="1:9">
      <c r="A2521" s="7">
        <v>2519</v>
      </c>
      <c r="B2521" s="3" t="s">
        <v>1333</v>
      </c>
      <c r="C2521" s="2" t="s">
        <v>4</v>
      </c>
      <c r="D2521" s="2" t="s">
        <v>867</v>
      </c>
      <c r="E2521" s="35" t="s">
        <v>1434</v>
      </c>
      <c r="F2521" s="8">
        <f>+'P. HISTORICO REP Y MANO OBRA '!F2521</f>
        <v>0</v>
      </c>
      <c r="G2521" s="35" t="s">
        <v>1434</v>
      </c>
      <c r="H2521" s="8">
        <f>'PRECIO DE MERCADO REP Y MANO OB'!H2521</f>
        <v>59880</v>
      </c>
      <c r="I2521" s="8">
        <f t="shared" si="39"/>
        <v>0</v>
      </c>
    </row>
    <row r="2522" spans="1:9">
      <c r="A2522" s="7">
        <v>2520</v>
      </c>
      <c r="B2522" s="3" t="s">
        <v>1333</v>
      </c>
      <c r="C2522" s="2" t="s">
        <v>4</v>
      </c>
      <c r="D2522" s="2" t="s">
        <v>868</v>
      </c>
      <c r="E2522" s="35" t="s">
        <v>1434</v>
      </c>
      <c r="F2522" s="8">
        <f>+'P. HISTORICO REP Y MANO OBRA '!F2522</f>
        <v>0</v>
      </c>
      <c r="G2522" s="35" t="s">
        <v>1434</v>
      </c>
      <c r="H2522" s="8">
        <f>'PRECIO DE MERCADO REP Y MANO OB'!H2522</f>
        <v>687426.66666666663</v>
      </c>
      <c r="I2522" s="8">
        <f t="shared" si="39"/>
        <v>0</v>
      </c>
    </row>
    <row r="2523" spans="1:9">
      <c r="A2523" s="7">
        <v>2521</v>
      </c>
      <c r="B2523" s="3" t="s">
        <v>1333</v>
      </c>
      <c r="C2523" s="2" t="s">
        <v>4</v>
      </c>
      <c r="D2523" s="2" t="s">
        <v>8</v>
      </c>
      <c r="E2523" s="35" t="s">
        <v>1434</v>
      </c>
      <c r="F2523" s="8">
        <f>+'P. HISTORICO REP Y MANO OBRA '!F2523</f>
        <v>0</v>
      </c>
      <c r="G2523" s="35" t="s">
        <v>1434</v>
      </c>
      <c r="H2523" s="8">
        <f>'PRECIO DE MERCADO REP Y MANO OB'!H2523</f>
        <v>457046.66666666669</v>
      </c>
      <c r="I2523" s="8">
        <f t="shared" si="39"/>
        <v>0</v>
      </c>
    </row>
    <row r="2524" spans="1:9">
      <c r="A2524" s="7">
        <v>2522</v>
      </c>
      <c r="B2524" s="3" t="s">
        <v>1333</v>
      </c>
      <c r="C2524" s="2" t="s">
        <v>4</v>
      </c>
      <c r="D2524" s="2" t="s">
        <v>9</v>
      </c>
      <c r="E2524" s="35" t="s">
        <v>1434</v>
      </c>
      <c r="F2524" s="8">
        <f>+'P. HISTORICO REP Y MANO OBRA '!F2524</f>
        <v>0</v>
      </c>
      <c r="G2524" s="35" t="s">
        <v>1434</v>
      </c>
      <c r="H2524" s="8">
        <f>'PRECIO DE MERCADO REP Y MANO OB'!H2524</f>
        <v>343780</v>
      </c>
      <c r="I2524" s="8">
        <f t="shared" si="39"/>
        <v>0</v>
      </c>
    </row>
    <row r="2525" spans="1:9">
      <c r="A2525" s="7">
        <v>2523</v>
      </c>
      <c r="B2525" s="3" t="s">
        <v>1333</v>
      </c>
      <c r="C2525" s="2" t="s">
        <v>4</v>
      </c>
      <c r="D2525" s="2" t="s">
        <v>10</v>
      </c>
      <c r="E2525" s="35" t="s">
        <v>1434</v>
      </c>
      <c r="F2525" s="8">
        <f>+'P. HISTORICO REP Y MANO OBRA '!F2525</f>
        <v>0</v>
      </c>
      <c r="G2525" s="35" t="s">
        <v>1434</v>
      </c>
      <c r="H2525" s="8">
        <f>'PRECIO DE MERCADO REP Y MANO OB'!H2525</f>
        <v>299006.66666666669</v>
      </c>
      <c r="I2525" s="8">
        <f t="shared" si="39"/>
        <v>0</v>
      </c>
    </row>
    <row r="2526" spans="1:9">
      <c r="A2526" s="7">
        <v>2524</v>
      </c>
      <c r="B2526" s="3" t="s">
        <v>1333</v>
      </c>
      <c r="C2526" s="2" t="s">
        <v>4</v>
      </c>
      <c r="D2526" s="2" t="s">
        <v>869</v>
      </c>
      <c r="E2526" s="35" t="s">
        <v>1434</v>
      </c>
      <c r="F2526" s="8">
        <f>+'P. HISTORICO REP Y MANO OBRA '!F2526</f>
        <v>0</v>
      </c>
      <c r="G2526" s="35" t="s">
        <v>1434</v>
      </c>
      <c r="H2526" s="8">
        <f>'PRECIO DE MERCADO REP Y MANO OB'!H2526</f>
        <v>93733.333333333328</v>
      </c>
      <c r="I2526" s="8">
        <f t="shared" si="39"/>
        <v>0</v>
      </c>
    </row>
    <row r="2527" spans="1:9">
      <c r="A2527" s="7">
        <v>2525</v>
      </c>
      <c r="B2527" s="3" t="s">
        <v>1333</v>
      </c>
      <c r="C2527" s="2" t="s">
        <v>4</v>
      </c>
      <c r="D2527" s="2" t="s">
        <v>870</v>
      </c>
      <c r="E2527" s="35" t="s">
        <v>1434</v>
      </c>
      <c r="F2527" s="8">
        <f>+'P. HISTORICO REP Y MANO OBRA '!F2527</f>
        <v>0</v>
      </c>
      <c r="G2527" s="35" t="s">
        <v>1434</v>
      </c>
      <c r="H2527" s="8">
        <f>'PRECIO DE MERCADO REP Y MANO OB'!H2527</f>
        <v>595440</v>
      </c>
      <c r="I2527" s="8">
        <f t="shared" si="39"/>
        <v>0</v>
      </c>
    </row>
    <row r="2528" spans="1:9">
      <c r="A2528" s="7">
        <v>2526</v>
      </c>
      <c r="B2528" s="3" t="s">
        <v>1333</v>
      </c>
      <c r="C2528" s="2" t="s">
        <v>4</v>
      </c>
      <c r="D2528" s="2" t="s">
        <v>871</v>
      </c>
      <c r="E2528" s="35" t="s">
        <v>1434</v>
      </c>
      <c r="F2528" s="8">
        <f>+'P. HISTORICO REP Y MANO OBRA '!F2528</f>
        <v>0</v>
      </c>
      <c r="G2528" s="35" t="s">
        <v>1434</v>
      </c>
      <c r="H2528" s="8">
        <f>'PRECIO DE MERCADO REP Y MANO OB'!H2528</f>
        <v>42720</v>
      </c>
      <c r="I2528" s="8">
        <f t="shared" si="39"/>
        <v>0</v>
      </c>
    </row>
    <row r="2529" spans="1:9">
      <c r="A2529" s="7">
        <v>2527</v>
      </c>
      <c r="B2529" s="3" t="s">
        <v>1333</v>
      </c>
      <c r="C2529" s="2" t="s">
        <v>4</v>
      </c>
      <c r="D2529" s="2" t="s">
        <v>100</v>
      </c>
      <c r="E2529" s="35" t="s">
        <v>1434</v>
      </c>
      <c r="F2529" s="8">
        <f>+'P. HISTORICO REP Y MANO OBRA '!F2529</f>
        <v>0</v>
      </c>
      <c r="G2529" s="35" t="s">
        <v>1434</v>
      </c>
      <c r="H2529" s="8">
        <f>'PRECIO DE MERCADO REP Y MANO OB'!H2529</f>
        <v>55220</v>
      </c>
      <c r="I2529" s="8">
        <f t="shared" si="39"/>
        <v>0</v>
      </c>
    </row>
    <row r="2530" spans="1:9">
      <c r="A2530" s="7">
        <v>2528</v>
      </c>
      <c r="B2530" s="3" t="s">
        <v>1333</v>
      </c>
      <c r="C2530" s="2" t="s">
        <v>4</v>
      </c>
      <c r="D2530" s="2" t="s">
        <v>872</v>
      </c>
      <c r="E2530" s="35" t="s">
        <v>1434</v>
      </c>
      <c r="F2530" s="8">
        <f>+'P. HISTORICO REP Y MANO OBRA '!F2530</f>
        <v>0</v>
      </c>
      <c r="G2530" s="35" t="s">
        <v>1434</v>
      </c>
      <c r="H2530" s="8">
        <f>'PRECIO DE MERCADO REP Y MANO OB'!H2530</f>
        <v>31273.333333333332</v>
      </c>
      <c r="I2530" s="8">
        <f t="shared" si="39"/>
        <v>0</v>
      </c>
    </row>
    <row r="2531" spans="1:9">
      <c r="A2531" s="7">
        <v>2529</v>
      </c>
      <c r="B2531" s="3" t="s">
        <v>1333</v>
      </c>
      <c r="C2531" s="2" t="s">
        <v>4</v>
      </c>
      <c r="D2531" s="2" t="s">
        <v>873</v>
      </c>
      <c r="E2531" s="35" t="s">
        <v>1434</v>
      </c>
      <c r="F2531" s="8">
        <f>+'P. HISTORICO REP Y MANO OBRA '!F2531</f>
        <v>0</v>
      </c>
      <c r="G2531" s="35" t="s">
        <v>1434</v>
      </c>
      <c r="H2531" s="8">
        <f>'PRECIO DE MERCADO REP Y MANO OB'!H2531</f>
        <v>55220</v>
      </c>
      <c r="I2531" s="8">
        <f t="shared" si="39"/>
        <v>0</v>
      </c>
    </row>
    <row r="2532" spans="1:9">
      <c r="A2532" s="7">
        <v>2530</v>
      </c>
      <c r="B2532" s="3" t="s">
        <v>1333</v>
      </c>
      <c r="C2532" s="2" t="s">
        <v>4</v>
      </c>
      <c r="D2532" s="2" t="s">
        <v>13</v>
      </c>
      <c r="E2532" s="35" t="s">
        <v>1434</v>
      </c>
      <c r="F2532" s="8">
        <f>+'P. HISTORICO REP Y MANO OBRA '!F2532</f>
        <v>0</v>
      </c>
      <c r="G2532" s="35" t="s">
        <v>1434</v>
      </c>
      <c r="H2532" s="8">
        <f>'PRECIO DE MERCADO REP Y MANO OB'!H2532</f>
        <v>59280</v>
      </c>
      <c r="I2532" s="8">
        <f t="shared" si="39"/>
        <v>0</v>
      </c>
    </row>
    <row r="2533" spans="1:9">
      <c r="A2533" s="7">
        <v>2531</v>
      </c>
      <c r="B2533" s="3" t="s">
        <v>1333</v>
      </c>
      <c r="C2533" s="2" t="s">
        <v>4</v>
      </c>
      <c r="D2533" s="2" t="s">
        <v>874</v>
      </c>
      <c r="E2533" s="35" t="s">
        <v>1434</v>
      </c>
      <c r="F2533" s="8">
        <f>+'P. HISTORICO REP Y MANO OBRA '!F2533</f>
        <v>0</v>
      </c>
      <c r="G2533" s="35" t="s">
        <v>1434</v>
      </c>
      <c r="H2533" s="8">
        <f>'PRECIO DE MERCADO REP Y MANO OB'!H2533</f>
        <v>634433.33333333337</v>
      </c>
      <c r="I2533" s="8">
        <f t="shared" si="39"/>
        <v>0</v>
      </c>
    </row>
    <row r="2534" spans="1:9">
      <c r="A2534" s="7">
        <v>2532</v>
      </c>
      <c r="B2534" s="3" t="s">
        <v>1333</v>
      </c>
      <c r="C2534" s="2" t="s">
        <v>4</v>
      </c>
      <c r="D2534" s="2" t="s">
        <v>14</v>
      </c>
      <c r="E2534" s="35" t="s">
        <v>1434</v>
      </c>
      <c r="F2534" s="8">
        <f>+'P. HISTORICO REP Y MANO OBRA '!F2534</f>
        <v>0</v>
      </c>
      <c r="G2534" s="35" t="s">
        <v>1434</v>
      </c>
      <c r="H2534" s="8">
        <f>'PRECIO DE MERCADO REP Y MANO OB'!H2534</f>
        <v>80916.666666666672</v>
      </c>
      <c r="I2534" s="8">
        <f t="shared" si="39"/>
        <v>0</v>
      </c>
    </row>
    <row r="2535" spans="1:9">
      <c r="A2535" s="7">
        <v>2533</v>
      </c>
      <c r="B2535" s="3" t="s">
        <v>1333</v>
      </c>
      <c r="C2535" s="2" t="s">
        <v>4</v>
      </c>
      <c r="D2535" s="2" t="s">
        <v>875</v>
      </c>
      <c r="E2535" s="35" t="s">
        <v>1434</v>
      </c>
      <c r="F2535" s="8">
        <f>+'P. HISTORICO REP Y MANO OBRA '!F2535</f>
        <v>0</v>
      </c>
      <c r="G2535" s="35" t="s">
        <v>1434</v>
      </c>
      <c r="H2535" s="8">
        <f>'PRECIO DE MERCADO REP Y MANO OB'!H2535</f>
        <v>543490</v>
      </c>
      <c r="I2535" s="8">
        <f t="shared" si="39"/>
        <v>0</v>
      </c>
    </row>
    <row r="2536" spans="1:9">
      <c r="A2536" s="7">
        <v>2534</v>
      </c>
      <c r="B2536" s="3" t="s">
        <v>1333</v>
      </c>
      <c r="C2536" s="2" t="s">
        <v>4</v>
      </c>
      <c r="D2536" s="2" t="s">
        <v>876</v>
      </c>
      <c r="E2536" s="35" t="s">
        <v>1434</v>
      </c>
      <c r="F2536" s="8">
        <f>+'P. HISTORICO REP Y MANO OBRA '!F2536</f>
        <v>0</v>
      </c>
      <c r="G2536" s="35" t="s">
        <v>1434</v>
      </c>
      <c r="H2536" s="8">
        <f>'PRECIO DE MERCADO REP Y MANO OB'!H2536</f>
        <v>328366.66666666669</v>
      </c>
      <c r="I2536" s="8">
        <f t="shared" si="39"/>
        <v>0</v>
      </c>
    </row>
    <row r="2537" spans="1:9">
      <c r="A2537" s="7">
        <v>2535</v>
      </c>
      <c r="B2537" s="3" t="s">
        <v>1333</v>
      </c>
      <c r="C2537" s="2" t="s">
        <v>4</v>
      </c>
      <c r="D2537" s="2" t="s">
        <v>208</v>
      </c>
      <c r="E2537" s="35" t="s">
        <v>1434</v>
      </c>
      <c r="F2537" s="8">
        <f>+'P. HISTORICO REP Y MANO OBRA '!F2537</f>
        <v>0</v>
      </c>
      <c r="G2537" s="35" t="s">
        <v>1434</v>
      </c>
      <c r="H2537" s="8">
        <f>'PRECIO DE MERCADO REP Y MANO OB'!H2537</f>
        <v>1689133.3333333333</v>
      </c>
      <c r="I2537" s="8">
        <f t="shared" si="39"/>
        <v>0</v>
      </c>
    </row>
    <row r="2538" spans="1:9">
      <c r="A2538" s="7">
        <v>2536</v>
      </c>
      <c r="B2538" s="3" t="s">
        <v>1333</v>
      </c>
      <c r="C2538" s="2" t="s">
        <v>4</v>
      </c>
      <c r="D2538" s="2" t="s">
        <v>209</v>
      </c>
      <c r="E2538" s="35" t="s">
        <v>1434</v>
      </c>
      <c r="F2538" s="8">
        <f>+'P. HISTORICO REP Y MANO OBRA '!F2538</f>
        <v>0</v>
      </c>
      <c r="G2538" s="35" t="s">
        <v>1434</v>
      </c>
      <c r="H2538" s="8">
        <f>'PRECIO DE MERCADO REP Y MANO OB'!H2538</f>
        <v>2052520</v>
      </c>
      <c r="I2538" s="8">
        <f t="shared" si="39"/>
        <v>0</v>
      </c>
    </row>
    <row r="2539" spans="1:9">
      <c r="A2539" s="7">
        <v>2537</v>
      </c>
      <c r="B2539" s="3" t="s">
        <v>1333</v>
      </c>
      <c r="C2539" s="2" t="s">
        <v>4</v>
      </c>
      <c r="D2539" s="2" t="s">
        <v>381</v>
      </c>
      <c r="E2539" s="35" t="s">
        <v>1434</v>
      </c>
      <c r="F2539" s="8">
        <f>+'P. HISTORICO REP Y MANO OBRA '!F2539</f>
        <v>0</v>
      </c>
      <c r="G2539" s="35" t="s">
        <v>1434</v>
      </c>
      <c r="H2539" s="8">
        <f>'PRECIO DE MERCADO REP Y MANO OB'!H2539</f>
        <v>102443.33333333333</v>
      </c>
      <c r="I2539" s="8">
        <f t="shared" si="39"/>
        <v>0</v>
      </c>
    </row>
    <row r="2540" spans="1:9">
      <c r="A2540" s="7">
        <v>2538</v>
      </c>
      <c r="B2540" s="3" t="s">
        <v>1333</v>
      </c>
      <c r="C2540" s="2" t="s">
        <v>4</v>
      </c>
      <c r="D2540" s="2" t="s">
        <v>17</v>
      </c>
      <c r="E2540" s="35" t="s">
        <v>1434</v>
      </c>
      <c r="F2540" s="8">
        <f>+'P. HISTORICO REP Y MANO OBRA '!F2540</f>
        <v>0</v>
      </c>
      <c r="G2540" s="35" t="s">
        <v>1434</v>
      </c>
      <c r="H2540" s="8">
        <f>'PRECIO DE MERCADO REP Y MANO OB'!H2540</f>
        <v>47426.666666666664</v>
      </c>
      <c r="I2540" s="8">
        <f t="shared" si="39"/>
        <v>0</v>
      </c>
    </row>
    <row r="2541" spans="1:9">
      <c r="A2541" s="7">
        <v>2539</v>
      </c>
      <c r="B2541" s="3" t="s">
        <v>1333</v>
      </c>
      <c r="C2541" s="2" t="s">
        <v>4</v>
      </c>
      <c r="D2541" s="2" t="s">
        <v>877</v>
      </c>
      <c r="E2541" s="35" t="s">
        <v>1434</v>
      </c>
      <c r="F2541" s="8">
        <f>+'P. HISTORICO REP Y MANO OBRA '!F2541</f>
        <v>0</v>
      </c>
      <c r="G2541" s="35" t="s">
        <v>1434</v>
      </c>
      <c r="H2541" s="8">
        <f>'PRECIO DE MERCADO REP Y MANO OB'!H2541</f>
        <v>1548926.6666666667</v>
      </c>
      <c r="I2541" s="8">
        <f t="shared" si="39"/>
        <v>0</v>
      </c>
    </row>
    <row r="2542" spans="1:9">
      <c r="A2542" s="7">
        <v>2540</v>
      </c>
      <c r="B2542" s="3" t="s">
        <v>1333</v>
      </c>
      <c r="C2542" s="2" t="s">
        <v>4</v>
      </c>
      <c r="D2542" s="2" t="s">
        <v>878</v>
      </c>
      <c r="E2542" s="35" t="s">
        <v>1434</v>
      </c>
      <c r="F2542" s="8">
        <f>+'P. HISTORICO REP Y MANO OBRA '!F2542</f>
        <v>0</v>
      </c>
      <c r="G2542" s="35" t="s">
        <v>1434</v>
      </c>
      <c r="H2542" s="8">
        <f>'PRECIO DE MERCADO REP Y MANO OB'!H2542</f>
        <v>52383.333333333336</v>
      </c>
      <c r="I2542" s="8">
        <f t="shared" si="39"/>
        <v>0</v>
      </c>
    </row>
    <row r="2543" spans="1:9">
      <c r="A2543" s="7">
        <v>2541</v>
      </c>
      <c r="B2543" s="3" t="s">
        <v>1333</v>
      </c>
      <c r="C2543" s="2" t="s">
        <v>4</v>
      </c>
      <c r="D2543" s="2" t="s">
        <v>879</v>
      </c>
      <c r="E2543" s="35" t="s">
        <v>1434</v>
      </c>
      <c r="F2543" s="8">
        <f>+'P. HISTORICO REP Y MANO OBRA '!F2543</f>
        <v>0</v>
      </c>
      <c r="G2543" s="35" t="s">
        <v>1434</v>
      </c>
      <c r="H2543" s="8">
        <f>'PRECIO DE MERCADO REP Y MANO OB'!H2543</f>
        <v>1062393.3333333333</v>
      </c>
      <c r="I2543" s="8">
        <f t="shared" si="39"/>
        <v>0</v>
      </c>
    </row>
    <row r="2544" spans="1:9">
      <c r="A2544" s="7">
        <v>2542</v>
      </c>
      <c r="B2544" s="3" t="s">
        <v>1333</v>
      </c>
      <c r="C2544" s="2" t="s">
        <v>4</v>
      </c>
      <c r="D2544" s="2" t="s">
        <v>19</v>
      </c>
      <c r="E2544" s="35" t="s">
        <v>1434</v>
      </c>
      <c r="F2544" s="8">
        <f>+'P. HISTORICO REP Y MANO OBRA '!F2544</f>
        <v>0</v>
      </c>
      <c r="G2544" s="35" t="s">
        <v>1434</v>
      </c>
      <c r="H2544" s="8">
        <f>'PRECIO DE MERCADO REP Y MANO OB'!H2544</f>
        <v>725230</v>
      </c>
      <c r="I2544" s="8">
        <f t="shared" si="39"/>
        <v>0</v>
      </c>
    </row>
    <row r="2545" spans="1:9">
      <c r="A2545" s="7">
        <v>2543</v>
      </c>
      <c r="B2545" s="3" t="s">
        <v>1333</v>
      </c>
      <c r="C2545" s="2" t="s">
        <v>4</v>
      </c>
      <c r="D2545" s="2" t="s">
        <v>880</v>
      </c>
      <c r="E2545" s="35" t="s">
        <v>1434</v>
      </c>
      <c r="F2545" s="8">
        <f>+'P. HISTORICO REP Y MANO OBRA '!F2545</f>
        <v>0</v>
      </c>
      <c r="G2545" s="35" t="s">
        <v>1434</v>
      </c>
      <c r="H2545" s="8">
        <f>'PRECIO DE MERCADO REP Y MANO OB'!H2545</f>
        <v>179643.33333333334</v>
      </c>
      <c r="I2545" s="8">
        <f t="shared" si="39"/>
        <v>0</v>
      </c>
    </row>
    <row r="2546" spans="1:9">
      <c r="A2546" s="7">
        <v>2544</v>
      </c>
      <c r="B2546" s="3" t="s">
        <v>1333</v>
      </c>
      <c r="C2546" s="2" t="s">
        <v>4</v>
      </c>
      <c r="D2546" s="2" t="s">
        <v>881</v>
      </c>
      <c r="E2546" s="35" t="s">
        <v>1434</v>
      </c>
      <c r="F2546" s="8">
        <f>+'P. HISTORICO REP Y MANO OBRA '!F2546</f>
        <v>0</v>
      </c>
      <c r="G2546" s="35" t="s">
        <v>1434</v>
      </c>
      <c r="H2546" s="8">
        <f>'PRECIO DE MERCADO REP Y MANO OB'!H2546</f>
        <v>152020</v>
      </c>
      <c r="I2546" s="8">
        <f t="shared" si="39"/>
        <v>0</v>
      </c>
    </row>
    <row r="2547" spans="1:9">
      <c r="A2547" s="7">
        <v>2545</v>
      </c>
      <c r="B2547" s="3" t="s">
        <v>1333</v>
      </c>
      <c r="C2547" s="2" t="s">
        <v>4</v>
      </c>
      <c r="D2547" s="2" t="s">
        <v>882</v>
      </c>
      <c r="E2547" s="35" t="s">
        <v>1434</v>
      </c>
      <c r="F2547" s="8">
        <f>+'P. HISTORICO REP Y MANO OBRA '!F2547</f>
        <v>0</v>
      </c>
      <c r="G2547" s="35" t="s">
        <v>1434</v>
      </c>
      <c r="H2547" s="8">
        <f>'PRECIO DE MERCADO REP Y MANO OB'!H2547</f>
        <v>145193.33333333334</v>
      </c>
      <c r="I2547" s="8">
        <f t="shared" si="39"/>
        <v>0</v>
      </c>
    </row>
    <row r="2548" spans="1:9">
      <c r="A2548" s="7">
        <v>2546</v>
      </c>
      <c r="B2548" s="3" t="s">
        <v>1333</v>
      </c>
      <c r="C2548" s="2" t="s">
        <v>4</v>
      </c>
      <c r="D2548" s="2" t="s">
        <v>883</v>
      </c>
      <c r="E2548" s="35" t="s">
        <v>1434</v>
      </c>
      <c r="F2548" s="8">
        <f>+'P. HISTORICO REP Y MANO OBRA '!F2548</f>
        <v>0</v>
      </c>
      <c r="G2548" s="35" t="s">
        <v>1434</v>
      </c>
      <c r="H2548" s="8">
        <f>'PRECIO DE MERCADO REP Y MANO OB'!H2548</f>
        <v>78760</v>
      </c>
      <c r="I2548" s="8">
        <f t="shared" si="39"/>
        <v>0</v>
      </c>
    </row>
    <row r="2549" spans="1:9">
      <c r="A2549" s="7">
        <v>2547</v>
      </c>
      <c r="B2549" s="3" t="s">
        <v>1333</v>
      </c>
      <c r="C2549" s="2" t="s">
        <v>4</v>
      </c>
      <c r="D2549" s="2" t="s">
        <v>884</v>
      </c>
      <c r="E2549" s="35" t="s">
        <v>1434</v>
      </c>
      <c r="F2549" s="8">
        <f>+'P. HISTORICO REP Y MANO OBRA '!F2549</f>
        <v>0</v>
      </c>
      <c r="G2549" s="35" t="s">
        <v>1434</v>
      </c>
      <c r="H2549" s="8">
        <f>'PRECIO DE MERCADO REP Y MANO OB'!H2549</f>
        <v>63546.666666666664</v>
      </c>
      <c r="I2549" s="8">
        <f t="shared" si="39"/>
        <v>0</v>
      </c>
    </row>
    <row r="2550" spans="1:9">
      <c r="A2550" s="7">
        <v>2548</v>
      </c>
      <c r="B2550" s="3" t="s">
        <v>1333</v>
      </c>
      <c r="C2550" s="2" t="s">
        <v>4</v>
      </c>
      <c r="D2550" s="2" t="s">
        <v>119</v>
      </c>
      <c r="E2550" s="35" t="s">
        <v>1434</v>
      </c>
      <c r="F2550" s="8">
        <f>+'P. HISTORICO REP Y MANO OBRA '!F2550</f>
        <v>0</v>
      </c>
      <c r="G2550" s="35" t="s">
        <v>1434</v>
      </c>
      <c r="H2550" s="8">
        <f>'PRECIO DE MERCADO REP Y MANO OB'!H2550</f>
        <v>636566.66666666663</v>
      </c>
      <c r="I2550" s="8">
        <f t="shared" si="39"/>
        <v>0</v>
      </c>
    </row>
    <row r="2551" spans="1:9">
      <c r="A2551" s="7">
        <v>2549</v>
      </c>
      <c r="B2551" s="3" t="s">
        <v>1333</v>
      </c>
      <c r="C2551" s="2" t="s">
        <v>4</v>
      </c>
      <c r="D2551" s="2" t="s">
        <v>121</v>
      </c>
      <c r="E2551" s="35" t="s">
        <v>1434</v>
      </c>
      <c r="F2551" s="8">
        <f>+'P. HISTORICO REP Y MANO OBRA '!F2551</f>
        <v>0</v>
      </c>
      <c r="G2551" s="35" t="s">
        <v>1434</v>
      </c>
      <c r="H2551" s="8">
        <f>'PRECIO DE MERCADO REP Y MANO OB'!H2551</f>
        <v>80376.666666666672</v>
      </c>
      <c r="I2551" s="8">
        <f t="shared" si="39"/>
        <v>0</v>
      </c>
    </row>
    <row r="2552" spans="1:9">
      <c r="A2552" s="7">
        <v>2550</v>
      </c>
      <c r="B2552" s="3" t="s">
        <v>1333</v>
      </c>
      <c r="C2552" s="2" t="s">
        <v>4</v>
      </c>
      <c r="D2552" s="2" t="s">
        <v>885</v>
      </c>
      <c r="E2552" s="35" t="s">
        <v>1434</v>
      </c>
      <c r="F2552" s="8">
        <f>+'P. HISTORICO REP Y MANO OBRA '!F2552</f>
        <v>0</v>
      </c>
      <c r="G2552" s="35" t="s">
        <v>1434</v>
      </c>
      <c r="H2552" s="8">
        <f>'PRECIO DE MERCADO REP Y MANO OB'!H2552</f>
        <v>43393.333333333336</v>
      </c>
      <c r="I2552" s="8">
        <f t="shared" si="39"/>
        <v>0</v>
      </c>
    </row>
    <row r="2553" spans="1:9">
      <c r="A2553" s="7">
        <v>2551</v>
      </c>
      <c r="B2553" s="3" t="s">
        <v>1333</v>
      </c>
      <c r="C2553" s="2" t="s">
        <v>4</v>
      </c>
      <c r="D2553" s="2" t="s">
        <v>886</v>
      </c>
      <c r="E2553" s="35" t="s">
        <v>1434</v>
      </c>
      <c r="F2553" s="8">
        <f>+'P. HISTORICO REP Y MANO OBRA '!F2553</f>
        <v>0</v>
      </c>
      <c r="G2553" s="35" t="s">
        <v>1434</v>
      </c>
      <c r="H2553" s="8">
        <f>'PRECIO DE MERCADO REP Y MANO OB'!H2553</f>
        <v>135516.66666666666</v>
      </c>
      <c r="I2553" s="8">
        <f t="shared" si="39"/>
        <v>0</v>
      </c>
    </row>
    <row r="2554" spans="1:9">
      <c r="A2554" s="7">
        <v>2552</v>
      </c>
      <c r="B2554" s="3" t="s">
        <v>1333</v>
      </c>
      <c r="C2554" s="2" t="s">
        <v>4</v>
      </c>
      <c r="D2554" s="2" t="s">
        <v>678</v>
      </c>
      <c r="E2554" s="35" t="s">
        <v>1434</v>
      </c>
      <c r="F2554" s="8">
        <f>+'P. HISTORICO REP Y MANO OBRA '!F2554</f>
        <v>0</v>
      </c>
      <c r="G2554" s="35" t="s">
        <v>1434</v>
      </c>
      <c r="H2554" s="8">
        <f>'PRECIO DE MERCADO REP Y MANO OB'!H2554</f>
        <v>53633.333333333336</v>
      </c>
      <c r="I2554" s="8">
        <f t="shared" si="39"/>
        <v>0</v>
      </c>
    </row>
    <row r="2555" spans="1:9">
      <c r="A2555" s="7">
        <v>2553</v>
      </c>
      <c r="B2555" s="3" t="s">
        <v>1333</v>
      </c>
      <c r="C2555" s="2" t="s">
        <v>4</v>
      </c>
      <c r="D2555" s="2" t="s">
        <v>796</v>
      </c>
      <c r="E2555" s="35" t="s">
        <v>1434</v>
      </c>
      <c r="F2555" s="8">
        <f>+'P. HISTORICO REP Y MANO OBRA '!F2555</f>
        <v>0</v>
      </c>
      <c r="G2555" s="35" t="s">
        <v>1434</v>
      </c>
      <c r="H2555" s="8">
        <f>'PRECIO DE MERCADO REP Y MANO OB'!H2555</f>
        <v>52880</v>
      </c>
      <c r="I2555" s="8">
        <f t="shared" si="39"/>
        <v>0</v>
      </c>
    </row>
    <row r="2556" spans="1:9">
      <c r="A2556" s="7">
        <v>2554</v>
      </c>
      <c r="B2556" s="3" t="s">
        <v>1333</v>
      </c>
      <c r="C2556" s="2" t="s">
        <v>4</v>
      </c>
      <c r="D2556" s="2" t="s">
        <v>887</v>
      </c>
      <c r="E2556" s="35" t="s">
        <v>1434</v>
      </c>
      <c r="F2556" s="8">
        <f>+'P. HISTORICO REP Y MANO OBRA '!F2556</f>
        <v>0</v>
      </c>
      <c r="G2556" s="35" t="s">
        <v>1434</v>
      </c>
      <c r="H2556" s="8">
        <f>'PRECIO DE MERCADO REP Y MANO OB'!H2556</f>
        <v>312096.66666666669</v>
      </c>
      <c r="I2556" s="8">
        <f t="shared" si="39"/>
        <v>0</v>
      </c>
    </row>
    <row r="2557" spans="1:9">
      <c r="A2557" s="7">
        <v>2555</v>
      </c>
      <c r="B2557" s="3" t="s">
        <v>1333</v>
      </c>
      <c r="C2557" s="2" t="s">
        <v>4</v>
      </c>
      <c r="D2557" s="2" t="s">
        <v>888</v>
      </c>
      <c r="E2557" s="35" t="s">
        <v>1434</v>
      </c>
      <c r="F2557" s="8">
        <f>+'P. HISTORICO REP Y MANO OBRA '!F2557</f>
        <v>0</v>
      </c>
      <c r="G2557" s="35" t="s">
        <v>1434</v>
      </c>
      <c r="H2557" s="8">
        <f>'PRECIO DE MERCADO REP Y MANO OB'!H2557</f>
        <v>63503.333333333336</v>
      </c>
      <c r="I2557" s="8">
        <f t="shared" si="39"/>
        <v>0</v>
      </c>
    </row>
    <row r="2558" spans="1:9">
      <c r="A2558" s="7">
        <v>2556</v>
      </c>
      <c r="B2558" s="3" t="s">
        <v>1333</v>
      </c>
      <c r="C2558" s="2" t="s">
        <v>4</v>
      </c>
      <c r="D2558" s="2" t="s">
        <v>184</v>
      </c>
      <c r="E2558" s="35" t="s">
        <v>1434</v>
      </c>
      <c r="F2558" s="8">
        <f>+'P. HISTORICO REP Y MANO OBRA '!F2558</f>
        <v>0</v>
      </c>
      <c r="G2558" s="35" t="s">
        <v>1434</v>
      </c>
      <c r="H2558" s="8">
        <f>'PRECIO DE MERCADO REP Y MANO OB'!H2558</f>
        <v>18693.333333333332</v>
      </c>
      <c r="I2558" s="8">
        <f t="shared" si="39"/>
        <v>0</v>
      </c>
    </row>
    <row r="2559" spans="1:9">
      <c r="A2559" s="7">
        <v>2557</v>
      </c>
      <c r="B2559" s="3" t="s">
        <v>1333</v>
      </c>
      <c r="C2559" s="2" t="s">
        <v>4</v>
      </c>
      <c r="D2559" s="2" t="s">
        <v>889</v>
      </c>
      <c r="E2559" s="35" t="s">
        <v>1434</v>
      </c>
      <c r="F2559" s="8">
        <f>+'P. HISTORICO REP Y MANO OBRA '!F2559</f>
        <v>0</v>
      </c>
      <c r="G2559" s="35" t="s">
        <v>1434</v>
      </c>
      <c r="H2559" s="8">
        <f>'PRECIO DE MERCADO REP Y MANO OB'!H2559</f>
        <v>22040</v>
      </c>
      <c r="I2559" s="8">
        <f t="shared" si="39"/>
        <v>0</v>
      </c>
    </row>
    <row r="2560" spans="1:9">
      <c r="A2560" s="7">
        <v>2558</v>
      </c>
      <c r="B2560" s="3" t="s">
        <v>1333</v>
      </c>
      <c r="C2560" s="2" t="s">
        <v>4</v>
      </c>
      <c r="D2560" s="2" t="s">
        <v>890</v>
      </c>
      <c r="E2560" s="35" t="s">
        <v>1434</v>
      </c>
      <c r="F2560" s="8">
        <f>+'P. HISTORICO REP Y MANO OBRA '!F2560</f>
        <v>0</v>
      </c>
      <c r="G2560" s="35" t="s">
        <v>1434</v>
      </c>
      <c r="H2560" s="8">
        <f>'PRECIO DE MERCADO REP Y MANO OB'!H2560</f>
        <v>42863.333333333336</v>
      </c>
      <c r="I2560" s="8">
        <f t="shared" si="39"/>
        <v>0</v>
      </c>
    </row>
    <row r="2561" spans="1:9">
      <c r="A2561" s="7">
        <v>2559</v>
      </c>
      <c r="B2561" s="3" t="s">
        <v>1333</v>
      </c>
      <c r="C2561" s="2" t="s">
        <v>4</v>
      </c>
      <c r="D2561" s="2" t="s">
        <v>26</v>
      </c>
      <c r="E2561" s="35" t="s">
        <v>1434</v>
      </c>
      <c r="F2561" s="8">
        <f>+'P. HISTORICO REP Y MANO OBRA '!F2561</f>
        <v>0</v>
      </c>
      <c r="G2561" s="35" t="s">
        <v>1434</v>
      </c>
      <c r="H2561" s="8">
        <f>'PRECIO DE MERCADO REP Y MANO OB'!H2561</f>
        <v>33060</v>
      </c>
      <c r="I2561" s="8">
        <f t="shared" si="39"/>
        <v>0</v>
      </c>
    </row>
    <row r="2562" spans="1:9">
      <c r="A2562" s="7">
        <v>2560</v>
      </c>
      <c r="B2562" s="3" t="s">
        <v>1333</v>
      </c>
      <c r="C2562" s="2" t="s">
        <v>4</v>
      </c>
      <c r="D2562" s="2" t="s">
        <v>27</v>
      </c>
      <c r="E2562" s="35" t="s">
        <v>1434</v>
      </c>
      <c r="F2562" s="8">
        <f>+'P. HISTORICO REP Y MANO OBRA '!F2562</f>
        <v>0</v>
      </c>
      <c r="G2562" s="35" t="s">
        <v>1434</v>
      </c>
      <c r="H2562" s="8">
        <f>'PRECIO DE MERCADO REP Y MANO OB'!H2562</f>
        <v>55966.666666666664</v>
      </c>
      <c r="I2562" s="8">
        <f t="shared" si="39"/>
        <v>0</v>
      </c>
    </row>
    <row r="2563" spans="1:9">
      <c r="A2563" s="7">
        <v>2561</v>
      </c>
      <c r="B2563" s="3" t="s">
        <v>1333</v>
      </c>
      <c r="C2563" s="2" t="s">
        <v>4</v>
      </c>
      <c r="D2563" s="2" t="s">
        <v>891</v>
      </c>
      <c r="E2563" s="35" t="s">
        <v>1434</v>
      </c>
      <c r="F2563" s="8">
        <f>+'P. HISTORICO REP Y MANO OBRA '!F2563</f>
        <v>0</v>
      </c>
      <c r="G2563" s="35" t="s">
        <v>1434</v>
      </c>
      <c r="H2563" s="8">
        <f>'PRECIO DE MERCADO REP Y MANO OB'!H2563</f>
        <v>79836.666666666672</v>
      </c>
      <c r="I2563" s="8">
        <f t="shared" si="39"/>
        <v>0</v>
      </c>
    </row>
    <row r="2564" spans="1:9">
      <c r="A2564" s="7">
        <v>2562</v>
      </c>
      <c r="B2564" s="3" t="s">
        <v>1333</v>
      </c>
      <c r="C2564" s="2" t="s">
        <v>4</v>
      </c>
      <c r="D2564" s="2" t="s">
        <v>892</v>
      </c>
      <c r="E2564" s="35" t="s">
        <v>1434</v>
      </c>
      <c r="F2564" s="8">
        <f>+'P. HISTORICO REP Y MANO OBRA '!F2564</f>
        <v>0</v>
      </c>
      <c r="G2564" s="35" t="s">
        <v>1434</v>
      </c>
      <c r="H2564" s="8">
        <f>'PRECIO DE MERCADO REP Y MANO OB'!H2564</f>
        <v>69233.333333333328</v>
      </c>
      <c r="I2564" s="8">
        <f t="shared" ref="I2564:I2627" si="40">MIN(F2564,H2564)</f>
        <v>0</v>
      </c>
    </row>
    <row r="2565" spans="1:9">
      <c r="A2565" s="7">
        <v>2563</v>
      </c>
      <c r="B2565" s="3" t="s">
        <v>1333</v>
      </c>
      <c r="C2565" s="2" t="s">
        <v>4</v>
      </c>
      <c r="D2565" s="2" t="s">
        <v>893</v>
      </c>
      <c r="E2565" s="35" t="s">
        <v>1434</v>
      </c>
      <c r="F2565" s="8">
        <f>+'P. HISTORICO REP Y MANO OBRA '!F2565</f>
        <v>0</v>
      </c>
      <c r="G2565" s="35" t="s">
        <v>1434</v>
      </c>
      <c r="H2565" s="8">
        <f>'PRECIO DE MERCADO REP Y MANO OB'!H2565</f>
        <v>87373.333333333328</v>
      </c>
      <c r="I2565" s="8">
        <f t="shared" si="40"/>
        <v>0</v>
      </c>
    </row>
    <row r="2566" spans="1:9">
      <c r="A2566" s="7">
        <v>2564</v>
      </c>
      <c r="B2566" s="3" t="s">
        <v>1333</v>
      </c>
      <c r="C2566" s="2" t="s">
        <v>4</v>
      </c>
      <c r="D2566" s="2" t="s">
        <v>894</v>
      </c>
      <c r="E2566" s="35" t="s">
        <v>1434</v>
      </c>
      <c r="F2566" s="8">
        <f>+'P. HISTORICO REP Y MANO OBRA '!F2566</f>
        <v>0</v>
      </c>
      <c r="G2566" s="35" t="s">
        <v>1434</v>
      </c>
      <c r="H2566" s="8">
        <f>'PRECIO DE MERCADO REP Y MANO OB'!H2566</f>
        <v>68323.333333333328</v>
      </c>
      <c r="I2566" s="8">
        <f t="shared" si="40"/>
        <v>0</v>
      </c>
    </row>
    <row r="2567" spans="1:9">
      <c r="A2567" s="7">
        <v>2565</v>
      </c>
      <c r="B2567" s="3" t="s">
        <v>1333</v>
      </c>
      <c r="C2567" s="2" t="s">
        <v>4</v>
      </c>
      <c r="D2567" s="2" t="s">
        <v>895</v>
      </c>
      <c r="E2567" s="35" t="s">
        <v>1434</v>
      </c>
      <c r="F2567" s="8">
        <f>+'P. HISTORICO REP Y MANO OBRA '!F2567</f>
        <v>0</v>
      </c>
      <c r="G2567" s="35" t="s">
        <v>1434</v>
      </c>
      <c r="H2567" s="8">
        <f>'PRECIO DE MERCADO REP Y MANO OB'!H2567</f>
        <v>43833.333333333336</v>
      </c>
      <c r="I2567" s="8">
        <f t="shared" si="40"/>
        <v>0</v>
      </c>
    </row>
    <row r="2568" spans="1:9">
      <c r="A2568" s="7">
        <v>2566</v>
      </c>
      <c r="B2568" s="3" t="s">
        <v>1333</v>
      </c>
      <c r="C2568" s="2" t="s">
        <v>4</v>
      </c>
      <c r="D2568" s="2" t="s">
        <v>896</v>
      </c>
      <c r="E2568" s="35" t="s">
        <v>1434</v>
      </c>
      <c r="F2568" s="8">
        <f>+'P. HISTORICO REP Y MANO OBRA '!F2568</f>
        <v>0</v>
      </c>
      <c r="G2568" s="35" t="s">
        <v>1434</v>
      </c>
      <c r="H2568" s="8">
        <f>'PRECIO DE MERCADO REP Y MANO OB'!H2568</f>
        <v>67416.666666666672</v>
      </c>
      <c r="I2568" s="8">
        <f t="shared" si="40"/>
        <v>0</v>
      </c>
    </row>
    <row r="2569" spans="1:9">
      <c r="A2569" s="7">
        <v>2567</v>
      </c>
      <c r="B2569" s="3" t="s">
        <v>1333</v>
      </c>
      <c r="C2569" s="2" t="s">
        <v>4</v>
      </c>
      <c r="D2569" s="2" t="s">
        <v>897</v>
      </c>
      <c r="E2569" s="35" t="s">
        <v>1434</v>
      </c>
      <c r="F2569" s="8">
        <f>+'P. HISTORICO REP Y MANO OBRA '!F2569</f>
        <v>0</v>
      </c>
      <c r="G2569" s="35" t="s">
        <v>1434</v>
      </c>
      <c r="H2569" s="8">
        <f>'PRECIO DE MERCADO REP Y MANO OB'!H2569</f>
        <v>4940</v>
      </c>
      <c r="I2569" s="8">
        <f t="shared" si="40"/>
        <v>0</v>
      </c>
    </row>
    <row r="2570" spans="1:9">
      <c r="A2570" s="7">
        <v>2568</v>
      </c>
      <c r="B2570" s="3" t="s">
        <v>1333</v>
      </c>
      <c r="C2570" s="2" t="s">
        <v>4</v>
      </c>
      <c r="D2570" s="2" t="s">
        <v>898</v>
      </c>
      <c r="E2570" s="35" t="s">
        <v>1434</v>
      </c>
      <c r="F2570" s="8">
        <f>+'P. HISTORICO REP Y MANO OBRA '!F2570</f>
        <v>0</v>
      </c>
      <c r="G2570" s="35" t="s">
        <v>1434</v>
      </c>
      <c r="H2570" s="8">
        <f>'PRECIO DE MERCADO REP Y MANO OB'!H2570</f>
        <v>413196.66666666669</v>
      </c>
      <c r="I2570" s="8">
        <f t="shared" si="40"/>
        <v>0</v>
      </c>
    </row>
    <row r="2571" spans="1:9">
      <c r="A2571" s="7">
        <v>2569</v>
      </c>
      <c r="B2571" s="3" t="s">
        <v>1333</v>
      </c>
      <c r="C2571" s="2" t="s">
        <v>4</v>
      </c>
      <c r="D2571" s="2" t="s">
        <v>899</v>
      </c>
      <c r="E2571" s="35" t="s">
        <v>1434</v>
      </c>
      <c r="F2571" s="8">
        <f>+'P. HISTORICO REP Y MANO OBRA '!F2571</f>
        <v>0</v>
      </c>
      <c r="G2571" s="35" t="s">
        <v>1434</v>
      </c>
      <c r="H2571" s="8">
        <f>'PRECIO DE MERCADO REP Y MANO OB'!H2571</f>
        <v>46436.666666666664</v>
      </c>
      <c r="I2571" s="8">
        <f t="shared" si="40"/>
        <v>0</v>
      </c>
    </row>
    <row r="2572" spans="1:9">
      <c r="A2572" s="7">
        <v>2570</v>
      </c>
      <c r="B2572" s="3" t="s">
        <v>1333</v>
      </c>
      <c r="C2572" s="2" t="s">
        <v>4</v>
      </c>
      <c r="D2572" s="2" t="s">
        <v>33</v>
      </c>
      <c r="E2572" s="35" t="s">
        <v>1434</v>
      </c>
      <c r="F2572" s="8">
        <f>+'P. HISTORICO REP Y MANO OBRA '!F2572</f>
        <v>0</v>
      </c>
      <c r="G2572" s="35" t="s">
        <v>1434</v>
      </c>
      <c r="H2572" s="8">
        <f>'PRECIO DE MERCADO REP Y MANO OB'!H2572</f>
        <v>61146.666666666664</v>
      </c>
      <c r="I2572" s="8">
        <f t="shared" si="40"/>
        <v>0</v>
      </c>
    </row>
    <row r="2573" spans="1:9">
      <c r="A2573" s="7">
        <v>2571</v>
      </c>
      <c r="B2573" s="3" t="s">
        <v>1333</v>
      </c>
      <c r="C2573" s="2" t="s">
        <v>4</v>
      </c>
      <c r="D2573" s="2" t="s">
        <v>34</v>
      </c>
      <c r="E2573" s="35" t="s">
        <v>1434</v>
      </c>
      <c r="F2573" s="8">
        <f>+'P. HISTORICO REP Y MANO OBRA '!F2573</f>
        <v>0</v>
      </c>
      <c r="G2573" s="35" t="s">
        <v>1434</v>
      </c>
      <c r="H2573" s="8">
        <f>'PRECIO DE MERCADO REP Y MANO OB'!H2573</f>
        <v>118566.66666666667</v>
      </c>
      <c r="I2573" s="8">
        <f t="shared" si="40"/>
        <v>0</v>
      </c>
    </row>
    <row r="2574" spans="1:9">
      <c r="A2574" s="7">
        <v>2572</v>
      </c>
      <c r="B2574" s="3" t="s">
        <v>1333</v>
      </c>
      <c r="C2574" s="2" t="s">
        <v>4</v>
      </c>
      <c r="D2574" s="2" t="s">
        <v>900</v>
      </c>
      <c r="E2574" s="35" t="s">
        <v>1434</v>
      </c>
      <c r="F2574" s="8">
        <f>+'P. HISTORICO REP Y MANO OBRA '!F2574</f>
        <v>0</v>
      </c>
      <c r="G2574" s="35" t="s">
        <v>1434</v>
      </c>
      <c r="H2574" s="8">
        <f>'PRECIO DE MERCADO REP Y MANO OB'!H2574</f>
        <v>52776.666666666664</v>
      </c>
      <c r="I2574" s="8">
        <f t="shared" si="40"/>
        <v>0</v>
      </c>
    </row>
    <row r="2575" spans="1:9">
      <c r="A2575" s="7">
        <v>2573</v>
      </c>
      <c r="B2575" s="3" t="s">
        <v>1333</v>
      </c>
      <c r="C2575" s="2" t="s">
        <v>4</v>
      </c>
      <c r="D2575" s="2" t="s">
        <v>35</v>
      </c>
      <c r="E2575" s="35" t="s">
        <v>1434</v>
      </c>
      <c r="F2575" s="8">
        <f>+'P. HISTORICO REP Y MANO OBRA '!F2575</f>
        <v>0</v>
      </c>
      <c r="G2575" s="35" t="s">
        <v>1434</v>
      </c>
      <c r="H2575" s="8">
        <f>'PRECIO DE MERCADO REP Y MANO OB'!H2575</f>
        <v>52383.333333333336</v>
      </c>
      <c r="I2575" s="8">
        <f t="shared" si="40"/>
        <v>0</v>
      </c>
    </row>
    <row r="2576" spans="1:9">
      <c r="A2576" s="7">
        <v>2574</v>
      </c>
      <c r="B2576" s="3" t="s">
        <v>1333</v>
      </c>
      <c r="C2576" s="2" t="s">
        <v>4</v>
      </c>
      <c r="D2576" s="2" t="s">
        <v>901</v>
      </c>
      <c r="E2576" s="35" t="s">
        <v>1434</v>
      </c>
      <c r="F2576" s="8">
        <f>+'P. HISTORICO REP Y MANO OBRA '!F2576</f>
        <v>0</v>
      </c>
      <c r="G2576" s="35" t="s">
        <v>1434</v>
      </c>
      <c r="H2576" s="8">
        <f>'PRECIO DE MERCADO REP Y MANO OB'!H2576</f>
        <v>42720</v>
      </c>
      <c r="I2576" s="8">
        <f t="shared" si="40"/>
        <v>0</v>
      </c>
    </row>
    <row r="2577" spans="1:9">
      <c r="A2577" s="7">
        <v>2575</v>
      </c>
      <c r="B2577" s="3" t="s">
        <v>1333</v>
      </c>
      <c r="C2577" s="2" t="s">
        <v>4</v>
      </c>
      <c r="D2577" s="2" t="s">
        <v>902</v>
      </c>
      <c r="E2577" s="35" t="s">
        <v>1434</v>
      </c>
      <c r="F2577" s="8">
        <f>+'P. HISTORICO REP Y MANO OBRA '!F2577</f>
        <v>0</v>
      </c>
      <c r="G2577" s="35" t="s">
        <v>1434</v>
      </c>
      <c r="H2577" s="8">
        <f>'PRECIO DE MERCADO REP Y MANO OB'!H2577</f>
        <v>300043.33333333331</v>
      </c>
      <c r="I2577" s="8">
        <f t="shared" si="40"/>
        <v>0</v>
      </c>
    </row>
    <row r="2578" spans="1:9">
      <c r="A2578" s="7">
        <v>2576</v>
      </c>
      <c r="B2578" s="3" t="s">
        <v>1333</v>
      </c>
      <c r="C2578" s="2" t="s">
        <v>4</v>
      </c>
      <c r="D2578" s="2" t="s">
        <v>89</v>
      </c>
      <c r="E2578" s="35" t="s">
        <v>1434</v>
      </c>
      <c r="F2578" s="8">
        <f>+'P. HISTORICO REP Y MANO OBRA '!F2578</f>
        <v>0</v>
      </c>
      <c r="G2578" s="35" t="s">
        <v>1434</v>
      </c>
      <c r="H2578" s="8">
        <f>'PRECIO DE MERCADO REP Y MANO OB'!H2578</f>
        <v>103806.66666666667</v>
      </c>
      <c r="I2578" s="8">
        <f t="shared" si="40"/>
        <v>0</v>
      </c>
    </row>
    <row r="2579" spans="1:9">
      <c r="A2579" s="7">
        <v>2577</v>
      </c>
      <c r="B2579" s="3" t="s">
        <v>1333</v>
      </c>
      <c r="C2579" s="2" t="s">
        <v>4</v>
      </c>
      <c r="D2579" s="2" t="s">
        <v>37</v>
      </c>
      <c r="E2579" s="35" t="s">
        <v>1434</v>
      </c>
      <c r="F2579" s="8">
        <f>+'P. HISTORICO REP Y MANO OBRA '!F2579</f>
        <v>0</v>
      </c>
      <c r="G2579" s="35" t="s">
        <v>1434</v>
      </c>
      <c r="H2579" s="8">
        <f>'PRECIO DE MERCADO REP Y MANO OB'!H2579</f>
        <v>302226.66666666669</v>
      </c>
      <c r="I2579" s="8">
        <f t="shared" si="40"/>
        <v>0</v>
      </c>
    </row>
    <row r="2580" spans="1:9">
      <c r="A2580" s="7">
        <v>2578</v>
      </c>
      <c r="B2580" s="3" t="s">
        <v>1333</v>
      </c>
      <c r="C2580" s="2" t="s">
        <v>4</v>
      </c>
      <c r="D2580" s="2" t="s">
        <v>903</v>
      </c>
      <c r="E2580" s="35" t="s">
        <v>1434</v>
      </c>
      <c r="F2580" s="8">
        <f>+'P. HISTORICO REP Y MANO OBRA '!F2580</f>
        <v>0</v>
      </c>
      <c r="G2580" s="35" t="s">
        <v>1434</v>
      </c>
      <c r="H2580" s="8">
        <f>'PRECIO DE MERCADO REP Y MANO OB'!H2580</f>
        <v>154566.66666666666</v>
      </c>
      <c r="I2580" s="8">
        <f t="shared" si="40"/>
        <v>0</v>
      </c>
    </row>
    <row r="2581" spans="1:9">
      <c r="A2581" s="7">
        <v>2579</v>
      </c>
      <c r="B2581" s="3" t="s">
        <v>1333</v>
      </c>
      <c r="C2581" s="2" t="s">
        <v>4</v>
      </c>
      <c r="D2581" s="2" t="s">
        <v>904</v>
      </c>
      <c r="E2581" s="35" t="s">
        <v>1434</v>
      </c>
      <c r="F2581" s="8">
        <f>+'P. HISTORICO REP Y MANO OBRA '!F2581</f>
        <v>0</v>
      </c>
      <c r="G2581" s="35" t="s">
        <v>1434</v>
      </c>
      <c r="H2581" s="8">
        <f>'PRECIO DE MERCADO REP Y MANO OB'!H2581</f>
        <v>43540</v>
      </c>
      <c r="I2581" s="8">
        <f t="shared" si="40"/>
        <v>0</v>
      </c>
    </row>
    <row r="2582" spans="1:9">
      <c r="A2582" s="7">
        <v>2580</v>
      </c>
      <c r="B2582" s="3" t="s">
        <v>1333</v>
      </c>
      <c r="C2582" s="2" t="s">
        <v>4</v>
      </c>
      <c r="D2582" s="2" t="s">
        <v>905</v>
      </c>
      <c r="E2582" s="35" t="s">
        <v>1434</v>
      </c>
      <c r="F2582" s="8">
        <f>+'P. HISTORICO REP Y MANO OBRA '!F2582</f>
        <v>0</v>
      </c>
      <c r="G2582" s="35" t="s">
        <v>1434</v>
      </c>
      <c r="H2582" s="8">
        <f>'PRECIO DE MERCADO REP Y MANO OB'!H2582</f>
        <v>80780</v>
      </c>
      <c r="I2582" s="8">
        <f t="shared" si="40"/>
        <v>0</v>
      </c>
    </row>
    <row r="2583" spans="1:9">
      <c r="A2583" s="7">
        <v>2581</v>
      </c>
      <c r="B2583" s="3" t="s">
        <v>1333</v>
      </c>
      <c r="C2583" s="2" t="s">
        <v>4</v>
      </c>
      <c r="D2583" s="2" t="s">
        <v>38</v>
      </c>
      <c r="E2583" s="35" t="s">
        <v>1434</v>
      </c>
      <c r="F2583" s="8">
        <f>+'P. HISTORICO REP Y MANO OBRA '!F2583</f>
        <v>0</v>
      </c>
      <c r="G2583" s="35" t="s">
        <v>1434</v>
      </c>
      <c r="H2583" s="8">
        <f>'PRECIO DE MERCADO REP Y MANO OB'!H2583</f>
        <v>387793.33333333331</v>
      </c>
      <c r="I2583" s="8">
        <f t="shared" si="40"/>
        <v>0</v>
      </c>
    </row>
    <row r="2584" spans="1:9">
      <c r="A2584" s="7">
        <v>2582</v>
      </c>
      <c r="B2584" s="3" t="s">
        <v>1333</v>
      </c>
      <c r="C2584" s="2" t="s">
        <v>4</v>
      </c>
      <c r="D2584" s="2" t="s">
        <v>906</v>
      </c>
      <c r="E2584" s="35" t="s">
        <v>1434</v>
      </c>
      <c r="F2584" s="8">
        <f>+'P. HISTORICO REP Y MANO OBRA '!F2584</f>
        <v>0</v>
      </c>
      <c r="G2584" s="35" t="s">
        <v>1434</v>
      </c>
      <c r="H2584" s="8">
        <f>'PRECIO DE MERCADO REP Y MANO OB'!H2584</f>
        <v>44516.666666666664</v>
      </c>
      <c r="I2584" s="8">
        <f t="shared" si="40"/>
        <v>0</v>
      </c>
    </row>
    <row r="2585" spans="1:9">
      <c r="A2585" s="7">
        <v>2583</v>
      </c>
      <c r="B2585" s="3" t="s">
        <v>1333</v>
      </c>
      <c r="C2585" s="2" t="s">
        <v>4</v>
      </c>
      <c r="D2585" s="2" t="s">
        <v>72</v>
      </c>
      <c r="E2585" s="35" t="s">
        <v>1434</v>
      </c>
      <c r="F2585" s="8">
        <f>+'P. HISTORICO REP Y MANO OBRA '!F2585</f>
        <v>0</v>
      </c>
      <c r="G2585" s="35" t="s">
        <v>1434</v>
      </c>
      <c r="H2585" s="8">
        <f>'PRECIO DE MERCADO REP Y MANO OB'!H2585</f>
        <v>40723.333333333336</v>
      </c>
      <c r="I2585" s="8">
        <f t="shared" si="40"/>
        <v>0</v>
      </c>
    </row>
    <row r="2586" spans="1:9">
      <c r="A2586" s="7">
        <v>2584</v>
      </c>
      <c r="B2586" s="3" t="s">
        <v>1333</v>
      </c>
      <c r="C2586" s="2" t="s">
        <v>4</v>
      </c>
      <c r="D2586" s="2" t="s">
        <v>907</v>
      </c>
      <c r="E2586" s="35" t="s">
        <v>1434</v>
      </c>
      <c r="F2586" s="8">
        <f>+'P. HISTORICO REP Y MANO OBRA '!F2586</f>
        <v>0</v>
      </c>
      <c r="G2586" s="35" t="s">
        <v>1434</v>
      </c>
      <c r="H2586" s="8">
        <f>'PRECIO DE MERCADO REP Y MANO OB'!H2586</f>
        <v>37640</v>
      </c>
      <c r="I2586" s="8">
        <f t="shared" si="40"/>
        <v>0</v>
      </c>
    </row>
    <row r="2587" spans="1:9">
      <c r="A2587" s="7">
        <v>2585</v>
      </c>
      <c r="B2587" s="3" t="s">
        <v>1333</v>
      </c>
      <c r="C2587" s="2" t="s">
        <v>4</v>
      </c>
      <c r="D2587" s="2" t="s">
        <v>908</v>
      </c>
      <c r="E2587" s="35" t="s">
        <v>1434</v>
      </c>
      <c r="F2587" s="8">
        <f>+'P. HISTORICO REP Y MANO OBRA '!F2587</f>
        <v>0</v>
      </c>
      <c r="G2587" s="35" t="s">
        <v>1434</v>
      </c>
      <c r="H2587" s="8">
        <f>'PRECIO DE MERCADO REP Y MANO OB'!H2587</f>
        <v>540183.33333333337</v>
      </c>
      <c r="I2587" s="8">
        <f t="shared" si="40"/>
        <v>0</v>
      </c>
    </row>
    <row r="2588" spans="1:9">
      <c r="A2588" s="7">
        <v>2586</v>
      </c>
      <c r="B2588" s="3" t="s">
        <v>1333</v>
      </c>
      <c r="C2588" s="2" t="s">
        <v>4</v>
      </c>
      <c r="D2588" s="2" t="s">
        <v>909</v>
      </c>
      <c r="E2588" s="35" t="s">
        <v>1434</v>
      </c>
      <c r="F2588" s="8">
        <f>+'P. HISTORICO REP Y MANO OBRA '!F2588</f>
        <v>0</v>
      </c>
      <c r="G2588" s="35" t="s">
        <v>1434</v>
      </c>
      <c r="H2588" s="8">
        <f>'PRECIO DE MERCADO REP Y MANO OB'!H2588</f>
        <v>43686.666666666664</v>
      </c>
      <c r="I2588" s="8">
        <f t="shared" si="40"/>
        <v>0</v>
      </c>
    </row>
    <row r="2589" spans="1:9">
      <c r="A2589" s="7">
        <v>2587</v>
      </c>
      <c r="B2589" s="3" t="s">
        <v>1333</v>
      </c>
      <c r="C2589" s="2" t="s">
        <v>4</v>
      </c>
      <c r="D2589" s="2" t="s">
        <v>42</v>
      </c>
      <c r="E2589" s="35" t="s">
        <v>1434</v>
      </c>
      <c r="F2589" s="8">
        <f>+'P. HISTORICO REP Y MANO OBRA '!F2589</f>
        <v>0</v>
      </c>
      <c r="G2589" s="35" t="s">
        <v>1434</v>
      </c>
      <c r="H2589" s="8">
        <f>'PRECIO DE MERCADO REP Y MANO OB'!H2589</f>
        <v>1205163.3333333333</v>
      </c>
      <c r="I2589" s="8">
        <f t="shared" si="40"/>
        <v>0</v>
      </c>
    </row>
    <row r="2590" spans="1:9">
      <c r="A2590" s="7">
        <v>2588</v>
      </c>
      <c r="B2590" s="3" t="s">
        <v>1333</v>
      </c>
      <c r="C2590" s="2" t="s">
        <v>4</v>
      </c>
      <c r="D2590" s="2" t="s">
        <v>910</v>
      </c>
      <c r="E2590" s="35" t="s">
        <v>1434</v>
      </c>
      <c r="F2590" s="8">
        <f>+'P. HISTORICO REP Y MANO OBRA '!F2590</f>
        <v>0</v>
      </c>
      <c r="G2590" s="35" t="s">
        <v>1434</v>
      </c>
      <c r="H2590" s="8">
        <f>'PRECIO DE MERCADO REP Y MANO OB'!H2590</f>
        <v>44216.666666666664</v>
      </c>
      <c r="I2590" s="8">
        <f t="shared" si="40"/>
        <v>0</v>
      </c>
    </row>
    <row r="2591" spans="1:9">
      <c r="A2591" s="7">
        <v>2589</v>
      </c>
      <c r="B2591" s="3" t="s">
        <v>1333</v>
      </c>
      <c r="C2591" s="2" t="s">
        <v>4</v>
      </c>
      <c r="D2591" s="2" t="s">
        <v>911</v>
      </c>
      <c r="E2591" s="35" t="s">
        <v>1434</v>
      </c>
      <c r="F2591" s="8">
        <f>+'P. HISTORICO REP Y MANO OBRA '!F2591</f>
        <v>0</v>
      </c>
      <c r="G2591" s="35" t="s">
        <v>1434</v>
      </c>
      <c r="H2591" s="8">
        <f>'PRECIO DE MERCADO REP Y MANO OB'!H2591</f>
        <v>18140</v>
      </c>
      <c r="I2591" s="8">
        <f t="shared" si="40"/>
        <v>0</v>
      </c>
    </row>
    <row r="2592" spans="1:9">
      <c r="A2592" s="7">
        <v>2590</v>
      </c>
      <c r="B2592" s="3" t="s">
        <v>1333</v>
      </c>
      <c r="C2592" s="2" t="s">
        <v>4</v>
      </c>
      <c r="D2592" s="2" t="s">
        <v>912</v>
      </c>
      <c r="E2592" s="35" t="s">
        <v>1434</v>
      </c>
      <c r="F2592" s="8">
        <f>+'P. HISTORICO REP Y MANO OBRA '!F2592</f>
        <v>0</v>
      </c>
      <c r="G2592" s="35" t="s">
        <v>1434</v>
      </c>
      <c r="H2592" s="8">
        <f>'PRECIO DE MERCADO REP Y MANO OB'!H2592</f>
        <v>109490</v>
      </c>
      <c r="I2592" s="8">
        <f t="shared" si="40"/>
        <v>0</v>
      </c>
    </row>
    <row r="2593" spans="1:9">
      <c r="A2593" s="7">
        <v>2591</v>
      </c>
      <c r="B2593" s="3" t="s">
        <v>1333</v>
      </c>
      <c r="C2593" s="2" t="s">
        <v>4</v>
      </c>
      <c r="D2593" s="2" t="s">
        <v>190</v>
      </c>
      <c r="E2593" s="35" t="s">
        <v>1434</v>
      </c>
      <c r="F2593" s="8">
        <f>+'P. HISTORICO REP Y MANO OBRA '!F2593</f>
        <v>0</v>
      </c>
      <c r="G2593" s="35" t="s">
        <v>1434</v>
      </c>
      <c r="H2593" s="8">
        <f>'PRECIO DE MERCADO REP Y MANO OB'!H2593</f>
        <v>384480</v>
      </c>
      <c r="I2593" s="8">
        <f t="shared" si="40"/>
        <v>0</v>
      </c>
    </row>
    <row r="2594" spans="1:9">
      <c r="A2594" s="7">
        <v>2592</v>
      </c>
      <c r="B2594" s="3" t="s">
        <v>1333</v>
      </c>
      <c r="C2594" s="2" t="s">
        <v>4</v>
      </c>
      <c r="D2594" s="2" t="s">
        <v>913</v>
      </c>
      <c r="E2594" s="35" t="s">
        <v>1434</v>
      </c>
      <c r="F2594" s="8">
        <f>+'P. HISTORICO REP Y MANO OBRA '!F2594</f>
        <v>0</v>
      </c>
      <c r="G2594" s="35" t="s">
        <v>1434</v>
      </c>
      <c r="H2594" s="8">
        <f>'PRECIO DE MERCADO REP Y MANO OB'!H2594</f>
        <v>55283.333333333336</v>
      </c>
      <c r="I2594" s="8">
        <f t="shared" si="40"/>
        <v>0</v>
      </c>
    </row>
    <row r="2595" spans="1:9">
      <c r="A2595" s="7">
        <v>2593</v>
      </c>
      <c r="B2595" s="3" t="s">
        <v>1333</v>
      </c>
      <c r="C2595" s="2" t="s">
        <v>4</v>
      </c>
      <c r="D2595" s="2" t="s">
        <v>44</v>
      </c>
      <c r="E2595" s="35" t="s">
        <v>1434</v>
      </c>
      <c r="F2595" s="8">
        <f>+'P. HISTORICO REP Y MANO OBRA '!F2595</f>
        <v>0</v>
      </c>
      <c r="G2595" s="35" t="s">
        <v>1434</v>
      </c>
      <c r="H2595" s="8">
        <f>'PRECIO DE MERCADO REP Y MANO OB'!H2595</f>
        <v>306446.66666666669</v>
      </c>
      <c r="I2595" s="8">
        <f t="shared" si="40"/>
        <v>0</v>
      </c>
    </row>
    <row r="2596" spans="1:9">
      <c r="A2596" s="7">
        <v>2594</v>
      </c>
      <c r="B2596" s="3" t="s">
        <v>1333</v>
      </c>
      <c r="C2596" s="2" t="s">
        <v>4</v>
      </c>
      <c r="D2596" s="2" t="s">
        <v>914</v>
      </c>
      <c r="E2596" s="35" t="s">
        <v>1434</v>
      </c>
      <c r="F2596" s="8">
        <f>+'P. HISTORICO REP Y MANO OBRA '!F2596</f>
        <v>0</v>
      </c>
      <c r="G2596" s="35" t="s">
        <v>1434</v>
      </c>
      <c r="H2596" s="8">
        <f>'PRECIO DE MERCADO REP Y MANO OB'!H2596</f>
        <v>180716.66666666666</v>
      </c>
      <c r="I2596" s="8">
        <f t="shared" si="40"/>
        <v>0</v>
      </c>
    </row>
    <row r="2597" spans="1:9">
      <c r="A2597" s="7">
        <v>2595</v>
      </c>
      <c r="B2597" s="3" t="s">
        <v>1333</v>
      </c>
      <c r="C2597" s="2" t="s">
        <v>4</v>
      </c>
      <c r="D2597" s="2" t="s">
        <v>915</v>
      </c>
      <c r="E2597" s="35" t="s">
        <v>1434</v>
      </c>
      <c r="F2597" s="8">
        <f>+'P. HISTORICO REP Y MANO OBRA '!F2597</f>
        <v>0</v>
      </c>
      <c r="G2597" s="35" t="s">
        <v>1434</v>
      </c>
      <c r="H2597" s="8">
        <f>'PRECIO DE MERCADO REP Y MANO OB'!H2597</f>
        <v>178233.33333333334</v>
      </c>
      <c r="I2597" s="8">
        <f t="shared" si="40"/>
        <v>0</v>
      </c>
    </row>
    <row r="2598" spans="1:9">
      <c r="A2598" s="7">
        <v>2596</v>
      </c>
      <c r="B2598" s="3" t="s">
        <v>1333</v>
      </c>
      <c r="C2598" s="2" t="s">
        <v>4</v>
      </c>
      <c r="D2598" s="2" t="s">
        <v>45</v>
      </c>
      <c r="E2598" s="35" t="s">
        <v>1434</v>
      </c>
      <c r="F2598" s="8">
        <f>+'P. HISTORICO REP Y MANO OBRA '!F2598</f>
        <v>0</v>
      </c>
      <c r="G2598" s="35" t="s">
        <v>1434</v>
      </c>
      <c r="H2598" s="8">
        <f>'PRECIO DE MERCADO REP Y MANO OB'!H2598</f>
        <v>352993.33333333331</v>
      </c>
      <c r="I2598" s="8">
        <f t="shared" si="40"/>
        <v>0</v>
      </c>
    </row>
    <row r="2599" spans="1:9">
      <c r="A2599" s="7">
        <v>2597</v>
      </c>
      <c r="B2599" s="3" t="s">
        <v>1333</v>
      </c>
      <c r="C2599" s="2" t="s">
        <v>4</v>
      </c>
      <c r="D2599" s="2" t="s">
        <v>46</v>
      </c>
      <c r="E2599" s="35" t="s">
        <v>1434</v>
      </c>
      <c r="F2599" s="8">
        <f>+'P. HISTORICO REP Y MANO OBRA '!F2599</f>
        <v>0</v>
      </c>
      <c r="G2599" s="35" t="s">
        <v>1434</v>
      </c>
      <c r="H2599" s="8">
        <f>'PRECIO DE MERCADO REP Y MANO OB'!H2599</f>
        <v>261446.66666666666</v>
      </c>
      <c r="I2599" s="8">
        <f t="shared" si="40"/>
        <v>0</v>
      </c>
    </row>
    <row r="2600" spans="1:9">
      <c r="A2600" s="7">
        <v>2598</v>
      </c>
      <c r="B2600" s="3" t="s">
        <v>1333</v>
      </c>
      <c r="C2600" s="2" t="s">
        <v>4</v>
      </c>
      <c r="D2600" s="2" t="s">
        <v>916</v>
      </c>
      <c r="E2600" s="35" t="s">
        <v>1434</v>
      </c>
      <c r="F2600" s="8">
        <f>+'P. HISTORICO REP Y MANO OBRA '!F2600</f>
        <v>0</v>
      </c>
      <c r="G2600" s="35" t="s">
        <v>1434</v>
      </c>
      <c r="H2600" s="8">
        <f>'PRECIO DE MERCADO REP Y MANO OB'!H2600</f>
        <v>103113.33333333333</v>
      </c>
      <c r="I2600" s="8">
        <f t="shared" si="40"/>
        <v>0</v>
      </c>
    </row>
    <row r="2601" spans="1:9">
      <c r="A2601" s="7">
        <v>2599</v>
      </c>
      <c r="B2601" s="3" t="s">
        <v>1333</v>
      </c>
      <c r="C2601" s="2" t="s">
        <v>4</v>
      </c>
      <c r="D2601" s="2" t="s">
        <v>917</v>
      </c>
      <c r="E2601" s="35" t="s">
        <v>1434</v>
      </c>
      <c r="F2601" s="8">
        <f>+'P. HISTORICO REP Y MANO OBRA '!F2601</f>
        <v>0</v>
      </c>
      <c r="G2601" s="35" t="s">
        <v>1434</v>
      </c>
      <c r="H2601" s="8">
        <f>'PRECIO DE MERCADO REP Y MANO OB'!H2601</f>
        <v>42576.666666666664</v>
      </c>
      <c r="I2601" s="8">
        <f t="shared" si="40"/>
        <v>0</v>
      </c>
    </row>
    <row r="2602" spans="1:9">
      <c r="A2602" s="7">
        <v>2600</v>
      </c>
      <c r="B2602" s="3" t="s">
        <v>1333</v>
      </c>
      <c r="C2602" s="2" t="s">
        <v>4</v>
      </c>
      <c r="D2602" s="2" t="s">
        <v>918</v>
      </c>
      <c r="E2602" s="35" t="s">
        <v>1434</v>
      </c>
      <c r="F2602" s="8">
        <f>+'P. HISTORICO REP Y MANO OBRA '!F2602</f>
        <v>0</v>
      </c>
      <c r="G2602" s="35" t="s">
        <v>1434</v>
      </c>
      <c r="H2602" s="8">
        <f>'PRECIO DE MERCADO REP Y MANO OB'!H2602</f>
        <v>45766.666666666664</v>
      </c>
      <c r="I2602" s="8">
        <f t="shared" si="40"/>
        <v>0</v>
      </c>
    </row>
    <row r="2603" spans="1:9">
      <c r="A2603" s="7">
        <v>2601</v>
      </c>
      <c r="B2603" s="3" t="s">
        <v>1333</v>
      </c>
      <c r="C2603" s="2" t="s">
        <v>4</v>
      </c>
      <c r="D2603" s="2" t="s">
        <v>919</v>
      </c>
      <c r="E2603" s="35" t="s">
        <v>1434</v>
      </c>
      <c r="F2603" s="8">
        <f>+'P. HISTORICO REP Y MANO OBRA '!F2603</f>
        <v>0</v>
      </c>
      <c r="G2603" s="35" t="s">
        <v>1434</v>
      </c>
      <c r="H2603" s="8">
        <f>'PRECIO DE MERCADO REP Y MANO OB'!H2603</f>
        <v>55780</v>
      </c>
      <c r="I2603" s="8">
        <f t="shared" si="40"/>
        <v>0</v>
      </c>
    </row>
    <row r="2604" spans="1:9">
      <c r="A2604" s="7">
        <v>2602</v>
      </c>
      <c r="B2604" s="3" t="s">
        <v>1333</v>
      </c>
      <c r="C2604" s="2" t="s">
        <v>4</v>
      </c>
      <c r="D2604" s="2" t="s">
        <v>920</v>
      </c>
      <c r="E2604" s="35" t="s">
        <v>1434</v>
      </c>
      <c r="F2604" s="8">
        <f>+'P. HISTORICO REP Y MANO OBRA '!F2604</f>
        <v>0</v>
      </c>
      <c r="G2604" s="35" t="s">
        <v>1434</v>
      </c>
      <c r="H2604" s="8">
        <f>'PRECIO DE MERCADO REP Y MANO OB'!H2604</f>
        <v>174173.33333333334</v>
      </c>
      <c r="I2604" s="8">
        <f t="shared" si="40"/>
        <v>0</v>
      </c>
    </row>
    <row r="2605" spans="1:9">
      <c r="A2605" s="7">
        <v>2603</v>
      </c>
      <c r="B2605" s="3" t="s">
        <v>1333</v>
      </c>
      <c r="C2605" s="2" t="s">
        <v>4</v>
      </c>
      <c r="D2605" s="2" t="s">
        <v>921</v>
      </c>
      <c r="E2605" s="35" t="s">
        <v>1434</v>
      </c>
      <c r="F2605" s="8">
        <f>+'P. HISTORICO REP Y MANO OBRA '!F2605</f>
        <v>0</v>
      </c>
      <c r="G2605" s="35" t="s">
        <v>1434</v>
      </c>
      <c r="H2605" s="8">
        <f>'PRECIO DE MERCADO REP Y MANO OB'!H2605</f>
        <v>190946.66666666666</v>
      </c>
      <c r="I2605" s="8">
        <f t="shared" si="40"/>
        <v>0</v>
      </c>
    </row>
    <row r="2606" spans="1:9">
      <c r="A2606" s="7">
        <v>2604</v>
      </c>
      <c r="B2606" s="3" t="s">
        <v>1333</v>
      </c>
      <c r="C2606" s="2" t="s">
        <v>4</v>
      </c>
      <c r="D2606" s="2" t="s">
        <v>922</v>
      </c>
      <c r="E2606" s="35" t="s">
        <v>1434</v>
      </c>
      <c r="F2606" s="8">
        <f>+'P. HISTORICO REP Y MANO OBRA '!F2606</f>
        <v>0</v>
      </c>
      <c r="G2606" s="35" t="s">
        <v>1434</v>
      </c>
      <c r="H2606" s="8">
        <f>'PRECIO DE MERCADO REP Y MANO OB'!H2606</f>
        <v>486783.33333333331</v>
      </c>
      <c r="I2606" s="8">
        <f t="shared" si="40"/>
        <v>0</v>
      </c>
    </row>
    <row r="2607" spans="1:9">
      <c r="A2607" s="7">
        <v>2605</v>
      </c>
      <c r="B2607" s="3" t="s">
        <v>1333</v>
      </c>
      <c r="C2607" s="2" t="s">
        <v>4</v>
      </c>
      <c r="D2607" s="2" t="s">
        <v>923</v>
      </c>
      <c r="E2607" s="35" t="s">
        <v>1434</v>
      </c>
      <c r="F2607" s="8">
        <f>+'P. HISTORICO REP Y MANO OBRA '!F2607</f>
        <v>0</v>
      </c>
      <c r="G2607" s="35" t="s">
        <v>1434</v>
      </c>
      <c r="H2607" s="8">
        <f>'PRECIO DE MERCADO REP Y MANO OB'!H2607</f>
        <v>180113.33333333334</v>
      </c>
      <c r="I2607" s="8">
        <f t="shared" si="40"/>
        <v>0</v>
      </c>
    </row>
    <row r="2608" spans="1:9">
      <c r="A2608" s="7">
        <v>2606</v>
      </c>
      <c r="B2608" s="3" t="s">
        <v>1333</v>
      </c>
      <c r="C2608" s="2" t="s">
        <v>4</v>
      </c>
      <c r="D2608" s="2" t="s">
        <v>924</v>
      </c>
      <c r="E2608" s="35" t="s">
        <v>1434</v>
      </c>
      <c r="F2608" s="8">
        <f>+'P. HISTORICO REP Y MANO OBRA '!F2608</f>
        <v>0</v>
      </c>
      <c r="G2608" s="35" t="s">
        <v>1434</v>
      </c>
      <c r="H2608" s="8">
        <f>'PRECIO DE MERCADO REP Y MANO OB'!H2608</f>
        <v>199570</v>
      </c>
      <c r="I2608" s="8">
        <f t="shared" si="40"/>
        <v>0</v>
      </c>
    </row>
    <row r="2609" spans="1:9">
      <c r="A2609" s="7">
        <v>2607</v>
      </c>
      <c r="B2609" s="3" t="s">
        <v>1333</v>
      </c>
      <c r="C2609" s="2" t="s">
        <v>4</v>
      </c>
      <c r="D2609" s="2" t="s">
        <v>925</v>
      </c>
      <c r="E2609" s="35" t="s">
        <v>1434</v>
      </c>
      <c r="F2609" s="8">
        <f>+'P. HISTORICO REP Y MANO OBRA '!F2609</f>
        <v>0</v>
      </c>
      <c r="G2609" s="35" t="s">
        <v>1434</v>
      </c>
      <c r="H2609" s="8">
        <f>'PRECIO DE MERCADO REP Y MANO OB'!H2609</f>
        <v>327346.66666666669</v>
      </c>
      <c r="I2609" s="8">
        <f t="shared" si="40"/>
        <v>0</v>
      </c>
    </row>
    <row r="2610" spans="1:9">
      <c r="A2610" s="7">
        <v>2608</v>
      </c>
      <c r="B2610" s="3" t="s">
        <v>1333</v>
      </c>
      <c r="C2610" s="2" t="s">
        <v>4</v>
      </c>
      <c r="D2610" s="2" t="s">
        <v>49</v>
      </c>
      <c r="E2610" s="35" t="s">
        <v>1434</v>
      </c>
      <c r="F2610" s="8">
        <f>+'P. HISTORICO REP Y MANO OBRA '!F2610</f>
        <v>0</v>
      </c>
      <c r="G2610" s="35" t="s">
        <v>1434</v>
      </c>
      <c r="H2610" s="8">
        <f>'PRECIO DE MERCADO REP Y MANO OB'!H2610</f>
        <v>1330180</v>
      </c>
      <c r="I2610" s="8">
        <f t="shared" si="40"/>
        <v>0</v>
      </c>
    </row>
    <row r="2611" spans="1:9">
      <c r="A2611" s="7">
        <v>2609</v>
      </c>
      <c r="B2611" s="3" t="s">
        <v>1333</v>
      </c>
      <c r="C2611" s="2" t="s">
        <v>4</v>
      </c>
      <c r="D2611" s="2" t="s">
        <v>926</v>
      </c>
      <c r="E2611" s="35" t="s">
        <v>1434</v>
      </c>
      <c r="F2611" s="8">
        <f>+'P. HISTORICO REP Y MANO OBRA '!F2611</f>
        <v>0</v>
      </c>
      <c r="G2611" s="35" t="s">
        <v>1434</v>
      </c>
      <c r="H2611" s="8">
        <f>'PRECIO DE MERCADO REP Y MANO OB'!H2611</f>
        <v>837366.66666666663</v>
      </c>
      <c r="I2611" s="8">
        <f t="shared" si="40"/>
        <v>0</v>
      </c>
    </row>
    <row r="2612" spans="1:9">
      <c r="A2612" s="7">
        <v>2610</v>
      </c>
      <c r="B2612" s="3" t="s">
        <v>1333</v>
      </c>
      <c r="C2612" s="2" t="s">
        <v>4</v>
      </c>
      <c r="D2612" s="2" t="s">
        <v>927</v>
      </c>
      <c r="E2612" s="35" t="s">
        <v>1434</v>
      </c>
      <c r="F2612" s="8">
        <f>+'P. HISTORICO REP Y MANO OBRA '!F2612</f>
        <v>0</v>
      </c>
      <c r="G2612" s="35" t="s">
        <v>1434</v>
      </c>
      <c r="H2612" s="8">
        <f>'PRECIO DE MERCADO REP Y MANO OB'!H2612</f>
        <v>668583.33333333337</v>
      </c>
      <c r="I2612" s="8">
        <f t="shared" si="40"/>
        <v>0</v>
      </c>
    </row>
    <row r="2613" spans="1:9">
      <c r="A2613" s="7">
        <v>2611</v>
      </c>
      <c r="B2613" s="3" t="s">
        <v>1333</v>
      </c>
      <c r="C2613" s="2" t="s">
        <v>4</v>
      </c>
      <c r="D2613" s="2" t="s">
        <v>928</v>
      </c>
      <c r="E2613" s="35" t="s">
        <v>1434</v>
      </c>
      <c r="F2613" s="8">
        <f>+'P. HISTORICO REP Y MANO OBRA '!F2613</f>
        <v>0</v>
      </c>
      <c r="G2613" s="35" t="s">
        <v>1434</v>
      </c>
      <c r="H2613" s="8">
        <f>'PRECIO DE MERCADO REP Y MANO OB'!H2613</f>
        <v>54733.333333333336</v>
      </c>
      <c r="I2613" s="8">
        <f t="shared" si="40"/>
        <v>0</v>
      </c>
    </row>
    <row r="2614" spans="1:9">
      <c r="A2614" s="7">
        <v>2612</v>
      </c>
      <c r="B2614" s="3" t="s">
        <v>1333</v>
      </c>
      <c r="C2614" s="2" t="s">
        <v>4</v>
      </c>
      <c r="D2614" s="2" t="s">
        <v>929</v>
      </c>
      <c r="E2614" s="35" t="s">
        <v>1434</v>
      </c>
      <c r="F2614" s="8">
        <f>+'P. HISTORICO REP Y MANO OBRA '!F2614</f>
        <v>0</v>
      </c>
      <c r="G2614" s="35" t="s">
        <v>1434</v>
      </c>
      <c r="H2614" s="8">
        <f>'PRECIO DE MERCADO REP Y MANO OB'!H2614</f>
        <v>104483.33333333333</v>
      </c>
      <c r="I2614" s="8">
        <f t="shared" si="40"/>
        <v>0</v>
      </c>
    </row>
    <row r="2615" spans="1:9">
      <c r="A2615" s="7">
        <v>2613</v>
      </c>
      <c r="B2615" s="3" t="s">
        <v>1333</v>
      </c>
      <c r="C2615" s="2" t="s">
        <v>4</v>
      </c>
      <c r="D2615" s="2" t="s">
        <v>930</v>
      </c>
      <c r="E2615" s="35" t="s">
        <v>1434</v>
      </c>
      <c r="F2615" s="8">
        <f>+'P. HISTORICO REP Y MANO OBRA '!F2615</f>
        <v>0</v>
      </c>
      <c r="G2615" s="35" t="s">
        <v>1434</v>
      </c>
      <c r="H2615" s="8">
        <f>'PRECIO DE MERCADO REP Y MANO OB'!H2615</f>
        <v>201653.33333333334</v>
      </c>
      <c r="I2615" s="8">
        <f t="shared" si="40"/>
        <v>0</v>
      </c>
    </row>
    <row r="2616" spans="1:9">
      <c r="A2616" s="7">
        <v>2614</v>
      </c>
      <c r="B2616" s="3" t="s">
        <v>1333</v>
      </c>
      <c r="C2616" s="2" t="s">
        <v>4</v>
      </c>
      <c r="D2616" s="2" t="s">
        <v>931</v>
      </c>
      <c r="E2616" s="35" t="s">
        <v>1434</v>
      </c>
      <c r="F2616" s="8">
        <f>+'P. HISTORICO REP Y MANO OBRA '!F2616</f>
        <v>0</v>
      </c>
      <c r="G2616" s="35" t="s">
        <v>1434</v>
      </c>
      <c r="H2616" s="8">
        <f>'PRECIO DE MERCADO REP Y MANO OB'!H2616</f>
        <v>1043353.3333333334</v>
      </c>
      <c r="I2616" s="8">
        <f t="shared" si="40"/>
        <v>0</v>
      </c>
    </row>
    <row r="2617" spans="1:9">
      <c r="A2617" s="7">
        <v>2615</v>
      </c>
      <c r="B2617" s="3" t="s">
        <v>1333</v>
      </c>
      <c r="C2617" s="2" t="s">
        <v>4</v>
      </c>
      <c r="D2617" s="2" t="s">
        <v>932</v>
      </c>
      <c r="E2617" s="35" t="s">
        <v>1434</v>
      </c>
      <c r="F2617" s="8">
        <f>+'P. HISTORICO REP Y MANO OBRA '!F2617</f>
        <v>0</v>
      </c>
      <c r="G2617" s="35" t="s">
        <v>1434</v>
      </c>
      <c r="H2617" s="8">
        <f>'PRECIO DE MERCADO REP Y MANO OB'!H2617</f>
        <v>51880</v>
      </c>
      <c r="I2617" s="8">
        <f t="shared" si="40"/>
        <v>0</v>
      </c>
    </row>
    <row r="2618" spans="1:9">
      <c r="A2618" s="7">
        <v>2616</v>
      </c>
      <c r="B2618" s="3" t="s">
        <v>1333</v>
      </c>
      <c r="C2618" s="2" t="s">
        <v>4</v>
      </c>
      <c r="D2618" s="2" t="s">
        <v>933</v>
      </c>
      <c r="E2618" s="35" t="s">
        <v>1434</v>
      </c>
      <c r="F2618" s="8">
        <f>+'P. HISTORICO REP Y MANO OBRA '!F2618</f>
        <v>0</v>
      </c>
      <c r="G2618" s="35" t="s">
        <v>1434</v>
      </c>
      <c r="H2618" s="8">
        <f>'PRECIO DE MERCADO REP Y MANO OB'!H2618</f>
        <v>21820</v>
      </c>
      <c r="I2618" s="8">
        <f t="shared" si="40"/>
        <v>0</v>
      </c>
    </row>
    <row r="2619" spans="1:9">
      <c r="A2619" s="7">
        <v>2617</v>
      </c>
      <c r="B2619" s="3" t="s">
        <v>1333</v>
      </c>
      <c r="C2619" s="2" t="s">
        <v>4</v>
      </c>
      <c r="D2619" s="2" t="s">
        <v>934</v>
      </c>
      <c r="E2619" s="35" t="s">
        <v>1434</v>
      </c>
      <c r="F2619" s="8">
        <f>+'P. HISTORICO REP Y MANO OBRA '!F2619</f>
        <v>0</v>
      </c>
      <c r="G2619" s="35" t="s">
        <v>1434</v>
      </c>
      <c r="H2619" s="8">
        <f>'PRECIO DE MERCADO REP Y MANO OB'!H2619</f>
        <v>30913.333333333332</v>
      </c>
      <c r="I2619" s="8">
        <f t="shared" si="40"/>
        <v>0</v>
      </c>
    </row>
    <row r="2620" spans="1:9">
      <c r="A2620" s="7">
        <v>2618</v>
      </c>
      <c r="B2620" s="3" t="s">
        <v>1333</v>
      </c>
      <c r="C2620" s="2" t="s">
        <v>4</v>
      </c>
      <c r="D2620" s="2" t="s">
        <v>935</v>
      </c>
      <c r="E2620" s="35" t="s">
        <v>1434</v>
      </c>
      <c r="F2620" s="8">
        <f>+'P. HISTORICO REP Y MANO OBRA '!F2620</f>
        <v>0</v>
      </c>
      <c r="G2620" s="35" t="s">
        <v>1434</v>
      </c>
      <c r="H2620" s="8">
        <f>'PRECIO DE MERCADO REP Y MANO OB'!H2620</f>
        <v>83463.333333333328</v>
      </c>
      <c r="I2620" s="8">
        <f t="shared" si="40"/>
        <v>0</v>
      </c>
    </row>
    <row r="2621" spans="1:9">
      <c r="A2621" s="7">
        <v>2619</v>
      </c>
      <c r="B2621" s="3" t="s">
        <v>1333</v>
      </c>
      <c r="C2621" s="2" t="s">
        <v>4</v>
      </c>
      <c r="D2621" s="2" t="s">
        <v>51</v>
      </c>
      <c r="E2621" s="35" t="s">
        <v>1434</v>
      </c>
      <c r="F2621" s="8">
        <f>+'P. HISTORICO REP Y MANO OBRA '!F2621</f>
        <v>0</v>
      </c>
      <c r="G2621" s="35" t="s">
        <v>1434</v>
      </c>
      <c r="H2621" s="8">
        <f>'PRECIO DE MERCADO REP Y MANO OB'!H2621</f>
        <v>87866.666666666672</v>
      </c>
      <c r="I2621" s="8">
        <f t="shared" si="40"/>
        <v>0</v>
      </c>
    </row>
    <row r="2622" spans="1:9">
      <c r="A2622" s="7">
        <v>2620</v>
      </c>
      <c r="B2622" s="3" t="s">
        <v>1333</v>
      </c>
      <c r="C2622" s="2" t="s">
        <v>4</v>
      </c>
      <c r="D2622" s="2" t="s">
        <v>52</v>
      </c>
      <c r="E2622" s="35" t="s">
        <v>1434</v>
      </c>
      <c r="F2622" s="8">
        <f>+'P. HISTORICO REP Y MANO OBRA '!F2622</f>
        <v>0</v>
      </c>
      <c r="G2622" s="35" t="s">
        <v>1434</v>
      </c>
      <c r="H2622" s="8">
        <f>'PRECIO DE MERCADO REP Y MANO OB'!H2622</f>
        <v>85616.666666666672</v>
      </c>
      <c r="I2622" s="8">
        <f t="shared" si="40"/>
        <v>0</v>
      </c>
    </row>
    <row r="2623" spans="1:9">
      <c r="A2623" s="7">
        <v>2621</v>
      </c>
      <c r="B2623" s="3" t="s">
        <v>1333</v>
      </c>
      <c r="C2623" s="2" t="s">
        <v>4</v>
      </c>
      <c r="D2623" s="2" t="s">
        <v>936</v>
      </c>
      <c r="E2623" s="35" t="s">
        <v>1434</v>
      </c>
      <c r="F2623" s="8">
        <f>+'P. HISTORICO REP Y MANO OBRA '!F2623</f>
        <v>0</v>
      </c>
      <c r="G2623" s="35" t="s">
        <v>1434</v>
      </c>
      <c r="H2623" s="8">
        <f>'PRECIO DE MERCADO REP Y MANO OB'!H2623</f>
        <v>35766.666666666664</v>
      </c>
      <c r="I2623" s="8">
        <f t="shared" si="40"/>
        <v>0</v>
      </c>
    </row>
    <row r="2624" spans="1:9">
      <c r="A2624" s="7">
        <v>2622</v>
      </c>
      <c r="B2624" s="3" t="s">
        <v>1333</v>
      </c>
      <c r="C2624" s="2" t="s">
        <v>4</v>
      </c>
      <c r="D2624" s="2" t="s">
        <v>937</v>
      </c>
      <c r="E2624" s="35" t="s">
        <v>1434</v>
      </c>
      <c r="F2624" s="8">
        <f>+'P. HISTORICO REP Y MANO OBRA '!F2624</f>
        <v>0</v>
      </c>
      <c r="G2624" s="35" t="s">
        <v>1434</v>
      </c>
      <c r="H2624" s="8">
        <f>'PRECIO DE MERCADO REP Y MANO OB'!H2624</f>
        <v>71380</v>
      </c>
      <c r="I2624" s="8">
        <f t="shared" si="40"/>
        <v>0</v>
      </c>
    </row>
    <row r="2625" spans="1:9">
      <c r="A2625" s="7">
        <v>2623</v>
      </c>
      <c r="B2625" s="3" t="s">
        <v>1333</v>
      </c>
      <c r="C2625" s="2" t="s">
        <v>4</v>
      </c>
      <c r="D2625" s="2" t="s">
        <v>248</v>
      </c>
      <c r="E2625" s="35" t="s">
        <v>1434</v>
      </c>
      <c r="F2625" s="8">
        <f>+'P. HISTORICO REP Y MANO OBRA '!F2625</f>
        <v>0</v>
      </c>
      <c r="G2625" s="35" t="s">
        <v>1434</v>
      </c>
      <c r="H2625" s="8">
        <f>'PRECIO DE MERCADO REP Y MANO OB'!H2625</f>
        <v>51360</v>
      </c>
      <c r="I2625" s="8">
        <f t="shared" si="40"/>
        <v>0</v>
      </c>
    </row>
    <row r="2626" spans="1:9">
      <c r="A2626" s="7">
        <v>2624</v>
      </c>
      <c r="B2626" s="3" t="s">
        <v>1333</v>
      </c>
      <c r="C2626" s="2" t="s">
        <v>4</v>
      </c>
      <c r="D2626" s="2" t="s">
        <v>938</v>
      </c>
      <c r="E2626" s="35" t="s">
        <v>1434</v>
      </c>
      <c r="F2626" s="8">
        <f>+'P. HISTORICO REP Y MANO OBRA '!F2626</f>
        <v>0</v>
      </c>
      <c r="G2626" s="35" t="s">
        <v>1434</v>
      </c>
      <c r="H2626" s="8">
        <f>'PRECIO DE MERCADO REP Y MANO OB'!H2626</f>
        <v>46593.333333333336</v>
      </c>
      <c r="I2626" s="8">
        <f t="shared" si="40"/>
        <v>0</v>
      </c>
    </row>
    <row r="2627" spans="1:9">
      <c r="A2627" s="7">
        <v>2625</v>
      </c>
      <c r="B2627" s="3" t="s">
        <v>1333</v>
      </c>
      <c r="C2627" s="2" t="s">
        <v>4</v>
      </c>
      <c r="D2627" s="2" t="s">
        <v>755</v>
      </c>
      <c r="E2627" s="35" t="s">
        <v>1434</v>
      </c>
      <c r="F2627" s="8">
        <f>+'P. HISTORICO REP Y MANO OBRA '!F2627</f>
        <v>0</v>
      </c>
      <c r="G2627" s="35" t="s">
        <v>1434</v>
      </c>
      <c r="H2627" s="8">
        <f>'PRECIO DE MERCADO REP Y MANO OB'!H2627</f>
        <v>302480</v>
      </c>
      <c r="I2627" s="8">
        <f t="shared" si="40"/>
        <v>0</v>
      </c>
    </row>
    <row r="2628" spans="1:9">
      <c r="A2628" s="7">
        <v>2626</v>
      </c>
      <c r="B2628" s="3" t="s">
        <v>1333</v>
      </c>
      <c r="C2628" s="2" t="s">
        <v>4</v>
      </c>
      <c r="D2628" s="2" t="s">
        <v>939</v>
      </c>
      <c r="E2628" s="35" t="s">
        <v>1434</v>
      </c>
      <c r="F2628" s="8">
        <f>+'P. HISTORICO REP Y MANO OBRA '!F2628</f>
        <v>0</v>
      </c>
      <c r="G2628" s="35" t="s">
        <v>1434</v>
      </c>
      <c r="H2628" s="8">
        <f>'PRECIO DE MERCADO REP Y MANO OB'!H2628</f>
        <v>150560</v>
      </c>
      <c r="I2628" s="8">
        <f t="shared" ref="I2628:I2662" si="41">MIN(F2628,H2628)</f>
        <v>0</v>
      </c>
    </row>
    <row r="2629" spans="1:9">
      <c r="A2629" s="7">
        <v>2627</v>
      </c>
      <c r="B2629" s="3" t="s">
        <v>1333</v>
      </c>
      <c r="C2629" s="2" t="s">
        <v>4</v>
      </c>
      <c r="D2629" s="2" t="s">
        <v>940</v>
      </c>
      <c r="E2629" s="35" t="s">
        <v>1434</v>
      </c>
      <c r="F2629" s="8">
        <f>+'P. HISTORICO REP Y MANO OBRA '!F2629</f>
        <v>0</v>
      </c>
      <c r="G2629" s="35" t="s">
        <v>1434</v>
      </c>
      <c r="H2629" s="8">
        <f>'PRECIO DE MERCADO REP Y MANO OB'!H2629</f>
        <v>350620</v>
      </c>
      <c r="I2629" s="8">
        <f t="shared" si="41"/>
        <v>0</v>
      </c>
    </row>
    <row r="2630" spans="1:9">
      <c r="A2630" s="7">
        <v>2628</v>
      </c>
      <c r="B2630" s="3" t="s">
        <v>1333</v>
      </c>
      <c r="C2630" s="2" t="s">
        <v>4</v>
      </c>
      <c r="D2630" s="2" t="s">
        <v>941</v>
      </c>
      <c r="E2630" s="35" t="s">
        <v>1434</v>
      </c>
      <c r="F2630" s="8">
        <f>+'P. HISTORICO REP Y MANO OBRA '!F2630</f>
        <v>0</v>
      </c>
      <c r="G2630" s="35" t="s">
        <v>1434</v>
      </c>
      <c r="H2630" s="8">
        <f>'PRECIO DE MERCADO REP Y MANO OB'!H2630</f>
        <v>170860</v>
      </c>
      <c r="I2630" s="8">
        <f t="shared" si="41"/>
        <v>0</v>
      </c>
    </row>
    <row r="2631" spans="1:9">
      <c r="A2631" s="7">
        <v>2629</v>
      </c>
      <c r="B2631" s="3" t="s">
        <v>1333</v>
      </c>
      <c r="C2631" s="2" t="s">
        <v>4</v>
      </c>
      <c r="D2631" s="2" t="s">
        <v>942</v>
      </c>
      <c r="E2631" s="35" t="s">
        <v>1434</v>
      </c>
      <c r="F2631" s="8">
        <f>+'P. HISTORICO REP Y MANO OBRA '!F2631</f>
        <v>0</v>
      </c>
      <c r="G2631" s="35" t="s">
        <v>1434</v>
      </c>
      <c r="H2631" s="8">
        <f>'PRECIO DE MERCADO REP Y MANO OB'!H2631</f>
        <v>27806.666666666668</v>
      </c>
      <c r="I2631" s="8">
        <f t="shared" si="41"/>
        <v>0</v>
      </c>
    </row>
    <row r="2632" spans="1:9">
      <c r="A2632" s="7">
        <v>2630</v>
      </c>
      <c r="B2632" s="3" t="s">
        <v>1333</v>
      </c>
      <c r="C2632" s="2" t="s">
        <v>4</v>
      </c>
      <c r="D2632" s="2" t="s">
        <v>943</v>
      </c>
      <c r="E2632" s="35" t="s">
        <v>1434</v>
      </c>
      <c r="F2632" s="8">
        <f>+'P. HISTORICO REP Y MANO OBRA '!F2632</f>
        <v>0</v>
      </c>
      <c r="G2632" s="35" t="s">
        <v>1434</v>
      </c>
      <c r="H2632" s="8">
        <f>'PRECIO DE MERCADO REP Y MANO OB'!H2632</f>
        <v>47266.666666666664</v>
      </c>
      <c r="I2632" s="8">
        <f t="shared" si="41"/>
        <v>0</v>
      </c>
    </row>
    <row r="2633" spans="1:9">
      <c r="A2633" s="7">
        <v>2631</v>
      </c>
      <c r="B2633" s="3" t="s">
        <v>1333</v>
      </c>
      <c r="C2633" s="2" t="s">
        <v>4</v>
      </c>
      <c r="D2633" s="2" t="s">
        <v>388</v>
      </c>
      <c r="E2633" s="35" t="s">
        <v>1434</v>
      </c>
      <c r="F2633" s="8">
        <f>+'P. HISTORICO REP Y MANO OBRA '!F2633</f>
        <v>0</v>
      </c>
      <c r="G2633" s="35" t="s">
        <v>1434</v>
      </c>
      <c r="H2633" s="8">
        <f>'PRECIO DE MERCADO REP Y MANO OB'!H2633</f>
        <v>118966.66666666667</v>
      </c>
      <c r="I2633" s="8">
        <f t="shared" si="41"/>
        <v>0</v>
      </c>
    </row>
    <row r="2634" spans="1:9">
      <c r="A2634" s="7">
        <v>2632</v>
      </c>
      <c r="B2634" s="3" t="s">
        <v>1333</v>
      </c>
      <c r="C2634" s="2" t="s">
        <v>4</v>
      </c>
      <c r="D2634" s="2" t="s">
        <v>504</v>
      </c>
      <c r="E2634" s="35" t="s">
        <v>1434</v>
      </c>
      <c r="F2634" s="8">
        <f>+'P. HISTORICO REP Y MANO OBRA '!F2634</f>
        <v>0</v>
      </c>
      <c r="G2634" s="35" t="s">
        <v>1434</v>
      </c>
      <c r="H2634" s="8">
        <f>'PRECIO DE MERCADO REP Y MANO OB'!H2634</f>
        <v>243160</v>
      </c>
      <c r="I2634" s="8">
        <f t="shared" si="41"/>
        <v>0</v>
      </c>
    </row>
    <row r="2635" spans="1:9">
      <c r="A2635" s="7">
        <v>2633</v>
      </c>
      <c r="B2635" s="3" t="s">
        <v>1333</v>
      </c>
      <c r="C2635" s="2" t="s">
        <v>944</v>
      </c>
      <c r="D2635" s="2" t="s">
        <v>55</v>
      </c>
      <c r="E2635" s="35" t="s">
        <v>1434</v>
      </c>
      <c r="F2635" s="8">
        <f>+'P. HISTORICO REP Y MANO OBRA '!F2635</f>
        <v>0</v>
      </c>
      <c r="G2635" s="35" t="s">
        <v>1434</v>
      </c>
      <c r="H2635" s="8">
        <f>'PRECIO DE MERCADO REP Y MANO OB'!H2635</f>
        <v>150220</v>
      </c>
      <c r="I2635" s="8">
        <f t="shared" si="41"/>
        <v>0</v>
      </c>
    </row>
    <row r="2636" spans="1:9" ht="36">
      <c r="A2636" s="7">
        <v>2634</v>
      </c>
      <c r="B2636" s="3" t="s">
        <v>1333</v>
      </c>
      <c r="C2636" s="2" t="s">
        <v>944</v>
      </c>
      <c r="D2636" s="2" t="s">
        <v>56</v>
      </c>
      <c r="E2636" s="35" t="s">
        <v>1434</v>
      </c>
      <c r="F2636" s="8">
        <f>+'P. HISTORICO REP Y MANO OBRA '!F2636</f>
        <v>0</v>
      </c>
      <c r="G2636" s="35" t="s">
        <v>1434</v>
      </c>
      <c r="H2636" s="8">
        <f>'PRECIO DE MERCADO REP Y MANO OB'!H2636</f>
        <v>431966.66666666669</v>
      </c>
      <c r="I2636" s="8">
        <f t="shared" si="41"/>
        <v>0</v>
      </c>
    </row>
    <row r="2637" spans="1:9">
      <c r="A2637" s="7">
        <v>2635</v>
      </c>
      <c r="B2637" s="3" t="s">
        <v>1333</v>
      </c>
      <c r="C2637" s="2" t="s">
        <v>944</v>
      </c>
      <c r="D2637" s="2" t="s">
        <v>57</v>
      </c>
      <c r="E2637" s="35" t="s">
        <v>1434</v>
      </c>
      <c r="F2637" s="8">
        <f>+'P. HISTORICO REP Y MANO OBRA '!F2637</f>
        <v>0</v>
      </c>
      <c r="G2637" s="35" t="s">
        <v>1434</v>
      </c>
      <c r="H2637" s="8">
        <f>'PRECIO DE MERCADO REP Y MANO OB'!H2637</f>
        <v>232460</v>
      </c>
      <c r="I2637" s="8">
        <f t="shared" si="41"/>
        <v>0</v>
      </c>
    </row>
    <row r="2638" spans="1:9">
      <c r="A2638" s="7">
        <v>2636</v>
      </c>
      <c r="B2638" s="3" t="s">
        <v>1333</v>
      </c>
      <c r="C2638" s="2" t="s">
        <v>944</v>
      </c>
      <c r="D2638" s="2" t="s">
        <v>945</v>
      </c>
      <c r="E2638" s="35" t="s">
        <v>1434</v>
      </c>
      <c r="F2638" s="8">
        <f>+'P. HISTORICO REP Y MANO OBRA '!F2638</f>
        <v>0</v>
      </c>
      <c r="G2638" s="35" t="s">
        <v>1434</v>
      </c>
      <c r="H2638" s="8">
        <f>'PRECIO DE MERCADO REP Y MANO OB'!H2638</f>
        <v>54550</v>
      </c>
      <c r="I2638" s="8">
        <f t="shared" si="41"/>
        <v>0</v>
      </c>
    </row>
    <row r="2639" spans="1:9">
      <c r="A2639" s="7">
        <v>2637</v>
      </c>
      <c r="B2639" s="3" t="s">
        <v>1333</v>
      </c>
      <c r="C2639" s="2" t="s">
        <v>944</v>
      </c>
      <c r="D2639" s="2" t="s">
        <v>59</v>
      </c>
      <c r="E2639" s="35" t="s">
        <v>1434</v>
      </c>
      <c r="F2639" s="8">
        <f>+'P. HISTORICO REP Y MANO OBRA '!F2639</f>
        <v>0</v>
      </c>
      <c r="G2639" s="35" t="s">
        <v>1434</v>
      </c>
      <c r="H2639" s="8">
        <f>'PRECIO DE MERCADO REP Y MANO OB'!H2639</f>
        <v>92480</v>
      </c>
      <c r="I2639" s="8">
        <f t="shared" si="41"/>
        <v>0</v>
      </c>
    </row>
    <row r="2640" spans="1:9">
      <c r="A2640" s="7">
        <v>2638</v>
      </c>
      <c r="B2640" s="3" t="s">
        <v>1333</v>
      </c>
      <c r="C2640" s="2" t="s">
        <v>944</v>
      </c>
      <c r="D2640" s="2" t="s">
        <v>946</v>
      </c>
      <c r="E2640" s="35" t="s">
        <v>1434</v>
      </c>
      <c r="F2640" s="8">
        <f>+'P. HISTORICO REP Y MANO OBRA '!F2640</f>
        <v>0</v>
      </c>
      <c r="G2640" s="35" t="s">
        <v>1434</v>
      </c>
      <c r="H2640" s="8">
        <f>'PRECIO DE MERCADO REP Y MANO OB'!H2640</f>
        <v>87756.666666666672</v>
      </c>
      <c r="I2640" s="8">
        <f t="shared" si="41"/>
        <v>0</v>
      </c>
    </row>
    <row r="2641" spans="1:9">
      <c r="A2641" s="7">
        <v>2639</v>
      </c>
      <c r="B2641" s="3" t="s">
        <v>1333</v>
      </c>
      <c r="C2641" s="2" t="s">
        <v>944</v>
      </c>
      <c r="D2641" s="2" t="s">
        <v>947</v>
      </c>
      <c r="E2641" s="35" t="s">
        <v>1434</v>
      </c>
      <c r="F2641" s="8">
        <f>+'P. HISTORICO REP Y MANO OBRA '!F2641</f>
        <v>0</v>
      </c>
      <c r="G2641" s="35" t="s">
        <v>1434</v>
      </c>
      <c r="H2641" s="8">
        <f>'PRECIO DE MERCADO REP Y MANO OB'!H2641</f>
        <v>49733.333333333336</v>
      </c>
      <c r="I2641" s="8">
        <f t="shared" si="41"/>
        <v>0</v>
      </c>
    </row>
    <row r="2642" spans="1:9" ht="24">
      <c r="A2642" s="7">
        <v>2640</v>
      </c>
      <c r="B2642" s="3" t="s">
        <v>1333</v>
      </c>
      <c r="C2642" s="2" t="s">
        <v>944</v>
      </c>
      <c r="D2642" s="2" t="s">
        <v>349</v>
      </c>
      <c r="E2642" s="35" t="s">
        <v>1434</v>
      </c>
      <c r="F2642" s="8">
        <f>+'P. HISTORICO REP Y MANO OBRA '!F2642</f>
        <v>0</v>
      </c>
      <c r="G2642" s="35" t="s">
        <v>1434</v>
      </c>
      <c r="H2642" s="8">
        <f>'PRECIO DE MERCADO REP Y MANO OB'!H2642</f>
        <v>30603.333333333332</v>
      </c>
      <c r="I2642" s="8">
        <f t="shared" si="41"/>
        <v>0</v>
      </c>
    </row>
    <row r="2643" spans="1:9">
      <c r="A2643" s="7">
        <v>2641</v>
      </c>
      <c r="B2643" s="3" t="s">
        <v>1333</v>
      </c>
      <c r="C2643" s="2" t="s">
        <v>944</v>
      </c>
      <c r="D2643" s="2" t="s">
        <v>948</v>
      </c>
      <c r="E2643" s="35" t="s">
        <v>1434</v>
      </c>
      <c r="F2643" s="8">
        <f>+'P. HISTORICO REP Y MANO OBRA '!F2643</f>
        <v>0</v>
      </c>
      <c r="G2643" s="35" t="s">
        <v>1434</v>
      </c>
      <c r="H2643" s="8">
        <f>'PRECIO DE MERCADO REP Y MANO OB'!H2643</f>
        <v>43150</v>
      </c>
      <c r="I2643" s="8">
        <f t="shared" si="41"/>
        <v>0</v>
      </c>
    </row>
    <row r="2644" spans="1:9">
      <c r="A2644" s="7">
        <v>2642</v>
      </c>
      <c r="B2644" s="3" t="s">
        <v>1333</v>
      </c>
      <c r="C2644" s="2" t="s">
        <v>944</v>
      </c>
      <c r="D2644" s="2" t="s">
        <v>949</v>
      </c>
      <c r="E2644" s="35" t="s">
        <v>1434</v>
      </c>
      <c r="F2644" s="8">
        <f>+'P. HISTORICO REP Y MANO OBRA '!F2644</f>
        <v>0</v>
      </c>
      <c r="G2644" s="35" t="s">
        <v>1434</v>
      </c>
      <c r="H2644" s="8">
        <f>'PRECIO DE MERCADO REP Y MANO OB'!H2644</f>
        <v>202260</v>
      </c>
      <c r="I2644" s="8">
        <f t="shared" si="41"/>
        <v>0</v>
      </c>
    </row>
    <row r="2645" spans="1:9">
      <c r="A2645" s="7">
        <v>2643</v>
      </c>
      <c r="B2645" s="3" t="s">
        <v>1333</v>
      </c>
      <c r="C2645" s="2" t="s">
        <v>944</v>
      </c>
      <c r="D2645" s="2" t="s">
        <v>950</v>
      </c>
      <c r="E2645" s="35" t="s">
        <v>1434</v>
      </c>
      <c r="F2645" s="8">
        <f>+'P. HISTORICO REP Y MANO OBRA '!F2645</f>
        <v>0</v>
      </c>
      <c r="G2645" s="35" t="s">
        <v>1434</v>
      </c>
      <c r="H2645" s="8">
        <f>'PRECIO DE MERCADO REP Y MANO OB'!H2645</f>
        <v>110440</v>
      </c>
      <c r="I2645" s="8">
        <f t="shared" si="41"/>
        <v>0</v>
      </c>
    </row>
    <row r="2646" spans="1:9">
      <c r="A2646" s="7">
        <v>2644</v>
      </c>
      <c r="B2646" s="3" t="s">
        <v>1333</v>
      </c>
      <c r="C2646" s="2" t="s">
        <v>944</v>
      </c>
      <c r="D2646" s="2" t="s">
        <v>659</v>
      </c>
      <c r="E2646" s="35" t="s">
        <v>1434</v>
      </c>
      <c r="F2646" s="8">
        <f>+'P. HISTORICO REP Y MANO OBRA '!F2646</f>
        <v>0</v>
      </c>
      <c r="G2646" s="35" t="s">
        <v>1434</v>
      </c>
      <c r="H2646" s="8">
        <f>'PRECIO DE MERCADO REP Y MANO OB'!H2646</f>
        <v>178303.33333333334</v>
      </c>
      <c r="I2646" s="8">
        <f t="shared" si="41"/>
        <v>0</v>
      </c>
    </row>
    <row r="2647" spans="1:9">
      <c r="A2647" s="7">
        <v>2645</v>
      </c>
      <c r="B2647" s="3" t="s">
        <v>1333</v>
      </c>
      <c r="C2647" s="2" t="s">
        <v>944</v>
      </c>
      <c r="D2647" s="2" t="s">
        <v>951</v>
      </c>
      <c r="E2647" s="35" t="s">
        <v>1434</v>
      </c>
      <c r="F2647" s="8">
        <f>+'P. HISTORICO REP Y MANO OBRA '!F2647</f>
        <v>0</v>
      </c>
      <c r="G2647" s="35" t="s">
        <v>1434</v>
      </c>
      <c r="H2647" s="8">
        <f>'PRECIO DE MERCADO REP Y MANO OB'!H2647</f>
        <v>55780</v>
      </c>
      <c r="I2647" s="8">
        <f t="shared" si="41"/>
        <v>0</v>
      </c>
    </row>
    <row r="2648" spans="1:9">
      <c r="A2648" s="7">
        <v>2646</v>
      </c>
      <c r="B2648" s="3" t="s">
        <v>1333</v>
      </c>
      <c r="C2648" s="2" t="s">
        <v>944</v>
      </c>
      <c r="D2648" s="2" t="s">
        <v>294</v>
      </c>
      <c r="E2648" s="35" t="s">
        <v>1434</v>
      </c>
      <c r="F2648" s="8">
        <f>+'P. HISTORICO REP Y MANO OBRA '!F2648</f>
        <v>0</v>
      </c>
      <c r="G2648" s="35" t="s">
        <v>1434</v>
      </c>
      <c r="H2648" s="8">
        <f>'PRECIO DE MERCADO REP Y MANO OB'!H2648</f>
        <v>54733.333333333336</v>
      </c>
      <c r="I2648" s="8">
        <f t="shared" si="41"/>
        <v>0</v>
      </c>
    </row>
    <row r="2649" spans="1:9">
      <c r="A2649" s="7">
        <v>2647</v>
      </c>
      <c r="B2649" s="3" t="s">
        <v>1333</v>
      </c>
      <c r="C2649" s="2" t="s">
        <v>944</v>
      </c>
      <c r="D2649" s="2" t="s">
        <v>952</v>
      </c>
      <c r="E2649" s="35" t="s">
        <v>1434</v>
      </c>
      <c r="F2649" s="8">
        <f>+'P. HISTORICO REP Y MANO OBRA '!F2649</f>
        <v>0</v>
      </c>
      <c r="G2649" s="35" t="s">
        <v>1434</v>
      </c>
      <c r="H2649" s="8">
        <f>'PRECIO DE MERCADO REP Y MANO OB'!H2649</f>
        <v>36960</v>
      </c>
      <c r="I2649" s="8">
        <f t="shared" si="41"/>
        <v>0</v>
      </c>
    </row>
    <row r="2650" spans="1:9">
      <c r="A2650" s="7">
        <v>2648</v>
      </c>
      <c r="B2650" s="3" t="s">
        <v>1333</v>
      </c>
      <c r="C2650" s="2" t="s">
        <v>944</v>
      </c>
      <c r="D2650" s="2" t="s">
        <v>945</v>
      </c>
      <c r="E2650" s="35" t="s">
        <v>1434</v>
      </c>
      <c r="F2650" s="8">
        <f>+'P. HISTORICO REP Y MANO OBRA '!F2650</f>
        <v>0</v>
      </c>
      <c r="G2650" s="35" t="s">
        <v>1434</v>
      </c>
      <c r="H2650" s="8">
        <f>'PRECIO DE MERCADO REP Y MANO OB'!H2650</f>
        <v>49903.333333333336</v>
      </c>
      <c r="I2650" s="8">
        <f t="shared" si="41"/>
        <v>0</v>
      </c>
    </row>
    <row r="2651" spans="1:9">
      <c r="A2651" s="7">
        <v>2649</v>
      </c>
      <c r="B2651" s="3" t="s">
        <v>1333</v>
      </c>
      <c r="C2651" s="2" t="s">
        <v>944</v>
      </c>
      <c r="D2651" s="2" t="s">
        <v>66</v>
      </c>
      <c r="E2651" s="35" t="s">
        <v>1434</v>
      </c>
      <c r="F2651" s="8">
        <f>+'P. HISTORICO REP Y MANO OBRA '!F2651</f>
        <v>0</v>
      </c>
      <c r="G2651" s="35" t="s">
        <v>1434</v>
      </c>
      <c r="H2651" s="8">
        <f>'PRECIO DE MERCADO REP Y MANO OB'!H2651</f>
        <v>37260</v>
      </c>
      <c r="I2651" s="8">
        <f t="shared" si="41"/>
        <v>0</v>
      </c>
    </row>
    <row r="2652" spans="1:9">
      <c r="A2652" s="7">
        <v>2650</v>
      </c>
      <c r="B2652" s="3" t="s">
        <v>1333</v>
      </c>
      <c r="C2652" s="2" t="s">
        <v>944</v>
      </c>
      <c r="D2652" s="2" t="s">
        <v>953</v>
      </c>
      <c r="E2652" s="35" t="s">
        <v>1434</v>
      </c>
      <c r="F2652" s="8">
        <f>+'P. HISTORICO REP Y MANO OBRA '!F2652</f>
        <v>0</v>
      </c>
      <c r="G2652" s="35" t="s">
        <v>1434</v>
      </c>
      <c r="H2652" s="8">
        <f>'PRECIO DE MERCADO REP Y MANO OB'!H2652</f>
        <v>162106.66666666666</v>
      </c>
      <c r="I2652" s="8">
        <f t="shared" si="41"/>
        <v>0</v>
      </c>
    </row>
    <row r="2653" spans="1:9">
      <c r="A2653" s="7">
        <v>2651</v>
      </c>
      <c r="B2653" s="3" t="s">
        <v>1333</v>
      </c>
      <c r="C2653" s="2" t="s">
        <v>944</v>
      </c>
      <c r="D2653" s="2" t="s">
        <v>954</v>
      </c>
      <c r="E2653" s="35" t="s">
        <v>1434</v>
      </c>
      <c r="F2653" s="8">
        <f>+'P. HISTORICO REP Y MANO OBRA '!F2653</f>
        <v>0</v>
      </c>
      <c r="G2653" s="35" t="s">
        <v>1434</v>
      </c>
      <c r="H2653" s="8">
        <f>'PRECIO DE MERCADO REP Y MANO OB'!H2653</f>
        <v>36836.666666666664</v>
      </c>
      <c r="I2653" s="8">
        <f t="shared" si="41"/>
        <v>0</v>
      </c>
    </row>
    <row r="2654" spans="1:9">
      <c r="A2654" s="7">
        <v>2652</v>
      </c>
      <c r="B2654" s="3" t="s">
        <v>1333</v>
      </c>
      <c r="C2654" s="2" t="s">
        <v>944</v>
      </c>
      <c r="D2654" s="2" t="s">
        <v>955</v>
      </c>
      <c r="E2654" s="35" t="s">
        <v>1434</v>
      </c>
      <c r="F2654" s="8">
        <f>+'P. HISTORICO REP Y MANO OBRA '!F2654</f>
        <v>0</v>
      </c>
      <c r="G2654" s="35" t="s">
        <v>1434</v>
      </c>
      <c r="H2654" s="8">
        <f>'PRECIO DE MERCADO REP Y MANO OB'!H2654</f>
        <v>56270</v>
      </c>
      <c r="I2654" s="8">
        <f t="shared" si="41"/>
        <v>0</v>
      </c>
    </row>
    <row r="2655" spans="1:9">
      <c r="A2655" s="7">
        <v>2653</v>
      </c>
      <c r="B2655" s="3" t="s">
        <v>1333</v>
      </c>
      <c r="C2655" s="2" t="s">
        <v>944</v>
      </c>
      <c r="D2655" s="2" t="s">
        <v>956</v>
      </c>
      <c r="E2655" s="35" t="s">
        <v>1434</v>
      </c>
      <c r="F2655" s="8">
        <f>+'P. HISTORICO REP Y MANO OBRA '!F2655</f>
        <v>0</v>
      </c>
      <c r="G2655" s="35" t="s">
        <v>1434</v>
      </c>
      <c r="H2655" s="8">
        <f>'PRECIO DE MERCADO REP Y MANO OB'!H2655</f>
        <v>233173.33333333334</v>
      </c>
      <c r="I2655" s="8">
        <f t="shared" si="41"/>
        <v>0</v>
      </c>
    </row>
    <row r="2656" spans="1:9">
      <c r="A2656" s="7">
        <v>2654</v>
      </c>
      <c r="B2656" s="3" t="s">
        <v>1333</v>
      </c>
      <c r="C2656" s="2" t="s">
        <v>944</v>
      </c>
      <c r="D2656" s="2" t="s">
        <v>321</v>
      </c>
      <c r="E2656" s="35" t="s">
        <v>1434</v>
      </c>
      <c r="F2656" s="8">
        <f>+'P. HISTORICO REP Y MANO OBRA '!F2656</f>
        <v>0</v>
      </c>
      <c r="G2656" s="35" t="s">
        <v>1434</v>
      </c>
      <c r="H2656" s="8">
        <f>'PRECIO DE MERCADO REP Y MANO OB'!H2656</f>
        <v>237860</v>
      </c>
      <c r="I2656" s="8">
        <f t="shared" si="41"/>
        <v>0</v>
      </c>
    </row>
    <row r="2657" spans="1:9">
      <c r="A2657" s="7">
        <v>2655</v>
      </c>
      <c r="B2657" s="3" t="s">
        <v>1333</v>
      </c>
      <c r="C2657" s="2" t="s">
        <v>944</v>
      </c>
      <c r="D2657" s="2" t="s">
        <v>957</v>
      </c>
      <c r="E2657" s="35" t="s">
        <v>1434</v>
      </c>
      <c r="F2657" s="8">
        <f>+'P. HISTORICO REP Y MANO OBRA '!F2657</f>
        <v>0</v>
      </c>
      <c r="G2657" s="35" t="s">
        <v>1434</v>
      </c>
      <c r="H2657" s="8">
        <f>'PRECIO DE MERCADO REP Y MANO OB'!H2657</f>
        <v>176126.66666666666</v>
      </c>
      <c r="I2657" s="8">
        <f t="shared" si="41"/>
        <v>0</v>
      </c>
    </row>
    <row r="2658" spans="1:9">
      <c r="A2658" s="7">
        <v>2656</v>
      </c>
      <c r="B2658" s="3" t="s">
        <v>1333</v>
      </c>
      <c r="C2658" s="2" t="s">
        <v>944</v>
      </c>
      <c r="D2658" s="2" t="s">
        <v>958</v>
      </c>
      <c r="E2658" s="35" t="s">
        <v>1434</v>
      </c>
      <c r="F2658" s="8">
        <f>+'P. HISTORICO REP Y MANO OBRA '!F2658</f>
        <v>0</v>
      </c>
      <c r="G2658" s="35" t="s">
        <v>1434</v>
      </c>
      <c r="H2658" s="8">
        <f>'PRECIO DE MERCADO REP Y MANO OB'!H2658</f>
        <v>49903.333333333336</v>
      </c>
      <c r="I2658" s="8">
        <f t="shared" si="41"/>
        <v>0</v>
      </c>
    </row>
    <row r="2659" spans="1:9" ht="60">
      <c r="A2659" s="7">
        <v>2657</v>
      </c>
      <c r="B2659" s="3" t="s">
        <v>1333</v>
      </c>
      <c r="C2659" s="2" t="s">
        <v>944</v>
      </c>
      <c r="D2659" s="2" t="s">
        <v>58</v>
      </c>
      <c r="E2659" s="35" t="s">
        <v>1434</v>
      </c>
      <c r="F2659" s="8">
        <f>+'P. HISTORICO REP Y MANO OBRA '!F2659</f>
        <v>0</v>
      </c>
      <c r="G2659" s="35" t="s">
        <v>1434</v>
      </c>
      <c r="H2659" s="8">
        <f>'PRECIO DE MERCADO REP Y MANO OB'!H2659</f>
        <v>200293.33333333334</v>
      </c>
      <c r="I2659" s="8">
        <f t="shared" si="41"/>
        <v>0</v>
      </c>
    </row>
    <row r="2660" spans="1:9">
      <c r="A2660" s="7">
        <v>2658</v>
      </c>
      <c r="B2660" s="3" t="s">
        <v>1333</v>
      </c>
      <c r="C2660" s="2" t="s">
        <v>944</v>
      </c>
      <c r="D2660" s="2" t="s">
        <v>959</v>
      </c>
      <c r="E2660" s="35" t="s">
        <v>1434</v>
      </c>
      <c r="F2660" s="8">
        <f>+'P. HISTORICO REP Y MANO OBRA '!F2660</f>
        <v>0</v>
      </c>
      <c r="G2660" s="35" t="s">
        <v>1434</v>
      </c>
      <c r="H2660" s="8">
        <f>'PRECIO DE MERCADO REP Y MANO OB'!H2660</f>
        <v>34170</v>
      </c>
      <c r="I2660" s="8">
        <f t="shared" si="41"/>
        <v>0</v>
      </c>
    </row>
    <row r="2661" spans="1:9">
      <c r="A2661" s="7">
        <v>2659</v>
      </c>
      <c r="B2661" s="3" t="s">
        <v>1333</v>
      </c>
      <c r="C2661" s="2" t="s">
        <v>944</v>
      </c>
      <c r="D2661" s="2" t="s">
        <v>632</v>
      </c>
      <c r="E2661" s="35" t="s">
        <v>1434</v>
      </c>
      <c r="F2661" s="8">
        <f>+'P. HISTORICO REP Y MANO OBRA '!F2661</f>
        <v>0</v>
      </c>
      <c r="G2661" s="35" t="s">
        <v>1434</v>
      </c>
      <c r="H2661" s="8">
        <f>'PRECIO DE MERCADO REP Y MANO OB'!H2661</f>
        <v>67416.666666666672</v>
      </c>
      <c r="I2661" s="8">
        <f t="shared" si="41"/>
        <v>0</v>
      </c>
    </row>
    <row r="2662" spans="1:9">
      <c r="A2662" s="7">
        <v>2660</v>
      </c>
      <c r="B2662" s="3" t="s">
        <v>1333</v>
      </c>
      <c r="C2662" s="2" t="s">
        <v>944</v>
      </c>
      <c r="D2662" s="2" t="s">
        <v>960</v>
      </c>
      <c r="E2662" s="35" t="s">
        <v>1434</v>
      </c>
      <c r="F2662" s="8">
        <f>+'P. HISTORICO REP Y MANO OBRA '!F2662</f>
        <v>0</v>
      </c>
      <c r="G2662" s="35" t="s">
        <v>1434</v>
      </c>
      <c r="H2662" s="8">
        <f>'PRECIO DE MERCADO REP Y MANO OB'!H2662</f>
        <v>49566.666666666664</v>
      </c>
      <c r="I2662" s="8">
        <f t="shared" si="41"/>
        <v>0</v>
      </c>
    </row>
    <row r="2663" spans="1:9">
      <c r="I2663" s="28"/>
    </row>
    <row r="2664" spans="1:9">
      <c r="I2664" s="28"/>
    </row>
    <row r="2665" spans="1:9">
      <c r="I2665" s="28"/>
    </row>
    <row r="2666" spans="1:9">
      <c r="I2666" s="28"/>
    </row>
    <row r="2667" spans="1:9">
      <c r="I2667" s="28"/>
    </row>
    <row r="2668" spans="1:9">
      <c r="I2668" s="28"/>
    </row>
    <row r="2669" spans="1:9">
      <c r="I2669" s="28"/>
    </row>
    <row r="2670" spans="1:9">
      <c r="I2670" s="28"/>
    </row>
    <row r="2671" spans="1:9">
      <c r="I2671" s="28"/>
    </row>
    <row r="2672" spans="1:9">
      <c r="I2672" s="28"/>
    </row>
    <row r="2673" spans="9:9">
      <c r="I2673" s="28"/>
    </row>
    <row r="2674" spans="9:9">
      <c r="I2674" s="28"/>
    </row>
    <row r="2675" spans="9:9">
      <c r="I2675" s="28"/>
    </row>
    <row r="2676" spans="9:9">
      <c r="I2676" s="28"/>
    </row>
    <row r="2677" spans="9:9">
      <c r="I2677" s="28"/>
    </row>
    <row r="2678" spans="9:9">
      <c r="I2678" s="28"/>
    </row>
    <row r="2679" spans="9:9">
      <c r="I2679" s="28"/>
    </row>
    <row r="2680" spans="9:9">
      <c r="I2680" s="28"/>
    </row>
    <row r="2681" spans="9:9">
      <c r="I2681" s="28"/>
    </row>
    <row r="2682" spans="9:9">
      <c r="I2682" s="28"/>
    </row>
    <row r="2683" spans="9:9">
      <c r="I2683" s="28"/>
    </row>
    <row r="2684" spans="9:9">
      <c r="I2684" s="28"/>
    </row>
    <row r="2685" spans="9:9">
      <c r="I2685" s="28"/>
    </row>
    <row r="2686" spans="9:9">
      <c r="I2686" s="28"/>
    </row>
    <row r="2687" spans="9:9">
      <c r="I2687" s="28"/>
    </row>
    <row r="2688" spans="9:9">
      <c r="I2688" s="28"/>
    </row>
    <row r="2689" spans="9:9">
      <c r="I2689" s="28"/>
    </row>
    <row r="2690" spans="9:9">
      <c r="I2690" s="28"/>
    </row>
    <row r="2691" spans="9:9">
      <c r="I2691" s="28"/>
    </row>
    <row r="2692" spans="9:9">
      <c r="I2692" s="28"/>
    </row>
    <row r="2693" spans="9:9">
      <c r="I2693" s="28"/>
    </row>
    <row r="2694" spans="9:9">
      <c r="I2694" s="28"/>
    </row>
    <row r="2695" spans="9:9">
      <c r="I2695" s="28"/>
    </row>
    <row r="2696" spans="9:9">
      <c r="I2696" s="28"/>
    </row>
    <row r="2697" spans="9:9">
      <c r="I2697" s="28"/>
    </row>
    <row r="2698" spans="9:9">
      <c r="I2698" s="28"/>
    </row>
    <row r="2699" spans="9:9">
      <c r="I2699" s="28"/>
    </row>
    <row r="2700" spans="9:9">
      <c r="I2700" s="28"/>
    </row>
    <row r="2701" spans="9:9">
      <c r="I2701" s="28"/>
    </row>
    <row r="2702" spans="9:9">
      <c r="I2702" s="28"/>
    </row>
    <row r="2703" spans="9:9">
      <c r="I2703" s="28"/>
    </row>
    <row r="2704" spans="9:9">
      <c r="I2704" s="28"/>
    </row>
    <row r="2705" spans="9:9">
      <c r="I2705" s="28"/>
    </row>
    <row r="2706" spans="9:9">
      <c r="I2706" s="28"/>
    </row>
    <row r="2707" spans="9:9">
      <c r="I2707" s="28"/>
    </row>
    <row r="2708" spans="9:9">
      <c r="I2708" s="28"/>
    </row>
    <row r="2709" spans="9:9">
      <c r="I2709" s="28"/>
    </row>
    <row r="2710" spans="9:9">
      <c r="I2710" s="28"/>
    </row>
    <row r="2711" spans="9:9">
      <c r="I2711" s="28"/>
    </row>
    <row r="2712" spans="9:9">
      <c r="I2712" s="28"/>
    </row>
    <row r="2713" spans="9:9">
      <c r="I2713" s="28"/>
    </row>
    <row r="2714" spans="9:9">
      <c r="I2714" s="28"/>
    </row>
    <row r="2715" spans="9:9">
      <c r="I2715" s="28"/>
    </row>
    <row r="2716" spans="9:9">
      <c r="I2716" s="28"/>
    </row>
    <row r="2717" spans="9:9">
      <c r="I2717" s="28"/>
    </row>
    <row r="2718" spans="9:9">
      <c r="I2718" s="28"/>
    </row>
    <row r="2719" spans="9:9">
      <c r="I2719" s="28"/>
    </row>
    <row r="2720" spans="9:9">
      <c r="I2720" s="28"/>
    </row>
    <row r="2721" spans="9:9">
      <c r="I2721" s="28"/>
    </row>
    <row r="2722" spans="9:9">
      <c r="I2722" s="28"/>
    </row>
    <row r="2723" spans="9:9">
      <c r="I2723" s="28"/>
    </row>
    <row r="2724" spans="9:9">
      <c r="I2724" s="28"/>
    </row>
    <row r="2725" spans="9:9">
      <c r="I2725" s="28"/>
    </row>
    <row r="2726" spans="9:9">
      <c r="I2726" s="28"/>
    </row>
    <row r="2727" spans="9:9">
      <c r="I2727" s="28"/>
    </row>
    <row r="2728" spans="9:9">
      <c r="I2728" s="28"/>
    </row>
    <row r="2729" spans="9:9">
      <c r="I2729" s="28"/>
    </row>
    <row r="2730" spans="9:9">
      <c r="I2730" s="28"/>
    </row>
    <row r="2731" spans="9:9">
      <c r="I2731" s="28"/>
    </row>
    <row r="2732" spans="9:9">
      <c r="I2732" s="28"/>
    </row>
    <row r="2733" spans="9:9">
      <c r="I2733" s="28"/>
    </row>
    <row r="2734" spans="9:9">
      <c r="I2734" s="28"/>
    </row>
    <row r="2735" spans="9:9">
      <c r="I2735" s="28"/>
    </row>
    <row r="2736" spans="9:9">
      <c r="I2736" s="28"/>
    </row>
    <row r="2737" spans="9:9">
      <c r="I2737" s="28"/>
    </row>
    <row r="2738" spans="9:9">
      <c r="I2738" s="28"/>
    </row>
    <row r="2739" spans="9:9">
      <c r="I2739" s="28"/>
    </row>
    <row r="2740" spans="9:9">
      <c r="I2740" s="28"/>
    </row>
    <row r="2741" spans="9:9">
      <c r="I2741" s="28"/>
    </row>
    <row r="2742" spans="9:9">
      <c r="I2742" s="28"/>
    </row>
    <row r="2743" spans="9:9">
      <c r="I2743" s="28"/>
    </row>
    <row r="2744" spans="9:9">
      <c r="I2744" s="28"/>
    </row>
    <row r="2745" spans="9:9">
      <c r="I2745" s="28"/>
    </row>
    <row r="2746" spans="9:9">
      <c r="I2746" s="28"/>
    </row>
    <row r="2747" spans="9:9">
      <c r="I2747" s="28"/>
    </row>
    <row r="2748" spans="9:9">
      <c r="I2748" s="28"/>
    </row>
    <row r="2749" spans="9:9">
      <c r="I2749" s="28"/>
    </row>
    <row r="2750" spans="9:9">
      <c r="I2750" s="28"/>
    </row>
    <row r="2751" spans="9:9">
      <c r="I2751" s="28"/>
    </row>
    <row r="2752" spans="9:9">
      <c r="I2752" s="28"/>
    </row>
    <row r="2753" spans="9:9">
      <c r="I2753" s="28"/>
    </row>
    <row r="2754" spans="9:9">
      <c r="I2754" s="28"/>
    </row>
    <row r="2755" spans="9:9">
      <c r="I2755" s="28"/>
    </row>
    <row r="2756" spans="9:9">
      <c r="I2756" s="28"/>
    </row>
    <row r="2757" spans="9:9">
      <c r="I2757" s="28"/>
    </row>
    <row r="2758" spans="9:9">
      <c r="I2758" s="28"/>
    </row>
    <row r="2759" spans="9:9">
      <c r="I2759" s="28"/>
    </row>
    <row r="2760" spans="9:9">
      <c r="I2760" s="28"/>
    </row>
    <row r="2761" spans="9:9">
      <c r="I2761" s="28"/>
    </row>
    <row r="2762" spans="9:9">
      <c r="I2762" s="28"/>
    </row>
    <row r="2763" spans="9:9">
      <c r="I2763" s="28"/>
    </row>
    <row r="2764" spans="9:9">
      <c r="I2764" s="28"/>
    </row>
    <row r="2765" spans="9:9">
      <c r="I2765" s="28"/>
    </row>
    <row r="2766" spans="9:9">
      <c r="I2766" s="28"/>
    </row>
    <row r="2767" spans="9:9">
      <c r="I2767" s="28"/>
    </row>
    <row r="2768" spans="9:9">
      <c r="I2768" s="28"/>
    </row>
    <row r="2769" spans="9:9">
      <c r="I2769" s="28"/>
    </row>
    <row r="2770" spans="9:9">
      <c r="I2770" s="28"/>
    </row>
    <row r="2771" spans="9:9">
      <c r="I2771" s="28"/>
    </row>
    <row r="2772" spans="9:9">
      <c r="I2772" s="28"/>
    </row>
    <row r="2773" spans="9:9">
      <c r="I2773" s="28"/>
    </row>
    <row r="2774" spans="9:9">
      <c r="I2774" s="28"/>
    </row>
    <row r="2775" spans="9:9">
      <c r="I2775" s="28"/>
    </row>
    <row r="2776" spans="9:9">
      <c r="I2776" s="28"/>
    </row>
    <row r="2777" spans="9:9">
      <c r="I2777" s="28"/>
    </row>
    <row r="2778" spans="9:9">
      <c r="I2778" s="28"/>
    </row>
    <row r="2779" spans="9:9">
      <c r="I2779" s="28"/>
    </row>
    <row r="2780" spans="9:9">
      <c r="I2780" s="28"/>
    </row>
    <row r="2781" spans="9:9">
      <c r="I2781" s="28"/>
    </row>
    <row r="2782" spans="9:9">
      <c r="I2782" s="28"/>
    </row>
    <row r="2783" spans="9:9">
      <c r="I2783" s="28"/>
    </row>
    <row r="2784" spans="9:9">
      <c r="I2784" s="28"/>
    </row>
    <row r="2785" spans="9:9">
      <c r="I2785" s="28"/>
    </row>
    <row r="2786" spans="9:9">
      <c r="I2786" s="28"/>
    </row>
    <row r="2787" spans="9:9">
      <c r="I2787" s="28"/>
    </row>
    <row r="2788" spans="9:9">
      <c r="I2788" s="28"/>
    </row>
    <row r="2789" spans="9:9">
      <c r="I2789" s="28"/>
    </row>
    <row r="2790" spans="9:9">
      <c r="I2790" s="28"/>
    </row>
    <row r="2791" spans="9:9">
      <c r="I2791" s="28"/>
    </row>
    <row r="2792" spans="9:9">
      <c r="I2792" s="28"/>
    </row>
    <row r="2793" spans="9:9">
      <c r="I2793" s="28"/>
    </row>
    <row r="2794" spans="9:9">
      <c r="I2794" s="28"/>
    </row>
    <row r="2795" spans="9:9">
      <c r="I2795" s="28"/>
    </row>
    <row r="2796" spans="9:9">
      <c r="I2796" s="28"/>
    </row>
    <row r="2797" spans="9:9">
      <c r="I2797" s="28"/>
    </row>
    <row r="2798" spans="9:9">
      <c r="I2798" s="28"/>
    </row>
    <row r="2799" spans="9:9">
      <c r="I2799" s="28"/>
    </row>
    <row r="2800" spans="9:9">
      <c r="I2800" s="28"/>
    </row>
    <row r="2801" spans="9:9">
      <c r="I2801" s="28"/>
    </row>
    <row r="2802" spans="9:9">
      <c r="I2802" s="28"/>
    </row>
    <row r="2803" spans="9:9">
      <c r="I2803" s="28"/>
    </row>
    <row r="2804" spans="9:9">
      <c r="I2804" s="28"/>
    </row>
    <row r="2805" spans="9:9">
      <c r="I2805" s="28"/>
    </row>
    <row r="2806" spans="9:9">
      <c r="I2806" s="28"/>
    </row>
    <row r="2807" spans="9:9">
      <c r="I2807" s="28"/>
    </row>
    <row r="2808" spans="9:9">
      <c r="I2808" s="28"/>
    </row>
    <row r="2809" spans="9:9">
      <c r="I2809" s="28"/>
    </row>
    <row r="2810" spans="9:9">
      <c r="I2810" s="28"/>
    </row>
    <row r="2811" spans="9:9">
      <c r="I2811" s="28"/>
    </row>
    <row r="2812" spans="9:9">
      <c r="I2812" s="28"/>
    </row>
    <row r="2813" spans="9:9">
      <c r="I2813" s="28"/>
    </row>
    <row r="2814" spans="9:9">
      <c r="I2814" s="28"/>
    </row>
    <row r="2815" spans="9:9">
      <c r="I2815" s="28"/>
    </row>
    <row r="2816" spans="9:9">
      <c r="I2816" s="28"/>
    </row>
    <row r="2817" spans="9:9">
      <c r="I2817" s="28"/>
    </row>
    <row r="2818" spans="9:9">
      <c r="I2818" s="28"/>
    </row>
    <row r="2819" spans="9:9">
      <c r="I2819" s="28"/>
    </row>
    <row r="2820" spans="9:9">
      <c r="I2820" s="28"/>
    </row>
    <row r="2821" spans="9:9">
      <c r="I2821" s="28"/>
    </row>
    <row r="2822" spans="9:9">
      <c r="I2822" s="28"/>
    </row>
    <row r="2823" spans="9:9">
      <c r="I2823" s="28"/>
    </row>
    <row r="2824" spans="9:9">
      <c r="I2824" s="28"/>
    </row>
    <row r="2825" spans="9:9">
      <c r="I2825" s="28"/>
    </row>
    <row r="2826" spans="9:9">
      <c r="I2826" s="28"/>
    </row>
    <row r="2827" spans="9:9">
      <c r="I2827" s="28"/>
    </row>
    <row r="2828" spans="9:9">
      <c r="I2828" s="28"/>
    </row>
    <row r="2829" spans="9:9">
      <c r="I2829" s="28"/>
    </row>
    <row r="2830" spans="9:9">
      <c r="I2830" s="28"/>
    </row>
    <row r="2831" spans="9:9">
      <c r="I2831" s="28"/>
    </row>
    <row r="2832" spans="9:9">
      <c r="I2832" s="28"/>
    </row>
    <row r="2833" spans="9:9">
      <c r="I2833" s="28"/>
    </row>
    <row r="2834" spans="9:9">
      <c r="I2834" s="28"/>
    </row>
    <row r="2835" spans="9:9">
      <c r="I2835" s="28"/>
    </row>
    <row r="2836" spans="9:9">
      <c r="I2836" s="28"/>
    </row>
    <row r="2837" spans="9:9">
      <c r="I2837" s="28"/>
    </row>
    <row r="2838" spans="9:9">
      <c r="I2838" s="28"/>
    </row>
    <row r="2839" spans="9:9">
      <c r="I2839" s="28"/>
    </row>
    <row r="2840" spans="9:9">
      <c r="I2840" s="28"/>
    </row>
    <row r="2841" spans="9:9">
      <c r="I2841" s="28"/>
    </row>
    <row r="2842" spans="9:9">
      <c r="I2842" s="28"/>
    </row>
    <row r="2843" spans="9:9">
      <c r="I2843" s="28"/>
    </row>
    <row r="2844" spans="9:9">
      <c r="I2844" s="28"/>
    </row>
    <row r="2845" spans="9:9">
      <c r="I2845" s="28"/>
    </row>
    <row r="2846" spans="9:9">
      <c r="I2846" s="28"/>
    </row>
    <row r="2847" spans="9:9">
      <c r="I2847" s="28"/>
    </row>
    <row r="2848" spans="9:9">
      <c r="I2848" s="28"/>
    </row>
    <row r="2849" spans="9:9">
      <c r="I2849" s="28"/>
    </row>
    <row r="2850" spans="9:9">
      <c r="I2850" s="28"/>
    </row>
    <row r="2851" spans="9:9">
      <c r="I2851" s="28"/>
    </row>
    <row r="2852" spans="9:9">
      <c r="I2852" s="28"/>
    </row>
    <row r="2853" spans="9:9">
      <c r="I2853" s="28"/>
    </row>
    <row r="2854" spans="9:9">
      <c r="I2854" s="28"/>
    </row>
    <row r="2855" spans="9:9">
      <c r="I2855" s="28"/>
    </row>
    <row r="2856" spans="9:9">
      <c r="I2856" s="28"/>
    </row>
    <row r="2857" spans="9:9">
      <c r="I2857" s="28"/>
    </row>
    <row r="2858" spans="9:9">
      <c r="I2858" s="28"/>
    </row>
    <row r="2859" spans="9:9">
      <c r="I2859" s="28"/>
    </row>
    <row r="2860" spans="9:9">
      <c r="I2860" s="28"/>
    </row>
    <row r="2861" spans="9:9">
      <c r="I2861" s="28"/>
    </row>
    <row r="2862" spans="9:9">
      <c r="I2862" s="28"/>
    </row>
    <row r="2863" spans="9:9">
      <c r="I2863" s="28"/>
    </row>
    <row r="2864" spans="9:9">
      <c r="I2864" s="28"/>
    </row>
    <row r="2865" spans="9:9">
      <c r="I2865" s="28"/>
    </row>
    <row r="2866" spans="9:9">
      <c r="I2866" s="28"/>
    </row>
    <row r="2867" spans="9:9">
      <c r="I2867" s="28"/>
    </row>
    <row r="2868" spans="9:9">
      <c r="I2868" s="28"/>
    </row>
    <row r="2869" spans="9:9">
      <c r="I2869" s="28"/>
    </row>
    <row r="2870" spans="9:9">
      <c r="I2870" s="28"/>
    </row>
    <row r="2871" spans="9:9">
      <c r="I2871" s="28"/>
    </row>
    <row r="2872" spans="9:9">
      <c r="I2872" s="28"/>
    </row>
    <row r="2873" spans="9:9">
      <c r="I2873" s="28"/>
    </row>
    <row r="2874" spans="9:9">
      <c r="I2874" s="28"/>
    </row>
    <row r="2875" spans="9:9">
      <c r="I2875" s="28"/>
    </row>
    <row r="2876" spans="9:9">
      <c r="I2876" s="28"/>
    </row>
    <row r="2877" spans="9:9">
      <c r="I2877" s="28"/>
    </row>
    <row r="2878" spans="9:9">
      <c r="I2878" s="28"/>
    </row>
    <row r="2879" spans="9:9">
      <c r="I2879" s="28"/>
    </row>
    <row r="2880" spans="9:9">
      <c r="I2880" s="28"/>
    </row>
    <row r="2881" spans="9:9">
      <c r="I2881" s="28"/>
    </row>
    <row r="2882" spans="9:9">
      <c r="I2882" s="28"/>
    </row>
    <row r="2883" spans="9:9">
      <c r="I2883" s="28"/>
    </row>
    <row r="2884" spans="9:9">
      <c r="I2884" s="28"/>
    </row>
    <row r="2885" spans="9:9">
      <c r="I2885" s="28"/>
    </row>
    <row r="2886" spans="9:9">
      <c r="I2886" s="28"/>
    </row>
    <row r="2887" spans="9:9">
      <c r="I2887" s="28"/>
    </row>
    <row r="2888" spans="9:9">
      <c r="I2888" s="28"/>
    </row>
    <row r="2889" spans="9:9">
      <c r="I2889" s="28"/>
    </row>
    <row r="2890" spans="9:9">
      <c r="I2890" s="28"/>
    </row>
    <row r="2891" spans="9:9">
      <c r="I2891" s="28"/>
    </row>
    <row r="2892" spans="9:9">
      <c r="I2892" s="28"/>
    </row>
    <row r="2893" spans="9:9">
      <c r="I2893" s="28"/>
    </row>
    <row r="2894" spans="9:9">
      <c r="I2894" s="28"/>
    </row>
    <row r="2895" spans="9:9">
      <c r="I2895" s="28"/>
    </row>
    <row r="2896" spans="9:9">
      <c r="I2896" s="28"/>
    </row>
    <row r="2897" spans="9:9">
      <c r="I2897" s="28"/>
    </row>
    <row r="2898" spans="9:9">
      <c r="I2898" s="28"/>
    </row>
    <row r="2899" spans="9:9">
      <c r="I2899" s="28"/>
    </row>
    <row r="2900" spans="9:9">
      <c r="I2900" s="28"/>
    </row>
    <row r="2901" spans="9:9">
      <c r="I2901" s="28"/>
    </row>
    <row r="2902" spans="9:9">
      <c r="I2902" s="28"/>
    </row>
    <row r="2903" spans="9:9">
      <c r="I2903" s="28"/>
    </row>
    <row r="2904" spans="9:9">
      <c r="I2904" s="28"/>
    </row>
    <row r="2905" spans="9:9">
      <c r="I2905" s="28"/>
    </row>
    <row r="2906" spans="9:9">
      <c r="I2906" s="28"/>
    </row>
    <row r="2907" spans="9:9">
      <c r="I2907" s="28"/>
    </row>
    <row r="2908" spans="9:9">
      <c r="I2908" s="28"/>
    </row>
    <row r="2909" spans="9:9">
      <c r="I2909" s="28"/>
    </row>
    <row r="2910" spans="9:9">
      <c r="I2910" s="28"/>
    </row>
    <row r="2911" spans="9:9">
      <c r="I2911" s="28"/>
    </row>
    <row r="2912" spans="9:9">
      <c r="I2912" s="28"/>
    </row>
    <row r="2913" spans="9:9">
      <c r="I2913" s="28"/>
    </row>
    <row r="2914" spans="9:9">
      <c r="I2914" s="28"/>
    </row>
    <row r="2915" spans="9:9">
      <c r="I2915" s="28"/>
    </row>
    <row r="2916" spans="9:9">
      <c r="I2916" s="28"/>
    </row>
    <row r="2917" spans="9:9">
      <c r="I2917" s="28"/>
    </row>
    <row r="2918" spans="9:9">
      <c r="I2918" s="28"/>
    </row>
    <row r="2919" spans="9:9">
      <c r="I2919" s="28"/>
    </row>
    <row r="2920" spans="9:9">
      <c r="I2920" s="28"/>
    </row>
    <row r="2921" spans="9:9">
      <c r="I2921" s="28"/>
    </row>
    <row r="2922" spans="9:9">
      <c r="I2922" s="28"/>
    </row>
    <row r="2923" spans="9:9">
      <c r="I2923" s="28"/>
    </row>
    <row r="2924" spans="9:9">
      <c r="I2924" s="28"/>
    </row>
    <row r="2925" spans="9:9">
      <c r="I2925" s="28"/>
    </row>
    <row r="2926" spans="9:9">
      <c r="I2926" s="28"/>
    </row>
    <row r="2927" spans="9:9">
      <c r="I2927" s="28"/>
    </row>
    <row r="2928" spans="9:9">
      <c r="I2928" s="28"/>
    </row>
    <row r="2929" spans="9:9">
      <c r="I2929" s="28"/>
    </row>
    <row r="2930" spans="9:9">
      <c r="I2930" s="28"/>
    </row>
    <row r="2931" spans="9:9">
      <c r="I2931" s="28"/>
    </row>
    <row r="2932" spans="9:9">
      <c r="I2932" s="28"/>
    </row>
    <row r="2933" spans="9:9">
      <c r="I2933" s="28"/>
    </row>
    <row r="2934" spans="9:9">
      <c r="I2934" s="28"/>
    </row>
    <row r="2935" spans="9:9">
      <c r="I2935" s="28"/>
    </row>
    <row r="2936" spans="9:9">
      <c r="I2936" s="28"/>
    </row>
    <row r="2937" spans="9:9">
      <c r="I2937" s="28"/>
    </row>
    <row r="2938" spans="9:9">
      <c r="I2938" s="28"/>
    </row>
    <row r="2939" spans="9:9">
      <c r="I2939" s="28"/>
    </row>
    <row r="2940" spans="9:9">
      <c r="I2940" s="28"/>
    </row>
    <row r="2941" spans="9:9">
      <c r="I2941" s="28"/>
    </row>
    <row r="2942" spans="9:9">
      <c r="I2942" s="28"/>
    </row>
    <row r="2943" spans="9:9">
      <c r="I2943" s="28"/>
    </row>
    <row r="2944" spans="9:9">
      <c r="I2944" s="28"/>
    </row>
    <row r="2945" spans="9:9">
      <c r="I2945" s="28"/>
    </row>
    <row r="2946" spans="9:9">
      <c r="I2946" s="28"/>
    </row>
    <row r="2947" spans="9:9">
      <c r="I2947" s="28"/>
    </row>
    <row r="2948" spans="9:9">
      <c r="I2948" s="28"/>
    </row>
    <row r="2949" spans="9:9">
      <c r="I2949" s="28"/>
    </row>
    <row r="2950" spans="9:9">
      <c r="I2950" s="28"/>
    </row>
    <row r="2951" spans="9:9">
      <c r="I2951" s="28"/>
    </row>
    <row r="2952" spans="9:9">
      <c r="I2952" s="28"/>
    </row>
    <row r="2953" spans="9:9">
      <c r="I2953" s="28"/>
    </row>
    <row r="2954" spans="9:9">
      <c r="I2954" s="28"/>
    </row>
    <row r="2955" spans="9:9">
      <c r="I2955" s="28"/>
    </row>
    <row r="2956" spans="9:9">
      <c r="I2956" s="28"/>
    </row>
    <row r="2957" spans="9:9">
      <c r="I2957" s="28"/>
    </row>
    <row r="2958" spans="9:9">
      <c r="I2958" s="28"/>
    </row>
    <row r="2959" spans="9:9">
      <c r="I2959" s="28"/>
    </row>
    <row r="2960" spans="9:9">
      <c r="I2960" s="28"/>
    </row>
    <row r="2961" spans="9:9">
      <c r="I2961" s="28"/>
    </row>
    <row r="2962" spans="9:9">
      <c r="I2962" s="28"/>
    </row>
    <row r="2963" spans="9:9">
      <c r="I2963" s="28"/>
    </row>
    <row r="2964" spans="9:9">
      <c r="I2964" s="28"/>
    </row>
    <row r="2965" spans="9:9">
      <c r="I2965" s="28"/>
    </row>
    <row r="2966" spans="9:9">
      <c r="I2966" s="28"/>
    </row>
    <row r="2967" spans="9:9">
      <c r="I2967" s="28"/>
    </row>
    <row r="2968" spans="9:9">
      <c r="I2968" s="28"/>
    </row>
    <row r="2969" spans="9:9">
      <c r="I2969" s="28"/>
    </row>
    <row r="2970" spans="9:9">
      <c r="I2970" s="28"/>
    </row>
    <row r="2971" spans="9:9">
      <c r="I2971" s="28"/>
    </row>
    <row r="2972" spans="9:9">
      <c r="I2972" s="28"/>
    </row>
    <row r="2973" spans="9:9">
      <c r="I2973" s="28"/>
    </row>
    <row r="2974" spans="9:9">
      <c r="I2974" s="28"/>
    </row>
    <row r="2975" spans="9:9">
      <c r="I2975" s="28"/>
    </row>
    <row r="2976" spans="9:9">
      <c r="I2976" s="28"/>
    </row>
    <row r="2977" spans="9:9">
      <c r="I2977" s="28"/>
    </row>
    <row r="2978" spans="9:9">
      <c r="I2978" s="28"/>
    </row>
    <row r="2979" spans="9:9">
      <c r="I2979" s="28"/>
    </row>
    <row r="2980" spans="9:9">
      <c r="I2980" s="28"/>
    </row>
    <row r="2981" spans="9:9">
      <c r="I2981" s="28"/>
    </row>
    <row r="2982" spans="9:9">
      <c r="I2982" s="28"/>
    </row>
    <row r="2983" spans="9:9">
      <c r="I2983" s="28"/>
    </row>
    <row r="2984" spans="9:9">
      <c r="I2984" s="28"/>
    </row>
    <row r="2985" spans="9:9">
      <c r="I2985" s="28"/>
    </row>
    <row r="2986" spans="9:9">
      <c r="I2986" s="28"/>
    </row>
    <row r="2987" spans="9:9">
      <c r="I2987" s="28"/>
    </row>
    <row r="2988" spans="9:9">
      <c r="I2988" s="28"/>
    </row>
    <row r="2989" spans="9:9">
      <c r="I2989" s="28"/>
    </row>
    <row r="2990" spans="9:9">
      <c r="I2990" s="28"/>
    </row>
    <row r="2991" spans="9:9">
      <c r="I2991" s="28"/>
    </row>
    <row r="2992" spans="9:9">
      <c r="I2992" s="28"/>
    </row>
    <row r="2993" spans="9:9">
      <c r="I2993" s="28"/>
    </row>
    <row r="2994" spans="9:9">
      <c r="I2994" s="28"/>
    </row>
    <row r="2995" spans="9:9">
      <c r="I2995" s="28"/>
    </row>
    <row r="2996" spans="9:9">
      <c r="I2996" s="28"/>
    </row>
    <row r="2997" spans="9:9">
      <c r="I2997" s="28"/>
    </row>
    <row r="2998" spans="9:9">
      <c r="I2998" s="28"/>
    </row>
    <row r="2999" spans="9:9">
      <c r="I2999" s="28"/>
    </row>
    <row r="3000" spans="9:9">
      <c r="I3000" s="28"/>
    </row>
    <row r="3001" spans="9:9">
      <c r="I3001" s="28"/>
    </row>
    <row r="3002" spans="9:9">
      <c r="I3002" s="28"/>
    </row>
    <row r="3003" spans="9:9">
      <c r="I3003" s="28"/>
    </row>
    <row r="3004" spans="9:9">
      <c r="I3004" s="28"/>
    </row>
    <row r="3005" spans="9:9">
      <c r="I3005" s="28"/>
    </row>
    <row r="3006" spans="9:9">
      <c r="I3006" s="28"/>
    </row>
    <row r="3007" spans="9:9">
      <c r="I3007" s="28"/>
    </row>
    <row r="3008" spans="9:9">
      <c r="I3008" s="28"/>
    </row>
    <row r="3009" spans="9:9">
      <c r="I3009" s="28"/>
    </row>
    <row r="3010" spans="9:9">
      <c r="I3010" s="28"/>
    </row>
    <row r="3011" spans="9:9">
      <c r="I3011" s="28"/>
    </row>
    <row r="3012" spans="9:9">
      <c r="I3012" s="28"/>
    </row>
    <row r="3013" spans="9:9">
      <c r="I3013" s="28"/>
    </row>
    <row r="3014" spans="9:9">
      <c r="I3014" s="28"/>
    </row>
    <row r="3015" spans="9:9">
      <c r="I3015" s="28"/>
    </row>
    <row r="3016" spans="9:9">
      <c r="I3016" s="28"/>
    </row>
    <row r="3017" spans="9:9">
      <c r="I3017" s="28"/>
    </row>
    <row r="3018" spans="9:9">
      <c r="I3018" s="28"/>
    </row>
    <row r="3019" spans="9:9">
      <c r="I3019" s="28"/>
    </row>
    <row r="3020" spans="9:9">
      <c r="I3020" s="28"/>
    </row>
    <row r="3021" spans="9:9">
      <c r="I3021" s="28"/>
    </row>
    <row r="3022" spans="9:9">
      <c r="I3022" s="28"/>
    </row>
    <row r="3023" spans="9:9">
      <c r="I3023" s="28"/>
    </row>
    <row r="3024" spans="9:9">
      <c r="I3024" s="28"/>
    </row>
    <row r="3025" spans="9:9">
      <c r="I3025" s="28"/>
    </row>
    <row r="3026" spans="9:9">
      <c r="I3026" s="28"/>
    </row>
    <row r="3027" spans="9:9">
      <c r="I3027" s="28"/>
    </row>
    <row r="3028" spans="9:9">
      <c r="I3028" s="28"/>
    </row>
    <row r="3029" spans="9:9">
      <c r="I3029" s="28"/>
    </row>
    <row r="3030" spans="9:9">
      <c r="I3030" s="28"/>
    </row>
    <row r="3031" spans="9:9">
      <c r="I3031" s="28"/>
    </row>
    <row r="3032" spans="9:9">
      <c r="I3032" s="28"/>
    </row>
    <row r="3033" spans="9:9">
      <c r="I3033" s="28"/>
    </row>
    <row r="3034" spans="9:9">
      <c r="I3034" s="28"/>
    </row>
    <row r="3035" spans="9:9">
      <c r="I3035" s="28"/>
    </row>
    <row r="3036" spans="9:9">
      <c r="I3036" s="28"/>
    </row>
    <row r="3037" spans="9:9">
      <c r="I3037" s="28"/>
    </row>
    <row r="3038" spans="9:9">
      <c r="I3038" s="28"/>
    </row>
    <row r="3039" spans="9:9">
      <c r="I3039" s="28"/>
    </row>
    <row r="3040" spans="9:9">
      <c r="I3040" s="28"/>
    </row>
    <row r="3041" spans="9:9">
      <c r="I3041" s="28"/>
    </row>
    <row r="3042" spans="9:9">
      <c r="I3042" s="28"/>
    </row>
    <row r="3043" spans="9:9">
      <c r="I3043" s="28"/>
    </row>
    <row r="3044" spans="9:9">
      <c r="I3044" s="28"/>
    </row>
    <row r="3045" spans="9:9">
      <c r="I3045" s="28"/>
    </row>
    <row r="3046" spans="9:9">
      <c r="I3046" s="28"/>
    </row>
    <row r="3047" spans="9:9">
      <c r="I3047" s="28"/>
    </row>
    <row r="3048" spans="9:9">
      <c r="I3048" s="28"/>
    </row>
    <row r="3049" spans="9:9">
      <c r="I3049" s="28"/>
    </row>
    <row r="3050" spans="9:9">
      <c r="I3050" s="28"/>
    </row>
    <row r="3051" spans="9:9">
      <c r="I3051" s="28"/>
    </row>
    <row r="3052" spans="9:9">
      <c r="I3052" s="28"/>
    </row>
    <row r="3053" spans="9:9">
      <c r="I3053" s="28"/>
    </row>
    <row r="3054" spans="9:9">
      <c r="I3054" s="28"/>
    </row>
    <row r="3055" spans="9:9">
      <c r="I3055" s="28"/>
    </row>
    <row r="3056" spans="9:9">
      <c r="I3056" s="28"/>
    </row>
    <row r="3057" spans="9:9">
      <c r="I3057" s="28"/>
    </row>
    <row r="3058" spans="9:9">
      <c r="I3058" s="28"/>
    </row>
    <row r="3059" spans="9:9">
      <c r="I3059" s="28"/>
    </row>
    <row r="3060" spans="9:9">
      <c r="I3060" s="28"/>
    </row>
    <row r="3061" spans="9:9">
      <c r="I3061" s="28"/>
    </row>
    <row r="3062" spans="9:9">
      <c r="I3062" s="28"/>
    </row>
    <row r="3063" spans="9:9">
      <c r="I3063" s="28"/>
    </row>
    <row r="3064" spans="9:9">
      <c r="I3064" s="28"/>
    </row>
    <row r="3065" spans="9:9">
      <c r="I3065" s="28"/>
    </row>
    <row r="3066" spans="9:9">
      <c r="I3066" s="28"/>
    </row>
    <row r="3067" spans="9:9">
      <c r="I3067" s="28"/>
    </row>
    <row r="3068" spans="9:9">
      <c r="I3068" s="28"/>
    </row>
    <row r="3069" spans="9:9">
      <c r="I3069" s="28"/>
    </row>
    <row r="3070" spans="9:9">
      <c r="I3070" s="28"/>
    </row>
    <row r="3071" spans="9:9">
      <c r="I3071" s="28"/>
    </row>
    <row r="3072" spans="9:9">
      <c r="I3072" s="28"/>
    </row>
    <row r="3073" spans="9:9">
      <c r="I3073" s="28"/>
    </row>
    <row r="3074" spans="9:9">
      <c r="I3074" s="28"/>
    </row>
    <row r="3075" spans="9:9">
      <c r="I3075" s="28"/>
    </row>
    <row r="3076" spans="9:9">
      <c r="I3076" s="28"/>
    </row>
    <row r="3077" spans="9:9">
      <c r="I3077" s="28"/>
    </row>
    <row r="3078" spans="9:9">
      <c r="I3078" s="28"/>
    </row>
    <row r="3079" spans="9:9">
      <c r="I3079" s="28"/>
    </row>
    <row r="3080" spans="9:9">
      <c r="I3080" s="28"/>
    </row>
    <row r="3081" spans="9:9">
      <c r="I3081" s="28"/>
    </row>
    <row r="3082" spans="9:9">
      <c r="I3082" s="28"/>
    </row>
    <row r="3083" spans="9:9">
      <c r="I3083" s="28"/>
    </row>
    <row r="3084" spans="9:9">
      <c r="I3084" s="28"/>
    </row>
    <row r="3085" spans="9:9">
      <c r="I3085" s="28"/>
    </row>
    <row r="3086" spans="9:9">
      <c r="I3086" s="28"/>
    </row>
    <row r="3087" spans="9:9">
      <c r="I3087" s="28"/>
    </row>
    <row r="3088" spans="9:9">
      <c r="I3088" s="28"/>
    </row>
    <row r="3089" spans="9:9">
      <c r="I3089" s="28"/>
    </row>
    <row r="3090" spans="9:9">
      <c r="I3090" s="28"/>
    </row>
    <row r="3091" spans="9:9">
      <c r="I3091" s="28"/>
    </row>
    <row r="3092" spans="9:9">
      <c r="I3092" s="28"/>
    </row>
    <row r="3093" spans="9:9">
      <c r="I3093" s="28"/>
    </row>
    <row r="3094" spans="9:9">
      <c r="I3094" s="28"/>
    </row>
    <row r="3095" spans="9:9">
      <c r="I3095" s="28"/>
    </row>
    <row r="3096" spans="9:9">
      <c r="I3096" s="28"/>
    </row>
    <row r="3097" spans="9:9">
      <c r="I3097" s="28"/>
    </row>
    <row r="3098" spans="9:9">
      <c r="I3098" s="28"/>
    </row>
    <row r="3099" spans="9:9">
      <c r="I3099" s="28"/>
    </row>
    <row r="3100" spans="9:9">
      <c r="I3100" s="28"/>
    </row>
    <row r="3101" spans="9:9">
      <c r="I3101" s="28"/>
    </row>
    <row r="3102" spans="9:9">
      <c r="I3102" s="28"/>
    </row>
    <row r="3103" spans="9:9">
      <c r="I3103" s="28"/>
    </row>
    <row r="3104" spans="9:9">
      <c r="I3104" s="28"/>
    </row>
    <row r="3105" spans="9:9">
      <c r="I3105" s="28"/>
    </row>
    <row r="3106" spans="9:9">
      <c r="I3106" s="28"/>
    </row>
    <row r="3107" spans="9:9">
      <c r="I3107" s="28"/>
    </row>
    <row r="3108" spans="9:9">
      <c r="I3108" s="28"/>
    </row>
    <row r="3109" spans="9:9">
      <c r="I3109" s="28"/>
    </row>
    <row r="3110" spans="9:9">
      <c r="I3110" s="28"/>
    </row>
    <row r="3111" spans="9:9">
      <c r="I3111" s="28"/>
    </row>
    <row r="3112" spans="9:9">
      <c r="I3112" s="28"/>
    </row>
    <row r="3113" spans="9:9">
      <c r="I3113" s="28"/>
    </row>
    <row r="3114" spans="9:9">
      <c r="I3114" s="28"/>
    </row>
    <row r="3115" spans="9:9">
      <c r="I3115" s="28"/>
    </row>
    <row r="3116" spans="9:9">
      <c r="I3116" s="28"/>
    </row>
    <row r="3117" spans="9:9">
      <c r="I3117" s="28"/>
    </row>
    <row r="3118" spans="9:9">
      <c r="I3118" s="28"/>
    </row>
    <row r="3119" spans="9:9">
      <c r="I3119" s="28"/>
    </row>
    <row r="3120" spans="9:9">
      <c r="I3120" s="28"/>
    </row>
    <row r="3121" spans="9:9">
      <c r="I3121" s="28"/>
    </row>
    <row r="3122" spans="9:9">
      <c r="I3122" s="28"/>
    </row>
    <row r="3123" spans="9:9">
      <c r="I3123" s="28"/>
    </row>
    <row r="3124" spans="9:9">
      <c r="I3124" s="28"/>
    </row>
    <row r="3125" spans="9:9">
      <c r="I3125" s="28"/>
    </row>
    <row r="3126" spans="9:9">
      <c r="I3126" s="28"/>
    </row>
    <row r="3127" spans="9:9">
      <c r="I3127" s="28"/>
    </row>
    <row r="3128" spans="9:9">
      <c r="I3128" s="28"/>
    </row>
    <row r="3129" spans="9:9">
      <c r="I3129" s="28"/>
    </row>
    <row r="3130" spans="9:9">
      <c r="I3130" s="28"/>
    </row>
    <row r="3131" spans="9:9">
      <c r="I3131" s="28"/>
    </row>
    <row r="3132" spans="9:9">
      <c r="I3132" s="28"/>
    </row>
    <row r="3133" spans="9:9">
      <c r="I3133" s="28"/>
    </row>
    <row r="3134" spans="9:9">
      <c r="I3134" s="28"/>
    </row>
    <row r="3135" spans="9:9">
      <c r="I3135" s="28"/>
    </row>
    <row r="3136" spans="9:9">
      <c r="I3136" s="28"/>
    </row>
    <row r="3137" spans="9:9">
      <c r="I3137" s="28"/>
    </row>
    <row r="3138" spans="9:9">
      <c r="I3138" s="28"/>
    </row>
    <row r="3139" spans="9:9">
      <c r="I3139" s="28"/>
    </row>
    <row r="3140" spans="9:9">
      <c r="I3140" s="28"/>
    </row>
    <row r="3141" spans="9:9">
      <c r="I3141" s="28"/>
    </row>
    <row r="3142" spans="9:9">
      <c r="I3142" s="28"/>
    </row>
    <row r="3143" spans="9:9">
      <c r="I3143" s="28"/>
    </row>
    <row r="3144" spans="9:9">
      <c r="I3144" s="28"/>
    </row>
    <row r="3145" spans="9:9">
      <c r="I3145" s="28"/>
    </row>
    <row r="3146" spans="9:9">
      <c r="I3146" s="28"/>
    </row>
    <row r="3147" spans="9:9">
      <c r="I3147" s="28"/>
    </row>
    <row r="3148" spans="9:9">
      <c r="I3148" s="28"/>
    </row>
    <row r="3149" spans="9:9">
      <c r="I3149" s="28"/>
    </row>
    <row r="3150" spans="9:9">
      <c r="I3150" s="28"/>
    </row>
    <row r="3151" spans="9:9">
      <c r="I3151" s="28"/>
    </row>
    <row r="3152" spans="9:9">
      <c r="I3152" s="28"/>
    </row>
    <row r="3153" spans="9:9">
      <c r="I3153" s="28"/>
    </row>
    <row r="3154" spans="9:9">
      <c r="I3154" s="28"/>
    </row>
    <row r="3155" spans="9:9">
      <c r="I3155" s="28"/>
    </row>
    <row r="3156" spans="9:9">
      <c r="I3156" s="28"/>
    </row>
    <row r="3157" spans="9:9">
      <c r="I3157" s="28"/>
    </row>
    <row r="3158" spans="9:9">
      <c r="I3158" s="28"/>
    </row>
    <row r="3159" spans="9:9">
      <c r="I3159" s="28"/>
    </row>
    <row r="3160" spans="9:9">
      <c r="I3160" s="28"/>
    </row>
    <row r="3161" spans="9:9">
      <c r="I3161" s="28"/>
    </row>
    <row r="3162" spans="9:9">
      <c r="I3162" s="28"/>
    </row>
    <row r="3163" spans="9:9">
      <c r="I3163" s="28"/>
    </row>
    <row r="3164" spans="9:9">
      <c r="I3164" s="28"/>
    </row>
    <row r="3165" spans="9:9">
      <c r="I3165" s="28"/>
    </row>
    <row r="3166" spans="9:9">
      <c r="I3166" s="28"/>
    </row>
    <row r="3167" spans="9:9">
      <c r="I3167" s="28"/>
    </row>
    <row r="3168" spans="9:9">
      <c r="I3168" s="28"/>
    </row>
    <row r="3169" spans="9:9">
      <c r="I3169" s="28"/>
    </row>
    <row r="3170" spans="9:9">
      <c r="I3170" s="28"/>
    </row>
    <row r="3171" spans="9:9">
      <c r="I3171" s="28"/>
    </row>
    <row r="3172" spans="9:9">
      <c r="I3172" s="28"/>
    </row>
    <row r="3173" spans="9:9">
      <c r="I3173" s="28"/>
    </row>
    <row r="3174" spans="9:9">
      <c r="I3174" s="28"/>
    </row>
    <row r="3175" spans="9:9">
      <c r="I3175" s="28"/>
    </row>
    <row r="3176" spans="9:9">
      <c r="I3176" s="28"/>
    </row>
    <row r="3177" spans="9:9">
      <c r="I3177" s="28"/>
    </row>
    <row r="3178" spans="9:9">
      <c r="I3178" s="28"/>
    </row>
    <row r="3179" spans="9:9">
      <c r="I3179" s="28"/>
    </row>
    <row r="3180" spans="9:9">
      <c r="I3180" s="28"/>
    </row>
    <row r="3181" spans="9:9">
      <c r="I3181" s="28"/>
    </row>
    <row r="3182" spans="9:9">
      <c r="I3182" s="28"/>
    </row>
    <row r="3183" spans="9:9">
      <c r="I3183" s="28"/>
    </row>
    <row r="3184" spans="9:9">
      <c r="I3184" s="28"/>
    </row>
    <row r="3185" spans="9:9">
      <c r="I3185" s="28"/>
    </row>
    <row r="3186" spans="9:9">
      <c r="I3186" s="28"/>
    </row>
    <row r="3187" spans="9:9">
      <c r="I3187" s="28"/>
    </row>
    <row r="3188" spans="9:9">
      <c r="I3188" s="28"/>
    </row>
    <row r="3189" spans="9:9">
      <c r="I3189" s="28"/>
    </row>
    <row r="3190" spans="9:9">
      <c r="I3190" s="28"/>
    </row>
    <row r="3191" spans="9:9">
      <c r="I3191" s="28"/>
    </row>
    <row r="3192" spans="9:9">
      <c r="I3192" s="28"/>
    </row>
    <row r="3193" spans="9:9">
      <c r="I3193" s="28"/>
    </row>
    <row r="3194" spans="9:9">
      <c r="I3194" s="28"/>
    </row>
    <row r="3195" spans="9:9">
      <c r="I3195" s="28"/>
    </row>
    <row r="3196" spans="9:9">
      <c r="I3196" s="28"/>
    </row>
    <row r="3197" spans="9:9">
      <c r="I3197" s="28"/>
    </row>
    <row r="3198" spans="9:9">
      <c r="I3198" s="28"/>
    </row>
    <row r="3199" spans="9:9">
      <c r="I3199" s="28"/>
    </row>
    <row r="3200" spans="9:9">
      <c r="I3200" s="28"/>
    </row>
    <row r="3201" spans="9:9">
      <c r="I3201" s="28"/>
    </row>
    <row r="3202" spans="9:9">
      <c r="I3202" s="28"/>
    </row>
    <row r="3203" spans="9:9">
      <c r="I3203" s="28"/>
    </row>
    <row r="3204" spans="9:9">
      <c r="I3204" s="28"/>
    </row>
    <row r="3205" spans="9:9">
      <c r="I3205" s="28"/>
    </row>
    <row r="3206" spans="9:9">
      <c r="I3206" s="28"/>
    </row>
    <row r="3207" spans="9:9">
      <c r="I3207" s="28"/>
    </row>
    <row r="3208" spans="9:9">
      <c r="I3208" s="28"/>
    </row>
    <row r="3209" spans="9:9">
      <c r="I3209" s="28"/>
    </row>
    <row r="3210" spans="9:9">
      <c r="I3210" s="28"/>
    </row>
    <row r="3211" spans="9:9">
      <c r="I3211" s="28"/>
    </row>
    <row r="3212" spans="9:9">
      <c r="I3212" s="28"/>
    </row>
    <row r="3213" spans="9:9">
      <c r="I3213" s="28"/>
    </row>
    <row r="3214" spans="9:9">
      <c r="I3214" s="28"/>
    </row>
    <row r="3215" spans="9:9">
      <c r="I3215" s="28"/>
    </row>
    <row r="3216" spans="9:9">
      <c r="I3216" s="28"/>
    </row>
    <row r="3217" spans="9:9">
      <c r="I3217" s="28"/>
    </row>
    <row r="3218" spans="9:9">
      <c r="I3218" s="28"/>
    </row>
    <row r="3219" spans="9:9">
      <c r="I3219" s="28"/>
    </row>
    <row r="3220" spans="9:9">
      <c r="I3220" s="28"/>
    </row>
    <row r="3221" spans="9:9">
      <c r="I3221" s="28"/>
    </row>
    <row r="3222" spans="9:9">
      <c r="I3222" s="28"/>
    </row>
    <row r="3223" spans="9:9">
      <c r="I3223" s="28"/>
    </row>
    <row r="3224" spans="9:9">
      <c r="I3224" s="28"/>
    </row>
    <row r="3225" spans="9:9">
      <c r="I3225" s="28"/>
    </row>
    <row r="3226" spans="9:9">
      <c r="I3226" s="28"/>
    </row>
    <row r="3227" spans="9:9">
      <c r="I3227" s="28"/>
    </row>
    <row r="3228" spans="9:9">
      <c r="I3228" s="28"/>
    </row>
    <row r="3229" spans="9:9">
      <c r="I3229" s="28"/>
    </row>
    <row r="3230" spans="9:9">
      <c r="I3230" s="28"/>
    </row>
    <row r="3231" spans="9:9">
      <c r="I3231" s="28"/>
    </row>
    <row r="3232" spans="9:9">
      <c r="I3232" s="28"/>
    </row>
    <row r="3233" spans="9:9">
      <c r="I3233" s="28"/>
    </row>
    <row r="3234" spans="9:9">
      <c r="I3234" s="28"/>
    </row>
    <row r="3235" spans="9:9">
      <c r="I3235" s="28"/>
    </row>
    <row r="3236" spans="9:9">
      <c r="I3236" s="28"/>
    </row>
    <row r="3237" spans="9:9">
      <c r="I3237" s="28"/>
    </row>
    <row r="3238" spans="9:9">
      <c r="I3238" s="28"/>
    </row>
    <row r="3239" spans="9:9">
      <c r="I3239" s="28"/>
    </row>
    <row r="3240" spans="9:9">
      <c r="I3240" s="28"/>
    </row>
    <row r="3241" spans="9:9">
      <c r="I3241" s="28"/>
    </row>
    <row r="3242" spans="9:9">
      <c r="I3242" s="28"/>
    </row>
    <row r="3243" spans="9:9">
      <c r="I3243" s="28"/>
    </row>
    <row r="3244" spans="9:9">
      <c r="I3244" s="28"/>
    </row>
    <row r="3245" spans="9:9">
      <c r="I3245" s="28"/>
    </row>
    <row r="3246" spans="9:9">
      <c r="I3246" s="28"/>
    </row>
    <row r="3247" spans="9:9">
      <c r="I3247" s="28"/>
    </row>
    <row r="3248" spans="9:9">
      <c r="I3248" s="28"/>
    </row>
    <row r="3249" spans="9:9">
      <c r="I3249" s="28"/>
    </row>
    <row r="3250" spans="9:9">
      <c r="I3250" s="28"/>
    </row>
    <row r="3251" spans="9:9">
      <c r="I3251" s="28"/>
    </row>
    <row r="3252" spans="9:9">
      <c r="I3252" s="28"/>
    </row>
    <row r="3253" spans="9:9">
      <c r="I3253" s="28"/>
    </row>
    <row r="3254" spans="9:9">
      <c r="I3254" s="28"/>
    </row>
    <row r="3255" spans="9:9">
      <c r="I3255" s="28"/>
    </row>
    <row r="3256" spans="9:9">
      <c r="I3256" s="28"/>
    </row>
    <row r="3257" spans="9:9">
      <c r="I3257" s="28"/>
    </row>
    <row r="3258" spans="9:9">
      <c r="I3258" s="28"/>
    </row>
    <row r="3259" spans="9:9">
      <c r="I3259" s="28"/>
    </row>
    <row r="3260" spans="9:9">
      <c r="I3260" s="28"/>
    </row>
    <row r="3261" spans="9:9">
      <c r="I3261" s="28"/>
    </row>
    <row r="3262" spans="9:9">
      <c r="I3262" s="28"/>
    </row>
    <row r="3263" spans="9:9">
      <c r="I3263" s="28"/>
    </row>
    <row r="3264" spans="9:9">
      <c r="I3264" s="28"/>
    </row>
    <row r="3265" spans="9:9">
      <c r="I3265" s="28"/>
    </row>
    <row r="3266" spans="9:9">
      <c r="I3266" s="28"/>
    </row>
    <row r="3267" spans="9:9">
      <c r="I3267" s="28"/>
    </row>
    <row r="3268" spans="9:9">
      <c r="I3268" s="28"/>
    </row>
    <row r="3269" spans="9:9">
      <c r="I3269" s="28"/>
    </row>
    <row r="3270" spans="9:9">
      <c r="I3270" s="28"/>
    </row>
    <row r="3271" spans="9:9">
      <c r="I3271" s="28"/>
    </row>
    <row r="3272" spans="9:9">
      <c r="I3272" s="28"/>
    </row>
    <row r="3273" spans="9:9">
      <c r="I3273" s="28"/>
    </row>
    <row r="3274" spans="9:9">
      <c r="I3274" s="28"/>
    </row>
    <row r="3275" spans="9:9">
      <c r="I3275" s="28"/>
    </row>
    <row r="3276" spans="9:9">
      <c r="I3276" s="28"/>
    </row>
    <row r="3277" spans="9:9">
      <c r="I3277" s="28"/>
    </row>
    <row r="3278" spans="9:9">
      <c r="I3278" s="28"/>
    </row>
    <row r="3279" spans="9:9">
      <c r="I3279" s="28"/>
    </row>
    <row r="3280" spans="9:9">
      <c r="I3280" s="28"/>
    </row>
    <row r="3281" spans="9:9">
      <c r="I3281" s="28"/>
    </row>
    <row r="3282" spans="9:9">
      <c r="I3282" s="28"/>
    </row>
    <row r="3283" spans="9:9">
      <c r="I3283" s="28"/>
    </row>
    <row r="3284" spans="9:9">
      <c r="I3284" s="28"/>
    </row>
    <row r="3285" spans="9:9">
      <c r="I3285" s="28"/>
    </row>
    <row r="3286" spans="9:9">
      <c r="I3286" s="28"/>
    </row>
    <row r="3287" spans="9:9">
      <c r="I3287" s="28"/>
    </row>
    <row r="3288" spans="9:9">
      <c r="I3288" s="28"/>
    </row>
    <row r="3289" spans="9:9">
      <c r="I3289" s="28"/>
    </row>
    <row r="3290" spans="9:9">
      <c r="I3290" s="28"/>
    </row>
    <row r="3291" spans="9:9">
      <c r="I3291" s="28"/>
    </row>
    <row r="3292" spans="9:9">
      <c r="I3292" s="28"/>
    </row>
    <row r="3293" spans="9:9">
      <c r="I3293" s="28"/>
    </row>
    <row r="3294" spans="9:9">
      <c r="I3294" s="28"/>
    </row>
    <row r="3295" spans="9:9">
      <c r="I3295" s="28"/>
    </row>
    <row r="3296" spans="9:9">
      <c r="I3296" s="28"/>
    </row>
    <row r="3297" spans="9:9">
      <c r="I3297" s="28"/>
    </row>
    <row r="3298" spans="9:9">
      <c r="I3298" s="28"/>
    </row>
    <row r="3299" spans="9:9">
      <c r="I3299" s="28"/>
    </row>
    <row r="3300" spans="9:9">
      <c r="I3300" s="28"/>
    </row>
    <row r="3301" spans="9:9">
      <c r="I3301" s="28"/>
    </row>
    <row r="3302" spans="9:9">
      <c r="I3302" s="28"/>
    </row>
    <row r="3303" spans="9:9">
      <c r="I3303" s="28"/>
    </row>
    <row r="3304" spans="9:9">
      <c r="I3304" s="28"/>
    </row>
    <row r="3305" spans="9:9">
      <c r="I3305" s="28"/>
    </row>
    <row r="3306" spans="9:9">
      <c r="I3306" s="28"/>
    </row>
    <row r="3307" spans="9:9">
      <c r="I3307" s="28"/>
    </row>
    <row r="3308" spans="9:9">
      <c r="I3308" s="28"/>
    </row>
    <row r="3309" spans="9:9">
      <c r="I3309" s="28"/>
    </row>
    <row r="3310" spans="9:9">
      <c r="I3310" s="28"/>
    </row>
    <row r="3311" spans="9:9">
      <c r="I3311" s="28"/>
    </row>
    <row r="3312" spans="9:9">
      <c r="I3312" s="28"/>
    </row>
    <row r="3313" spans="9:9">
      <c r="I3313" s="28"/>
    </row>
    <row r="3314" spans="9:9">
      <c r="I3314" s="28"/>
    </row>
    <row r="3315" spans="9:9">
      <c r="I3315" s="28"/>
    </row>
    <row r="3316" spans="9:9">
      <c r="I3316" s="28"/>
    </row>
    <row r="3317" spans="9:9">
      <c r="I3317" s="28"/>
    </row>
    <row r="3318" spans="9:9">
      <c r="I3318" s="28"/>
    </row>
    <row r="3319" spans="9:9">
      <c r="I3319" s="28"/>
    </row>
    <row r="3320" spans="9:9">
      <c r="I3320" s="28"/>
    </row>
    <row r="3321" spans="9:9">
      <c r="I3321" s="28"/>
    </row>
    <row r="3322" spans="9:9">
      <c r="I3322" s="28"/>
    </row>
    <row r="3323" spans="9:9">
      <c r="I3323" s="28"/>
    </row>
    <row r="3324" spans="9:9">
      <c r="I3324" s="28"/>
    </row>
    <row r="3325" spans="9:9">
      <c r="I3325" s="28"/>
    </row>
    <row r="3326" spans="9:9">
      <c r="I3326" s="28"/>
    </row>
    <row r="3327" spans="9:9">
      <c r="I3327" s="28"/>
    </row>
    <row r="3328" spans="9:9">
      <c r="I3328" s="28"/>
    </row>
    <row r="3329" spans="9:9">
      <c r="I3329" s="28"/>
    </row>
    <row r="3330" spans="9:9">
      <c r="I3330" s="28"/>
    </row>
    <row r="3331" spans="9:9">
      <c r="I3331" s="28"/>
    </row>
    <row r="3332" spans="9:9">
      <c r="I3332" s="28"/>
    </row>
    <row r="3333" spans="9:9">
      <c r="I3333" s="28"/>
    </row>
    <row r="3334" spans="9:9">
      <c r="I3334" s="28"/>
    </row>
    <row r="3335" spans="9:9">
      <c r="I3335" s="28"/>
    </row>
    <row r="3336" spans="9:9">
      <c r="I3336" s="28"/>
    </row>
    <row r="3337" spans="9:9">
      <c r="I3337" s="28"/>
    </row>
    <row r="3338" spans="9:9">
      <c r="I3338" s="28"/>
    </row>
    <row r="3339" spans="9:9">
      <c r="I3339" s="28"/>
    </row>
    <row r="3340" spans="9:9">
      <c r="I3340" s="28"/>
    </row>
    <row r="3341" spans="9:9">
      <c r="I3341" s="28"/>
    </row>
    <row r="3342" spans="9:9">
      <c r="I3342" s="28"/>
    </row>
    <row r="3343" spans="9:9">
      <c r="I3343" s="28"/>
    </row>
    <row r="3344" spans="9:9">
      <c r="I3344" s="28"/>
    </row>
    <row r="3345" spans="9:9">
      <c r="I3345" s="28"/>
    </row>
    <row r="3346" spans="9:9">
      <c r="I3346" s="28"/>
    </row>
    <row r="3347" spans="9:9">
      <c r="I3347" s="28"/>
    </row>
    <row r="3348" spans="9:9">
      <c r="I3348" s="28"/>
    </row>
    <row r="3349" spans="9:9">
      <c r="I3349" s="28"/>
    </row>
    <row r="3350" spans="9:9">
      <c r="I3350" s="28"/>
    </row>
    <row r="3351" spans="9:9">
      <c r="I3351" s="28"/>
    </row>
    <row r="3352" spans="9:9">
      <c r="I3352" s="28"/>
    </row>
    <row r="3353" spans="9:9">
      <c r="I3353" s="28"/>
    </row>
    <row r="3354" spans="9:9">
      <c r="I3354" s="28"/>
    </row>
    <row r="3355" spans="9:9">
      <c r="I3355" s="28"/>
    </row>
    <row r="3356" spans="9:9">
      <c r="I3356" s="28"/>
    </row>
    <row r="3357" spans="9:9">
      <c r="I3357" s="28"/>
    </row>
    <row r="3358" spans="9:9">
      <c r="I3358" s="28"/>
    </row>
    <row r="3359" spans="9:9">
      <c r="I3359" s="28"/>
    </row>
    <row r="3360" spans="9:9">
      <c r="I3360" s="28"/>
    </row>
    <row r="3361" spans="9:9">
      <c r="I3361" s="28"/>
    </row>
    <row r="3362" spans="9:9">
      <c r="I3362" s="28"/>
    </row>
    <row r="3363" spans="9:9">
      <c r="I3363" s="28"/>
    </row>
    <row r="3364" spans="9:9">
      <c r="I3364" s="28"/>
    </row>
    <row r="3365" spans="9:9">
      <c r="I3365" s="28"/>
    </row>
    <row r="3366" spans="9:9">
      <c r="I3366" s="28"/>
    </row>
    <row r="3367" spans="9:9">
      <c r="I3367" s="28"/>
    </row>
    <row r="3368" spans="9:9">
      <c r="I3368" s="28"/>
    </row>
    <row r="3369" spans="9:9">
      <c r="I3369" s="28"/>
    </row>
    <row r="3370" spans="9:9">
      <c r="I3370" s="28"/>
    </row>
    <row r="3371" spans="9:9">
      <c r="I3371" s="28"/>
    </row>
    <row r="3372" spans="9:9">
      <c r="I3372" s="28"/>
    </row>
    <row r="3373" spans="9:9">
      <c r="I3373" s="28"/>
    </row>
    <row r="3374" spans="9:9">
      <c r="I3374" s="28"/>
    </row>
    <row r="3375" spans="9:9">
      <c r="I3375" s="28"/>
    </row>
    <row r="3376" spans="9:9">
      <c r="I3376" s="28"/>
    </row>
    <row r="3377" spans="9:9">
      <c r="I3377" s="28"/>
    </row>
    <row r="3378" spans="9:9">
      <c r="I3378" s="28"/>
    </row>
    <row r="3379" spans="9:9">
      <c r="I3379" s="28"/>
    </row>
    <row r="3380" spans="9:9">
      <c r="I3380" s="28"/>
    </row>
    <row r="3381" spans="9:9">
      <c r="I3381" s="28"/>
    </row>
    <row r="3382" spans="9:9">
      <c r="I3382" s="28"/>
    </row>
    <row r="3383" spans="9:9">
      <c r="I3383" s="28"/>
    </row>
    <row r="3384" spans="9:9">
      <c r="I3384" s="28"/>
    </row>
    <row r="3385" spans="9:9">
      <c r="I3385" s="28"/>
    </row>
    <row r="3386" spans="9:9">
      <c r="I3386" s="28"/>
    </row>
    <row r="3387" spans="9:9">
      <c r="I3387" s="28"/>
    </row>
    <row r="3388" spans="9:9">
      <c r="I3388" s="28"/>
    </row>
    <row r="3389" spans="9:9">
      <c r="I3389" s="28"/>
    </row>
    <row r="3390" spans="9:9">
      <c r="I3390" s="28"/>
    </row>
    <row r="3391" spans="9:9">
      <c r="I3391" s="28"/>
    </row>
    <row r="3392" spans="9:9">
      <c r="I3392" s="28"/>
    </row>
    <row r="3393" spans="9:9">
      <c r="I3393" s="28"/>
    </row>
    <row r="3394" spans="9:9">
      <c r="I3394" s="28"/>
    </row>
    <row r="3395" spans="9:9">
      <c r="I3395" s="28"/>
    </row>
    <row r="3396" spans="9:9">
      <c r="I3396" s="28"/>
    </row>
    <row r="3397" spans="9:9">
      <c r="I3397" s="28"/>
    </row>
    <row r="3398" spans="9:9">
      <c r="I3398" s="28"/>
    </row>
    <row r="3399" spans="9:9">
      <c r="I3399" s="28"/>
    </row>
    <row r="3400" spans="9:9">
      <c r="I3400" s="28"/>
    </row>
    <row r="3401" spans="9:9">
      <c r="I3401" s="28"/>
    </row>
    <row r="3402" spans="9:9">
      <c r="I3402" s="28"/>
    </row>
    <row r="3403" spans="9:9">
      <c r="I3403" s="28"/>
    </row>
    <row r="3404" spans="9:9">
      <c r="I3404" s="28"/>
    </row>
    <row r="3405" spans="9:9">
      <c r="I3405" s="28"/>
    </row>
    <row r="3406" spans="9:9">
      <c r="I3406" s="28"/>
    </row>
    <row r="3407" spans="9:9">
      <c r="I3407" s="28"/>
    </row>
    <row r="3408" spans="9:9">
      <c r="I3408" s="28"/>
    </row>
    <row r="3409" spans="9:9">
      <c r="I3409" s="28"/>
    </row>
    <row r="3410" spans="9:9">
      <c r="I3410" s="28"/>
    </row>
    <row r="3411" spans="9:9">
      <c r="I3411" s="28"/>
    </row>
    <row r="3412" spans="9:9">
      <c r="I3412" s="28"/>
    </row>
    <row r="3413" spans="9:9">
      <c r="I3413" s="28"/>
    </row>
    <row r="3414" spans="9:9">
      <c r="I3414" s="28"/>
    </row>
    <row r="3415" spans="9:9">
      <c r="I3415" s="28"/>
    </row>
    <row r="3416" spans="9:9">
      <c r="I3416" s="28"/>
    </row>
    <row r="3417" spans="9:9">
      <c r="I3417" s="28"/>
    </row>
    <row r="3418" spans="9:9">
      <c r="I3418" s="28"/>
    </row>
    <row r="3419" spans="9:9">
      <c r="I3419" s="28"/>
    </row>
    <row r="3420" spans="9:9">
      <c r="I3420" s="28"/>
    </row>
    <row r="3421" spans="9:9">
      <c r="I3421" s="28"/>
    </row>
    <row r="3422" spans="9:9">
      <c r="I3422" s="28"/>
    </row>
    <row r="3423" spans="9:9">
      <c r="I3423" s="28"/>
    </row>
    <row r="3424" spans="9:9">
      <c r="I3424" s="28"/>
    </row>
    <row r="3425" spans="9:9">
      <c r="I3425" s="28"/>
    </row>
    <row r="3426" spans="9:9">
      <c r="I3426" s="28"/>
    </row>
    <row r="3427" spans="9:9">
      <c r="I3427" s="28"/>
    </row>
    <row r="3428" spans="9:9">
      <c r="I3428" s="28"/>
    </row>
    <row r="3429" spans="9:9">
      <c r="I3429" s="28"/>
    </row>
    <row r="3430" spans="9:9">
      <c r="I3430" s="28"/>
    </row>
    <row r="3431" spans="9:9">
      <c r="I3431" s="28"/>
    </row>
    <row r="3432" spans="9:9">
      <c r="I3432" s="28"/>
    </row>
    <row r="3433" spans="9:9">
      <c r="I3433" s="28"/>
    </row>
    <row r="3434" spans="9:9">
      <c r="I3434" s="28"/>
    </row>
    <row r="3435" spans="9:9">
      <c r="I3435" s="28"/>
    </row>
    <row r="3436" spans="9:9">
      <c r="I3436" s="28"/>
    </row>
    <row r="3437" spans="9:9">
      <c r="I3437" s="28"/>
    </row>
    <row r="3438" spans="9:9">
      <c r="I3438" s="28"/>
    </row>
    <row r="3439" spans="9:9">
      <c r="I3439" s="28"/>
    </row>
    <row r="3440" spans="9:9">
      <c r="I3440" s="28"/>
    </row>
    <row r="3441" spans="9:9">
      <c r="I3441" s="28"/>
    </row>
    <row r="3442" spans="9:9">
      <c r="I3442" s="28"/>
    </row>
    <row r="3443" spans="9:9">
      <c r="I3443" s="28"/>
    </row>
    <row r="3444" spans="9:9">
      <c r="I3444" s="28"/>
    </row>
    <row r="3445" spans="9:9">
      <c r="I3445" s="28"/>
    </row>
    <row r="3446" spans="9:9">
      <c r="I3446" s="28"/>
    </row>
    <row r="3447" spans="9:9">
      <c r="I3447" s="28"/>
    </row>
    <row r="3448" spans="9:9">
      <c r="I3448" s="28"/>
    </row>
    <row r="3449" spans="9:9">
      <c r="I3449" s="28"/>
    </row>
    <row r="3450" spans="9:9">
      <c r="I3450" s="28"/>
    </row>
    <row r="3451" spans="9:9">
      <c r="I3451" s="28"/>
    </row>
    <row r="3452" spans="9:9">
      <c r="I3452" s="28"/>
    </row>
    <row r="3453" spans="9:9">
      <c r="I3453" s="28"/>
    </row>
    <row r="3454" spans="9:9">
      <c r="I3454" s="28"/>
    </row>
    <row r="3455" spans="9:9">
      <c r="I3455" s="28"/>
    </row>
    <row r="3456" spans="9:9">
      <c r="I3456" s="28"/>
    </row>
    <row r="3457" spans="9:9">
      <c r="I3457" s="28"/>
    </row>
    <row r="3458" spans="9:9">
      <c r="I3458" s="28"/>
    </row>
    <row r="3459" spans="9:9">
      <c r="I3459" s="28"/>
    </row>
    <row r="3460" spans="9:9">
      <c r="I3460" s="28"/>
    </row>
    <row r="3461" spans="9:9">
      <c r="I3461" s="28"/>
    </row>
    <row r="3462" spans="9:9">
      <c r="I3462" s="28"/>
    </row>
    <row r="3463" spans="9:9">
      <c r="I3463" s="28"/>
    </row>
    <row r="3464" spans="9:9">
      <c r="I3464" s="28"/>
    </row>
    <row r="3465" spans="9:9">
      <c r="I3465" s="28"/>
    </row>
    <row r="3466" spans="9:9">
      <c r="I3466" s="28"/>
    </row>
    <row r="3467" spans="9:9">
      <c r="I3467" s="28"/>
    </row>
    <row r="3468" spans="9:9">
      <c r="I3468" s="28"/>
    </row>
    <row r="3469" spans="9:9">
      <c r="I3469" s="28"/>
    </row>
    <row r="3470" spans="9:9">
      <c r="I3470" s="28"/>
    </row>
    <row r="3471" spans="9:9">
      <c r="I3471" s="28"/>
    </row>
    <row r="3472" spans="9:9">
      <c r="I3472" s="28"/>
    </row>
    <row r="3473" spans="9:9">
      <c r="I3473" s="28"/>
    </row>
    <row r="3474" spans="9:9">
      <c r="I3474" s="28"/>
    </row>
    <row r="3475" spans="9:9">
      <c r="I3475" s="28"/>
    </row>
    <row r="3476" spans="9:9">
      <c r="I3476" s="28"/>
    </row>
    <row r="3477" spans="9:9">
      <c r="I3477" s="28"/>
    </row>
    <row r="3478" spans="9:9">
      <c r="I3478" s="28"/>
    </row>
    <row r="3479" spans="9:9">
      <c r="I3479" s="28"/>
    </row>
    <row r="3480" spans="9:9">
      <c r="I3480" s="28"/>
    </row>
    <row r="3481" spans="9:9">
      <c r="I3481" s="28"/>
    </row>
    <row r="3482" spans="9:9">
      <c r="I3482" s="28"/>
    </row>
    <row r="3483" spans="9:9">
      <c r="I3483" s="28"/>
    </row>
    <row r="3484" spans="9:9">
      <c r="I3484" s="28"/>
    </row>
    <row r="3485" spans="9:9">
      <c r="I3485" s="28"/>
    </row>
    <row r="3486" spans="9:9">
      <c r="I3486" s="28"/>
    </row>
    <row r="3487" spans="9:9">
      <c r="I3487" s="28"/>
    </row>
    <row r="3488" spans="9:9">
      <c r="I3488" s="28"/>
    </row>
    <row r="3489" spans="9:9">
      <c r="I3489" s="28"/>
    </row>
    <row r="3490" spans="9:9">
      <c r="I3490" s="28"/>
    </row>
    <row r="3491" spans="9:9">
      <c r="I3491" s="28"/>
    </row>
    <row r="3492" spans="9:9">
      <c r="I3492" s="28"/>
    </row>
    <row r="3493" spans="9:9">
      <c r="I3493" s="28"/>
    </row>
    <row r="3494" spans="9:9">
      <c r="I3494" s="28"/>
    </row>
    <row r="3495" spans="9:9">
      <c r="I3495" s="28"/>
    </row>
    <row r="3496" spans="9:9">
      <c r="I3496" s="28"/>
    </row>
    <row r="3497" spans="9:9">
      <c r="I3497" s="28"/>
    </row>
    <row r="3498" spans="9:9">
      <c r="I3498" s="28"/>
    </row>
    <row r="3499" spans="9:9">
      <c r="I3499" s="28"/>
    </row>
    <row r="3500" spans="9:9">
      <c r="I3500" s="28"/>
    </row>
    <row r="3501" spans="9:9">
      <c r="I3501" s="28"/>
    </row>
    <row r="3502" spans="9:9">
      <c r="I3502" s="28"/>
    </row>
    <row r="3503" spans="9:9">
      <c r="I3503" s="28"/>
    </row>
    <row r="3504" spans="9:9">
      <c r="I3504" s="28"/>
    </row>
    <row r="3505" spans="9:9">
      <c r="I3505" s="28"/>
    </row>
    <row r="3506" spans="9:9">
      <c r="I3506" s="28"/>
    </row>
    <row r="3507" spans="9:9">
      <c r="I3507" s="28"/>
    </row>
    <row r="3508" spans="9:9">
      <c r="I3508" s="28"/>
    </row>
    <row r="3509" spans="9:9">
      <c r="I3509" s="28"/>
    </row>
    <row r="3510" spans="9:9">
      <c r="I3510" s="28"/>
    </row>
    <row r="3511" spans="9:9">
      <c r="I3511" s="28"/>
    </row>
    <row r="3512" spans="9:9">
      <c r="I3512" s="28"/>
    </row>
    <row r="3513" spans="9:9">
      <c r="I3513" s="28"/>
    </row>
    <row r="3514" spans="9:9">
      <c r="I3514" s="28"/>
    </row>
    <row r="3515" spans="9:9">
      <c r="I3515" s="28"/>
    </row>
    <row r="3516" spans="9:9">
      <c r="I3516" s="28"/>
    </row>
    <row r="3517" spans="9:9">
      <c r="I3517" s="28"/>
    </row>
    <row r="3518" spans="9:9">
      <c r="I3518" s="28"/>
    </row>
    <row r="3519" spans="9:9">
      <c r="I3519" s="28"/>
    </row>
    <row r="3520" spans="9:9">
      <c r="I3520" s="28"/>
    </row>
    <row r="3521" spans="9:9">
      <c r="I3521" s="28"/>
    </row>
    <row r="3522" spans="9:9">
      <c r="I3522" s="28"/>
    </row>
    <row r="3523" spans="9:9">
      <c r="I3523" s="28"/>
    </row>
    <row r="3524" spans="9:9">
      <c r="I3524" s="28"/>
    </row>
    <row r="3525" spans="9:9">
      <c r="I3525" s="28"/>
    </row>
    <row r="3526" spans="9:9">
      <c r="I3526" s="28"/>
    </row>
    <row r="3527" spans="9:9">
      <c r="I3527" s="28"/>
    </row>
    <row r="3528" spans="9:9">
      <c r="I3528" s="28"/>
    </row>
    <row r="3529" spans="9:9">
      <c r="I3529" s="28"/>
    </row>
    <row r="3530" spans="9:9">
      <c r="I3530" s="28"/>
    </row>
    <row r="3531" spans="9:9">
      <c r="I3531" s="28"/>
    </row>
    <row r="3532" spans="9:9">
      <c r="I3532" s="28"/>
    </row>
    <row r="3533" spans="9:9">
      <c r="I3533" s="28"/>
    </row>
    <row r="3534" spans="9:9">
      <c r="I3534" s="28"/>
    </row>
    <row r="3535" spans="9:9">
      <c r="I3535" s="28"/>
    </row>
    <row r="3536" spans="9:9">
      <c r="I3536" s="28"/>
    </row>
    <row r="3537" spans="9:9">
      <c r="I3537" s="28"/>
    </row>
    <row r="3538" spans="9:9">
      <c r="I3538" s="28"/>
    </row>
    <row r="3539" spans="9:9">
      <c r="I3539" s="28"/>
    </row>
    <row r="3540" spans="9:9">
      <c r="I3540" s="28"/>
    </row>
    <row r="3541" spans="9:9">
      <c r="I3541" s="28"/>
    </row>
    <row r="3542" spans="9:9">
      <c r="I3542" s="28"/>
    </row>
    <row r="3543" spans="9:9">
      <c r="I3543" s="28"/>
    </row>
    <row r="3544" spans="9:9">
      <c r="I3544" s="28"/>
    </row>
    <row r="3545" spans="9:9">
      <c r="I3545" s="28"/>
    </row>
    <row r="3546" spans="9:9">
      <c r="I3546" s="28"/>
    </row>
    <row r="3547" spans="9:9">
      <c r="I3547" s="28"/>
    </row>
    <row r="3548" spans="9:9">
      <c r="I3548" s="28"/>
    </row>
    <row r="3549" spans="9:9">
      <c r="I3549" s="28"/>
    </row>
    <row r="3550" spans="9:9">
      <c r="I3550" s="28"/>
    </row>
    <row r="3551" spans="9:9">
      <c r="I3551" s="28"/>
    </row>
    <row r="3552" spans="9:9">
      <c r="I3552" s="28"/>
    </row>
    <row r="3553" spans="9:9">
      <c r="I3553" s="28"/>
    </row>
    <row r="3554" spans="9:9">
      <c r="I3554" s="28"/>
    </row>
    <row r="3555" spans="9:9">
      <c r="I3555" s="28"/>
    </row>
    <row r="3556" spans="9:9">
      <c r="I3556" s="28"/>
    </row>
    <row r="3557" spans="9:9">
      <c r="I3557" s="28"/>
    </row>
    <row r="3558" spans="9:9">
      <c r="I3558" s="28"/>
    </row>
    <row r="3559" spans="9:9">
      <c r="I3559" s="28"/>
    </row>
    <row r="3560" spans="9:9">
      <c r="I3560" s="28"/>
    </row>
    <row r="3561" spans="9:9">
      <c r="I3561" s="28"/>
    </row>
    <row r="3562" spans="9:9">
      <c r="I3562" s="28"/>
    </row>
    <row r="3563" spans="9:9">
      <c r="I3563" s="28"/>
    </row>
    <row r="3564" spans="9:9">
      <c r="I3564" s="28"/>
    </row>
    <row r="3565" spans="9:9">
      <c r="I3565" s="28"/>
    </row>
    <row r="3566" spans="9:9">
      <c r="I3566" s="28"/>
    </row>
    <row r="3567" spans="9:9">
      <c r="I3567" s="28"/>
    </row>
    <row r="3568" spans="9:9">
      <c r="I3568" s="28"/>
    </row>
    <row r="3569" spans="9:9">
      <c r="I3569" s="28"/>
    </row>
    <row r="3570" spans="9:9">
      <c r="I3570" s="28"/>
    </row>
    <row r="3571" spans="9:9">
      <c r="I3571" s="28"/>
    </row>
    <row r="3572" spans="9:9">
      <c r="I3572" s="28"/>
    </row>
    <row r="3573" spans="9:9">
      <c r="I3573" s="28"/>
    </row>
    <row r="3574" spans="9:9">
      <c r="I3574" s="28"/>
    </row>
    <row r="3575" spans="9:9">
      <c r="I3575" s="28"/>
    </row>
    <row r="3576" spans="9:9">
      <c r="I3576" s="28"/>
    </row>
    <row r="3577" spans="9:9">
      <c r="I3577" s="28"/>
    </row>
    <row r="3578" spans="9:9">
      <c r="I3578" s="28"/>
    </row>
    <row r="3579" spans="9:9">
      <c r="I3579" s="28"/>
    </row>
    <row r="3580" spans="9:9">
      <c r="I3580" s="28"/>
    </row>
    <row r="3581" spans="9:9">
      <c r="I3581" s="28"/>
    </row>
    <row r="3582" spans="9:9">
      <c r="I3582" s="28"/>
    </row>
    <row r="3583" spans="9:9">
      <c r="I3583" s="28"/>
    </row>
    <row r="3584" spans="9:9">
      <c r="I3584" s="28"/>
    </row>
    <row r="3585" spans="9:9">
      <c r="I3585" s="28"/>
    </row>
    <row r="3586" spans="9:9">
      <c r="I3586" s="28"/>
    </row>
    <row r="3587" spans="9:9">
      <c r="I3587" s="28"/>
    </row>
    <row r="3588" spans="9:9">
      <c r="I3588" s="28"/>
    </row>
    <row r="3589" spans="9:9">
      <c r="I3589" s="28"/>
    </row>
    <row r="3590" spans="9:9">
      <c r="I3590" s="28"/>
    </row>
    <row r="3591" spans="9:9">
      <c r="I3591" s="28"/>
    </row>
    <row r="3592" spans="9:9">
      <c r="I3592" s="28"/>
    </row>
    <row r="3593" spans="9:9">
      <c r="I3593" s="28"/>
    </row>
    <row r="3594" spans="9:9">
      <c r="I3594" s="28"/>
    </row>
    <row r="3595" spans="9:9">
      <c r="I3595" s="28"/>
    </row>
    <row r="3596" spans="9:9">
      <c r="I3596" s="28"/>
    </row>
    <row r="3597" spans="9:9">
      <c r="I3597" s="28"/>
    </row>
    <row r="3598" spans="9:9">
      <c r="I3598" s="28"/>
    </row>
    <row r="3599" spans="9:9">
      <c r="I3599" s="28"/>
    </row>
    <row r="3600" spans="9:9">
      <c r="I3600" s="28"/>
    </row>
    <row r="3601" spans="9:9">
      <c r="I3601" s="28"/>
    </row>
    <row r="3602" spans="9:9">
      <c r="I3602" s="28"/>
    </row>
    <row r="3603" spans="9:9">
      <c r="I3603" s="28"/>
    </row>
    <row r="3604" spans="9:9">
      <c r="I3604" s="28"/>
    </row>
    <row r="3605" spans="9:9">
      <c r="I3605" s="28"/>
    </row>
    <row r="3606" spans="9:9">
      <c r="I3606" s="28"/>
    </row>
    <row r="3607" spans="9:9">
      <c r="I3607" s="28"/>
    </row>
    <row r="3608" spans="9:9">
      <c r="I3608" s="28"/>
    </row>
    <row r="3609" spans="9:9">
      <c r="I3609" s="28"/>
    </row>
    <row r="3610" spans="9:9">
      <c r="I3610" s="28"/>
    </row>
    <row r="3611" spans="9:9">
      <c r="I3611" s="28"/>
    </row>
    <row r="3612" spans="9:9">
      <c r="I3612" s="28"/>
    </row>
    <row r="3613" spans="9:9">
      <c r="I3613" s="28"/>
    </row>
    <row r="3614" spans="9:9">
      <c r="I3614" s="28"/>
    </row>
    <row r="3615" spans="9:9">
      <c r="I3615" s="28"/>
    </row>
    <row r="3616" spans="9:9">
      <c r="I3616" s="28"/>
    </row>
    <row r="3617" spans="9:9">
      <c r="I3617" s="28"/>
    </row>
    <row r="3618" spans="9:9">
      <c r="I3618" s="28"/>
    </row>
    <row r="3619" spans="9:9">
      <c r="I3619" s="28"/>
    </row>
    <row r="3620" spans="9:9">
      <c r="I3620" s="28"/>
    </row>
    <row r="3621" spans="9:9">
      <c r="I3621" s="28"/>
    </row>
    <row r="3622" spans="9:9">
      <c r="I3622" s="28"/>
    </row>
    <row r="3623" spans="9:9">
      <c r="I3623" s="28"/>
    </row>
    <row r="3624" spans="9:9">
      <c r="I3624" s="28"/>
    </row>
    <row r="3625" spans="9:9">
      <c r="I3625" s="28"/>
    </row>
    <row r="3626" spans="9:9">
      <c r="I3626" s="28"/>
    </row>
    <row r="3627" spans="9:9">
      <c r="I3627" s="28"/>
    </row>
    <row r="3628" spans="9:9">
      <c r="I3628" s="28"/>
    </row>
    <row r="3629" spans="9:9">
      <c r="I3629" s="28"/>
    </row>
    <row r="3630" spans="9:9">
      <c r="I3630" s="28"/>
    </row>
    <row r="3631" spans="9:9">
      <c r="I3631" s="28"/>
    </row>
    <row r="3632" spans="9:9">
      <c r="I3632" s="28"/>
    </row>
    <row r="3633" spans="9:9">
      <c r="I3633" s="28"/>
    </row>
    <row r="3634" spans="9:9">
      <c r="I3634" s="28"/>
    </row>
    <row r="3635" spans="9:9">
      <c r="I3635" s="28"/>
    </row>
    <row r="3636" spans="9:9">
      <c r="I3636" s="28"/>
    </row>
    <row r="3637" spans="9:9">
      <c r="I3637" s="28"/>
    </row>
    <row r="3638" spans="9:9">
      <c r="I3638" s="28"/>
    </row>
    <row r="3639" spans="9:9">
      <c r="I3639" s="28"/>
    </row>
    <row r="3640" spans="9:9">
      <c r="I3640" s="28"/>
    </row>
    <row r="3641" spans="9:9">
      <c r="I3641" s="28"/>
    </row>
    <row r="3642" spans="9:9">
      <c r="I3642" s="28"/>
    </row>
    <row r="3643" spans="9:9">
      <c r="I3643" s="28"/>
    </row>
    <row r="3644" spans="9:9">
      <c r="I3644" s="28"/>
    </row>
    <row r="3645" spans="9:9">
      <c r="I3645" s="28"/>
    </row>
    <row r="3646" spans="9:9">
      <c r="I3646" s="28"/>
    </row>
    <row r="3647" spans="9:9">
      <c r="I3647" s="28"/>
    </row>
    <row r="3648" spans="9:9">
      <c r="I3648" s="28"/>
    </row>
    <row r="3649" spans="9:9">
      <c r="I3649" s="28"/>
    </row>
    <row r="3650" spans="9:9">
      <c r="I3650" s="28"/>
    </row>
    <row r="3651" spans="9:9">
      <c r="I3651" s="28"/>
    </row>
    <row r="3652" spans="9:9">
      <c r="I3652" s="28"/>
    </row>
    <row r="3653" spans="9:9">
      <c r="I3653" s="28"/>
    </row>
    <row r="3654" spans="9:9">
      <c r="I3654" s="28"/>
    </row>
    <row r="3655" spans="9:9">
      <c r="I3655" s="28"/>
    </row>
    <row r="3656" spans="9:9">
      <c r="I3656" s="28"/>
    </row>
    <row r="3657" spans="9:9">
      <c r="I3657" s="28"/>
    </row>
    <row r="3658" spans="9:9">
      <c r="I3658" s="28"/>
    </row>
    <row r="3659" spans="9:9">
      <c r="I3659" s="28"/>
    </row>
    <row r="3660" spans="9:9">
      <c r="I3660" s="28"/>
    </row>
    <row r="3661" spans="9:9">
      <c r="I3661" s="28"/>
    </row>
    <row r="3662" spans="9:9">
      <c r="I3662" s="28"/>
    </row>
    <row r="3663" spans="9:9">
      <c r="I3663" s="28"/>
    </row>
    <row r="3664" spans="9:9">
      <c r="I3664" s="28"/>
    </row>
    <row r="3665" spans="9:9">
      <c r="I3665" s="28"/>
    </row>
    <row r="3666" spans="9:9">
      <c r="I3666" s="28"/>
    </row>
    <row r="3667" spans="9:9">
      <c r="I3667" s="28"/>
    </row>
    <row r="3668" spans="9:9">
      <c r="I3668" s="28"/>
    </row>
    <row r="3669" spans="9:9">
      <c r="I3669" s="28"/>
    </row>
    <row r="3670" spans="9:9">
      <c r="I3670" s="28"/>
    </row>
    <row r="3671" spans="9:9">
      <c r="I3671" s="28"/>
    </row>
    <row r="3672" spans="9:9">
      <c r="I3672" s="28"/>
    </row>
    <row r="3673" spans="9:9">
      <c r="I3673" s="28"/>
    </row>
    <row r="3674" spans="9:9">
      <c r="I3674" s="28"/>
    </row>
    <row r="3675" spans="9:9">
      <c r="I3675" s="28"/>
    </row>
    <row r="3676" spans="9:9">
      <c r="I3676" s="28"/>
    </row>
    <row r="3677" spans="9:9">
      <c r="I3677" s="28"/>
    </row>
    <row r="3678" spans="9:9">
      <c r="I3678" s="28"/>
    </row>
    <row r="3679" spans="9:9">
      <c r="I3679" s="28"/>
    </row>
    <row r="3680" spans="9:9">
      <c r="I3680" s="28"/>
    </row>
    <row r="3681" spans="9:9">
      <c r="I3681" s="28"/>
    </row>
    <row r="3682" spans="9:9">
      <c r="I3682" s="28"/>
    </row>
    <row r="3683" spans="9:9">
      <c r="I3683" s="28"/>
    </row>
    <row r="3684" spans="9:9">
      <c r="I3684" s="28"/>
    </row>
    <row r="3685" spans="9:9">
      <c r="I3685" s="28"/>
    </row>
    <row r="3686" spans="9:9">
      <c r="I3686" s="28"/>
    </row>
    <row r="3687" spans="9:9">
      <c r="I3687" s="28"/>
    </row>
    <row r="3688" spans="9:9">
      <c r="I3688" s="28"/>
    </row>
    <row r="3689" spans="9:9">
      <c r="I3689" s="28"/>
    </row>
    <row r="3690" spans="9:9">
      <c r="I3690" s="28"/>
    </row>
    <row r="3691" spans="9:9">
      <c r="I3691" s="28"/>
    </row>
    <row r="3692" spans="9:9">
      <c r="I3692" s="28"/>
    </row>
    <row r="3693" spans="9:9">
      <c r="I3693" s="28"/>
    </row>
    <row r="3694" spans="9:9">
      <c r="I3694" s="28"/>
    </row>
    <row r="3695" spans="9:9">
      <c r="I3695" s="28"/>
    </row>
    <row r="3696" spans="9:9">
      <c r="I3696" s="28"/>
    </row>
    <row r="3697" spans="9:9">
      <c r="I3697" s="28"/>
    </row>
    <row r="3698" spans="9:9">
      <c r="I3698" s="28"/>
    </row>
    <row r="3699" spans="9:9">
      <c r="I3699" s="28"/>
    </row>
    <row r="3700" spans="9:9">
      <c r="I3700" s="28"/>
    </row>
    <row r="3701" spans="9:9">
      <c r="I3701" s="28"/>
    </row>
    <row r="3702" spans="9:9">
      <c r="I3702" s="28"/>
    </row>
    <row r="3703" spans="9:9">
      <c r="I3703" s="28"/>
    </row>
    <row r="3704" spans="9:9">
      <c r="I3704" s="28"/>
    </row>
    <row r="3705" spans="9:9">
      <c r="I3705" s="28"/>
    </row>
    <row r="3706" spans="9:9">
      <c r="I3706" s="28"/>
    </row>
    <row r="3707" spans="9:9">
      <c r="I3707" s="28"/>
    </row>
    <row r="3708" spans="9:9">
      <c r="I3708" s="28"/>
    </row>
    <row r="3709" spans="9:9">
      <c r="I3709" s="28"/>
    </row>
    <row r="3710" spans="9:9">
      <c r="I3710" s="28"/>
    </row>
    <row r="3711" spans="9:9">
      <c r="I3711" s="28"/>
    </row>
    <row r="3712" spans="9:9">
      <c r="I3712" s="28"/>
    </row>
    <row r="3713" spans="9:9">
      <c r="I3713" s="28"/>
    </row>
    <row r="3714" spans="9:9">
      <c r="I3714" s="28"/>
    </row>
    <row r="3715" spans="9:9">
      <c r="I3715" s="28"/>
    </row>
    <row r="3716" spans="9:9">
      <c r="I3716" s="28"/>
    </row>
    <row r="3717" spans="9:9">
      <c r="I3717" s="28"/>
    </row>
    <row r="3718" spans="9:9">
      <c r="I3718" s="28"/>
    </row>
    <row r="3719" spans="9:9">
      <c r="I3719" s="28"/>
    </row>
    <row r="3720" spans="9:9">
      <c r="I3720" s="28"/>
    </row>
    <row r="3721" spans="9:9">
      <c r="I3721" s="28"/>
    </row>
    <row r="3722" spans="9:9">
      <c r="I3722" s="28"/>
    </row>
    <row r="3723" spans="9:9">
      <c r="I3723" s="28"/>
    </row>
    <row r="3724" spans="9:9">
      <c r="I3724" s="28"/>
    </row>
    <row r="3725" spans="9:9">
      <c r="I3725" s="28"/>
    </row>
    <row r="3726" spans="9:9">
      <c r="I3726" s="28"/>
    </row>
    <row r="3727" spans="9:9">
      <c r="I3727" s="28"/>
    </row>
    <row r="3728" spans="9:9">
      <c r="I3728" s="28"/>
    </row>
    <row r="3729" spans="9:9">
      <c r="I3729" s="28"/>
    </row>
    <row r="3730" spans="9:9">
      <c r="I3730" s="28"/>
    </row>
    <row r="3731" spans="9:9">
      <c r="I3731" s="28"/>
    </row>
    <row r="3732" spans="9:9">
      <c r="I3732" s="28"/>
    </row>
    <row r="3733" spans="9:9">
      <c r="I3733" s="28"/>
    </row>
    <row r="3734" spans="9:9">
      <c r="I3734" s="28"/>
    </row>
    <row r="3735" spans="9:9">
      <c r="I3735" s="28"/>
    </row>
    <row r="3736" spans="9:9">
      <c r="I3736" s="28"/>
    </row>
    <row r="3737" spans="9:9">
      <c r="I3737" s="28"/>
    </row>
    <row r="3738" spans="9:9">
      <c r="I3738" s="28"/>
    </row>
    <row r="3739" spans="9:9">
      <c r="I3739" s="28"/>
    </row>
    <row r="3740" spans="9:9">
      <c r="I3740" s="28"/>
    </row>
    <row r="3741" spans="9:9">
      <c r="I3741" s="28"/>
    </row>
    <row r="3742" spans="9:9">
      <c r="I3742" s="28"/>
    </row>
    <row r="3743" spans="9:9">
      <c r="I3743" s="28"/>
    </row>
    <row r="3744" spans="9:9">
      <c r="I3744" s="28"/>
    </row>
    <row r="3745" spans="9:9">
      <c r="I3745" s="28"/>
    </row>
    <row r="3746" spans="9:9">
      <c r="I3746" s="28"/>
    </row>
    <row r="3747" spans="9:9">
      <c r="I3747" s="28"/>
    </row>
    <row r="3748" spans="9:9">
      <c r="I3748" s="28"/>
    </row>
    <row r="3749" spans="9:9">
      <c r="I3749" s="28"/>
    </row>
    <row r="3750" spans="9:9">
      <c r="I3750" s="28"/>
    </row>
    <row r="3751" spans="9:9">
      <c r="I3751" s="28"/>
    </row>
    <row r="3752" spans="9:9">
      <c r="I3752" s="28"/>
    </row>
    <row r="3753" spans="9:9">
      <c r="I3753" s="28"/>
    </row>
    <row r="3754" spans="9:9">
      <c r="I3754" s="28"/>
    </row>
    <row r="3755" spans="9:9">
      <c r="I3755" s="28"/>
    </row>
    <row r="3756" spans="9:9">
      <c r="I3756" s="28"/>
    </row>
    <row r="3757" spans="9:9">
      <c r="I3757" s="28"/>
    </row>
    <row r="3758" spans="9:9">
      <c r="I3758" s="28"/>
    </row>
    <row r="3759" spans="9:9">
      <c r="I3759" s="28"/>
    </row>
    <row r="3760" spans="9:9">
      <c r="I3760" s="28"/>
    </row>
    <row r="3761" spans="9:9">
      <c r="I3761" s="28"/>
    </row>
    <row r="3762" spans="9:9">
      <c r="I3762" s="28"/>
    </row>
    <row r="3763" spans="9:9">
      <c r="I3763" s="28"/>
    </row>
    <row r="3764" spans="9:9">
      <c r="I3764" s="28"/>
    </row>
    <row r="3765" spans="9:9">
      <c r="I3765" s="28"/>
    </row>
    <row r="3766" spans="9:9">
      <c r="I3766" s="28"/>
    </row>
    <row r="3767" spans="9:9">
      <c r="I3767" s="28"/>
    </row>
    <row r="3768" spans="9:9">
      <c r="I3768" s="28"/>
    </row>
    <row r="3769" spans="9:9">
      <c r="I3769" s="28"/>
    </row>
    <row r="3770" spans="9:9">
      <c r="I3770" s="28"/>
    </row>
    <row r="3771" spans="9:9">
      <c r="I3771" s="28"/>
    </row>
    <row r="3772" spans="9:9">
      <c r="I3772" s="28"/>
    </row>
    <row r="3773" spans="9:9">
      <c r="I3773" s="28"/>
    </row>
    <row r="3774" spans="9:9">
      <c r="I3774" s="28"/>
    </row>
    <row r="3775" spans="9:9">
      <c r="I3775" s="28"/>
    </row>
    <row r="3776" spans="9:9">
      <c r="I3776" s="28"/>
    </row>
    <row r="3777" spans="9:9">
      <c r="I3777" s="28"/>
    </row>
    <row r="3778" spans="9:9">
      <c r="I3778" s="28"/>
    </row>
    <row r="3779" spans="9:9">
      <c r="I3779" s="28"/>
    </row>
    <row r="3780" spans="9:9">
      <c r="I3780" s="28"/>
    </row>
    <row r="3781" spans="9:9">
      <c r="I3781" s="28"/>
    </row>
    <row r="3782" spans="9:9">
      <c r="I3782" s="28"/>
    </row>
    <row r="3783" spans="9:9">
      <c r="I3783" s="28"/>
    </row>
    <row r="3784" spans="9:9">
      <c r="I3784" s="28"/>
    </row>
    <row r="3785" spans="9:9">
      <c r="I3785" s="28"/>
    </row>
    <row r="3786" spans="9:9">
      <c r="I3786" s="28"/>
    </row>
    <row r="3787" spans="9:9">
      <c r="I3787" s="28"/>
    </row>
    <row r="3788" spans="9:9">
      <c r="I3788" s="28"/>
    </row>
    <row r="3789" spans="9:9">
      <c r="I3789" s="28"/>
    </row>
    <row r="3790" spans="9:9">
      <c r="I3790" s="28"/>
    </row>
    <row r="3791" spans="9:9">
      <c r="I3791" s="28"/>
    </row>
    <row r="3792" spans="9:9">
      <c r="I3792" s="28"/>
    </row>
    <row r="3793" spans="9:9">
      <c r="I3793" s="28"/>
    </row>
    <row r="3794" spans="9:9">
      <c r="I3794" s="28"/>
    </row>
    <row r="3795" spans="9:9">
      <c r="I3795" s="28"/>
    </row>
    <row r="3796" spans="9:9">
      <c r="I3796" s="28"/>
    </row>
    <row r="3797" spans="9:9">
      <c r="I3797" s="28"/>
    </row>
    <row r="3798" spans="9:9">
      <c r="I3798" s="28"/>
    </row>
    <row r="3799" spans="9:9">
      <c r="I3799" s="28"/>
    </row>
    <row r="3800" spans="9:9">
      <c r="I3800" s="28"/>
    </row>
    <row r="3801" spans="9:9">
      <c r="I3801" s="28"/>
    </row>
    <row r="3802" spans="9:9">
      <c r="I3802" s="28"/>
    </row>
    <row r="3803" spans="9:9">
      <c r="I3803" s="28"/>
    </row>
    <row r="3804" spans="9:9">
      <c r="I3804" s="28"/>
    </row>
    <row r="3805" spans="9:9">
      <c r="I3805" s="28"/>
    </row>
    <row r="3806" spans="9:9">
      <c r="I3806" s="28"/>
    </row>
    <row r="3807" spans="9:9">
      <c r="I3807" s="28"/>
    </row>
    <row r="3808" spans="9:9">
      <c r="I3808" s="28"/>
    </row>
    <row r="3809" spans="9:9">
      <c r="I3809" s="28"/>
    </row>
    <row r="3810" spans="9:9">
      <c r="I3810" s="28"/>
    </row>
    <row r="3811" spans="9:9">
      <c r="I3811" s="28"/>
    </row>
    <row r="3812" spans="9:9">
      <c r="I3812" s="28"/>
    </row>
    <row r="3813" spans="9:9">
      <c r="I3813" s="28"/>
    </row>
    <row r="3814" spans="9:9">
      <c r="I3814" s="28"/>
    </row>
    <row r="3815" spans="9:9">
      <c r="I3815" s="28"/>
    </row>
    <row r="3816" spans="9:9">
      <c r="I3816" s="28"/>
    </row>
    <row r="3817" spans="9:9">
      <c r="I3817" s="28"/>
    </row>
    <row r="3818" spans="9:9">
      <c r="I3818" s="28"/>
    </row>
    <row r="3819" spans="9:9">
      <c r="I3819" s="28"/>
    </row>
    <row r="3820" spans="9:9">
      <c r="I3820" s="28"/>
    </row>
    <row r="3821" spans="9:9">
      <c r="I3821" s="28"/>
    </row>
    <row r="3822" spans="9:9">
      <c r="I3822" s="28"/>
    </row>
    <row r="3823" spans="9:9">
      <c r="I3823" s="28"/>
    </row>
    <row r="3824" spans="9:9">
      <c r="I3824" s="28"/>
    </row>
    <row r="3825" spans="9:9">
      <c r="I3825" s="28"/>
    </row>
    <row r="3826" spans="9:9">
      <c r="I3826" s="28"/>
    </row>
    <row r="3827" spans="9:9">
      <c r="I3827" s="28"/>
    </row>
    <row r="3828" spans="9:9">
      <c r="I3828" s="28"/>
    </row>
    <row r="3829" spans="9:9">
      <c r="I3829" s="28"/>
    </row>
    <row r="3830" spans="9:9">
      <c r="I3830" s="28"/>
    </row>
    <row r="3831" spans="9:9">
      <c r="I3831" s="28"/>
    </row>
    <row r="3832" spans="9:9">
      <c r="I3832" s="28"/>
    </row>
    <row r="3833" spans="9:9">
      <c r="I3833" s="28"/>
    </row>
    <row r="3834" spans="9:9">
      <c r="I3834" s="28"/>
    </row>
    <row r="3835" spans="9:9">
      <c r="I3835" s="28"/>
    </row>
    <row r="3836" spans="9:9">
      <c r="I3836" s="28"/>
    </row>
    <row r="3837" spans="9:9">
      <c r="I3837" s="28"/>
    </row>
    <row r="3838" spans="9:9">
      <c r="I3838" s="28"/>
    </row>
    <row r="3839" spans="9:9">
      <c r="I3839" s="28"/>
    </row>
    <row r="3840" spans="9:9">
      <c r="I3840" s="28"/>
    </row>
    <row r="3841" spans="9:9">
      <c r="I3841" s="28"/>
    </row>
    <row r="3842" spans="9:9">
      <c r="I3842" s="28"/>
    </row>
    <row r="3843" spans="9:9">
      <c r="I3843" s="28"/>
    </row>
    <row r="3844" spans="9:9">
      <c r="I3844" s="28"/>
    </row>
    <row r="3845" spans="9:9">
      <c r="I3845" s="28"/>
    </row>
    <row r="3846" spans="9:9">
      <c r="I3846" s="28"/>
    </row>
    <row r="3847" spans="9:9">
      <c r="I3847" s="28"/>
    </row>
    <row r="3848" spans="9:9">
      <c r="I3848" s="28"/>
    </row>
    <row r="3849" spans="9:9">
      <c r="I3849" s="28"/>
    </row>
    <row r="3850" spans="9:9">
      <c r="I3850" s="28"/>
    </row>
    <row r="3851" spans="9:9">
      <c r="I3851" s="28"/>
    </row>
    <row r="3852" spans="9:9">
      <c r="I3852" s="28"/>
    </row>
    <row r="3853" spans="9:9">
      <c r="I3853" s="28"/>
    </row>
    <row r="3854" spans="9:9">
      <c r="I3854" s="28"/>
    </row>
    <row r="3855" spans="9:9">
      <c r="I3855" s="28"/>
    </row>
    <row r="3856" spans="9:9">
      <c r="I3856" s="28"/>
    </row>
    <row r="3857" spans="9:9">
      <c r="I3857" s="28"/>
    </row>
    <row r="3858" spans="9:9">
      <c r="I3858" s="28"/>
    </row>
    <row r="3859" spans="9:9">
      <c r="I3859" s="28"/>
    </row>
    <row r="3860" spans="9:9">
      <c r="I3860" s="28"/>
    </row>
    <row r="3861" spans="9:9">
      <c r="I3861" s="28"/>
    </row>
    <row r="3862" spans="9:9">
      <c r="I3862" s="28"/>
    </row>
    <row r="3863" spans="9:9">
      <c r="I3863" s="28"/>
    </row>
    <row r="3864" spans="9:9">
      <c r="I3864" s="28"/>
    </row>
    <row r="3865" spans="9:9">
      <c r="I3865" s="28"/>
    </row>
    <row r="3866" spans="9:9">
      <c r="I3866" s="28"/>
    </row>
    <row r="3867" spans="9:9">
      <c r="I3867" s="28"/>
    </row>
    <row r="3868" spans="9:9">
      <c r="I3868" s="28"/>
    </row>
    <row r="3869" spans="9:9">
      <c r="I3869" s="28"/>
    </row>
    <row r="3870" spans="9:9">
      <c r="I3870" s="28"/>
    </row>
    <row r="3871" spans="9:9">
      <c r="I3871" s="28"/>
    </row>
    <row r="3872" spans="9:9">
      <c r="I3872" s="28"/>
    </row>
    <row r="3873" spans="9:9">
      <c r="I3873" s="28"/>
    </row>
    <row r="3874" spans="9:9">
      <c r="I3874" s="28"/>
    </row>
    <row r="3875" spans="9:9">
      <c r="I3875" s="28"/>
    </row>
    <row r="3876" spans="9:9">
      <c r="I3876" s="28"/>
    </row>
    <row r="3877" spans="9:9">
      <c r="I3877" s="28"/>
    </row>
    <row r="3878" spans="9:9">
      <c r="I3878" s="28"/>
    </row>
    <row r="3879" spans="9:9">
      <c r="I3879" s="28"/>
    </row>
    <row r="3880" spans="9:9">
      <c r="I3880" s="28"/>
    </row>
    <row r="3881" spans="9:9">
      <c r="I3881" s="28"/>
    </row>
    <row r="3882" spans="9:9">
      <c r="I3882" s="28"/>
    </row>
    <row r="3883" spans="9:9">
      <c r="I3883" s="28"/>
    </row>
    <row r="3884" spans="9:9">
      <c r="I3884" s="28"/>
    </row>
    <row r="3885" spans="9:9">
      <c r="I3885" s="28"/>
    </row>
    <row r="3886" spans="9:9">
      <c r="I3886" s="28"/>
    </row>
    <row r="3887" spans="9:9">
      <c r="I3887" s="28"/>
    </row>
    <row r="3888" spans="9:9">
      <c r="I3888" s="28"/>
    </row>
    <row r="3889" spans="9:9">
      <c r="I3889" s="28"/>
    </row>
    <row r="3890" spans="9:9">
      <c r="I3890" s="28"/>
    </row>
    <row r="3891" spans="9:9">
      <c r="I3891" s="28"/>
    </row>
    <row r="3892" spans="9:9">
      <c r="I3892" s="28"/>
    </row>
    <row r="3893" spans="9:9">
      <c r="I3893" s="28"/>
    </row>
    <row r="3894" spans="9:9">
      <c r="I3894" s="28"/>
    </row>
    <row r="3895" spans="9:9">
      <c r="I3895" s="28"/>
    </row>
    <row r="3896" spans="9:9">
      <c r="I3896" s="28"/>
    </row>
    <row r="3897" spans="9:9">
      <c r="I3897" s="28"/>
    </row>
    <row r="3898" spans="9:9">
      <c r="I3898" s="28"/>
    </row>
    <row r="3899" spans="9:9">
      <c r="I3899" s="28"/>
    </row>
    <row r="3900" spans="9:9">
      <c r="I3900" s="28"/>
    </row>
    <row r="3901" spans="9:9">
      <c r="I3901" s="28"/>
    </row>
    <row r="3902" spans="9:9">
      <c r="I3902" s="28"/>
    </row>
    <row r="3903" spans="9:9">
      <c r="I3903" s="28"/>
    </row>
    <row r="3904" spans="9:9">
      <c r="I3904" s="28"/>
    </row>
    <row r="3905" spans="9:9">
      <c r="I3905" s="28"/>
    </row>
    <row r="3906" spans="9:9">
      <c r="I3906" s="28"/>
    </row>
    <row r="3907" spans="9:9">
      <c r="I3907" s="28"/>
    </row>
    <row r="3908" spans="9:9">
      <c r="I3908" s="28"/>
    </row>
    <row r="3909" spans="9:9">
      <c r="I3909" s="28"/>
    </row>
    <row r="3910" spans="9:9">
      <c r="I3910" s="28"/>
    </row>
    <row r="3911" spans="9:9">
      <c r="I3911" s="28"/>
    </row>
    <row r="3912" spans="9:9">
      <c r="I3912" s="28"/>
    </row>
    <row r="3913" spans="9:9">
      <c r="I3913" s="28"/>
    </row>
    <row r="3914" spans="9:9">
      <c r="I3914" s="28"/>
    </row>
    <row r="3915" spans="9:9">
      <c r="I3915" s="28"/>
    </row>
    <row r="3916" spans="9:9">
      <c r="I3916" s="28"/>
    </row>
    <row r="3917" spans="9:9">
      <c r="I3917" s="28"/>
    </row>
    <row r="3918" spans="9:9">
      <c r="I3918" s="28"/>
    </row>
    <row r="3919" spans="9:9">
      <c r="I3919" s="28"/>
    </row>
    <row r="3920" spans="9:9">
      <c r="I3920" s="28"/>
    </row>
    <row r="3921" spans="9:9">
      <c r="I3921" s="28"/>
    </row>
    <row r="3922" spans="9:9">
      <c r="I3922" s="28"/>
    </row>
    <row r="3923" spans="9:9">
      <c r="I3923" s="28"/>
    </row>
    <row r="3924" spans="9:9">
      <c r="I3924" s="28"/>
    </row>
    <row r="3925" spans="9:9">
      <c r="I3925" s="28"/>
    </row>
    <row r="3926" spans="9:9">
      <c r="I3926" s="28"/>
    </row>
    <row r="3927" spans="9:9">
      <c r="I3927" s="28"/>
    </row>
    <row r="3928" spans="9:9">
      <c r="I3928" s="28"/>
    </row>
    <row r="3929" spans="9:9">
      <c r="I3929" s="28"/>
    </row>
    <row r="3930" spans="9:9">
      <c r="I3930" s="28"/>
    </row>
    <row r="3931" spans="9:9">
      <c r="I3931" s="28"/>
    </row>
    <row r="3932" spans="9:9">
      <c r="I3932" s="28"/>
    </row>
    <row r="3933" spans="9:9">
      <c r="I3933" s="28"/>
    </row>
    <row r="3934" spans="9:9">
      <c r="I3934" s="28"/>
    </row>
    <row r="3935" spans="9:9">
      <c r="I3935" s="28"/>
    </row>
    <row r="3936" spans="9:9">
      <c r="I3936" s="28"/>
    </row>
    <row r="3937" spans="9:9">
      <c r="I3937" s="28"/>
    </row>
    <row r="3938" spans="9:9">
      <c r="I3938" s="28"/>
    </row>
    <row r="3939" spans="9:9">
      <c r="I3939" s="28"/>
    </row>
    <row r="3940" spans="9:9">
      <c r="I3940" s="28"/>
    </row>
    <row r="3941" spans="9:9">
      <c r="I3941" s="28"/>
    </row>
    <row r="3942" spans="9:9">
      <c r="I3942" s="28"/>
    </row>
    <row r="3943" spans="9:9">
      <c r="I3943" s="28"/>
    </row>
    <row r="3944" spans="9:9">
      <c r="I3944" s="28"/>
    </row>
    <row r="3945" spans="9:9">
      <c r="I3945" s="28"/>
    </row>
    <row r="3946" spans="9:9">
      <c r="I3946" s="28"/>
    </row>
    <row r="3947" spans="9:9">
      <c r="I3947" s="28"/>
    </row>
    <row r="3948" spans="9:9">
      <c r="I3948" s="28"/>
    </row>
    <row r="3949" spans="9:9">
      <c r="I3949" s="28"/>
    </row>
    <row r="3950" spans="9:9">
      <c r="I3950" s="28"/>
    </row>
    <row r="3951" spans="9:9">
      <c r="I3951" s="28"/>
    </row>
    <row r="3952" spans="9:9">
      <c r="I3952" s="28"/>
    </row>
    <row r="3953" spans="9:9">
      <c r="I3953" s="28"/>
    </row>
    <row r="3954" spans="9:9">
      <c r="I3954" s="28"/>
    </row>
    <row r="3955" spans="9:9">
      <c r="I3955" s="28"/>
    </row>
    <row r="3956" spans="9:9">
      <c r="I3956" s="28"/>
    </row>
    <row r="3957" spans="9:9">
      <c r="I3957" s="28"/>
    </row>
    <row r="3958" spans="9:9">
      <c r="I3958" s="28"/>
    </row>
    <row r="3959" spans="9:9">
      <c r="I3959" s="28"/>
    </row>
    <row r="3960" spans="9:9">
      <c r="I3960" s="28"/>
    </row>
    <row r="3961" spans="9:9">
      <c r="I3961" s="28"/>
    </row>
    <row r="3962" spans="9:9">
      <c r="I3962" s="28"/>
    </row>
    <row r="3963" spans="9:9">
      <c r="I3963" s="28"/>
    </row>
    <row r="3964" spans="9:9">
      <c r="I3964" s="28"/>
    </row>
    <row r="3965" spans="9:9">
      <c r="I3965" s="28"/>
    </row>
    <row r="3966" spans="9:9">
      <c r="I3966" s="28"/>
    </row>
    <row r="3967" spans="9:9">
      <c r="I3967" s="28"/>
    </row>
    <row r="3968" spans="9:9">
      <c r="I3968" s="28"/>
    </row>
    <row r="3969" spans="9:9">
      <c r="I3969" s="28"/>
    </row>
    <row r="3970" spans="9:9">
      <c r="I3970" s="28"/>
    </row>
    <row r="3971" spans="9:9">
      <c r="I3971" s="28"/>
    </row>
    <row r="3972" spans="9:9">
      <c r="I3972" s="28"/>
    </row>
    <row r="3973" spans="9:9">
      <c r="I3973" s="28"/>
    </row>
    <row r="3974" spans="9:9">
      <c r="I3974" s="28"/>
    </row>
    <row r="3975" spans="9:9">
      <c r="I3975" s="28"/>
    </row>
    <row r="3976" spans="9:9">
      <c r="I3976" s="28"/>
    </row>
    <row r="3977" spans="9:9">
      <c r="I3977" s="28"/>
    </row>
    <row r="3978" spans="9:9">
      <c r="I3978" s="28"/>
    </row>
    <row r="3979" spans="9:9">
      <c r="I3979" s="28"/>
    </row>
    <row r="3980" spans="9:9">
      <c r="I3980" s="28"/>
    </row>
    <row r="3981" spans="9:9">
      <c r="I3981" s="28"/>
    </row>
    <row r="3982" spans="9:9">
      <c r="I3982" s="28"/>
    </row>
    <row r="3983" spans="9:9">
      <c r="I3983" s="28"/>
    </row>
    <row r="3984" spans="9:9">
      <c r="I3984" s="28"/>
    </row>
    <row r="3985" spans="9:9">
      <c r="I3985" s="28"/>
    </row>
    <row r="3986" spans="9:9">
      <c r="I3986" s="28"/>
    </row>
    <row r="3987" spans="9:9">
      <c r="I3987" s="28"/>
    </row>
    <row r="3988" spans="9:9">
      <c r="I3988" s="28"/>
    </row>
    <row r="3989" spans="9:9">
      <c r="I3989" s="28"/>
    </row>
    <row r="3990" spans="9:9">
      <c r="I3990" s="28"/>
    </row>
    <row r="3991" spans="9:9">
      <c r="I3991" s="28"/>
    </row>
    <row r="3992" spans="9:9">
      <c r="I3992" s="28"/>
    </row>
    <row r="3993" spans="9:9">
      <c r="I3993" s="28"/>
    </row>
    <row r="3994" spans="9:9">
      <c r="I3994" s="28"/>
    </row>
    <row r="3995" spans="9:9">
      <c r="I3995" s="28"/>
    </row>
    <row r="3996" spans="9:9">
      <c r="I3996" s="28"/>
    </row>
    <row r="3997" spans="9:9">
      <c r="I3997" s="28"/>
    </row>
    <row r="3998" spans="9:9">
      <c r="I3998" s="28"/>
    </row>
    <row r="3999" spans="9:9">
      <c r="I3999" s="28"/>
    </row>
    <row r="4000" spans="9:9">
      <c r="I4000" s="28"/>
    </row>
    <row r="4001" spans="9:9">
      <c r="I4001" s="28"/>
    </row>
    <row r="4002" spans="9:9">
      <c r="I4002" s="28"/>
    </row>
    <row r="4003" spans="9:9">
      <c r="I4003" s="28"/>
    </row>
    <row r="4004" spans="9:9">
      <c r="I4004" s="28"/>
    </row>
    <row r="4005" spans="9:9">
      <c r="I4005" s="28"/>
    </row>
    <row r="4006" spans="9:9">
      <c r="I4006" s="28"/>
    </row>
    <row r="4007" spans="9:9">
      <c r="I4007" s="28"/>
    </row>
    <row r="4008" spans="9:9">
      <c r="I4008" s="28"/>
    </row>
    <row r="4009" spans="9:9">
      <c r="I4009" s="28"/>
    </row>
    <row r="4010" spans="9:9">
      <c r="I4010" s="28"/>
    </row>
    <row r="4011" spans="9:9">
      <c r="I4011" s="28"/>
    </row>
    <row r="4012" spans="9:9">
      <c r="I4012" s="28"/>
    </row>
    <row r="4013" spans="9:9">
      <c r="I4013" s="28"/>
    </row>
    <row r="4014" spans="9:9">
      <c r="I4014" s="28"/>
    </row>
    <row r="4015" spans="9:9">
      <c r="I4015" s="28"/>
    </row>
    <row r="4016" spans="9:9">
      <c r="I4016" s="28"/>
    </row>
    <row r="4017" spans="9:9">
      <c r="I4017" s="28"/>
    </row>
    <row r="4018" spans="9:9">
      <c r="I4018" s="28"/>
    </row>
    <row r="4019" spans="9:9">
      <c r="I4019" s="28"/>
    </row>
    <row r="4020" spans="9:9">
      <c r="I4020" s="28"/>
    </row>
    <row r="4021" spans="9:9">
      <c r="I4021" s="28"/>
    </row>
    <row r="4022" spans="9:9">
      <c r="I4022" s="28"/>
    </row>
    <row r="4023" spans="9:9">
      <c r="I4023" s="28"/>
    </row>
    <row r="4024" spans="9:9">
      <c r="I4024" s="28"/>
    </row>
    <row r="4025" spans="9:9">
      <c r="I4025" s="28"/>
    </row>
    <row r="4026" spans="9:9">
      <c r="I4026" s="28"/>
    </row>
    <row r="4027" spans="9:9">
      <c r="I4027" s="28"/>
    </row>
    <row r="4028" spans="9:9">
      <c r="I4028" s="28"/>
    </row>
    <row r="4029" spans="9:9">
      <c r="I4029" s="28"/>
    </row>
    <row r="4030" spans="9:9">
      <c r="I4030" s="28"/>
    </row>
    <row r="4031" spans="9:9">
      <c r="I4031" s="28"/>
    </row>
    <row r="4032" spans="9:9">
      <c r="I4032" s="28"/>
    </row>
    <row r="4033" spans="9:9">
      <c r="I4033" s="28"/>
    </row>
    <row r="4034" spans="9:9">
      <c r="I4034" s="28"/>
    </row>
    <row r="4035" spans="9:9">
      <c r="I4035" s="28"/>
    </row>
    <row r="4036" spans="9:9">
      <c r="I4036" s="28"/>
    </row>
    <row r="4037" spans="9:9">
      <c r="I4037" s="28"/>
    </row>
    <row r="4038" spans="9:9">
      <c r="I4038" s="28"/>
    </row>
    <row r="4039" spans="9:9">
      <c r="I4039" s="28"/>
    </row>
    <row r="4040" spans="9:9">
      <c r="I4040" s="28"/>
    </row>
    <row r="4041" spans="9:9">
      <c r="I4041" s="28"/>
    </row>
    <row r="4042" spans="9:9">
      <c r="I4042" s="28"/>
    </row>
    <row r="4043" spans="9:9">
      <c r="I4043" s="28"/>
    </row>
    <row r="4044" spans="9:9">
      <c r="I4044" s="28"/>
    </row>
    <row r="4045" spans="9:9">
      <c r="I4045" s="28"/>
    </row>
    <row r="4046" spans="9:9">
      <c r="I4046" s="28"/>
    </row>
    <row r="4047" spans="9:9">
      <c r="I4047" s="28"/>
    </row>
    <row r="4048" spans="9:9">
      <c r="I4048" s="28"/>
    </row>
    <row r="4049" spans="9:9">
      <c r="I4049" s="28"/>
    </row>
    <row r="4050" spans="9:9">
      <c r="I4050" s="28"/>
    </row>
    <row r="4051" spans="9:9">
      <c r="I4051" s="28"/>
    </row>
    <row r="4052" spans="9:9">
      <c r="I4052" s="28"/>
    </row>
    <row r="4053" spans="9:9">
      <c r="I4053" s="28"/>
    </row>
    <row r="4054" spans="9:9">
      <c r="I4054" s="28"/>
    </row>
    <row r="4055" spans="9:9">
      <c r="I4055" s="28"/>
    </row>
    <row r="4056" spans="9:9">
      <c r="I4056" s="28"/>
    </row>
    <row r="4057" spans="9:9">
      <c r="I4057" s="28"/>
    </row>
    <row r="4058" spans="9:9">
      <c r="I4058" s="28"/>
    </row>
    <row r="4059" spans="9:9">
      <c r="I4059" s="28"/>
    </row>
    <row r="4060" spans="9:9">
      <c r="I4060" s="28"/>
    </row>
    <row r="4061" spans="9:9">
      <c r="I4061" s="28"/>
    </row>
    <row r="4062" spans="9:9">
      <c r="I4062" s="28"/>
    </row>
    <row r="4063" spans="9:9">
      <c r="I4063" s="28"/>
    </row>
    <row r="4064" spans="9:9">
      <c r="I4064" s="28"/>
    </row>
    <row r="4065" spans="9:9">
      <c r="I4065" s="28"/>
    </row>
    <row r="4066" spans="9:9">
      <c r="I4066" s="28"/>
    </row>
    <row r="4067" spans="9:9">
      <c r="I4067" s="28"/>
    </row>
    <row r="4068" spans="9:9">
      <c r="I4068" s="28"/>
    </row>
    <row r="4069" spans="9:9">
      <c r="I4069" s="28"/>
    </row>
    <row r="4070" spans="9:9">
      <c r="I4070" s="28"/>
    </row>
    <row r="4071" spans="9:9">
      <c r="I4071" s="28"/>
    </row>
    <row r="4072" spans="9:9">
      <c r="I4072" s="28"/>
    </row>
    <row r="4073" spans="9:9">
      <c r="I4073" s="28"/>
    </row>
    <row r="4074" spans="9:9">
      <c r="I4074" s="28"/>
    </row>
    <row r="4075" spans="9:9">
      <c r="I4075" s="28"/>
    </row>
    <row r="4076" spans="9:9">
      <c r="I4076" s="28"/>
    </row>
    <row r="4077" spans="9:9">
      <c r="I4077" s="28"/>
    </row>
    <row r="4078" spans="9:9">
      <c r="I4078" s="28"/>
    </row>
    <row r="4079" spans="9:9">
      <c r="I4079" s="28"/>
    </row>
    <row r="4080" spans="9:9">
      <c r="I4080" s="28"/>
    </row>
    <row r="4081" spans="9:9">
      <c r="I4081" s="28"/>
    </row>
    <row r="4082" spans="9:9">
      <c r="I4082" s="28"/>
    </row>
    <row r="4083" spans="9:9">
      <c r="I4083" s="28"/>
    </row>
    <row r="4084" spans="9:9">
      <c r="I4084" s="28"/>
    </row>
    <row r="4085" spans="9:9">
      <c r="I4085" s="28"/>
    </row>
    <row r="4086" spans="9:9">
      <c r="I4086" s="28"/>
    </row>
    <row r="4087" spans="9:9">
      <c r="I4087" s="28"/>
    </row>
    <row r="4088" spans="9:9">
      <c r="I4088" s="28"/>
    </row>
    <row r="4089" spans="9:9">
      <c r="I4089" s="28"/>
    </row>
    <row r="4090" spans="9:9">
      <c r="I4090" s="28"/>
    </row>
    <row r="4091" spans="9:9">
      <c r="I4091" s="28"/>
    </row>
    <row r="4092" spans="9:9">
      <c r="I4092" s="28"/>
    </row>
    <row r="4093" spans="9:9">
      <c r="I4093" s="28"/>
    </row>
    <row r="4094" spans="9:9">
      <c r="I4094" s="28"/>
    </row>
    <row r="4095" spans="9:9">
      <c r="I4095" s="28"/>
    </row>
    <row r="4096" spans="9:9">
      <c r="I4096" s="28"/>
    </row>
    <row r="4097" spans="9:9">
      <c r="I4097" s="28"/>
    </row>
    <row r="4098" spans="9:9">
      <c r="I4098" s="28"/>
    </row>
    <row r="4099" spans="9:9">
      <c r="I4099" s="28"/>
    </row>
    <row r="4100" spans="9:9">
      <c r="I4100" s="28"/>
    </row>
    <row r="4101" spans="9:9">
      <c r="I4101" s="28"/>
    </row>
    <row r="4102" spans="9:9">
      <c r="I4102" s="28"/>
    </row>
    <row r="4103" spans="9:9">
      <c r="I4103" s="28"/>
    </row>
    <row r="4104" spans="9:9">
      <c r="I4104" s="28"/>
    </row>
    <row r="4105" spans="9:9">
      <c r="I4105" s="28"/>
    </row>
    <row r="4106" spans="9:9">
      <c r="I4106" s="28"/>
    </row>
    <row r="4107" spans="9:9">
      <c r="I4107" s="28"/>
    </row>
    <row r="4108" spans="9:9">
      <c r="I4108" s="28"/>
    </row>
    <row r="4109" spans="9:9">
      <c r="I4109" s="28"/>
    </row>
    <row r="4110" spans="9:9">
      <c r="I4110" s="28"/>
    </row>
    <row r="4111" spans="9:9">
      <c r="I4111" s="28"/>
    </row>
    <row r="4112" spans="9:9">
      <c r="I4112" s="28"/>
    </row>
    <row r="4113" spans="9:9">
      <c r="I4113" s="28"/>
    </row>
    <row r="4114" spans="9:9">
      <c r="I4114" s="28"/>
    </row>
    <row r="4115" spans="9:9">
      <c r="I4115" s="28"/>
    </row>
    <row r="4116" spans="9:9">
      <c r="I4116" s="28"/>
    </row>
    <row r="4117" spans="9:9">
      <c r="I4117" s="28"/>
    </row>
    <row r="4118" spans="9:9">
      <c r="I4118" s="28"/>
    </row>
    <row r="4119" spans="9:9">
      <c r="I4119" s="28"/>
    </row>
    <row r="4120" spans="9:9">
      <c r="I4120" s="28"/>
    </row>
    <row r="4121" spans="9:9">
      <c r="I4121" s="28"/>
    </row>
    <row r="4122" spans="9:9">
      <c r="I4122" s="28"/>
    </row>
    <row r="4123" spans="9:9">
      <c r="I4123" s="28"/>
    </row>
    <row r="4124" spans="9:9">
      <c r="I4124" s="28"/>
    </row>
    <row r="4125" spans="9:9">
      <c r="I4125" s="28"/>
    </row>
    <row r="4126" spans="9:9">
      <c r="I4126" s="28"/>
    </row>
    <row r="4127" spans="9:9">
      <c r="I4127" s="28"/>
    </row>
    <row r="4128" spans="9:9">
      <c r="I4128" s="28"/>
    </row>
    <row r="4129" spans="9:9">
      <c r="I4129" s="28"/>
    </row>
    <row r="4130" spans="9:9">
      <c r="I4130" s="28"/>
    </row>
    <row r="4131" spans="9:9">
      <c r="I4131" s="28"/>
    </row>
    <row r="4132" spans="9:9">
      <c r="I4132" s="28"/>
    </row>
    <row r="4133" spans="9:9">
      <c r="I4133" s="28"/>
    </row>
    <row r="4134" spans="9:9">
      <c r="I4134" s="28"/>
    </row>
    <row r="4135" spans="9:9">
      <c r="I4135" s="28"/>
    </row>
    <row r="4136" spans="9:9">
      <c r="I4136" s="28"/>
    </row>
    <row r="4137" spans="9:9">
      <c r="I4137" s="28"/>
    </row>
    <row r="4138" spans="9:9">
      <c r="I4138" s="28"/>
    </row>
    <row r="4139" spans="9:9">
      <c r="I4139" s="28"/>
    </row>
    <row r="4140" spans="9:9">
      <c r="I4140" s="28"/>
    </row>
    <row r="4141" spans="9:9">
      <c r="I4141" s="28"/>
    </row>
    <row r="4142" spans="9:9">
      <c r="I4142" s="28"/>
    </row>
    <row r="4143" spans="9:9">
      <c r="I4143" s="28"/>
    </row>
    <row r="4144" spans="9:9">
      <c r="I4144" s="28"/>
    </row>
    <row r="4145" spans="9:9">
      <c r="I4145" s="28"/>
    </row>
    <row r="4146" spans="9:9">
      <c r="I4146" s="28"/>
    </row>
    <row r="4147" spans="9:9">
      <c r="I4147" s="28"/>
    </row>
    <row r="4148" spans="9:9">
      <c r="I4148" s="28"/>
    </row>
    <row r="4149" spans="9:9">
      <c r="I4149" s="28"/>
    </row>
    <row r="4150" spans="9:9">
      <c r="I4150" s="28"/>
    </row>
    <row r="4151" spans="9:9">
      <c r="I4151" s="28"/>
    </row>
    <row r="4152" spans="9:9">
      <c r="I4152" s="28"/>
    </row>
    <row r="4153" spans="9:9">
      <c r="I4153" s="28"/>
    </row>
    <row r="4154" spans="9:9">
      <c r="I4154" s="28"/>
    </row>
    <row r="4155" spans="9:9">
      <c r="I4155" s="28"/>
    </row>
    <row r="4156" spans="9:9">
      <c r="I4156" s="28"/>
    </row>
    <row r="4157" spans="9:9">
      <c r="I4157" s="28"/>
    </row>
    <row r="4158" spans="9:9">
      <c r="I4158" s="28"/>
    </row>
    <row r="4159" spans="9:9">
      <c r="I4159" s="28"/>
    </row>
    <row r="4160" spans="9:9">
      <c r="I4160" s="28"/>
    </row>
    <row r="4161" spans="9:9">
      <c r="I4161" s="28"/>
    </row>
    <row r="4162" spans="9:9">
      <c r="I4162" s="28"/>
    </row>
    <row r="4163" spans="9:9">
      <c r="I4163" s="28"/>
    </row>
    <row r="4164" spans="9:9">
      <c r="I4164" s="28"/>
    </row>
    <row r="4165" spans="9:9">
      <c r="I4165" s="28"/>
    </row>
    <row r="4166" spans="9:9">
      <c r="I4166" s="28"/>
    </row>
    <row r="4167" spans="9:9">
      <c r="I4167" s="28"/>
    </row>
    <row r="4168" spans="9:9">
      <c r="I4168" s="28"/>
    </row>
    <row r="4169" spans="9:9">
      <c r="I4169" s="28"/>
    </row>
    <row r="4170" spans="9:9">
      <c r="I4170" s="28"/>
    </row>
    <row r="4171" spans="9:9">
      <c r="I4171" s="28"/>
    </row>
    <row r="4172" spans="9:9">
      <c r="I4172" s="28"/>
    </row>
    <row r="4173" spans="9:9">
      <c r="I4173" s="28"/>
    </row>
    <row r="4174" spans="9:9">
      <c r="I4174" s="28"/>
    </row>
    <row r="4175" spans="9:9">
      <c r="I4175" s="28"/>
    </row>
    <row r="4176" spans="9:9">
      <c r="I4176" s="28"/>
    </row>
    <row r="4177" spans="9:9">
      <c r="I4177" s="28"/>
    </row>
    <row r="4178" spans="9:9">
      <c r="I4178" s="28"/>
    </row>
    <row r="4179" spans="9:9">
      <c r="I4179" s="28"/>
    </row>
    <row r="4180" spans="9:9">
      <c r="I4180" s="28"/>
    </row>
    <row r="4181" spans="9:9">
      <c r="I4181" s="28"/>
    </row>
    <row r="4182" spans="9:9">
      <c r="I4182" s="28"/>
    </row>
    <row r="4183" spans="9:9">
      <c r="I4183" s="28"/>
    </row>
    <row r="4184" spans="9:9">
      <c r="I4184" s="28"/>
    </row>
    <row r="4185" spans="9:9">
      <c r="I4185" s="28"/>
    </row>
    <row r="4186" spans="9:9">
      <c r="I4186" s="28"/>
    </row>
    <row r="4187" spans="9:9">
      <c r="I4187" s="28"/>
    </row>
    <row r="4188" spans="9:9">
      <c r="I4188" s="28"/>
    </row>
    <row r="4189" spans="9:9">
      <c r="I4189" s="28"/>
    </row>
    <row r="4190" spans="9:9">
      <c r="I4190" s="28"/>
    </row>
    <row r="4191" spans="9:9">
      <c r="I4191" s="28"/>
    </row>
    <row r="4192" spans="9:9">
      <c r="I4192" s="28"/>
    </row>
    <row r="4193" spans="9:9">
      <c r="I4193" s="28"/>
    </row>
    <row r="4194" spans="9:9">
      <c r="I4194" s="28"/>
    </row>
    <row r="4195" spans="9:9">
      <c r="I4195" s="28"/>
    </row>
    <row r="4196" spans="9:9">
      <c r="I4196" s="28"/>
    </row>
    <row r="4197" spans="9:9">
      <c r="I4197" s="28"/>
    </row>
    <row r="4198" spans="9:9">
      <c r="I4198" s="28"/>
    </row>
    <row r="4199" spans="9:9">
      <c r="I4199" s="28"/>
    </row>
    <row r="4200" spans="9:9">
      <c r="I4200" s="28"/>
    </row>
    <row r="4201" spans="9:9">
      <c r="I4201" s="28"/>
    </row>
    <row r="4202" spans="9:9">
      <c r="I4202" s="28"/>
    </row>
    <row r="4203" spans="9:9">
      <c r="I4203" s="28"/>
    </row>
    <row r="4204" spans="9:9">
      <c r="I4204" s="28"/>
    </row>
    <row r="4205" spans="9:9">
      <c r="I4205" s="28"/>
    </row>
    <row r="4206" spans="9:9">
      <c r="I4206" s="28"/>
    </row>
    <row r="4207" spans="9:9">
      <c r="I4207" s="28"/>
    </row>
    <row r="4208" spans="9:9">
      <c r="I4208" s="28"/>
    </row>
    <row r="4209" spans="9:9">
      <c r="I4209" s="28"/>
    </row>
    <row r="4210" spans="9:9">
      <c r="I4210" s="28"/>
    </row>
    <row r="4211" spans="9:9">
      <c r="I4211" s="28"/>
    </row>
    <row r="4212" spans="9:9">
      <c r="I4212" s="28"/>
    </row>
    <row r="4213" spans="9:9">
      <c r="I4213" s="28"/>
    </row>
    <row r="4214" spans="9:9">
      <c r="I4214" s="28"/>
    </row>
    <row r="4215" spans="9:9">
      <c r="I4215" s="28"/>
    </row>
    <row r="4216" spans="9:9">
      <c r="I4216" s="28"/>
    </row>
    <row r="4217" spans="9:9">
      <c r="I4217" s="28"/>
    </row>
    <row r="4218" spans="9:9">
      <c r="I4218" s="28"/>
    </row>
    <row r="4219" spans="9:9">
      <c r="I4219" s="28"/>
    </row>
    <row r="4220" spans="9:9">
      <c r="I4220" s="28"/>
    </row>
    <row r="4221" spans="9:9">
      <c r="I4221" s="28"/>
    </row>
    <row r="4222" spans="9:9">
      <c r="I4222" s="28"/>
    </row>
    <row r="4223" spans="9:9">
      <c r="I4223" s="28"/>
    </row>
    <row r="4224" spans="9:9">
      <c r="I4224" s="28"/>
    </row>
    <row r="4225" spans="9:9">
      <c r="I4225" s="28"/>
    </row>
    <row r="4226" spans="9:9">
      <c r="I4226" s="28"/>
    </row>
    <row r="4227" spans="9:9">
      <c r="I4227" s="28"/>
    </row>
    <row r="4228" spans="9:9">
      <c r="I4228" s="28"/>
    </row>
    <row r="4229" spans="9:9">
      <c r="I4229" s="28"/>
    </row>
    <row r="4230" spans="9:9">
      <c r="I4230" s="28"/>
    </row>
    <row r="4231" spans="9:9">
      <c r="I4231" s="28"/>
    </row>
    <row r="4232" spans="9:9">
      <c r="I4232" s="28"/>
    </row>
    <row r="4233" spans="9:9">
      <c r="I4233" s="28"/>
    </row>
    <row r="4234" spans="9:9">
      <c r="I4234" s="28"/>
    </row>
    <row r="4235" spans="9:9">
      <c r="I4235" s="28"/>
    </row>
    <row r="4236" spans="9:9">
      <c r="I4236" s="28"/>
    </row>
    <row r="4237" spans="9:9">
      <c r="I4237" s="28"/>
    </row>
    <row r="4238" spans="9:9">
      <c r="I4238" s="28"/>
    </row>
    <row r="4239" spans="9:9">
      <c r="I4239" s="28"/>
    </row>
    <row r="4240" spans="9:9">
      <c r="I4240" s="28"/>
    </row>
    <row r="4241" spans="9:9">
      <c r="I4241" s="28"/>
    </row>
    <row r="4242" spans="9:9">
      <c r="I4242" s="28"/>
    </row>
    <row r="4243" spans="9:9">
      <c r="I4243" s="28"/>
    </row>
    <row r="4244" spans="9:9">
      <c r="I4244" s="28"/>
    </row>
    <row r="4245" spans="9:9">
      <c r="I4245" s="28"/>
    </row>
    <row r="4246" spans="9:9">
      <c r="I4246" s="28"/>
    </row>
    <row r="4247" spans="9:9">
      <c r="I4247" s="28"/>
    </row>
    <row r="4248" spans="9:9">
      <c r="I4248" s="28"/>
    </row>
    <row r="4249" spans="9:9">
      <c r="I4249" s="28"/>
    </row>
    <row r="4250" spans="9:9">
      <c r="I4250" s="28"/>
    </row>
    <row r="4251" spans="9:9">
      <c r="I4251" s="28"/>
    </row>
    <row r="4252" spans="9:9">
      <c r="I4252" s="28"/>
    </row>
    <row r="4253" spans="9:9">
      <c r="I4253" s="28"/>
    </row>
    <row r="4254" spans="9:9">
      <c r="I4254" s="28"/>
    </row>
    <row r="4255" spans="9:9">
      <c r="I4255" s="28"/>
    </row>
    <row r="4256" spans="9:9">
      <c r="I4256" s="28"/>
    </row>
    <row r="4257" spans="9:9">
      <c r="I4257" s="28"/>
    </row>
    <row r="4258" spans="9:9">
      <c r="I4258" s="28"/>
    </row>
    <row r="4259" spans="9:9">
      <c r="I4259" s="28"/>
    </row>
    <row r="4260" spans="9:9">
      <c r="I4260" s="28"/>
    </row>
    <row r="4261" spans="9:9">
      <c r="I4261" s="28"/>
    </row>
    <row r="4262" spans="9:9">
      <c r="I4262" s="28"/>
    </row>
    <row r="4263" spans="9:9">
      <c r="I4263" s="28"/>
    </row>
    <row r="4264" spans="9:9">
      <c r="I4264" s="28"/>
    </row>
    <row r="4265" spans="9:9">
      <c r="I4265" s="28"/>
    </row>
    <row r="4266" spans="9:9">
      <c r="I4266" s="28"/>
    </row>
    <row r="4267" spans="9:9">
      <c r="I4267" s="28"/>
    </row>
    <row r="4268" spans="9:9">
      <c r="I4268" s="28"/>
    </row>
    <row r="4269" spans="9:9">
      <c r="I4269" s="28"/>
    </row>
    <row r="4270" spans="9:9">
      <c r="I4270" s="28"/>
    </row>
    <row r="4271" spans="9:9">
      <c r="I4271" s="28"/>
    </row>
    <row r="4272" spans="9:9">
      <c r="I4272" s="28"/>
    </row>
    <row r="4273" spans="9:9">
      <c r="I4273" s="28"/>
    </row>
    <row r="4274" spans="9:9">
      <c r="I4274" s="28"/>
    </row>
    <row r="4275" spans="9:9">
      <c r="I4275" s="28"/>
    </row>
    <row r="4276" spans="9:9">
      <c r="I4276" s="28"/>
    </row>
    <row r="4277" spans="9:9">
      <c r="I4277" s="28"/>
    </row>
    <row r="4278" spans="9:9">
      <c r="I4278" s="28"/>
    </row>
    <row r="4279" spans="9:9">
      <c r="I4279" s="28"/>
    </row>
    <row r="4280" spans="9:9">
      <c r="I4280" s="28"/>
    </row>
    <row r="4281" spans="9:9">
      <c r="I4281" s="28"/>
    </row>
    <row r="4282" spans="9:9">
      <c r="I4282" s="28"/>
    </row>
    <row r="4283" spans="9:9">
      <c r="I4283" s="28"/>
    </row>
    <row r="4284" spans="9:9">
      <c r="I4284" s="28"/>
    </row>
    <row r="4285" spans="9:9">
      <c r="I4285" s="28"/>
    </row>
    <row r="4286" spans="9:9">
      <c r="I4286" s="28"/>
    </row>
    <row r="4287" spans="9:9">
      <c r="I4287" s="28"/>
    </row>
    <row r="4288" spans="9:9">
      <c r="I4288" s="28"/>
    </row>
    <row r="4289" spans="9:9">
      <c r="I4289" s="28"/>
    </row>
    <row r="4290" spans="9:9">
      <c r="I4290" s="28"/>
    </row>
    <row r="4291" spans="9:9">
      <c r="I4291" s="28"/>
    </row>
    <row r="4292" spans="9:9">
      <c r="I4292" s="28"/>
    </row>
    <row r="4293" spans="9:9">
      <c r="I4293" s="28"/>
    </row>
    <row r="4294" spans="9:9">
      <c r="I4294" s="28"/>
    </row>
    <row r="4295" spans="9:9">
      <c r="I4295" s="28"/>
    </row>
    <row r="4296" spans="9:9">
      <c r="I4296" s="28"/>
    </row>
    <row r="4297" spans="9:9">
      <c r="I4297" s="28"/>
    </row>
    <row r="4298" spans="9:9">
      <c r="I4298" s="28"/>
    </row>
    <row r="4299" spans="9:9">
      <c r="I4299" s="28"/>
    </row>
    <row r="4300" spans="9:9">
      <c r="I4300" s="28"/>
    </row>
    <row r="4301" spans="9:9">
      <c r="I4301" s="28"/>
    </row>
    <row r="4302" spans="9:9">
      <c r="I4302" s="28"/>
    </row>
    <row r="4303" spans="9:9">
      <c r="I4303" s="28"/>
    </row>
    <row r="4304" spans="9:9">
      <c r="I4304" s="28"/>
    </row>
    <row r="4305" spans="9:9">
      <c r="I4305" s="28"/>
    </row>
    <row r="4306" spans="9:9">
      <c r="I4306" s="28"/>
    </row>
    <row r="4307" spans="9:9">
      <c r="I4307" s="28"/>
    </row>
    <row r="4308" spans="9:9">
      <c r="I4308" s="28"/>
    </row>
    <row r="4309" spans="9:9">
      <c r="I4309" s="28"/>
    </row>
    <row r="4310" spans="9:9">
      <c r="I4310" s="28"/>
    </row>
    <row r="4311" spans="9:9">
      <c r="I4311" s="28"/>
    </row>
    <row r="4312" spans="9:9">
      <c r="I4312" s="28"/>
    </row>
    <row r="4313" spans="9:9">
      <c r="I4313" s="28"/>
    </row>
    <row r="4314" spans="9:9">
      <c r="I4314" s="28"/>
    </row>
    <row r="4315" spans="9:9">
      <c r="I4315" s="28"/>
    </row>
    <row r="4316" spans="9:9">
      <c r="I4316" s="28"/>
    </row>
    <row r="4317" spans="9:9">
      <c r="I4317" s="28"/>
    </row>
    <row r="4318" spans="9:9">
      <c r="I4318" s="28"/>
    </row>
    <row r="4319" spans="9:9">
      <c r="I4319" s="28"/>
    </row>
    <row r="4320" spans="9:9">
      <c r="I4320" s="28"/>
    </row>
    <row r="4321" spans="9:9">
      <c r="I4321" s="28"/>
    </row>
    <row r="4322" spans="9:9">
      <c r="I4322" s="28"/>
    </row>
    <row r="4323" spans="9:9">
      <c r="I4323" s="28"/>
    </row>
    <row r="4324" spans="9:9">
      <c r="I4324" s="28"/>
    </row>
    <row r="4325" spans="9:9">
      <c r="I4325" s="28"/>
    </row>
    <row r="4326" spans="9:9">
      <c r="I4326" s="28"/>
    </row>
    <row r="4327" spans="9:9">
      <c r="I4327" s="28"/>
    </row>
    <row r="4328" spans="9:9">
      <c r="I4328" s="28"/>
    </row>
    <row r="4329" spans="9:9">
      <c r="I4329" s="28"/>
    </row>
    <row r="4330" spans="9:9">
      <c r="I4330" s="28"/>
    </row>
    <row r="4331" spans="9:9">
      <c r="I4331" s="28"/>
    </row>
    <row r="4332" spans="9:9">
      <c r="I4332" s="28"/>
    </row>
    <row r="4333" spans="9:9">
      <c r="I4333" s="28"/>
    </row>
    <row r="4334" spans="9:9">
      <c r="I4334" s="28"/>
    </row>
    <row r="4335" spans="9:9">
      <c r="I4335" s="28"/>
    </row>
    <row r="4336" spans="9:9">
      <c r="I4336" s="28"/>
    </row>
    <row r="4337" spans="9:9">
      <c r="I4337" s="28"/>
    </row>
    <row r="4338" spans="9:9">
      <c r="I4338" s="28"/>
    </row>
    <row r="4339" spans="9:9">
      <c r="I4339" s="28"/>
    </row>
    <row r="4340" spans="9:9">
      <c r="I4340" s="28"/>
    </row>
    <row r="4341" spans="9:9">
      <c r="I4341" s="28"/>
    </row>
    <row r="4342" spans="9:9">
      <c r="I4342" s="28"/>
    </row>
    <row r="4343" spans="9:9">
      <c r="I4343" s="28"/>
    </row>
    <row r="4344" spans="9:9">
      <c r="I4344" s="28"/>
    </row>
    <row r="4345" spans="9:9">
      <c r="I4345" s="28"/>
    </row>
    <row r="4346" spans="9:9">
      <c r="I4346" s="28"/>
    </row>
    <row r="4347" spans="9:9">
      <c r="I4347" s="28"/>
    </row>
    <row r="4348" spans="9:9">
      <c r="I4348" s="28"/>
    </row>
    <row r="4349" spans="9:9">
      <c r="I4349" s="28"/>
    </row>
    <row r="4350" spans="9:9">
      <c r="I4350" s="28"/>
    </row>
    <row r="4351" spans="9:9">
      <c r="I4351" s="28"/>
    </row>
    <row r="4352" spans="9:9">
      <c r="I4352" s="28"/>
    </row>
    <row r="4353" spans="9:9">
      <c r="I4353" s="28"/>
    </row>
    <row r="4354" spans="9:9">
      <c r="I4354" s="28"/>
    </row>
    <row r="4355" spans="9:9">
      <c r="I4355" s="28"/>
    </row>
    <row r="4356" spans="9:9">
      <c r="I4356" s="28"/>
    </row>
    <row r="4357" spans="9:9">
      <c r="I4357" s="28"/>
    </row>
    <row r="4358" spans="9:9">
      <c r="I4358" s="28"/>
    </row>
    <row r="4359" spans="9:9">
      <c r="I4359" s="28"/>
    </row>
    <row r="4360" spans="9:9">
      <c r="I4360" s="28"/>
    </row>
    <row r="4361" spans="9:9">
      <c r="I4361" s="28"/>
    </row>
    <row r="4362" spans="9:9">
      <c r="I4362" s="28"/>
    </row>
    <row r="4363" spans="9:9">
      <c r="I4363" s="28"/>
    </row>
    <row r="4364" spans="9:9">
      <c r="I4364" s="28"/>
    </row>
    <row r="4365" spans="9:9">
      <c r="I4365" s="28"/>
    </row>
    <row r="4366" spans="9:9">
      <c r="I4366" s="28"/>
    </row>
    <row r="4367" spans="9:9">
      <c r="I4367" s="28"/>
    </row>
    <row r="4368" spans="9:9">
      <c r="I4368" s="28"/>
    </row>
    <row r="4369" spans="9:9">
      <c r="I4369" s="28"/>
    </row>
    <row r="4370" spans="9:9">
      <c r="I4370" s="28"/>
    </row>
    <row r="4371" spans="9:9">
      <c r="I4371" s="28"/>
    </row>
    <row r="4372" spans="9:9">
      <c r="I4372" s="28"/>
    </row>
    <row r="4373" spans="9:9">
      <c r="I4373" s="28"/>
    </row>
    <row r="4374" spans="9:9">
      <c r="I4374" s="28"/>
    </row>
    <row r="4375" spans="9:9">
      <c r="I4375" s="28"/>
    </row>
    <row r="4376" spans="9:9">
      <c r="I4376" s="28"/>
    </row>
    <row r="4377" spans="9:9">
      <c r="I4377" s="28"/>
    </row>
    <row r="4378" spans="9:9">
      <c r="I4378" s="28"/>
    </row>
    <row r="4379" spans="9:9">
      <c r="I4379" s="28"/>
    </row>
    <row r="4380" spans="9:9">
      <c r="I4380" s="28"/>
    </row>
    <row r="4381" spans="9:9">
      <c r="I4381" s="28"/>
    </row>
    <row r="4382" spans="9:9">
      <c r="I4382" s="28"/>
    </row>
    <row r="4383" spans="9:9">
      <c r="I4383" s="28"/>
    </row>
    <row r="4384" spans="9:9">
      <c r="I4384" s="28"/>
    </row>
    <row r="4385" spans="9:9">
      <c r="I4385" s="28"/>
    </row>
    <row r="4386" spans="9:9">
      <c r="I4386" s="28"/>
    </row>
    <row r="4387" spans="9:9">
      <c r="I4387" s="28"/>
    </row>
    <row r="4388" spans="9:9">
      <c r="I4388" s="28"/>
    </row>
    <row r="4389" spans="9:9">
      <c r="I4389" s="28"/>
    </row>
    <row r="4390" spans="9:9">
      <c r="I4390" s="28"/>
    </row>
    <row r="4391" spans="9:9">
      <c r="I4391" s="28"/>
    </row>
    <row r="4392" spans="9:9">
      <c r="I4392" s="28"/>
    </row>
    <row r="4393" spans="9:9">
      <c r="I4393" s="28"/>
    </row>
    <row r="4394" spans="9:9">
      <c r="I4394" s="28"/>
    </row>
    <row r="4395" spans="9:9">
      <c r="I4395" s="28"/>
    </row>
    <row r="4396" spans="9:9">
      <c r="I4396" s="28"/>
    </row>
    <row r="4397" spans="9:9">
      <c r="I4397" s="28"/>
    </row>
    <row r="4398" spans="9:9">
      <c r="I4398" s="28"/>
    </row>
    <row r="4399" spans="9:9">
      <c r="I4399" s="28"/>
    </row>
    <row r="4400" spans="9:9">
      <c r="I4400" s="28"/>
    </row>
    <row r="4401" spans="9:9">
      <c r="I4401" s="28"/>
    </row>
    <row r="4402" spans="9:9">
      <c r="I4402" s="28"/>
    </row>
    <row r="4403" spans="9:9">
      <c r="I4403" s="28"/>
    </row>
    <row r="4404" spans="9:9">
      <c r="I4404" s="28"/>
    </row>
    <row r="4405" spans="9:9">
      <c r="I4405" s="28"/>
    </row>
    <row r="4406" spans="9:9">
      <c r="I4406" s="28"/>
    </row>
    <row r="4407" spans="9:9">
      <c r="I4407" s="28"/>
    </row>
    <row r="4408" spans="9:9">
      <c r="I4408" s="28"/>
    </row>
    <row r="4409" spans="9:9">
      <c r="I4409" s="28"/>
    </row>
    <row r="4410" spans="9:9">
      <c r="I4410" s="28"/>
    </row>
    <row r="4411" spans="9:9">
      <c r="I4411" s="28"/>
    </row>
    <row r="4412" spans="9:9">
      <c r="I4412" s="28"/>
    </row>
    <row r="4413" spans="9:9">
      <c r="I4413" s="28"/>
    </row>
    <row r="4414" spans="9:9">
      <c r="I4414" s="28"/>
    </row>
    <row r="4415" spans="9:9">
      <c r="I4415" s="28"/>
    </row>
    <row r="4416" spans="9:9">
      <c r="I4416" s="28"/>
    </row>
    <row r="4417" spans="9:9">
      <c r="I4417" s="28"/>
    </row>
    <row r="4418" spans="9:9">
      <c r="I4418" s="28"/>
    </row>
    <row r="4419" spans="9:9">
      <c r="I4419" s="28"/>
    </row>
    <row r="4420" spans="9:9">
      <c r="I4420" s="28"/>
    </row>
    <row r="4421" spans="9:9">
      <c r="I4421" s="28"/>
    </row>
    <row r="4422" spans="9:9">
      <c r="I4422" s="28"/>
    </row>
    <row r="4423" spans="9:9">
      <c r="I4423" s="28"/>
    </row>
    <row r="4424" spans="9:9">
      <c r="I4424" s="28"/>
    </row>
    <row r="4425" spans="9:9">
      <c r="I4425" s="28"/>
    </row>
    <row r="4426" spans="9:9">
      <c r="I4426" s="28"/>
    </row>
    <row r="4427" spans="9:9">
      <c r="I4427" s="28"/>
    </row>
    <row r="4428" spans="9:9">
      <c r="I4428" s="28"/>
    </row>
    <row r="4429" spans="9:9">
      <c r="I4429" s="28"/>
    </row>
    <row r="4430" spans="9:9">
      <c r="I4430" s="28"/>
    </row>
    <row r="4431" spans="9:9">
      <c r="I4431" s="28"/>
    </row>
    <row r="4432" spans="9:9">
      <c r="I4432" s="28"/>
    </row>
    <row r="4433" spans="9:9">
      <c r="I4433" s="28"/>
    </row>
    <row r="4434" spans="9:9">
      <c r="I4434" s="28"/>
    </row>
    <row r="4435" spans="9:9">
      <c r="I4435" s="28"/>
    </row>
    <row r="4436" spans="9:9">
      <c r="I4436" s="28"/>
    </row>
    <row r="4437" spans="9:9">
      <c r="I4437" s="28"/>
    </row>
    <row r="4438" spans="9:9">
      <c r="I4438" s="28"/>
    </row>
    <row r="4439" spans="9:9">
      <c r="I4439" s="28"/>
    </row>
    <row r="4440" spans="9:9">
      <c r="I4440" s="28"/>
    </row>
    <row r="4441" spans="9:9">
      <c r="I4441" s="28"/>
    </row>
    <row r="4442" spans="9:9">
      <c r="I4442" s="28"/>
    </row>
    <row r="4443" spans="9:9">
      <c r="I4443" s="28"/>
    </row>
    <row r="4444" spans="9:9">
      <c r="I4444" s="28"/>
    </row>
    <row r="4445" spans="9:9">
      <c r="I4445" s="28"/>
    </row>
    <row r="4446" spans="9:9">
      <c r="I4446" s="28"/>
    </row>
    <row r="4447" spans="9:9">
      <c r="I4447" s="28"/>
    </row>
    <row r="4448" spans="9:9">
      <c r="I4448" s="28"/>
    </row>
    <row r="4449" spans="9:9">
      <c r="I4449" s="28"/>
    </row>
    <row r="4450" spans="9:9">
      <c r="I4450" s="28"/>
    </row>
    <row r="4451" spans="9:9">
      <c r="I4451" s="28"/>
    </row>
    <row r="4452" spans="9:9">
      <c r="I4452" s="28"/>
    </row>
    <row r="4453" spans="9:9">
      <c r="I4453" s="28"/>
    </row>
    <row r="4454" spans="9:9">
      <c r="I4454" s="28"/>
    </row>
    <row r="4455" spans="9:9">
      <c r="I4455" s="28"/>
    </row>
    <row r="4456" spans="9:9">
      <c r="I4456" s="28"/>
    </row>
    <row r="4457" spans="9:9">
      <c r="I4457" s="28"/>
    </row>
    <row r="4458" spans="9:9">
      <c r="I4458" s="28"/>
    </row>
    <row r="4459" spans="9:9">
      <c r="I4459" s="28"/>
    </row>
    <row r="4460" spans="9:9">
      <c r="I4460" s="28"/>
    </row>
    <row r="4461" spans="9:9">
      <c r="I4461" s="28"/>
    </row>
    <row r="4462" spans="9:9">
      <c r="I4462" s="28"/>
    </row>
    <row r="4463" spans="9:9">
      <c r="I4463" s="28"/>
    </row>
    <row r="4464" spans="9:9">
      <c r="I4464" s="28"/>
    </row>
    <row r="4465" spans="9:9">
      <c r="I4465" s="28"/>
    </row>
    <row r="4466" spans="9:9">
      <c r="I4466" s="28"/>
    </row>
    <row r="4467" spans="9:9">
      <c r="I4467" s="28"/>
    </row>
    <row r="4468" spans="9:9">
      <c r="I4468" s="28"/>
    </row>
    <row r="4469" spans="9:9">
      <c r="I4469" s="28"/>
    </row>
    <row r="4470" spans="9:9">
      <c r="I4470" s="28"/>
    </row>
    <row r="4471" spans="9:9">
      <c r="I4471" s="28"/>
    </row>
    <row r="4472" spans="9:9">
      <c r="I4472" s="28"/>
    </row>
    <row r="4473" spans="9:9">
      <c r="I4473" s="28"/>
    </row>
    <row r="4474" spans="9:9">
      <c r="I4474" s="28"/>
    </row>
    <row r="4475" spans="9:9">
      <c r="I4475" s="28"/>
    </row>
    <row r="4476" spans="9:9">
      <c r="I4476" s="28"/>
    </row>
    <row r="4477" spans="9:9">
      <c r="I4477" s="28"/>
    </row>
    <row r="4478" spans="9:9">
      <c r="I4478" s="28"/>
    </row>
    <row r="4479" spans="9:9">
      <c r="I4479" s="28"/>
    </row>
    <row r="4480" spans="9:9">
      <c r="I4480" s="28"/>
    </row>
    <row r="4481" spans="9:9">
      <c r="I4481" s="28"/>
    </row>
    <row r="4482" spans="9:9">
      <c r="I4482" s="28"/>
    </row>
    <row r="4483" spans="9:9">
      <c r="I4483" s="28"/>
    </row>
    <row r="4484" spans="9:9">
      <c r="I4484" s="28"/>
    </row>
    <row r="4485" spans="9:9">
      <c r="I4485" s="28"/>
    </row>
    <row r="4486" spans="9:9">
      <c r="I4486" s="28"/>
    </row>
    <row r="4487" spans="9:9">
      <c r="I4487" s="28"/>
    </row>
    <row r="4488" spans="9:9">
      <c r="I4488" s="28"/>
    </row>
    <row r="4489" spans="9:9">
      <c r="I4489" s="28"/>
    </row>
    <row r="4490" spans="9:9">
      <c r="I4490" s="28"/>
    </row>
    <row r="4491" spans="9:9">
      <c r="I4491" s="28"/>
    </row>
    <row r="4492" spans="9:9">
      <c r="I4492" s="28"/>
    </row>
    <row r="4493" spans="9:9">
      <c r="I4493" s="28"/>
    </row>
    <row r="4494" spans="9:9">
      <c r="I4494" s="28"/>
    </row>
    <row r="4495" spans="9:9">
      <c r="I4495" s="28"/>
    </row>
    <row r="4496" spans="9:9">
      <c r="I4496" s="28"/>
    </row>
    <row r="4497" spans="9:9">
      <c r="I4497" s="28"/>
    </row>
    <row r="4498" spans="9:9">
      <c r="I4498" s="28"/>
    </row>
    <row r="4499" spans="9:9">
      <c r="I4499" s="28"/>
    </row>
    <row r="4500" spans="9:9">
      <c r="I4500" s="28"/>
    </row>
    <row r="4501" spans="9:9">
      <c r="I4501" s="28"/>
    </row>
    <row r="4502" spans="9:9">
      <c r="I4502" s="28"/>
    </row>
    <row r="4503" spans="9:9">
      <c r="I4503" s="28"/>
    </row>
    <row r="4504" spans="9:9">
      <c r="I4504" s="28"/>
    </row>
    <row r="4505" spans="9:9">
      <c r="I4505" s="28"/>
    </row>
    <row r="4506" spans="9:9">
      <c r="I4506" s="28"/>
    </row>
    <row r="4507" spans="9:9">
      <c r="I4507" s="28"/>
    </row>
    <row r="4508" spans="9:9">
      <c r="I4508" s="28"/>
    </row>
    <row r="4509" spans="9:9">
      <c r="I4509" s="28"/>
    </row>
    <row r="4510" spans="9:9">
      <c r="I4510" s="28"/>
    </row>
    <row r="4511" spans="9:9">
      <c r="I4511" s="28"/>
    </row>
    <row r="4512" spans="9:9">
      <c r="I4512" s="28"/>
    </row>
    <row r="4513" spans="9:9">
      <c r="I4513" s="28"/>
    </row>
    <row r="4514" spans="9:9">
      <c r="I4514" s="28"/>
    </row>
    <row r="4515" spans="9:9">
      <c r="I4515" s="28"/>
    </row>
    <row r="4516" spans="9:9">
      <c r="I4516" s="28"/>
    </row>
    <row r="4517" spans="9:9">
      <c r="I4517" s="28"/>
    </row>
    <row r="4518" spans="9:9">
      <c r="I4518" s="28"/>
    </row>
    <row r="4519" spans="9:9">
      <c r="I4519" s="28"/>
    </row>
    <row r="4520" spans="9:9">
      <c r="I4520" s="28"/>
    </row>
    <row r="4521" spans="9:9">
      <c r="I4521" s="28"/>
    </row>
    <row r="4522" spans="9:9">
      <c r="I4522" s="28"/>
    </row>
    <row r="4523" spans="9:9">
      <c r="I4523" s="28"/>
    </row>
    <row r="4524" spans="9:9">
      <c r="I4524" s="28"/>
    </row>
    <row r="4525" spans="9:9">
      <c r="I4525" s="28"/>
    </row>
    <row r="4526" spans="9:9">
      <c r="I4526" s="28"/>
    </row>
    <row r="4527" spans="9:9">
      <c r="I4527" s="28"/>
    </row>
    <row r="4528" spans="9:9">
      <c r="I4528" s="28"/>
    </row>
    <row r="4529" spans="9:9">
      <c r="I4529" s="28"/>
    </row>
    <row r="4530" spans="9:9">
      <c r="I4530" s="28"/>
    </row>
    <row r="4531" spans="9:9">
      <c r="I4531" s="28"/>
    </row>
    <row r="4532" spans="9:9">
      <c r="I4532" s="28"/>
    </row>
    <row r="4533" spans="9:9">
      <c r="I4533" s="28"/>
    </row>
    <row r="4534" spans="9:9">
      <c r="I4534" s="28"/>
    </row>
    <row r="4535" spans="9:9">
      <c r="I4535" s="28"/>
    </row>
    <row r="4536" spans="9:9">
      <c r="I4536" s="28"/>
    </row>
    <row r="4537" spans="9:9">
      <c r="I4537" s="28"/>
    </row>
    <row r="4538" spans="9:9">
      <c r="I4538" s="28"/>
    </row>
    <row r="4539" spans="9:9">
      <c r="I4539" s="28"/>
    </row>
    <row r="4540" spans="9:9">
      <c r="I4540" s="28"/>
    </row>
    <row r="4541" spans="9:9">
      <c r="I4541" s="28"/>
    </row>
    <row r="4542" spans="9:9">
      <c r="I4542" s="28"/>
    </row>
    <row r="4543" spans="9:9">
      <c r="I4543" s="28"/>
    </row>
    <row r="4544" spans="9:9">
      <c r="I4544" s="28"/>
    </row>
    <row r="4545" spans="9:9">
      <c r="I4545" s="28"/>
    </row>
    <row r="4546" spans="9:9">
      <c r="I4546" s="28"/>
    </row>
    <row r="4547" spans="9:9">
      <c r="I4547" s="28"/>
    </row>
    <row r="4548" spans="9:9">
      <c r="I4548" s="28"/>
    </row>
    <row r="4549" spans="9:9">
      <c r="I4549" s="28"/>
    </row>
    <row r="4550" spans="9:9">
      <c r="I4550" s="28"/>
    </row>
    <row r="4551" spans="9:9">
      <c r="I4551" s="28"/>
    </row>
    <row r="4552" spans="9:9">
      <c r="I4552" s="28"/>
    </row>
    <row r="4553" spans="9:9">
      <c r="I4553" s="28"/>
    </row>
    <row r="4554" spans="9:9">
      <c r="I4554" s="28"/>
    </row>
    <row r="4555" spans="9:9">
      <c r="I4555" s="28"/>
    </row>
    <row r="4556" spans="9:9">
      <c r="I4556" s="28"/>
    </row>
    <row r="4557" spans="9:9">
      <c r="I4557" s="28"/>
    </row>
    <row r="4558" spans="9:9">
      <c r="I4558" s="28"/>
    </row>
    <row r="4559" spans="9:9">
      <c r="I4559" s="28"/>
    </row>
    <row r="4560" spans="9:9">
      <c r="I4560" s="28"/>
    </row>
    <row r="4561" spans="9:9">
      <c r="I4561" s="28"/>
    </row>
    <row r="4562" spans="9:9">
      <c r="I4562" s="28"/>
    </row>
    <row r="4563" spans="9:9">
      <c r="I4563" s="28"/>
    </row>
    <row r="4564" spans="9:9">
      <c r="I4564" s="28"/>
    </row>
    <row r="4565" spans="9:9">
      <c r="I4565" s="28"/>
    </row>
    <row r="4566" spans="9:9">
      <c r="I4566" s="28"/>
    </row>
    <row r="4567" spans="9:9">
      <c r="I4567" s="28"/>
    </row>
    <row r="4568" spans="9:9">
      <c r="I4568" s="28"/>
    </row>
    <row r="4569" spans="9:9">
      <c r="I4569" s="28"/>
    </row>
    <row r="4570" spans="9:9">
      <c r="I4570" s="28"/>
    </row>
    <row r="4571" spans="9:9">
      <c r="I4571" s="28"/>
    </row>
    <row r="4572" spans="9:9">
      <c r="I4572" s="28"/>
    </row>
    <row r="4573" spans="9:9">
      <c r="I4573" s="28"/>
    </row>
    <row r="4574" spans="9:9">
      <c r="I4574" s="28"/>
    </row>
    <row r="4575" spans="9:9">
      <c r="I4575" s="28"/>
    </row>
    <row r="4576" spans="9:9">
      <c r="I4576" s="28"/>
    </row>
    <row r="4577" spans="9:9">
      <c r="I4577" s="28"/>
    </row>
    <row r="4578" spans="9:9">
      <c r="I4578" s="28"/>
    </row>
    <row r="4579" spans="9:9">
      <c r="I4579" s="28"/>
    </row>
    <row r="4580" spans="9:9">
      <c r="I4580" s="28"/>
    </row>
    <row r="4581" spans="9:9">
      <c r="I4581" s="28"/>
    </row>
    <row r="4582" spans="9:9">
      <c r="I4582" s="28"/>
    </row>
    <row r="4583" spans="9:9">
      <c r="I4583" s="28"/>
    </row>
    <row r="4584" spans="9:9">
      <c r="I4584" s="28"/>
    </row>
    <row r="4585" spans="9:9">
      <c r="I4585" s="28"/>
    </row>
    <row r="4586" spans="9:9">
      <c r="I4586" s="28"/>
    </row>
    <row r="4587" spans="9:9">
      <c r="I4587" s="28"/>
    </row>
    <row r="4588" spans="9:9">
      <c r="I4588" s="28"/>
    </row>
    <row r="4589" spans="9:9">
      <c r="I4589" s="28"/>
    </row>
    <row r="4590" spans="9:9">
      <c r="I4590" s="28"/>
    </row>
    <row r="4591" spans="9:9">
      <c r="I4591" s="28"/>
    </row>
    <row r="4592" spans="9:9">
      <c r="I4592" s="28"/>
    </row>
    <row r="4593" spans="9:9">
      <c r="I4593" s="28"/>
    </row>
    <row r="4594" spans="9:9">
      <c r="I4594" s="28"/>
    </row>
    <row r="4595" spans="9:9">
      <c r="I4595" s="28"/>
    </row>
    <row r="4596" spans="9:9">
      <c r="I4596" s="28"/>
    </row>
    <row r="4597" spans="9:9">
      <c r="I4597" s="28"/>
    </row>
    <row r="4598" spans="9:9">
      <c r="I4598" s="28"/>
    </row>
    <row r="4599" spans="9:9">
      <c r="I4599" s="28"/>
    </row>
    <row r="4600" spans="9:9">
      <c r="I4600" s="28"/>
    </row>
    <row r="4601" spans="9:9">
      <c r="I4601" s="28"/>
    </row>
    <row r="4602" spans="9:9">
      <c r="I4602" s="28"/>
    </row>
    <row r="4603" spans="9:9">
      <c r="I4603" s="28"/>
    </row>
    <row r="4604" spans="9:9">
      <c r="I4604" s="28"/>
    </row>
    <row r="4605" spans="9:9">
      <c r="I4605" s="28"/>
    </row>
    <row r="4606" spans="9:9">
      <c r="I4606" s="28"/>
    </row>
    <row r="4607" spans="9:9">
      <c r="I4607" s="28"/>
    </row>
    <row r="4608" spans="9:9">
      <c r="I4608" s="28"/>
    </row>
    <row r="4609" spans="9:9">
      <c r="I4609" s="28"/>
    </row>
    <row r="4610" spans="9:9">
      <c r="I4610" s="28"/>
    </row>
    <row r="4611" spans="9:9">
      <c r="I4611" s="28"/>
    </row>
    <row r="4612" spans="9:9">
      <c r="I4612" s="28"/>
    </row>
    <row r="4613" spans="9:9">
      <c r="I4613" s="28"/>
    </row>
    <row r="4614" spans="9:9">
      <c r="I4614" s="28"/>
    </row>
    <row r="4615" spans="9:9">
      <c r="I4615" s="28"/>
    </row>
    <row r="4616" spans="9:9">
      <c r="I4616" s="28"/>
    </row>
    <row r="4617" spans="9:9">
      <c r="I4617" s="28"/>
    </row>
    <row r="4618" spans="9:9">
      <c r="I4618" s="28"/>
    </row>
    <row r="4619" spans="9:9">
      <c r="I4619" s="28"/>
    </row>
    <row r="4620" spans="9:9">
      <c r="I4620" s="28"/>
    </row>
    <row r="4621" spans="9:9">
      <c r="I4621" s="28"/>
    </row>
    <row r="4622" spans="9:9">
      <c r="I4622" s="28"/>
    </row>
    <row r="4623" spans="9:9">
      <c r="I4623" s="28"/>
    </row>
    <row r="4624" spans="9:9">
      <c r="I4624" s="28"/>
    </row>
    <row r="4625" spans="9:9">
      <c r="I4625" s="28"/>
    </row>
    <row r="4626" spans="9:9">
      <c r="I4626" s="28"/>
    </row>
    <row r="4627" spans="9:9">
      <c r="I4627" s="28"/>
    </row>
    <row r="4628" spans="9:9">
      <c r="I4628" s="28"/>
    </row>
    <row r="4629" spans="9:9">
      <c r="I4629" s="28"/>
    </row>
    <row r="4630" spans="9:9">
      <c r="I4630" s="28"/>
    </row>
    <row r="4631" spans="9:9">
      <c r="I4631" s="28"/>
    </row>
    <row r="4632" spans="9:9">
      <c r="I4632" s="28"/>
    </row>
    <row r="4633" spans="9:9">
      <c r="I4633" s="28"/>
    </row>
    <row r="4634" spans="9:9">
      <c r="I4634" s="28"/>
    </row>
    <row r="4635" spans="9:9">
      <c r="I4635" s="28"/>
    </row>
    <row r="4636" spans="9:9">
      <c r="I4636" s="28"/>
    </row>
    <row r="4637" spans="9:9">
      <c r="I4637" s="28"/>
    </row>
    <row r="4638" spans="9:9">
      <c r="I4638" s="28"/>
    </row>
    <row r="4639" spans="9:9">
      <c r="I4639" s="28"/>
    </row>
    <row r="4640" spans="9:9">
      <c r="I4640" s="28"/>
    </row>
    <row r="4641" spans="9:9">
      <c r="I4641" s="28"/>
    </row>
    <row r="4642" spans="9:9">
      <c r="I4642" s="28"/>
    </row>
    <row r="4643" spans="9:9">
      <c r="I4643" s="28"/>
    </row>
    <row r="4644" spans="9:9">
      <c r="I4644" s="28"/>
    </row>
    <row r="4645" spans="9:9">
      <c r="I4645" s="28"/>
    </row>
    <row r="4646" spans="9:9">
      <c r="I4646" s="28"/>
    </row>
    <row r="4647" spans="9:9">
      <c r="I4647" s="28"/>
    </row>
    <row r="4648" spans="9:9">
      <c r="I4648" s="28"/>
    </row>
    <row r="4649" spans="9:9">
      <c r="I4649" s="28"/>
    </row>
    <row r="4650" spans="9:9">
      <c r="I4650" s="28"/>
    </row>
    <row r="4651" spans="9:9">
      <c r="I4651" s="28"/>
    </row>
    <row r="4652" spans="9:9">
      <c r="I4652" s="28"/>
    </row>
    <row r="4653" spans="9:9">
      <c r="I4653" s="28"/>
    </row>
    <row r="4654" spans="9:9">
      <c r="I4654" s="28"/>
    </row>
    <row r="4655" spans="9:9">
      <c r="I4655" s="28"/>
    </row>
    <row r="4656" spans="9:9">
      <c r="I4656" s="28"/>
    </row>
    <row r="4657" spans="9:9">
      <c r="I4657" s="28"/>
    </row>
    <row r="4658" spans="9:9">
      <c r="I4658" s="28"/>
    </row>
    <row r="4659" spans="9:9">
      <c r="I4659" s="28"/>
    </row>
    <row r="4660" spans="9:9">
      <c r="I4660" s="28"/>
    </row>
    <row r="4661" spans="9:9">
      <c r="I4661" s="28"/>
    </row>
    <row r="4662" spans="9:9">
      <c r="I4662" s="28"/>
    </row>
    <row r="4663" spans="9:9">
      <c r="I4663" s="28"/>
    </row>
    <row r="4664" spans="9:9">
      <c r="I4664" s="28"/>
    </row>
    <row r="4665" spans="9:9">
      <c r="I4665" s="28"/>
    </row>
    <row r="4666" spans="9:9">
      <c r="I4666" s="28"/>
    </row>
    <row r="4667" spans="9:9">
      <c r="I4667" s="28"/>
    </row>
    <row r="4668" spans="9:9">
      <c r="I4668" s="28"/>
    </row>
    <row r="4669" spans="9:9">
      <c r="I4669" s="28"/>
    </row>
    <row r="4670" spans="9:9">
      <c r="I4670" s="28"/>
    </row>
    <row r="4671" spans="9:9">
      <c r="I4671" s="28"/>
    </row>
    <row r="4672" spans="9:9">
      <c r="I4672" s="28"/>
    </row>
    <row r="4673" spans="9:9">
      <c r="I4673" s="28"/>
    </row>
    <row r="4674" spans="9:9">
      <c r="I4674" s="28"/>
    </row>
    <row r="4675" spans="9:9">
      <c r="I4675" s="28"/>
    </row>
    <row r="4676" spans="9:9">
      <c r="I4676" s="28"/>
    </row>
    <row r="4677" spans="9:9">
      <c r="I4677" s="28"/>
    </row>
    <row r="4678" spans="9:9">
      <c r="I4678" s="28"/>
    </row>
    <row r="4679" spans="9:9">
      <c r="I4679" s="28"/>
    </row>
    <row r="4680" spans="9:9">
      <c r="I4680" s="28"/>
    </row>
    <row r="4681" spans="9:9">
      <c r="I4681" s="28"/>
    </row>
    <row r="4682" spans="9:9">
      <c r="I4682" s="28"/>
    </row>
    <row r="4683" spans="9:9">
      <c r="I4683" s="28"/>
    </row>
    <row r="4684" spans="9:9">
      <c r="I4684" s="28"/>
    </row>
    <row r="4685" spans="9:9">
      <c r="I4685" s="28"/>
    </row>
    <row r="4686" spans="9:9">
      <c r="I4686" s="28"/>
    </row>
    <row r="4687" spans="9:9">
      <c r="I4687" s="28"/>
    </row>
    <row r="4688" spans="9:9">
      <c r="I4688" s="28"/>
    </row>
    <row r="4689" spans="9:9">
      <c r="I4689" s="28"/>
    </row>
    <row r="4690" spans="9:9">
      <c r="I4690" s="28"/>
    </row>
    <row r="4691" spans="9:9">
      <c r="I4691" s="28"/>
    </row>
    <row r="4692" spans="9:9">
      <c r="I4692" s="28"/>
    </row>
    <row r="4693" spans="9:9">
      <c r="I4693" s="28"/>
    </row>
    <row r="4694" spans="9:9">
      <c r="I4694" s="28"/>
    </row>
    <row r="4695" spans="9:9">
      <c r="I4695" s="28"/>
    </row>
    <row r="4696" spans="9:9">
      <c r="I4696" s="28"/>
    </row>
    <row r="4697" spans="9:9">
      <c r="I4697" s="28"/>
    </row>
    <row r="4698" spans="9:9">
      <c r="I4698" s="28"/>
    </row>
    <row r="4699" spans="9:9">
      <c r="I4699" s="28"/>
    </row>
    <row r="4700" spans="9:9">
      <c r="I4700" s="28"/>
    </row>
    <row r="4701" spans="9:9">
      <c r="I4701" s="28"/>
    </row>
    <row r="4702" spans="9:9">
      <c r="I4702" s="28"/>
    </row>
    <row r="4703" spans="9:9">
      <c r="I4703" s="28"/>
    </row>
    <row r="4704" spans="9:9">
      <c r="I4704" s="28"/>
    </row>
    <row r="4705" spans="9:9">
      <c r="I4705" s="28"/>
    </row>
    <row r="4706" spans="9:9">
      <c r="I4706" s="28"/>
    </row>
    <row r="4707" spans="9:9">
      <c r="I4707" s="28"/>
    </row>
    <row r="4708" spans="9:9">
      <c r="I4708" s="28"/>
    </row>
    <row r="4709" spans="9:9">
      <c r="I4709" s="28"/>
    </row>
    <row r="4710" spans="9:9">
      <c r="I4710" s="28"/>
    </row>
    <row r="4711" spans="9:9">
      <c r="I4711" s="28"/>
    </row>
    <row r="4712" spans="9:9">
      <c r="I4712" s="28"/>
    </row>
    <row r="4713" spans="9:9">
      <c r="I4713" s="28"/>
    </row>
    <row r="4714" spans="9:9">
      <c r="I4714" s="28"/>
    </row>
    <row r="4715" spans="9:9">
      <c r="I4715" s="28"/>
    </row>
    <row r="4716" spans="9:9">
      <c r="I4716" s="28"/>
    </row>
    <row r="4717" spans="9:9">
      <c r="I4717" s="28"/>
    </row>
    <row r="4718" spans="9:9">
      <c r="I4718" s="28"/>
    </row>
    <row r="4719" spans="9:9">
      <c r="I4719" s="28"/>
    </row>
    <row r="4720" spans="9:9">
      <c r="I4720" s="28"/>
    </row>
    <row r="4721" spans="9:9">
      <c r="I4721" s="28"/>
    </row>
    <row r="4722" spans="9:9">
      <c r="I4722" s="28"/>
    </row>
    <row r="4723" spans="9:9">
      <c r="I4723" s="28"/>
    </row>
    <row r="4724" spans="9:9">
      <c r="I4724" s="28"/>
    </row>
    <row r="4725" spans="9:9">
      <c r="I4725" s="28"/>
    </row>
    <row r="4726" spans="9:9">
      <c r="I4726" s="28"/>
    </row>
    <row r="4727" spans="9:9">
      <c r="I4727" s="28"/>
    </row>
    <row r="4728" spans="9:9">
      <c r="I4728" s="28"/>
    </row>
    <row r="4729" spans="9:9">
      <c r="I4729" s="28"/>
    </row>
    <row r="4730" spans="9:9">
      <c r="I4730" s="28"/>
    </row>
    <row r="4731" spans="9:9">
      <c r="I4731" s="28"/>
    </row>
    <row r="4732" spans="9:9">
      <c r="I4732" s="28"/>
    </row>
    <row r="4733" spans="9:9">
      <c r="I4733" s="28"/>
    </row>
    <row r="4734" spans="9:9">
      <c r="I4734" s="28"/>
    </row>
    <row r="4735" spans="9:9">
      <c r="I4735" s="28"/>
    </row>
    <row r="4736" spans="9:9">
      <c r="I4736" s="28"/>
    </row>
    <row r="4737" spans="9:9">
      <c r="I4737" s="28"/>
    </row>
    <row r="4738" spans="9:9">
      <c r="I4738" s="28"/>
    </row>
    <row r="4739" spans="9:9">
      <c r="I4739" s="28"/>
    </row>
    <row r="4740" spans="9:9">
      <c r="I4740" s="28"/>
    </row>
    <row r="4741" spans="9:9">
      <c r="I4741" s="28"/>
    </row>
    <row r="4742" spans="9:9">
      <c r="I4742" s="28"/>
    </row>
    <row r="4743" spans="9:9">
      <c r="I4743" s="28"/>
    </row>
    <row r="4744" spans="9:9">
      <c r="I4744" s="28"/>
    </row>
    <row r="4745" spans="9:9">
      <c r="I4745" s="28"/>
    </row>
    <row r="4746" spans="9:9">
      <c r="I4746" s="28"/>
    </row>
    <row r="4747" spans="9:9">
      <c r="I4747" s="28"/>
    </row>
    <row r="4748" spans="9:9">
      <c r="I4748" s="28"/>
    </row>
    <row r="4749" spans="9:9">
      <c r="I4749" s="28"/>
    </row>
    <row r="4750" spans="9:9">
      <c r="I4750" s="28"/>
    </row>
    <row r="4751" spans="9:9">
      <c r="I4751" s="28"/>
    </row>
    <row r="4752" spans="9:9">
      <c r="I4752" s="28"/>
    </row>
    <row r="4753" spans="9:9">
      <c r="I4753" s="28"/>
    </row>
    <row r="4754" spans="9:9">
      <c r="I4754" s="28"/>
    </row>
    <row r="4755" spans="9:9">
      <c r="I4755" s="28"/>
    </row>
    <row r="4756" spans="9:9">
      <c r="I4756" s="28"/>
    </row>
    <row r="4757" spans="9:9">
      <c r="I4757" s="28"/>
    </row>
    <row r="4758" spans="9:9">
      <c r="I4758" s="28"/>
    </row>
    <row r="4759" spans="9:9">
      <c r="I4759" s="28"/>
    </row>
    <row r="4760" spans="9:9">
      <c r="I4760" s="28"/>
    </row>
    <row r="4761" spans="9:9">
      <c r="I4761" s="28"/>
    </row>
    <row r="4762" spans="9:9">
      <c r="I4762" s="28"/>
    </row>
    <row r="4763" spans="9:9">
      <c r="I4763" s="28"/>
    </row>
    <row r="4764" spans="9:9">
      <c r="I4764" s="28"/>
    </row>
    <row r="4765" spans="9:9">
      <c r="I4765" s="28"/>
    </row>
    <row r="4766" spans="9:9">
      <c r="I4766" s="28"/>
    </row>
    <row r="4767" spans="9:9">
      <c r="I4767" s="28"/>
    </row>
    <row r="4768" spans="9:9">
      <c r="I4768" s="28"/>
    </row>
    <row r="4769" spans="9:9">
      <c r="I4769" s="28"/>
    </row>
    <row r="4770" spans="9:9">
      <c r="I4770" s="28"/>
    </row>
    <row r="4771" spans="9:9">
      <c r="I4771" s="28"/>
    </row>
    <row r="4772" spans="9:9">
      <c r="I4772" s="28"/>
    </row>
    <row r="4773" spans="9:9">
      <c r="I4773" s="28"/>
    </row>
    <row r="4774" spans="9:9">
      <c r="I4774" s="28"/>
    </row>
    <row r="4775" spans="9:9">
      <c r="I4775" s="28"/>
    </row>
    <row r="4776" spans="9:9">
      <c r="I4776" s="28"/>
    </row>
    <row r="4777" spans="9:9">
      <c r="I4777" s="28"/>
    </row>
    <row r="4778" spans="9:9">
      <c r="I4778" s="28"/>
    </row>
    <row r="4779" spans="9:9">
      <c r="I4779" s="28"/>
    </row>
    <row r="4780" spans="9:9">
      <c r="I4780" s="28"/>
    </row>
    <row r="4781" spans="9:9">
      <c r="I4781" s="28"/>
    </row>
    <row r="4782" spans="9:9">
      <c r="I4782" s="28"/>
    </row>
    <row r="4783" spans="9:9">
      <c r="I4783" s="28"/>
    </row>
    <row r="4784" spans="9:9">
      <c r="I4784" s="28"/>
    </row>
    <row r="4785" spans="9:9">
      <c r="I4785" s="28"/>
    </row>
    <row r="4786" spans="9:9">
      <c r="I4786" s="28"/>
    </row>
    <row r="4787" spans="9:9">
      <c r="I4787" s="28"/>
    </row>
    <row r="4788" spans="9:9">
      <c r="I4788" s="28"/>
    </row>
    <row r="4789" spans="9:9">
      <c r="I4789" s="28"/>
    </row>
    <row r="4790" spans="9:9">
      <c r="I4790" s="28"/>
    </row>
    <row r="4791" spans="9:9">
      <c r="I4791" s="28"/>
    </row>
    <row r="4792" spans="9:9">
      <c r="I4792" s="28"/>
    </row>
    <row r="4793" spans="9:9">
      <c r="I4793" s="28"/>
    </row>
    <row r="4794" spans="9:9">
      <c r="I4794" s="28"/>
    </row>
    <row r="4795" spans="9:9">
      <c r="I4795" s="28"/>
    </row>
    <row r="4796" spans="9:9">
      <c r="I4796" s="28"/>
    </row>
    <row r="4797" spans="9:9">
      <c r="I4797" s="28"/>
    </row>
    <row r="4798" spans="9:9">
      <c r="I4798" s="28"/>
    </row>
    <row r="4799" spans="9:9">
      <c r="I4799" s="28"/>
    </row>
    <row r="4800" spans="9:9">
      <c r="I4800" s="28"/>
    </row>
    <row r="4801" spans="9:9">
      <c r="I4801" s="28"/>
    </row>
    <row r="4802" spans="9:9">
      <c r="I4802" s="28"/>
    </row>
    <row r="4803" spans="9:9">
      <c r="I4803" s="28"/>
    </row>
    <row r="4804" spans="9:9">
      <c r="I4804" s="28"/>
    </row>
    <row r="4805" spans="9:9">
      <c r="I4805" s="28"/>
    </row>
    <row r="4806" spans="9:9">
      <c r="I4806" s="28"/>
    </row>
    <row r="4807" spans="9:9">
      <c r="I4807" s="28"/>
    </row>
    <row r="4808" spans="9:9">
      <c r="I4808" s="28"/>
    </row>
    <row r="4809" spans="9:9">
      <c r="I4809" s="28"/>
    </row>
    <row r="4810" spans="9:9">
      <c r="I4810" s="28"/>
    </row>
    <row r="4811" spans="9:9">
      <c r="I4811" s="28"/>
    </row>
    <row r="4812" spans="9:9">
      <c r="I4812" s="28"/>
    </row>
    <row r="4813" spans="9:9">
      <c r="I4813" s="28"/>
    </row>
    <row r="4814" spans="9:9">
      <c r="I4814" s="28"/>
    </row>
    <row r="4815" spans="9:9">
      <c r="I4815" s="28"/>
    </row>
    <row r="4816" spans="9:9">
      <c r="I4816" s="28"/>
    </row>
    <row r="4817" spans="9:9">
      <c r="I4817" s="28"/>
    </row>
    <row r="4818" spans="9:9">
      <c r="I4818" s="28"/>
    </row>
    <row r="4819" spans="9:9">
      <c r="I4819" s="28"/>
    </row>
    <row r="4820" spans="9:9">
      <c r="I4820" s="28"/>
    </row>
    <row r="4821" spans="9:9">
      <c r="I4821" s="28"/>
    </row>
    <row r="4822" spans="9:9">
      <c r="I4822" s="28"/>
    </row>
    <row r="4823" spans="9:9">
      <c r="I4823" s="28"/>
    </row>
    <row r="4824" spans="9:9">
      <c r="I4824" s="28"/>
    </row>
    <row r="4825" spans="9:9">
      <c r="I4825" s="28"/>
    </row>
    <row r="4826" spans="9:9">
      <c r="I4826" s="28"/>
    </row>
    <row r="4827" spans="9:9">
      <c r="I4827" s="28"/>
    </row>
    <row r="4828" spans="9:9">
      <c r="I4828" s="28"/>
    </row>
    <row r="4829" spans="9:9">
      <c r="I4829" s="28"/>
    </row>
    <row r="4830" spans="9:9">
      <c r="I4830" s="28"/>
    </row>
    <row r="4831" spans="9:9">
      <c r="I4831" s="28"/>
    </row>
    <row r="4832" spans="9:9">
      <c r="I4832" s="28"/>
    </row>
    <row r="4833" spans="9:9">
      <c r="I4833" s="28"/>
    </row>
    <row r="4834" spans="9:9">
      <c r="I4834" s="28"/>
    </row>
    <row r="4835" spans="9:9">
      <c r="I4835" s="28"/>
    </row>
    <row r="4836" spans="9:9">
      <c r="I4836" s="28"/>
    </row>
    <row r="4837" spans="9:9">
      <c r="I4837" s="28"/>
    </row>
    <row r="4838" spans="9:9">
      <c r="I4838" s="28"/>
    </row>
    <row r="4839" spans="9:9">
      <c r="I4839" s="28"/>
    </row>
    <row r="4840" spans="9:9">
      <c r="I4840" s="28"/>
    </row>
    <row r="4841" spans="9:9">
      <c r="I4841" s="28"/>
    </row>
    <row r="4842" spans="9:9">
      <c r="I4842" s="28"/>
    </row>
    <row r="4843" spans="9:9">
      <c r="I4843" s="28"/>
    </row>
    <row r="4844" spans="9:9">
      <c r="I4844" s="28"/>
    </row>
    <row r="4845" spans="9:9">
      <c r="I4845" s="28"/>
    </row>
    <row r="4846" spans="9:9">
      <c r="I4846" s="28"/>
    </row>
    <row r="4847" spans="9:9">
      <c r="I4847" s="28"/>
    </row>
    <row r="4848" spans="9:9">
      <c r="I4848" s="28"/>
    </row>
    <row r="4849" spans="9:9">
      <c r="I4849" s="28"/>
    </row>
    <row r="4850" spans="9:9">
      <c r="I4850" s="28"/>
    </row>
    <row r="4851" spans="9:9">
      <c r="I4851" s="28"/>
    </row>
    <row r="4852" spans="9:9">
      <c r="I4852" s="28"/>
    </row>
    <row r="4853" spans="9:9">
      <c r="I4853" s="28"/>
    </row>
    <row r="4854" spans="9:9">
      <c r="I4854" s="28"/>
    </row>
    <row r="4855" spans="9:9">
      <c r="I4855" s="28"/>
    </row>
    <row r="4856" spans="9:9">
      <c r="I4856" s="28"/>
    </row>
    <row r="4857" spans="9:9">
      <c r="I4857" s="28"/>
    </row>
    <row r="4858" spans="9:9">
      <c r="I4858" s="28"/>
    </row>
    <row r="4859" spans="9:9">
      <c r="I4859" s="28"/>
    </row>
    <row r="4860" spans="9:9">
      <c r="I4860" s="28"/>
    </row>
    <row r="4861" spans="9:9">
      <c r="I4861" s="28"/>
    </row>
    <row r="4862" spans="9:9">
      <c r="I4862" s="28"/>
    </row>
    <row r="4863" spans="9:9">
      <c r="I4863" s="28"/>
    </row>
    <row r="4864" spans="9:9">
      <c r="I4864" s="28"/>
    </row>
    <row r="4865" spans="9:9">
      <c r="I4865" s="28"/>
    </row>
    <row r="4866" spans="9:9">
      <c r="I4866" s="28"/>
    </row>
    <row r="4867" spans="9:9">
      <c r="I4867" s="28"/>
    </row>
    <row r="4868" spans="9:9">
      <c r="I4868" s="28"/>
    </row>
    <row r="4869" spans="9:9">
      <c r="I4869" s="28"/>
    </row>
    <row r="4870" spans="9:9">
      <c r="I4870" s="28"/>
    </row>
    <row r="4871" spans="9:9">
      <c r="I4871" s="28"/>
    </row>
    <row r="4872" spans="9:9">
      <c r="I4872" s="28"/>
    </row>
    <row r="4873" spans="9:9">
      <c r="I4873" s="28"/>
    </row>
    <row r="4874" spans="9:9">
      <c r="I4874" s="28"/>
    </row>
    <row r="4875" spans="9:9">
      <c r="I4875" s="28"/>
    </row>
    <row r="4876" spans="9:9">
      <c r="I4876" s="28"/>
    </row>
    <row r="4877" spans="9:9">
      <c r="I4877" s="28"/>
    </row>
    <row r="4878" spans="9:9">
      <c r="I4878" s="28"/>
    </row>
    <row r="4879" spans="9:9">
      <c r="I4879" s="28"/>
    </row>
    <row r="4880" spans="9:9">
      <c r="I4880" s="28"/>
    </row>
    <row r="4881" spans="9:9">
      <c r="I4881" s="28"/>
    </row>
    <row r="4882" spans="9:9">
      <c r="I4882" s="28"/>
    </row>
    <row r="4883" spans="9:9">
      <c r="I4883" s="28"/>
    </row>
    <row r="4884" spans="9:9">
      <c r="I4884" s="28"/>
    </row>
    <row r="4885" spans="9:9">
      <c r="I4885" s="28"/>
    </row>
    <row r="4886" spans="9:9">
      <c r="I4886" s="28"/>
    </row>
    <row r="4887" spans="9:9">
      <c r="I4887" s="28"/>
    </row>
    <row r="4888" spans="9:9">
      <c r="I4888" s="28"/>
    </row>
    <row r="4889" spans="9:9">
      <c r="I4889" s="28"/>
    </row>
    <row r="4890" spans="9:9">
      <c r="I4890" s="28"/>
    </row>
    <row r="4891" spans="9:9">
      <c r="I4891" s="28"/>
    </row>
    <row r="4892" spans="9:9">
      <c r="I4892" s="28"/>
    </row>
    <row r="4893" spans="9:9">
      <c r="I4893" s="28"/>
    </row>
    <row r="4894" spans="9:9">
      <c r="I4894" s="28"/>
    </row>
    <row r="4895" spans="9:9">
      <c r="I4895" s="28"/>
    </row>
    <row r="4896" spans="9:9">
      <c r="I4896" s="28"/>
    </row>
    <row r="4897" spans="9:9">
      <c r="I4897" s="28"/>
    </row>
    <row r="4898" spans="9:9">
      <c r="I4898" s="28"/>
    </row>
    <row r="4899" spans="9:9">
      <c r="I4899" s="28"/>
    </row>
    <row r="4900" spans="9:9">
      <c r="I4900" s="28"/>
    </row>
    <row r="4901" spans="9:9">
      <c r="I4901" s="28"/>
    </row>
    <row r="4902" spans="9:9">
      <c r="I4902" s="28"/>
    </row>
    <row r="4903" spans="9:9">
      <c r="I4903" s="28"/>
    </row>
    <row r="4904" spans="9:9">
      <c r="I4904" s="28"/>
    </row>
    <row r="4905" spans="9:9">
      <c r="I4905" s="28"/>
    </row>
    <row r="4906" spans="9:9">
      <c r="I4906" s="28"/>
    </row>
    <row r="4907" spans="9:9">
      <c r="I4907" s="28"/>
    </row>
    <row r="4908" spans="9:9">
      <c r="I4908" s="28"/>
    </row>
    <row r="4909" spans="9:9">
      <c r="I4909" s="28"/>
    </row>
    <row r="4910" spans="9:9">
      <c r="I4910" s="28"/>
    </row>
    <row r="4911" spans="9:9">
      <c r="I4911" s="28"/>
    </row>
    <row r="4912" spans="9:9">
      <c r="I4912" s="28"/>
    </row>
    <row r="4913" spans="9:9">
      <c r="I4913" s="28"/>
    </row>
    <row r="4914" spans="9:9">
      <c r="I4914" s="28"/>
    </row>
    <row r="4915" spans="9:9">
      <c r="I4915" s="28"/>
    </row>
    <row r="4916" spans="9:9">
      <c r="I4916" s="28"/>
    </row>
    <row r="4917" spans="9:9">
      <c r="I4917" s="28"/>
    </row>
    <row r="4918" spans="9:9">
      <c r="I4918" s="28"/>
    </row>
    <row r="4919" spans="9:9">
      <c r="I4919" s="28"/>
    </row>
    <row r="4920" spans="9:9">
      <c r="I4920" s="28"/>
    </row>
    <row r="4921" spans="9:9">
      <c r="I4921" s="28"/>
    </row>
    <row r="4922" spans="9:9">
      <c r="I4922" s="28"/>
    </row>
    <row r="4923" spans="9:9">
      <c r="I4923" s="28"/>
    </row>
    <row r="4924" spans="9:9">
      <c r="I4924" s="28"/>
    </row>
    <row r="4925" spans="9:9">
      <c r="I4925" s="28"/>
    </row>
    <row r="4926" spans="9:9">
      <c r="I4926" s="28"/>
    </row>
    <row r="4927" spans="9:9">
      <c r="I4927" s="28"/>
    </row>
    <row r="4928" spans="9:9">
      <c r="I4928" s="28"/>
    </row>
    <row r="4929" spans="9:9">
      <c r="I4929" s="28"/>
    </row>
    <row r="4930" spans="9:9">
      <c r="I4930" s="28"/>
    </row>
    <row r="4931" spans="9:9">
      <c r="I4931" s="28"/>
    </row>
    <row r="4932" spans="9:9">
      <c r="I4932" s="28"/>
    </row>
    <row r="4933" spans="9:9">
      <c r="I4933" s="28"/>
    </row>
    <row r="4934" spans="9:9">
      <c r="I4934" s="28"/>
    </row>
    <row r="4935" spans="9:9">
      <c r="I4935" s="28"/>
    </row>
    <row r="4936" spans="9:9">
      <c r="I4936" s="28"/>
    </row>
    <row r="4937" spans="9:9">
      <c r="I4937" s="28"/>
    </row>
    <row r="4938" spans="9:9">
      <c r="I4938" s="28"/>
    </row>
    <row r="4939" spans="9:9">
      <c r="I4939" s="28"/>
    </row>
    <row r="4940" spans="9:9">
      <c r="I4940" s="28"/>
    </row>
    <row r="4941" spans="9:9">
      <c r="I4941" s="28"/>
    </row>
    <row r="4942" spans="9:9">
      <c r="I4942" s="28"/>
    </row>
    <row r="4943" spans="9:9">
      <c r="I4943" s="28"/>
    </row>
    <row r="4944" spans="9:9">
      <c r="I4944" s="28"/>
    </row>
    <row r="4945" spans="9:9">
      <c r="I4945" s="28"/>
    </row>
    <row r="4946" spans="9:9">
      <c r="I4946" s="28"/>
    </row>
    <row r="4947" spans="9:9">
      <c r="I4947" s="28"/>
    </row>
    <row r="4948" spans="9:9">
      <c r="I4948" s="28"/>
    </row>
    <row r="4949" spans="9:9">
      <c r="I4949" s="28"/>
    </row>
    <row r="4950" spans="9:9">
      <c r="I4950" s="28"/>
    </row>
    <row r="4951" spans="9:9">
      <c r="I4951" s="28"/>
    </row>
    <row r="4952" spans="9:9">
      <c r="I4952" s="28"/>
    </row>
    <row r="4953" spans="9:9">
      <c r="I4953" s="28"/>
    </row>
    <row r="4954" spans="9:9">
      <c r="I4954" s="28"/>
    </row>
    <row r="4955" spans="9:9">
      <c r="I4955" s="28"/>
    </row>
    <row r="4956" spans="9:9">
      <c r="I4956" s="28"/>
    </row>
    <row r="4957" spans="9:9">
      <c r="I4957" s="28"/>
    </row>
    <row r="4958" spans="9:9">
      <c r="I4958" s="28"/>
    </row>
    <row r="4959" spans="9:9">
      <c r="I4959" s="28"/>
    </row>
    <row r="4960" spans="9:9">
      <c r="I4960" s="28"/>
    </row>
    <row r="4961" spans="9:9">
      <c r="I4961" s="28"/>
    </row>
    <row r="4962" spans="9:9">
      <c r="I4962" s="28"/>
    </row>
    <row r="4963" spans="9:9">
      <c r="I4963" s="28"/>
    </row>
    <row r="4964" spans="9:9">
      <c r="I4964" s="28"/>
    </row>
    <row r="4965" spans="9:9">
      <c r="I4965" s="28"/>
    </row>
    <row r="4966" spans="9:9">
      <c r="I4966" s="28"/>
    </row>
    <row r="4967" spans="9:9">
      <c r="I4967" s="28"/>
    </row>
    <row r="4968" spans="9:9">
      <c r="I4968" s="28"/>
    </row>
    <row r="4969" spans="9:9">
      <c r="I4969" s="28"/>
    </row>
    <row r="4970" spans="9:9">
      <c r="I4970" s="28"/>
    </row>
    <row r="4971" spans="9:9">
      <c r="I4971" s="28"/>
    </row>
    <row r="4972" spans="9:9">
      <c r="I4972" s="28"/>
    </row>
    <row r="4973" spans="9:9">
      <c r="I4973" s="28"/>
    </row>
    <row r="4974" spans="9:9">
      <c r="I4974" s="28"/>
    </row>
    <row r="4975" spans="9:9">
      <c r="I4975" s="28"/>
    </row>
    <row r="4976" spans="9:9">
      <c r="I4976" s="28"/>
    </row>
    <row r="4977" spans="9:9">
      <c r="I4977" s="28"/>
    </row>
    <row r="4978" spans="9:9">
      <c r="I4978" s="28"/>
    </row>
    <row r="4979" spans="9:9">
      <c r="I4979" s="28"/>
    </row>
    <row r="4980" spans="9:9">
      <c r="I4980" s="28"/>
    </row>
    <row r="4981" spans="9:9">
      <c r="I4981" s="28"/>
    </row>
    <row r="4982" spans="9:9">
      <c r="I4982" s="28"/>
    </row>
    <row r="4983" spans="9:9">
      <c r="I4983" s="28"/>
    </row>
    <row r="4984" spans="9:9">
      <c r="I4984" s="28"/>
    </row>
    <row r="4985" spans="9:9">
      <c r="I4985" s="28"/>
    </row>
    <row r="4986" spans="9:9">
      <c r="I4986" s="28"/>
    </row>
    <row r="4987" spans="9:9">
      <c r="I4987" s="28"/>
    </row>
    <row r="4988" spans="9:9">
      <c r="I4988" s="28"/>
    </row>
    <row r="4989" spans="9:9">
      <c r="I4989" s="28"/>
    </row>
    <row r="4990" spans="9:9">
      <c r="I4990" s="28"/>
    </row>
    <row r="4991" spans="9:9">
      <c r="I4991" s="28"/>
    </row>
    <row r="4992" spans="9:9">
      <c r="I4992" s="28"/>
    </row>
    <row r="4993" spans="9:9">
      <c r="I4993" s="28"/>
    </row>
    <row r="4994" spans="9:9">
      <c r="I4994" s="28"/>
    </row>
    <row r="4995" spans="9:9">
      <c r="I4995" s="28"/>
    </row>
    <row r="4996" spans="9:9">
      <c r="I4996" s="28"/>
    </row>
    <row r="4997" spans="9:9">
      <c r="I4997" s="28"/>
    </row>
    <row r="4998" spans="9:9">
      <c r="I4998" s="28"/>
    </row>
    <row r="4999" spans="9:9">
      <c r="I4999" s="28"/>
    </row>
    <row r="5000" spans="9:9">
      <c r="I5000" s="28"/>
    </row>
    <row r="5001" spans="9:9">
      <c r="I5001" s="28"/>
    </row>
    <row r="5002" spans="9:9">
      <c r="I5002" s="28"/>
    </row>
    <row r="5003" spans="9:9">
      <c r="I5003" s="28"/>
    </row>
    <row r="5004" spans="9:9">
      <c r="I5004" s="28"/>
    </row>
    <row r="5005" spans="9:9">
      <c r="I5005" s="28"/>
    </row>
    <row r="5006" spans="9:9">
      <c r="I5006" s="28"/>
    </row>
    <row r="5007" spans="9:9">
      <c r="I5007" s="28"/>
    </row>
    <row r="5008" spans="9:9">
      <c r="I5008" s="28"/>
    </row>
    <row r="5009" spans="9:9">
      <c r="I5009" s="28"/>
    </row>
    <row r="5010" spans="9:9">
      <c r="I5010" s="28"/>
    </row>
    <row r="5011" spans="9:9">
      <c r="I5011" s="28"/>
    </row>
    <row r="5012" spans="9:9">
      <c r="I5012" s="28"/>
    </row>
    <row r="5013" spans="9:9">
      <c r="I5013" s="28"/>
    </row>
    <row r="5014" spans="9:9">
      <c r="I5014" s="28"/>
    </row>
    <row r="5015" spans="9:9">
      <c r="I5015" s="28"/>
    </row>
    <row r="5016" spans="9:9">
      <c r="I5016" s="28"/>
    </row>
    <row r="5017" spans="9:9">
      <c r="I5017" s="28"/>
    </row>
    <row r="5018" spans="9:9">
      <c r="I5018" s="28"/>
    </row>
    <row r="5019" spans="9:9">
      <c r="I5019" s="28"/>
    </row>
    <row r="5020" spans="9:9">
      <c r="I5020" s="28"/>
    </row>
    <row r="5021" spans="9:9">
      <c r="I5021" s="28"/>
    </row>
    <row r="5022" spans="9:9">
      <c r="I5022" s="28"/>
    </row>
    <row r="5023" spans="9:9">
      <c r="I5023" s="28"/>
    </row>
    <row r="5024" spans="9:9">
      <c r="I5024" s="28"/>
    </row>
    <row r="5025" spans="9:9">
      <c r="I5025" s="28"/>
    </row>
    <row r="5026" spans="9:9">
      <c r="I5026" s="28"/>
    </row>
    <row r="5027" spans="9:9">
      <c r="I5027" s="28"/>
    </row>
    <row r="5028" spans="9:9">
      <c r="I5028" s="28"/>
    </row>
    <row r="5029" spans="9:9">
      <c r="I5029" s="28"/>
    </row>
    <row r="5030" spans="9:9">
      <c r="I5030" s="28"/>
    </row>
    <row r="5031" spans="9:9">
      <c r="I5031" s="28"/>
    </row>
    <row r="5032" spans="9:9">
      <c r="I5032" s="28"/>
    </row>
    <row r="5033" spans="9:9">
      <c r="I5033" s="28"/>
    </row>
    <row r="5034" spans="9:9">
      <c r="I5034" s="28"/>
    </row>
    <row r="5035" spans="9:9">
      <c r="I5035" s="28"/>
    </row>
    <row r="5036" spans="9:9">
      <c r="I5036" s="28"/>
    </row>
    <row r="5037" spans="9:9">
      <c r="I5037" s="28"/>
    </row>
    <row r="5038" spans="9:9">
      <c r="I5038" s="28"/>
    </row>
    <row r="5039" spans="9:9">
      <c r="I5039" s="28"/>
    </row>
    <row r="5040" spans="9:9">
      <c r="I5040" s="28"/>
    </row>
    <row r="5041" spans="9:9">
      <c r="I5041" s="28"/>
    </row>
    <row r="5042" spans="9:9">
      <c r="I5042" s="28"/>
    </row>
    <row r="5043" spans="9:9">
      <c r="I5043" s="28"/>
    </row>
    <row r="5044" spans="9:9">
      <c r="I5044" s="28"/>
    </row>
    <row r="5045" spans="9:9">
      <c r="I5045" s="28"/>
    </row>
    <row r="5046" spans="9:9">
      <c r="I5046" s="28"/>
    </row>
    <row r="5047" spans="9:9">
      <c r="I5047" s="28"/>
    </row>
    <row r="5048" spans="9:9">
      <c r="I5048" s="28"/>
    </row>
    <row r="5049" spans="9:9">
      <c r="I5049" s="28"/>
    </row>
    <row r="5050" spans="9:9">
      <c r="I5050" s="28"/>
    </row>
    <row r="5051" spans="9:9">
      <c r="I5051" s="28"/>
    </row>
    <row r="5052" spans="9:9">
      <c r="I5052" s="28"/>
    </row>
    <row r="5053" spans="9:9">
      <c r="I5053" s="28"/>
    </row>
    <row r="5054" spans="9:9">
      <c r="I5054" s="28"/>
    </row>
    <row r="5055" spans="9:9">
      <c r="I5055" s="28"/>
    </row>
    <row r="5056" spans="9:9">
      <c r="I5056" s="28"/>
    </row>
    <row r="5057" spans="9:9">
      <c r="I5057" s="28"/>
    </row>
    <row r="5058" spans="9:9">
      <c r="I5058" s="28"/>
    </row>
    <row r="5059" spans="9:9">
      <c r="I5059" s="28"/>
    </row>
    <row r="5060" spans="9:9">
      <c r="I5060" s="28"/>
    </row>
    <row r="5061" spans="9:9">
      <c r="I5061" s="28"/>
    </row>
    <row r="5062" spans="9:9">
      <c r="I5062" s="28"/>
    </row>
    <row r="5063" spans="9:9">
      <c r="I5063" s="28"/>
    </row>
    <row r="5064" spans="9:9">
      <c r="I5064" s="28"/>
    </row>
    <row r="5065" spans="9:9">
      <c r="I5065" s="28"/>
    </row>
    <row r="5066" spans="9:9">
      <c r="I5066" s="28"/>
    </row>
    <row r="5067" spans="9:9">
      <c r="I5067" s="28"/>
    </row>
    <row r="5068" spans="9:9">
      <c r="I5068" s="28"/>
    </row>
    <row r="5069" spans="9:9">
      <c r="I5069" s="28"/>
    </row>
    <row r="5070" spans="9:9">
      <c r="I5070" s="28"/>
    </row>
    <row r="5071" spans="9:9">
      <c r="I5071" s="28"/>
    </row>
    <row r="5072" spans="9:9">
      <c r="I5072" s="28"/>
    </row>
    <row r="5073" spans="9:9">
      <c r="I5073" s="28"/>
    </row>
    <row r="5074" spans="9:9">
      <c r="I5074" s="28"/>
    </row>
    <row r="5075" spans="9:9">
      <c r="I5075" s="28"/>
    </row>
    <row r="5076" spans="9:9">
      <c r="I5076" s="28"/>
    </row>
    <row r="5077" spans="9:9">
      <c r="I5077" s="28"/>
    </row>
    <row r="5078" spans="9:9">
      <c r="I5078" s="28"/>
    </row>
    <row r="5079" spans="9:9">
      <c r="I5079" s="28"/>
    </row>
    <row r="5080" spans="9:9">
      <c r="I5080" s="28"/>
    </row>
    <row r="5081" spans="9:9">
      <c r="I5081" s="28"/>
    </row>
    <row r="5082" spans="9:9">
      <c r="I5082" s="28"/>
    </row>
    <row r="5083" spans="9:9">
      <c r="I5083" s="28"/>
    </row>
    <row r="5084" spans="9:9">
      <c r="I5084" s="28"/>
    </row>
    <row r="5085" spans="9:9">
      <c r="I5085" s="28"/>
    </row>
    <row r="5086" spans="9:9">
      <c r="I5086" s="28"/>
    </row>
    <row r="5087" spans="9:9">
      <c r="I5087" s="28"/>
    </row>
    <row r="5088" spans="9:9">
      <c r="I5088" s="28"/>
    </row>
    <row r="5089" spans="9:9">
      <c r="I5089" s="28"/>
    </row>
    <row r="5090" spans="9:9">
      <c r="I5090" s="28"/>
    </row>
    <row r="5091" spans="9:9">
      <c r="I5091" s="28"/>
    </row>
    <row r="5092" spans="9:9">
      <c r="I5092" s="28"/>
    </row>
    <row r="5093" spans="9:9">
      <c r="I5093" s="28"/>
    </row>
    <row r="5094" spans="9:9">
      <c r="I5094" s="28"/>
    </row>
    <row r="5095" spans="9:9">
      <c r="I5095" s="28"/>
    </row>
    <row r="5096" spans="9:9">
      <c r="I5096" s="28"/>
    </row>
    <row r="5097" spans="9:9">
      <c r="I5097" s="28"/>
    </row>
    <row r="5098" spans="9:9">
      <c r="I5098" s="28"/>
    </row>
    <row r="5099" spans="9:9">
      <c r="I5099" s="28"/>
    </row>
    <row r="5100" spans="9:9">
      <c r="I5100" s="28"/>
    </row>
    <row r="5101" spans="9:9">
      <c r="I5101" s="28"/>
    </row>
    <row r="5102" spans="9:9">
      <c r="I5102" s="28"/>
    </row>
    <row r="5103" spans="9:9">
      <c r="I5103" s="28"/>
    </row>
    <row r="5104" spans="9:9">
      <c r="I5104" s="28"/>
    </row>
    <row r="5105" spans="9:9">
      <c r="I5105" s="28"/>
    </row>
    <row r="5106" spans="9:9">
      <c r="I5106" s="28"/>
    </row>
    <row r="5107" spans="9:9">
      <c r="I5107" s="28"/>
    </row>
    <row r="5108" spans="9:9">
      <c r="I5108" s="28"/>
    </row>
    <row r="5109" spans="9:9">
      <c r="I5109" s="28"/>
    </row>
    <row r="5110" spans="9:9">
      <c r="I5110" s="28"/>
    </row>
    <row r="5111" spans="9:9">
      <c r="I5111" s="28"/>
    </row>
    <row r="5112" spans="9:9">
      <c r="I5112" s="28"/>
    </row>
    <row r="5113" spans="9:9">
      <c r="I5113" s="28"/>
    </row>
    <row r="5114" spans="9:9">
      <c r="I5114" s="28"/>
    </row>
    <row r="5115" spans="9:9">
      <c r="I5115" s="28"/>
    </row>
    <row r="5116" spans="9:9">
      <c r="I5116" s="28"/>
    </row>
    <row r="5117" spans="9:9">
      <c r="I5117" s="28"/>
    </row>
    <row r="5118" spans="9:9">
      <c r="I5118" s="28"/>
    </row>
    <row r="5119" spans="9:9">
      <c r="I5119" s="28"/>
    </row>
    <row r="5120" spans="9:9">
      <c r="I5120" s="28"/>
    </row>
    <row r="5121" spans="9:9">
      <c r="I5121" s="28"/>
    </row>
    <row r="5122" spans="9:9">
      <c r="I5122" s="28"/>
    </row>
    <row r="5123" spans="9:9">
      <c r="I5123" s="28"/>
    </row>
    <row r="5124" spans="9:9">
      <c r="I5124" s="28"/>
    </row>
    <row r="5125" spans="9:9">
      <c r="I5125" s="28"/>
    </row>
    <row r="5126" spans="9:9">
      <c r="I5126" s="28"/>
    </row>
    <row r="5127" spans="9:9">
      <c r="I5127" s="28"/>
    </row>
    <row r="5128" spans="9:9">
      <c r="I5128" s="28"/>
    </row>
    <row r="5129" spans="9:9">
      <c r="I5129" s="28"/>
    </row>
    <row r="5130" spans="9:9">
      <c r="I5130" s="28"/>
    </row>
    <row r="5131" spans="9:9">
      <c r="I5131" s="28"/>
    </row>
    <row r="5132" spans="9:9">
      <c r="I5132" s="28"/>
    </row>
    <row r="5133" spans="9:9">
      <c r="I5133" s="28"/>
    </row>
    <row r="5134" spans="9:9">
      <c r="I5134" s="28"/>
    </row>
    <row r="5135" spans="9:9">
      <c r="I5135" s="28"/>
    </row>
    <row r="5136" spans="9:9">
      <c r="I5136" s="28"/>
    </row>
    <row r="5137" spans="9:9">
      <c r="I5137" s="28"/>
    </row>
    <row r="5138" spans="9:9">
      <c r="I5138" s="28"/>
    </row>
    <row r="5139" spans="9:9">
      <c r="I5139" s="28"/>
    </row>
    <row r="5140" spans="9:9">
      <c r="I5140" s="28"/>
    </row>
    <row r="5141" spans="9:9">
      <c r="I5141" s="28"/>
    </row>
    <row r="5142" spans="9:9">
      <c r="I5142" s="28"/>
    </row>
    <row r="5143" spans="9:9">
      <c r="I5143" s="28"/>
    </row>
    <row r="5144" spans="9:9">
      <c r="I5144" s="28"/>
    </row>
    <row r="5145" spans="9:9">
      <c r="I5145" s="28"/>
    </row>
    <row r="5146" spans="9:9">
      <c r="I5146" s="28"/>
    </row>
    <row r="5147" spans="9:9">
      <c r="I5147" s="28"/>
    </row>
    <row r="5148" spans="9:9">
      <c r="I5148" s="28"/>
    </row>
    <row r="5149" spans="9:9">
      <c r="I5149" s="28"/>
    </row>
    <row r="5150" spans="9:9">
      <c r="I5150" s="28"/>
    </row>
    <row r="5151" spans="9:9">
      <c r="I5151" s="28"/>
    </row>
    <row r="5152" spans="9:9">
      <c r="I5152" s="28"/>
    </row>
    <row r="5153" spans="9:9">
      <c r="I5153" s="28"/>
    </row>
    <row r="5154" spans="9:9">
      <c r="I5154" s="28"/>
    </row>
    <row r="5155" spans="9:9">
      <c r="I5155" s="28"/>
    </row>
    <row r="5156" spans="9:9">
      <c r="I5156" s="28"/>
    </row>
    <row r="5157" spans="9:9">
      <c r="I5157" s="28"/>
    </row>
    <row r="5158" spans="9:9">
      <c r="I5158" s="28"/>
    </row>
    <row r="5159" spans="9:9">
      <c r="I5159" s="28"/>
    </row>
    <row r="5160" spans="9:9">
      <c r="I5160" s="28"/>
    </row>
    <row r="5161" spans="9:9">
      <c r="I5161" s="28"/>
    </row>
    <row r="5162" spans="9:9">
      <c r="I5162" s="28"/>
    </row>
    <row r="5163" spans="9:9">
      <c r="I5163" s="28"/>
    </row>
    <row r="5164" spans="9:9">
      <c r="I5164" s="28"/>
    </row>
    <row r="5165" spans="9:9">
      <c r="I5165" s="28"/>
    </row>
    <row r="5166" spans="9:9">
      <c r="I5166" s="28"/>
    </row>
    <row r="5167" spans="9:9">
      <c r="I5167" s="28"/>
    </row>
    <row r="5168" spans="9:9">
      <c r="I5168" s="28"/>
    </row>
    <row r="5169" spans="9:9">
      <c r="I5169" s="28"/>
    </row>
    <row r="5170" spans="9:9">
      <c r="I5170" s="28"/>
    </row>
    <row r="5171" spans="9:9">
      <c r="I5171" s="28"/>
    </row>
    <row r="5172" spans="9:9">
      <c r="I5172" s="28"/>
    </row>
    <row r="5173" spans="9:9">
      <c r="I5173" s="28"/>
    </row>
    <row r="5174" spans="9:9">
      <c r="I5174" s="28"/>
    </row>
    <row r="5175" spans="9:9">
      <c r="I5175" s="28"/>
    </row>
    <row r="5176" spans="9:9">
      <c r="I5176" s="28"/>
    </row>
    <row r="5177" spans="9:9">
      <c r="I5177" s="28"/>
    </row>
    <row r="5178" spans="9:9">
      <c r="I5178" s="28"/>
    </row>
    <row r="5179" spans="9:9">
      <c r="I5179" s="28"/>
    </row>
    <row r="5180" spans="9:9">
      <c r="I5180" s="28"/>
    </row>
    <row r="5181" spans="9:9">
      <c r="I5181" s="28"/>
    </row>
    <row r="5182" spans="9:9">
      <c r="I5182" s="28"/>
    </row>
    <row r="5183" spans="9:9">
      <c r="I5183" s="28"/>
    </row>
    <row r="5184" spans="9:9">
      <c r="I5184" s="28"/>
    </row>
    <row r="5185" spans="9:9">
      <c r="I5185" s="28"/>
    </row>
    <row r="5186" spans="9:9">
      <c r="I5186" s="28"/>
    </row>
    <row r="5187" spans="9:9">
      <c r="I5187" s="28"/>
    </row>
    <row r="5188" spans="9:9">
      <c r="I5188" s="28"/>
    </row>
    <row r="5189" spans="9:9">
      <c r="I5189" s="28"/>
    </row>
    <row r="5190" spans="9:9">
      <c r="I5190" s="28"/>
    </row>
    <row r="5191" spans="9:9">
      <c r="I5191" s="28"/>
    </row>
    <row r="5192" spans="9:9">
      <c r="I5192" s="28"/>
    </row>
    <row r="5193" spans="9:9">
      <c r="I5193" s="28"/>
    </row>
    <row r="5194" spans="9:9">
      <c r="I5194" s="28"/>
    </row>
    <row r="5195" spans="9:9">
      <c r="I5195" s="28"/>
    </row>
    <row r="5196" spans="9:9">
      <c r="I5196" s="28"/>
    </row>
    <row r="5197" spans="9:9">
      <c r="I5197" s="28"/>
    </row>
    <row r="5198" spans="9:9">
      <c r="I5198" s="28"/>
    </row>
    <row r="5199" spans="9:9">
      <c r="I5199" s="28"/>
    </row>
    <row r="5200" spans="9:9">
      <c r="I5200" s="28"/>
    </row>
    <row r="5201" spans="9:9">
      <c r="I5201" s="28"/>
    </row>
    <row r="5202" spans="9:9">
      <c r="I5202" s="28"/>
    </row>
    <row r="5203" spans="9:9">
      <c r="I5203" s="28"/>
    </row>
    <row r="5204" spans="9:9">
      <c r="I5204" s="28"/>
    </row>
    <row r="5205" spans="9:9">
      <c r="I5205" s="28"/>
    </row>
    <row r="5206" spans="9:9">
      <c r="I5206" s="28"/>
    </row>
    <row r="5207" spans="9:9">
      <c r="I5207" s="28"/>
    </row>
    <row r="5208" spans="9:9">
      <c r="I5208" s="28"/>
    </row>
    <row r="5209" spans="9:9">
      <c r="I5209" s="28"/>
    </row>
    <row r="5210" spans="9:9">
      <c r="I5210" s="28"/>
    </row>
    <row r="5211" spans="9:9">
      <c r="I5211" s="28"/>
    </row>
    <row r="5212" spans="9:9">
      <c r="I5212" s="28"/>
    </row>
    <row r="5213" spans="9:9">
      <c r="I5213" s="28"/>
    </row>
    <row r="5214" spans="9:9">
      <c r="I5214" s="28"/>
    </row>
    <row r="5215" spans="9:9">
      <c r="I5215" s="28"/>
    </row>
    <row r="5216" spans="9:9">
      <c r="I5216" s="28"/>
    </row>
    <row r="5217" spans="9:9">
      <c r="I5217" s="28"/>
    </row>
    <row r="5218" spans="9:9">
      <c r="I5218" s="28"/>
    </row>
    <row r="5219" spans="9:9">
      <c r="I5219" s="28"/>
    </row>
    <row r="5220" spans="9:9">
      <c r="I5220" s="28"/>
    </row>
    <row r="5221" spans="9:9">
      <c r="I5221" s="28"/>
    </row>
    <row r="5222" spans="9:9">
      <c r="I5222" s="28"/>
    </row>
    <row r="5223" spans="9:9">
      <c r="I5223" s="28"/>
    </row>
    <row r="5224" spans="9:9">
      <c r="I5224" s="28"/>
    </row>
    <row r="5225" spans="9:9">
      <c r="I5225" s="28"/>
    </row>
    <row r="5226" spans="9:9">
      <c r="I5226" s="28"/>
    </row>
    <row r="5227" spans="9:9">
      <c r="I5227" s="28"/>
    </row>
    <row r="5228" spans="9:9">
      <c r="I5228" s="28"/>
    </row>
    <row r="5229" spans="9:9">
      <c r="I5229" s="28"/>
    </row>
    <row r="5230" spans="9:9">
      <c r="I5230" s="28"/>
    </row>
    <row r="5231" spans="9:9">
      <c r="I5231" s="28"/>
    </row>
    <row r="5232" spans="9:9">
      <c r="I5232" s="28"/>
    </row>
    <row r="5233" spans="9:9">
      <c r="I5233" s="28"/>
    </row>
    <row r="5234" spans="9:9">
      <c r="I5234" s="28"/>
    </row>
    <row r="5235" spans="9:9">
      <c r="I5235" s="28"/>
    </row>
    <row r="5236" spans="9:9">
      <c r="I5236" s="28"/>
    </row>
    <row r="5237" spans="9:9">
      <c r="I5237" s="28"/>
    </row>
    <row r="5238" spans="9:9">
      <c r="I5238" s="28"/>
    </row>
    <row r="5239" spans="9:9">
      <c r="I5239" s="28"/>
    </row>
    <row r="5240" spans="9:9">
      <c r="I5240" s="28"/>
    </row>
    <row r="5241" spans="9:9">
      <c r="I5241" s="28"/>
    </row>
    <row r="5242" spans="9:9">
      <c r="I5242" s="28"/>
    </row>
    <row r="5243" spans="9:9">
      <c r="I5243" s="28"/>
    </row>
    <row r="5244" spans="9:9">
      <c r="I5244" s="28"/>
    </row>
    <row r="5245" spans="9:9">
      <c r="I5245" s="28"/>
    </row>
    <row r="5246" spans="9:9">
      <c r="I5246" s="28"/>
    </row>
    <row r="5247" spans="9:9">
      <c r="I5247" s="28"/>
    </row>
    <row r="5248" spans="9:9">
      <c r="I5248" s="28"/>
    </row>
    <row r="5249" spans="9:9">
      <c r="I5249" s="28"/>
    </row>
    <row r="5250" spans="9:9">
      <c r="I5250" s="28"/>
    </row>
    <row r="5251" spans="9:9">
      <c r="I5251" s="28"/>
    </row>
    <row r="5252" spans="9:9">
      <c r="I5252" s="28"/>
    </row>
    <row r="5253" spans="9:9">
      <c r="I5253" s="28"/>
    </row>
    <row r="5254" spans="9:9">
      <c r="I5254" s="28"/>
    </row>
    <row r="5255" spans="9:9">
      <c r="I5255" s="28"/>
    </row>
    <row r="5256" spans="9:9">
      <c r="I5256" s="28"/>
    </row>
    <row r="5257" spans="9:9">
      <c r="I5257" s="28"/>
    </row>
    <row r="5258" spans="9:9">
      <c r="I5258" s="28"/>
    </row>
    <row r="5259" spans="9:9">
      <c r="I5259" s="28"/>
    </row>
    <row r="5260" spans="9:9">
      <c r="I5260" s="28"/>
    </row>
    <row r="5261" spans="9:9">
      <c r="I5261" s="28"/>
    </row>
    <row r="5262" spans="9:9">
      <c r="I5262" s="28"/>
    </row>
    <row r="5263" spans="9:9">
      <c r="I5263" s="28"/>
    </row>
    <row r="5264" spans="9:9">
      <c r="I5264" s="28"/>
    </row>
    <row r="5265" spans="9:9">
      <c r="I5265" s="28"/>
    </row>
    <row r="5266" spans="9:9">
      <c r="I5266" s="28"/>
    </row>
    <row r="5267" spans="9:9">
      <c r="I5267" s="28"/>
    </row>
    <row r="5268" spans="9:9">
      <c r="I5268" s="28"/>
    </row>
    <row r="5269" spans="9:9">
      <c r="I5269" s="28"/>
    </row>
    <row r="5270" spans="9:9">
      <c r="I5270" s="28"/>
    </row>
    <row r="5271" spans="9:9">
      <c r="I5271" s="28"/>
    </row>
    <row r="5272" spans="9:9">
      <c r="I5272" s="28"/>
    </row>
    <row r="5273" spans="9:9">
      <c r="I5273" s="28"/>
    </row>
    <row r="5274" spans="9:9">
      <c r="I5274" s="28"/>
    </row>
    <row r="5275" spans="9:9">
      <c r="I5275" s="28"/>
    </row>
    <row r="5276" spans="9:9">
      <c r="I5276" s="28"/>
    </row>
    <row r="5277" spans="9:9">
      <c r="I5277" s="28"/>
    </row>
    <row r="5278" spans="9:9">
      <c r="I5278" s="28"/>
    </row>
    <row r="5279" spans="9:9">
      <c r="I5279" s="28"/>
    </row>
    <row r="5280" spans="9:9">
      <c r="I5280" s="28"/>
    </row>
    <row r="5281" spans="9:9">
      <c r="I5281" s="28"/>
    </row>
    <row r="5282" spans="9:9">
      <c r="I5282" s="28"/>
    </row>
    <row r="5283" spans="9:9">
      <c r="I5283" s="28"/>
    </row>
    <row r="5284" spans="9:9">
      <c r="I5284" s="28"/>
    </row>
    <row r="5285" spans="9:9">
      <c r="I5285" s="28"/>
    </row>
    <row r="5286" spans="9:9">
      <c r="I5286" s="28"/>
    </row>
    <row r="5287" spans="9:9">
      <c r="I5287" s="28"/>
    </row>
    <row r="5288" spans="9:9">
      <c r="I5288" s="28"/>
    </row>
    <row r="5289" spans="9:9">
      <c r="I5289" s="28"/>
    </row>
    <row r="5290" spans="9:9">
      <c r="I5290" s="28"/>
    </row>
    <row r="5291" spans="9:9">
      <c r="I5291" s="28"/>
    </row>
    <row r="5292" spans="9:9">
      <c r="I5292" s="28"/>
    </row>
    <row r="5293" spans="9:9">
      <c r="I5293" s="28"/>
    </row>
    <row r="5294" spans="9:9">
      <c r="I5294" s="28"/>
    </row>
    <row r="5295" spans="9:9">
      <c r="I5295" s="28"/>
    </row>
    <row r="5296" spans="9:9">
      <c r="I5296" s="28"/>
    </row>
    <row r="5297" spans="9:9">
      <c r="I5297" s="28"/>
    </row>
    <row r="5298" spans="9:9">
      <c r="I5298" s="28"/>
    </row>
    <row r="5299" spans="9:9">
      <c r="I5299" s="28"/>
    </row>
    <row r="5300" spans="9:9">
      <c r="I5300" s="28"/>
    </row>
    <row r="5301" spans="9:9">
      <c r="I5301" s="28"/>
    </row>
    <row r="5302" spans="9:9">
      <c r="I5302" s="28"/>
    </row>
    <row r="5303" spans="9:9">
      <c r="I5303" s="28"/>
    </row>
    <row r="5304" spans="9:9">
      <c r="I5304" s="28"/>
    </row>
    <row r="5305" spans="9:9">
      <c r="I5305" s="28"/>
    </row>
    <row r="5306" spans="9:9">
      <c r="I5306" s="28"/>
    </row>
    <row r="5307" spans="9:9">
      <c r="I5307" s="28"/>
    </row>
    <row r="5308" spans="9:9">
      <c r="I5308" s="28"/>
    </row>
    <row r="5309" spans="9:9">
      <c r="I5309" s="28"/>
    </row>
    <row r="5310" spans="9:9">
      <c r="I5310" s="28"/>
    </row>
    <row r="5311" spans="9:9">
      <c r="I5311" s="28"/>
    </row>
    <row r="5312" spans="9:9">
      <c r="I5312" s="28"/>
    </row>
    <row r="5313" spans="9:9">
      <c r="I5313" s="28"/>
    </row>
    <row r="5314" spans="9:9">
      <c r="I5314" s="28"/>
    </row>
    <row r="5315" spans="9:9">
      <c r="I5315" s="28"/>
    </row>
    <row r="5316" spans="9:9">
      <c r="I5316" s="28"/>
    </row>
    <row r="5317" spans="9:9">
      <c r="I5317" s="28"/>
    </row>
    <row r="5318" spans="9:9">
      <c r="I5318" s="28"/>
    </row>
    <row r="5319" spans="9:9">
      <c r="I5319" s="28"/>
    </row>
    <row r="5320" spans="9:9">
      <c r="I5320" s="28"/>
    </row>
    <row r="5321" spans="9:9">
      <c r="I5321" s="28"/>
    </row>
    <row r="5322" spans="9:9">
      <c r="I5322" s="28"/>
    </row>
    <row r="5323" spans="9:9">
      <c r="I5323" s="28"/>
    </row>
    <row r="5324" spans="9:9">
      <c r="I5324" s="28"/>
    </row>
    <row r="5325" spans="9:9">
      <c r="I5325" s="28"/>
    </row>
    <row r="5326" spans="9:9">
      <c r="I5326" s="28"/>
    </row>
    <row r="5327" spans="9:9">
      <c r="I5327" s="28"/>
    </row>
    <row r="5328" spans="9:9">
      <c r="I5328" s="28"/>
    </row>
    <row r="5329" spans="9:9">
      <c r="I5329" s="28"/>
    </row>
    <row r="5330" spans="9:9">
      <c r="I5330" s="28"/>
    </row>
    <row r="5331" spans="9:9">
      <c r="I5331" s="28"/>
    </row>
    <row r="5332" spans="9:9">
      <c r="I5332" s="28"/>
    </row>
    <row r="5333" spans="9:9">
      <c r="I5333" s="28"/>
    </row>
    <row r="5334" spans="9:9">
      <c r="I5334" s="28"/>
    </row>
    <row r="5335" spans="9:9">
      <c r="I5335" s="28"/>
    </row>
    <row r="5336" spans="9:9">
      <c r="I5336" s="28"/>
    </row>
    <row r="5337" spans="9:9">
      <c r="I5337" s="28"/>
    </row>
    <row r="5338" spans="9:9">
      <c r="I5338" s="28"/>
    </row>
    <row r="5339" spans="9:9">
      <c r="I5339" s="28"/>
    </row>
    <row r="5340" spans="9:9">
      <c r="I5340" s="28"/>
    </row>
    <row r="5341" spans="9:9">
      <c r="I5341" s="28"/>
    </row>
    <row r="5342" spans="9:9">
      <c r="I5342" s="28"/>
    </row>
    <row r="5343" spans="9:9">
      <c r="I5343" s="28"/>
    </row>
    <row r="5344" spans="9:9">
      <c r="I5344" s="28"/>
    </row>
    <row r="5345" spans="9:9">
      <c r="I5345" s="28"/>
    </row>
    <row r="5346" spans="9:9">
      <c r="I5346" s="28"/>
    </row>
    <row r="5347" spans="9:9">
      <c r="I5347" s="28"/>
    </row>
    <row r="5348" spans="9:9">
      <c r="I5348" s="28"/>
    </row>
    <row r="5349" spans="9:9">
      <c r="I5349" s="28"/>
    </row>
    <row r="5350" spans="9:9">
      <c r="I5350" s="28"/>
    </row>
    <row r="5351" spans="9:9">
      <c r="I5351" s="28"/>
    </row>
    <row r="5352" spans="9:9">
      <c r="I5352" s="28"/>
    </row>
    <row r="5353" spans="9:9">
      <c r="I5353" s="28"/>
    </row>
    <row r="5354" spans="9:9">
      <c r="I5354" s="28"/>
    </row>
    <row r="5355" spans="9:9">
      <c r="I5355" s="28"/>
    </row>
    <row r="5356" spans="9:9">
      <c r="I5356" s="28"/>
    </row>
    <row r="5357" spans="9:9">
      <c r="I5357" s="28"/>
    </row>
    <row r="5358" spans="9:9">
      <c r="I5358" s="28"/>
    </row>
    <row r="5359" spans="9:9">
      <c r="I5359" s="28"/>
    </row>
    <row r="5360" spans="9:9">
      <c r="I5360" s="28"/>
    </row>
    <row r="5361" spans="9:9">
      <c r="I5361" s="28"/>
    </row>
    <row r="5362" spans="9:9">
      <c r="I5362" s="28"/>
    </row>
    <row r="5363" spans="9:9">
      <c r="I5363" s="28"/>
    </row>
    <row r="5364" spans="9:9">
      <c r="I5364" s="28"/>
    </row>
    <row r="5365" spans="9:9">
      <c r="I5365" s="28"/>
    </row>
    <row r="5366" spans="9:9">
      <c r="I5366" s="28"/>
    </row>
    <row r="5367" spans="9:9">
      <c r="I5367" s="28"/>
    </row>
    <row r="5368" spans="9:9">
      <c r="I5368" s="28"/>
    </row>
    <row r="5369" spans="9:9">
      <c r="I5369" s="28"/>
    </row>
    <row r="5370" spans="9:9">
      <c r="I5370" s="28"/>
    </row>
    <row r="5371" spans="9:9">
      <c r="I5371" s="28"/>
    </row>
    <row r="5372" spans="9:9">
      <c r="I5372" s="28"/>
    </row>
    <row r="5373" spans="9:9">
      <c r="I5373" s="28"/>
    </row>
    <row r="5374" spans="9:9">
      <c r="I5374" s="28"/>
    </row>
    <row r="5375" spans="9:9">
      <c r="I5375" s="28"/>
    </row>
    <row r="5376" spans="9:9">
      <c r="I5376" s="28"/>
    </row>
    <row r="5377" spans="9:9">
      <c r="I5377" s="28"/>
    </row>
    <row r="5378" spans="9:9">
      <c r="I5378" s="28"/>
    </row>
    <row r="5379" spans="9:9">
      <c r="I5379" s="28"/>
    </row>
    <row r="5380" spans="9:9">
      <c r="I5380" s="28"/>
    </row>
    <row r="5381" spans="9:9">
      <c r="I5381" s="28"/>
    </row>
    <row r="5382" spans="9:9">
      <c r="I5382" s="28"/>
    </row>
    <row r="5383" spans="9:9">
      <c r="I5383" s="28"/>
    </row>
    <row r="5384" spans="9:9">
      <c r="I5384" s="28"/>
    </row>
    <row r="5385" spans="9:9">
      <c r="I5385" s="28"/>
    </row>
    <row r="5386" spans="9:9">
      <c r="I5386" s="28"/>
    </row>
    <row r="5387" spans="9:9">
      <c r="I5387" s="28"/>
    </row>
    <row r="5388" spans="9:9">
      <c r="I5388" s="28"/>
    </row>
    <row r="5389" spans="9:9">
      <c r="I5389" s="28"/>
    </row>
    <row r="5390" spans="9:9">
      <c r="I5390" s="28"/>
    </row>
    <row r="5391" spans="9:9">
      <c r="I5391" s="28"/>
    </row>
    <row r="5392" spans="9:9">
      <c r="I5392" s="28"/>
    </row>
    <row r="5393" spans="9:9">
      <c r="I5393" s="28"/>
    </row>
    <row r="5394" spans="9:9">
      <c r="I5394" s="28"/>
    </row>
    <row r="5395" spans="9:9">
      <c r="I5395" s="28"/>
    </row>
    <row r="5396" spans="9:9">
      <c r="I5396" s="28"/>
    </row>
    <row r="5397" spans="9:9">
      <c r="I5397" s="28"/>
    </row>
    <row r="5398" spans="9:9">
      <c r="I5398" s="28"/>
    </row>
    <row r="5399" spans="9:9">
      <c r="I5399" s="28"/>
    </row>
    <row r="5400" spans="9:9">
      <c r="I5400" s="28"/>
    </row>
    <row r="5401" spans="9:9">
      <c r="I5401" s="28"/>
    </row>
    <row r="5402" spans="9:9">
      <c r="I5402" s="28"/>
    </row>
    <row r="5403" spans="9:9">
      <c r="I5403" s="28"/>
    </row>
    <row r="5404" spans="9:9">
      <c r="I5404" s="28"/>
    </row>
    <row r="5405" spans="9:9">
      <c r="I5405" s="28"/>
    </row>
    <row r="5406" spans="9:9">
      <c r="I5406" s="28"/>
    </row>
    <row r="5407" spans="9:9">
      <c r="I5407" s="28"/>
    </row>
    <row r="5408" spans="9:9">
      <c r="I5408" s="28"/>
    </row>
    <row r="5409" spans="9:9">
      <c r="I5409" s="28"/>
    </row>
    <row r="5410" spans="9:9">
      <c r="I5410" s="28"/>
    </row>
    <row r="5411" spans="9:9">
      <c r="I5411" s="28"/>
    </row>
    <row r="5412" spans="9:9">
      <c r="I5412" s="28"/>
    </row>
    <row r="5413" spans="9:9">
      <c r="I5413" s="28"/>
    </row>
    <row r="5414" spans="9:9">
      <c r="I5414" s="28"/>
    </row>
    <row r="5415" spans="9:9">
      <c r="I5415" s="28"/>
    </row>
    <row r="5416" spans="9:9">
      <c r="I5416" s="28"/>
    </row>
    <row r="5417" spans="9:9">
      <c r="I5417" s="28"/>
    </row>
    <row r="5418" spans="9:9">
      <c r="I5418" s="28"/>
    </row>
    <row r="5419" spans="9:9">
      <c r="I5419" s="28"/>
    </row>
    <row r="5420" spans="9:9">
      <c r="I5420" s="28"/>
    </row>
    <row r="5421" spans="9:9">
      <c r="I5421" s="28"/>
    </row>
    <row r="5422" spans="9:9">
      <c r="I5422" s="28"/>
    </row>
    <row r="5423" spans="9:9">
      <c r="I5423" s="28"/>
    </row>
    <row r="5424" spans="9:9">
      <c r="I5424" s="28"/>
    </row>
    <row r="5425" spans="9:9">
      <c r="I5425" s="28"/>
    </row>
    <row r="5426" spans="9:9">
      <c r="I5426" s="28"/>
    </row>
    <row r="5427" spans="9:9">
      <c r="I5427" s="28"/>
    </row>
    <row r="5428" spans="9:9">
      <c r="I5428" s="28"/>
    </row>
    <row r="5429" spans="9:9">
      <c r="I5429" s="28"/>
    </row>
    <row r="5430" spans="9:9">
      <c r="I5430" s="28"/>
    </row>
    <row r="5431" spans="9:9">
      <c r="I5431" s="28"/>
    </row>
    <row r="5432" spans="9:9">
      <c r="I5432" s="28"/>
    </row>
    <row r="5433" spans="9:9">
      <c r="I5433" s="28"/>
    </row>
    <row r="5434" spans="9:9">
      <c r="I5434" s="28"/>
    </row>
    <row r="5435" spans="9:9">
      <c r="I5435" s="28"/>
    </row>
    <row r="5436" spans="9:9">
      <c r="I5436" s="28"/>
    </row>
    <row r="5437" spans="9:9">
      <c r="I5437" s="28"/>
    </row>
    <row r="5438" spans="9:9">
      <c r="I5438" s="28"/>
    </row>
    <row r="5439" spans="9:9">
      <c r="I5439" s="28"/>
    </row>
    <row r="5440" spans="9:9">
      <c r="I5440" s="28"/>
    </row>
    <row r="5441" spans="9:9">
      <c r="I5441" s="28"/>
    </row>
    <row r="5442" spans="9:9">
      <c r="I5442" s="28"/>
    </row>
    <row r="5443" spans="9:9">
      <c r="I5443" s="28"/>
    </row>
    <row r="5444" spans="9:9">
      <c r="I5444" s="28"/>
    </row>
    <row r="5445" spans="9:9">
      <c r="I5445" s="28"/>
    </row>
    <row r="5446" spans="9:9">
      <c r="I5446" s="28"/>
    </row>
    <row r="5447" spans="9:9">
      <c r="I5447" s="28"/>
    </row>
    <row r="5448" spans="9:9">
      <c r="I5448" s="28"/>
    </row>
    <row r="5449" spans="9:9">
      <c r="I5449" s="28"/>
    </row>
    <row r="5450" spans="9:9">
      <c r="I5450" s="28"/>
    </row>
    <row r="5451" spans="9:9">
      <c r="I5451" s="28"/>
    </row>
    <row r="5452" spans="9:9">
      <c r="I5452" s="28"/>
    </row>
    <row r="5453" spans="9:9">
      <c r="I5453" s="28"/>
    </row>
    <row r="5454" spans="9:9">
      <c r="I5454" s="28"/>
    </row>
    <row r="5455" spans="9:9">
      <c r="I5455" s="28"/>
    </row>
    <row r="5456" spans="9:9">
      <c r="I5456" s="28"/>
    </row>
    <row r="5457" spans="9:9">
      <c r="I5457" s="28"/>
    </row>
    <row r="5458" spans="9:9">
      <c r="I5458" s="28"/>
    </row>
    <row r="5459" spans="9:9">
      <c r="I5459" s="28"/>
    </row>
    <row r="5460" spans="9:9">
      <c r="I5460" s="28"/>
    </row>
    <row r="5461" spans="9:9">
      <c r="I5461" s="28"/>
    </row>
    <row r="5462" spans="9:9">
      <c r="I5462" s="28"/>
    </row>
    <row r="5463" spans="9:9">
      <c r="I5463" s="28"/>
    </row>
    <row r="5464" spans="9:9">
      <c r="I5464" s="28"/>
    </row>
    <row r="5465" spans="9:9">
      <c r="I5465" s="28"/>
    </row>
    <row r="5466" spans="9:9">
      <c r="I5466" s="28"/>
    </row>
    <row r="5467" spans="9:9">
      <c r="I5467" s="28"/>
    </row>
    <row r="5468" spans="9:9">
      <c r="I5468" s="28"/>
    </row>
    <row r="5469" spans="9:9">
      <c r="I5469" s="28"/>
    </row>
    <row r="5470" spans="9:9">
      <c r="I5470" s="28"/>
    </row>
    <row r="5471" spans="9:9">
      <c r="I5471" s="28"/>
    </row>
    <row r="5472" spans="9:9">
      <c r="I5472" s="28"/>
    </row>
    <row r="5473" spans="9:9">
      <c r="I5473" s="28"/>
    </row>
    <row r="5474" spans="9:9">
      <c r="I5474" s="28"/>
    </row>
    <row r="5475" spans="9:9">
      <c r="I5475" s="28"/>
    </row>
    <row r="5476" spans="9:9">
      <c r="I5476" s="28"/>
    </row>
    <row r="5477" spans="9:9">
      <c r="I5477" s="28"/>
    </row>
    <row r="5478" spans="9:9">
      <c r="I5478" s="28"/>
    </row>
    <row r="5479" spans="9:9">
      <c r="I5479" s="28"/>
    </row>
    <row r="5480" spans="9:9">
      <c r="I5480" s="28"/>
    </row>
    <row r="5481" spans="9:9">
      <c r="I5481" s="28"/>
    </row>
    <row r="5482" spans="9:9">
      <c r="I5482" s="28"/>
    </row>
    <row r="5483" spans="9:9">
      <c r="I5483" s="28"/>
    </row>
    <row r="5484" spans="9:9">
      <c r="I5484" s="28"/>
    </row>
    <row r="5485" spans="9:9">
      <c r="I5485" s="28"/>
    </row>
    <row r="5486" spans="9:9">
      <c r="I5486" s="28"/>
    </row>
    <row r="5487" spans="9:9">
      <c r="I5487" s="28"/>
    </row>
    <row r="5488" spans="9:9">
      <c r="I5488" s="28"/>
    </row>
    <row r="5489" spans="9:9">
      <c r="I5489" s="28"/>
    </row>
    <row r="5490" spans="9:9">
      <c r="I5490" s="28"/>
    </row>
    <row r="5491" spans="9:9">
      <c r="I5491" s="28"/>
    </row>
    <row r="5492" spans="9:9">
      <c r="I5492" s="28"/>
    </row>
    <row r="5493" spans="9:9">
      <c r="I5493" s="28"/>
    </row>
    <row r="5494" spans="9:9">
      <c r="I5494" s="28"/>
    </row>
    <row r="5495" spans="9:9">
      <c r="I5495" s="28"/>
    </row>
    <row r="5496" spans="9:9">
      <c r="I5496" s="28"/>
    </row>
    <row r="5497" spans="9:9">
      <c r="I5497" s="28"/>
    </row>
    <row r="5498" spans="9:9">
      <c r="I5498" s="28"/>
    </row>
    <row r="5499" spans="9:9">
      <c r="I5499" s="28"/>
    </row>
    <row r="5500" spans="9:9">
      <c r="I5500" s="28"/>
    </row>
    <row r="5501" spans="9:9">
      <c r="I5501" s="28"/>
    </row>
    <row r="5502" spans="9:9">
      <c r="I5502" s="28"/>
    </row>
    <row r="5503" spans="9:9">
      <c r="I5503" s="28"/>
    </row>
    <row r="5504" spans="9:9">
      <c r="I5504" s="28"/>
    </row>
    <row r="5505" spans="9:9">
      <c r="I5505" s="28"/>
    </row>
    <row r="5506" spans="9:9">
      <c r="I5506" s="28"/>
    </row>
    <row r="5507" spans="9:9">
      <c r="I5507" s="28"/>
    </row>
    <row r="5508" spans="9:9">
      <c r="I5508" s="28"/>
    </row>
    <row r="5509" spans="9:9">
      <c r="I5509" s="28"/>
    </row>
    <row r="5510" spans="9:9">
      <c r="I5510" s="28"/>
    </row>
    <row r="5511" spans="9:9">
      <c r="I5511" s="28"/>
    </row>
    <row r="5512" spans="9:9">
      <c r="I5512" s="28"/>
    </row>
    <row r="5513" spans="9:9">
      <c r="I5513" s="28"/>
    </row>
    <row r="5514" spans="9:9">
      <c r="I5514" s="28"/>
    </row>
    <row r="5515" spans="9:9">
      <c r="I5515" s="28"/>
    </row>
    <row r="5516" spans="9:9">
      <c r="I5516" s="28"/>
    </row>
    <row r="5517" spans="9:9">
      <c r="I5517" s="28"/>
    </row>
    <row r="5518" spans="9:9">
      <c r="I5518" s="28"/>
    </row>
    <row r="5519" spans="9:9">
      <c r="I5519" s="28"/>
    </row>
    <row r="5520" spans="9:9">
      <c r="I5520" s="28"/>
    </row>
    <row r="5521" spans="9:9">
      <c r="I5521" s="28"/>
    </row>
    <row r="5522" spans="9:9">
      <c r="I5522" s="28"/>
    </row>
    <row r="5523" spans="9:9">
      <c r="I5523" s="28"/>
    </row>
    <row r="5524" spans="9:9">
      <c r="I5524" s="28"/>
    </row>
    <row r="5525" spans="9:9">
      <c r="I5525" s="28"/>
    </row>
    <row r="5526" spans="9:9">
      <c r="I5526" s="28"/>
    </row>
    <row r="5527" spans="9:9">
      <c r="I5527" s="28"/>
    </row>
    <row r="5528" spans="9:9">
      <c r="I5528" s="28"/>
    </row>
    <row r="5529" spans="9:9">
      <c r="I5529" s="28"/>
    </row>
    <row r="5530" spans="9:9">
      <c r="I5530" s="28"/>
    </row>
    <row r="5531" spans="9:9">
      <c r="I5531" s="28"/>
    </row>
    <row r="5532" spans="9:9">
      <c r="I5532" s="28"/>
    </row>
    <row r="5533" spans="9:9">
      <c r="I5533" s="28"/>
    </row>
    <row r="5534" spans="9:9">
      <c r="I5534" s="28"/>
    </row>
    <row r="5535" spans="9:9">
      <c r="I5535" s="28"/>
    </row>
    <row r="5536" spans="9:9">
      <c r="I5536" s="28"/>
    </row>
    <row r="5537" spans="9:9">
      <c r="I5537" s="28"/>
    </row>
    <row r="5538" spans="9:9">
      <c r="I5538" s="28"/>
    </row>
    <row r="5539" spans="9:9">
      <c r="I5539" s="28"/>
    </row>
    <row r="5540" spans="9:9">
      <c r="I5540" s="28"/>
    </row>
    <row r="5541" spans="9:9">
      <c r="I5541" s="28"/>
    </row>
    <row r="5542" spans="9:9">
      <c r="I5542" s="28"/>
    </row>
    <row r="5543" spans="9:9">
      <c r="I5543" s="28"/>
    </row>
    <row r="5544" spans="9:9">
      <c r="I5544" s="28"/>
    </row>
    <row r="5545" spans="9:9">
      <c r="I5545" s="28"/>
    </row>
    <row r="5546" spans="9:9">
      <c r="I5546" s="28"/>
    </row>
    <row r="5547" spans="9:9">
      <c r="I5547" s="28"/>
    </row>
    <row r="5548" spans="9:9">
      <c r="I5548" s="28"/>
    </row>
    <row r="5549" spans="9:9">
      <c r="I5549" s="28"/>
    </row>
    <row r="5550" spans="9:9">
      <c r="I5550" s="28"/>
    </row>
    <row r="5551" spans="9:9">
      <c r="I5551" s="28"/>
    </row>
    <row r="5552" spans="9:9">
      <c r="I5552" s="28"/>
    </row>
    <row r="5553" spans="9:9">
      <c r="I5553" s="28"/>
    </row>
    <row r="5554" spans="9:9">
      <c r="I5554" s="28"/>
    </row>
    <row r="5555" spans="9:9">
      <c r="I5555" s="28"/>
    </row>
    <row r="5556" spans="9:9">
      <c r="I5556" s="28"/>
    </row>
    <row r="5557" spans="9:9">
      <c r="I5557" s="28"/>
    </row>
    <row r="5558" spans="9:9">
      <c r="I5558" s="28"/>
    </row>
    <row r="5559" spans="9:9">
      <c r="I5559" s="28"/>
    </row>
    <row r="5560" spans="9:9">
      <c r="I5560" s="28"/>
    </row>
    <row r="5561" spans="9:9">
      <c r="I5561" s="28"/>
    </row>
    <row r="5562" spans="9:9">
      <c r="I5562" s="28"/>
    </row>
    <row r="5563" spans="9:9">
      <c r="I5563" s="28"/>
    </row>
    <row r="5564" spans="9:9">
      <c r="I5564" s="28"/>
    </row>
    <row r="5565" spans="9:9">
      <c r="I5565" s="28"/>
    </row>
    <row r="5566" spans="9:9">
      <c r="I5566" s="28"/>
    </row>
    <row r="5567" spans="9:9">
      <c r="I5567" s="28"/>
    </row>
    <row r="5568" spans="9:9">
      <c r="I5568" s="28"/>
    </row>
    <row r="5569" spans="9:9">
      <c r="I5569" s="28"/>
    </row>
    <row r="5570" spans="9:9">
      <c r="I5570" s="28"/>
    </row>
    <row r="5571" spans="9:9">
      <c r="I5571" s="28"/>
    </row>
    <row r="5572" spans="9:9">
      <c r="I5572" s="28"/>
    </row>
    <row r="5573" spans="9:9">
      <c r="I5573" s="28"/>
    </row>
    <row r="5574" spans="9:9">
      <c r="I5574" s="28"/>
    </row>
    <row r="5575" spans="9:9">
      <c r="I5575" s="28"/>
    </row>
    <row r="5576" spans="9:9">
      <c r="I5576" s="28"/>
    </row>
    <row r="5577" spans="9:9">
      <c r="I5577" s="28"/>
    </row>
    <row r="5578" spans="9:9">
      <c r="I5578" s="28"/>
    </row>
    <row r="5579" spans="9:9">
      <c r="I5579" s="28"/>
    </row>
    <row r="5580" spans="9:9">
      <c r="I5580" s="28"/>
    </row>
    <row r="5581" spans="9:9">
      <c r="I5581" s="28"/>
    </row>
    <row r="5582" spans="9:9">
      <c r="I5582" s="28"/>
    </row>
    <row r="5583" spans="9:9">
      <c r="I5583" s="28"/>
    </row>
    <row r="5584" spans="9:9">
      <c r="I5584" s="28"/>
    </row>
    <row r="5585" spans="9:9">
      <c r="I5585" s="28"/>
    </row>
    <row r="5586" spans="9:9">
      <c r="I5586" s="28"/>
    </row>
    <row r="5587" spans="9:9">
      <c r="I5587" s="28"/>
    </row>
    <row r="5588" spans="9:9">
      <c r="I5588" s="28"/>
    </row>
    <row r="5589" spans="9:9">
      <c r="I5589" s="28"/>
    </row>
    <row r="5590" spans="9:9">
      <c r="I5590" s="28"/>
    </row>
    <row r="5591" spans="9:9">
      <c r="I5591" s="28"/>
    </row>
    <row r="5592" spans="9:9">
      <c r="I5592" s="28"/>
    </row>
    <row r="5593" spans="9:9">
      <c r="I5593" s="28"/>
    </row>
    <row r="5594" spans="9:9">
      <c r="I5594" s="28"/>
    </row>
    <row r="5595" spans="9:9">
      <c r="I5595" s="28"/>
    </row>
    <row r="5596" spans="9:9">
      <c r="I5596" s="28"/>
    </row>
    <row r="5597" spans="9:9">
      <c r="I5597" s="28"/>
    </row>
    <row r="5598" spans="9:9">
      <c r="I5598" s="28"/>
    </row>
    <row r="5599" spans="9:9">
      <c r="I5599" s="28"/>
    </row>
    <row r="5600" spans="9:9">
      <c r="I5600" s="28"/>
    </row>
    <row r="5601" spans="9:9">
      <c r="I5601" s="28"/>
    </row>
    <row r="5602" spans="9:9">
      <c r="I5602" s="28"/>
    </row>
    <row r="5603" spans="9:9">
      <c r="I5603" s="28"/>
    </row>
    <row r="5604" spans="9:9">
      <c r="I5604" s="28"/>
    </row>
    <row r="5605" spans="9:9">
      <c r="I5605" s="28"/>
    </row>
    <row r="5606" spans="9:9">
      <c r="I5606" s="28"/>
    </row>
    <row r="5607" spans="9:9">
      <c r="I5607" s="28"/>
    </row>
    <row r="5608" spans="9:9">
      <c r="I5608" s="28"/>
    </row>
    <row r="5609" spans="9:9">
      <c r="I5609" s="28"/>
    </row>
    <row r="5610" spans="9:9">
      <c r="I5610" s="28"/>
    </row>
    <row r="5611" spans="9:9">
      <c r="I5611" s="28"/>
    </row>
    <row r="5612" spans="9:9">
      <c r="I5612" s="28"/>
    </row>
    <row r="5613" spans="9:9">
      <c r="I5613" s="28"/>
    </row>
    <row r="5614" spans="9:9">
      <c r="I5614" s="28"/>
    </row>
    <row r="5615" spans="9:9">
      <c r="I5615" s="28"/>
    </row>
    <row r="5616" spans="9:9">
      <c r="I5616" s="28"/>
    </row>
    <row r="5617" spans="9:9">
      <c r="I5617" s="28"/>
    </row>
    <row r="5618" spans="9:9">
      <c r="I5618" s="28"/>
    </row>
    <row r="5619" spans="9:9">
      <c r="I5619" s="28"/>
    </row>
    <row r="5620" spans="9:9">
      <c r="I5620" s="28"/>
    </row>
    <row r="5621" spans="9:9">
      <c r="I5621" s="28"/>
    </row>
    <row r="5622" spans="9:9">
      <c r="I5622" s="28"/>
    </row>
    <row r="5623" spans="9:9">
      <c r="I5623" s="28"/>
    </row>
    <row r="5624" spans="9:9">
      <c r="I5624" s="28"/>
    </row>
    <row r="5625" spans="9:9">
      <c r="I5625" s="28"/>
    </row>
    <row r="5626" spans="9:9">
      <c r="I5626" s="28"/>
    </row>
    <row r="5627" spans="9:9">
      <c r="I5627" s="28"/>
    </row>
    <row r="5628" spans="9:9">
      <c r="I5628" s="28"/>
    </row>
    <row r="5629" spans="9:9">
      <c r="I5629" s="28"/>
    </row>
    <row r="5630" spans="9:9">
      <c r="I5630" s="28"/>
    </row>
    <row r="5631" spans="9:9">
      <c r="I5631" s="28"/>
    </row>
    <row r="5632" spans="9:9">
      <c r="I5632" s="28"/>
    </row>
    <row r="5633" spans="9:9">
      <c r="I5633" s="28"/>
    </row>
    <row r="5634" spans="9:9">
      <c r="I5634" s="28"/>
    </row>
    <row r="5635" spans="9:9">
      <c r="I5635" s="28"/>
    </row>
    <row r="5636" spans="9:9">
      <c r="I5636" s="28"/>
    </row>
    <row r="5637" spans="9:9">
      <c r="I5637" s="28"/>
    </row>
    <row r="5638" spans="9:9">
      <c r="I5638" s="28"/>
    </row>
    <row r="5639" spans="9:9">
      <c r="I5639" s="28"/>
    </row>
    <row r="5640" spans="9:9">
      <c r="I5640" s="28"/>
    </row>
    <row r="5641" spans="9:9">
      <c r="I5641" s="28"/>
    </row>
    <row r="5642" spans="9:9">
      <c r="I5642" s="28"/>
    </row>
    <row r="5643" spans="9:9">
      <c r="I5643" s="28"/>
    </row>
    <row r="5644" spans="9:9">
      <c r="I5644" s="28"/>
    </row>
    <row r="5645" spans="9:9">
      <c r="I5645" s="28"/>
    </row>
    <row r="5646" spans="9:9">
      <c r="I5646" s="28"/>
    </row>
    <row r="5647" spans="9:9">
      <c r="I5647" s="28"/>
    </row>
    <row r="5648" spans="9:9">
      <c r="I5648" s="28"/>
    </row>
    <row r="5649" spans="9:9">
      <c r="I5649" s="28"/>
    </row>
    <row r="5650" spans="9:9">
      <c r="I5650" s="28"/>
    </row>
    <row r="5651" spans="9:9">
      <c r="I5651" s="28"/>
    </row>
    <row r="5652" spans="9:9">
      <c r="I5652" s="28"/>
    </row>
    <row r="5653" spans="9:9">
      <c r="I5653" s="28"/>
    </row>
    <row r="5654" spans="9:9">
      <c r="I5654" s="28"/>
    </row>
    <row r="5655" spans="9:9">
      <c r="I5655" s="28"/>
    </row>
    <row r="5656" spans="9:9">
      <c r="I5656" s="28"/>
    </row>
    <row r="5657" spans="9:9">
      <c r="I5657" s="28"/>
    </row>
    <row r="5658" spans="9:9">
      <c r="I5658" s="28"/>
    </row>
    <row r="5659" spans="9:9">
      <c r="I5659" s="28"/>
    </row>
    <row r="5660" spans="9:9">
      <c r="I5660" s="28"/>
    </row>
    <row r="5661" spans="9:9">
      <c r="I5661" s="28"/>
    </row>
    <row r="5662" spans="9:9">
      <c r="I5662" s="28"/>
    </row>
    <row r="5663" spans="9:9">
      <c r="I5663" s="28"/>
    </row>
    <row r="5664" spans="9:9">
      <c r="I5664" s="28"/>
    </row>
    <row r="5665" spans="9:9">
      <c r="I5665" s="28"/>
    </row>
    <row r="5666" spans="9:9">
      <c r="I5666" s="28"/>
    </row>
    <row r="5667" spans="9:9">
      <c r="I5667" s="28"/>
    </row>
    <row r="5668" spans="9:9">
      <c r="I5668" s="28"/>
    </row>
    <row r="5669" spans="9:9">
      <c r="I5669" s="28"/>
    </row>
    <row r="5670" spans="9:9">
      <c r="I5670" s="28"/>
    </row>
    <row r="5671" spans="9:9">
      <c r="I5671" s="28"/>
    </row>
    <row r="5672" spans="9:9">
      <c r="I5672" s="28"/>
    </row>
    <row r="5673" spans="9:9">
      <c r="I5673" s="28"/>
    </row>
    <row r="5674" spans="9:9">
      <c r="I5674" s="28"/>
    </row>
    <row r="5675" spans="9:9">
      <c r="I5675" s="28"/>
    </row>
    <row r="5676" spans="9:9">
      <c r="I5676" s="28"/>
    </row>
    <row r="5677" spans="9:9">
      <c r="I5677" s="28"/>
    </row>
    <row r="5678" spans="9:9">
      <c r="I5678" s="28"/>
    </row>
    <row r="5679" spans="9:9">
      <c r="I5679" s="28"/>
    </row>
    <row r="5680" spans="9:9">
      <c r="I5680" s="28"/>
    </row>
    <row r="5681" spans="9:9">
      <c r="I5681" s="28"/>
    </row>
    <row r="5682" spans="9:9">
      <c r="I5682" s="28"/>
    </row>
    <row r="5683" spans="9:9">
      <c r="I5683" s="28"/>
    </row>
    <row r="5684" spans="9:9">
      <c r="I5684" s="28"/>
    </row>
    <row r="5685" spans="9:9">
      <c r="I5685" s="28"/>
    </row>
    <row r="5686" spans="9:9">
      <c r="I5686" s="28"/>
    </row>
    <row r="5687" spans="9:9">
      <c r="I5687" s="28"/>
    </row>
    <row r="5688" spans="9:9">
      <c r="I5688" s="28"/>
    </row>
    <row r="5689" spans="9:9">
      <c r="I5689" s="28"/>
    </row>
    <row r="5690" spans="9:9">
      <c r="I5690" s="28"/>
    </row>
    <row r="5691" spans="9:9">
      <c r="I5691" s="28"/>
    </row>
    <row r="5692" spans="9:9">
      <c r="I5692" s="28"/>
    </row>
    <row r="5693" spans="9:9">
      <c r="I5693" s="28"/>
    </row>
    <row r="5694" spans="9:9">
      <c r="I5694" s="28"/>
    </row>
    <row r="5695" spans="9:9">
      <c r="I5695" s="28"/>
    </row>
    <row r="5696" spans="9:9">
      <c r="I5696" s="28"/>
    </row>
    <row r="5697" spans="9:9">
      <c r="I5697" s="28"/>
    </row>
    <row r="5698" spans="9:9">
      <c r="I5698" s="28"/>
    </row>
    <row r="5699" spans="9:9">
      <c r="I5699" s="28"/>
    </row>
    <row r="5700" spans="9:9">
      <c r="I5700" s="28"/>
    </row>
    <row r="5701" spans="9:9">
      <c r="I5701" s="28"/>
    </row>
    <row r="5702" spans="9:9">
      <c r="I5702" s="28"/>
    </row>
    <row r="5703" spans="9:9">
      <c r="I5703" s="28"/>
    </row>
    <row r="5704" spans="9:9">
      <c r="I5704" s="28"/>
    </row>
    <row r="5705" spans="9:9">
      <c r="I5705" s="28"/>
    </row>
    <row r="5706" spans="9:9">
      <c r="I5706" s="28"/>
    </row>
    <row r="5707" spans="9:9">
      <c r="I5707" s="28"/>
    </row>
    <row r="5708" spans="9:9">
      <c r="I5708" s="28"/>
    </row>
    <row r="5709" spans="9:9">
      <c r="I5709" s="28"/>
    </row>
    <row r="5710" spans="9:9">
      <c r="I5710" s="28"/>
    </row>
    <row r="5711" spans="9:9">
      <c r="I5711" s="28"/>
    </row>
    <row r="5712" spans="9:9">
      <c r="I5712" s="28"/>
    </row>
    <row r="5713" spans="9:9">
      <c r="I5713" s="28"/>
    </row>
    <row r="5714" spans="9:9">
      <c r="I5714" s="28"/>
    </row>
    <row r="5715" spans="9:9">
      <c r="I5715" s="28"/>
    </row>
    <row r="5716" spans="9:9">
      <c r="I5716" s="28"/>
    </row>
    <row r="5717" spans="9:9">
      <c r="I5717" s="28"/>
    </row>
    <row r="5718" spans="9:9">
      <c r="I5718" s="28"/>
    </row>
    <row r="5719" spans="9:9">
      <c r="I5719" s="28"/>
    </row>
    <row r="5720" spans="9:9">
      <c r="I5720" s="28"/>
    </row>
    <row r="5721" spans="9:9">
      <c r="I5721" s="28"/>
    </row>
    <row r="5722" spans="9:9">
      <c r="I5722" s="28"/>
    </row>
    <row r="5723" spans="9:9">
      <c r="I5723" s="28"/>
    </row>
    <row r="5724" spans="9:9">
      <c r="I5724" s="28"/>
    </row>
    <row r="5725" spans="9:9">
      <c r="I5725" s="28"/>
    </row>
    <row r="5726" spans="9:9">
      <c r="I5726" s="28"/>
    </row>
    <row r="5727" spans="9:9">
      <c r="I5727" s="28"/>
    </row>
    <row r="5728" spans="9:9">
      <c r="I5728" s="28"/>
    </row>
    <row r="5729" spans="9:9">
      <c r="I5729" s="28"/>
    </row>
    <row r="5730" spans="9:9">
      <c r="I5730" s="28"/>
    </row>
    <row r="5731" spans="9:9">
      <c r="I5731" s="28"/>
    </row>
    <row r="5732" spans="9:9">
      <c r="I5732" s="28"/>
    </row>
    <row r="5733" spans="9:9">
      <c r="I5733" s="28"/>
    </row>
    <row r="5734" spans="9:9">
      <c r="I5734" s="28"/>
    </row>
    <row r="5735" spans="9:9">
      <c r="I5735" s="28"/>
    </row>
    <row r="5736" spans="9:9">
      <c r="I5736" s="28"/>
    </row>
    <row r="5737" spans="9:9">
      <c r="I5737" s="28"/>
    </row>
    <row r="5738" spans="9:9">
      <c r="I5738" s="28"/>
    </row>
    <row r="5739" spans="9:9">
      <c r="I5739" s="28"/>
    </row>
    <row r="5740" spans="9:9">
      <c r="I5740" s="28"/>
    </row>
    <row r="5741" spans="9:9">
      <c r="I5741" s="28"/>
    </row>
    <row r="5742" spans="9:9">
      <c r="I5742" s="28"/>
    </row>
    <row r="5743" spans="9:9">
      <c r="I5743" s="28"/>
    </row>
    <row r="5744" spans="9:9">
      <c r="I5744" s="28"/>
    </row>
    <row r="5745" spans="9:9">
      <c r="I5745" s="28"/>
    </row>
    <row r="5746" spans="9:9">
      <c r="I5746" s="28"/>
    </row>
    <row r="5747" spans="9:9">
      <c r="I5747" s="28"/>
    </row>
    <row r="5748" spans="9:9">
      <c r="I5748" s="28"/>
    </row>
    <row r="5749" spans="9:9">
      <c r="I5749" s="28"/>
    </row>
    <row r="5750" spans="9:9">
      <c r="I5750" s="28"/>
    </row>
    <row r="5751" spans="9:9">
      <c r="I5751" s="28"/>
    </row>
    <row r="5752" spans="9:9">
      <c r="I5752" s="28"/>
    </row>
    <row r="5753" spans="9:9">
      <c r="I5753" s="28"/>
    </row>
    <row r="5754" spans="9:9">
      <c r="I5754" s="28"/>
    </row>
    <row r="5755" spans="9:9">
      <c r="I5755" s="28"/>
    </row>
    <row r="5756" spans="9:9">
      <c r="I5756" s="28"/>
    </row>
    <row r="5757" spans="9:9">
      <c r="I5757" s="28"/>
    </row>
    <row r="5758" spans="9:9">
      <c r="I5758" s="28"/>
    </row>
    <row r="5759" spans="9:9">
      <c r="I5759" s="28"/>
    </row>
    <row r="5760" spans="9:9">
      <c r="I5760" s="28"/>
    </row>
    <row r="5761" spans="9:9">
      <c r="I5761" s="28"/>
    </row>
    <row r="5762" spans="9:9">
      <c r="I5762" s="28"/>
    </row>
    <row r="5763" spans="9:9">
      <c r="I5763" s="28"/>
    </row>
    <row r="5764" spans="9:9">
      <c r="I5764" s="28"/>
    </row>
    <row r="5765" spans="9:9">
      <c r="I5765" s="28"/>
    </row>
    <row r="5766" spans="9:9">
      <c r="I5766" s="28"/>
    </row>
    <row r="5767" spans="9:9">
      <c r="I5767" s="28"/>
    </row>
    <row r="5768" spans="9:9">
      <c r="I5768" s="28"/>
    </row>
    <row r="5769" spans="9:9">
      <c r="I5769" s="28"/>
    </row>
    <row r="5770" spans="9:9">
      <c r="I5770" s="28"/>
    </row>
    <row r="5771" spans="9:9">
      <c r="I5771" s="28"/>
    </row>
    <row r="5772" spans="9:9">
      <c r="I5772" s="28"/>
    </row>
    <row r="5773" spans="9:9">
      <c r="I5773" s="28"/>
    </row>
    <row r="5774" spans="9:9">
      <c r="I5774" s="28"/>
    </row>
    <row r="5775" spans="9:9">
      <c r="I5775" s="28"/>
    </row>
    <row r="5776" spans="9:9">
      <c r="I5776" s="28"/>
    </row>
    <row r="5777" spans="9:9">
      <c r="I5777" s="28"/>
    </row>
    <row r="5778" spans="9:9">
      <c r="I5778" s="28"/>
    </row>
    <row r="5779" spans="9:9">
      <c r="I5779" s="28"/>
    </row>
    <row r="5780" spans="9:9">
      <c r="I5780" s="28"/>
    </row>
    <row r="5781" spans="9:9">
      <c r="I5781" s="28"/>
    </row>
    <row r="5782" spans="9:9">
      <c r="I5782" s="28"/>
    </row>
    <row r="5783" spans="9:9">
      <c r="I5783" s="28"/>
    </row>
    <row r="5784" spans="9:9">
      <c r="I5784" s="28"/>
    </row>
    <row r="5785" spans="9:9">
      <c r="I5785" s="28"/>
    </row>
    <row r="5786" spans="9:9">
      <c r="I5786" s="28"/>
    </row>
    <row r="5787" spans="9:9">
      <c r="I5787" s="28"/>
    </row>
    <row r="5788" spans="9:9">
      <c r="I5788" s="28"/>
    </row>
    <row r="5789" spans="9:9">
      <c r="I5789" s="28"/>
    </row>
    <row r="5790" spans="9:9">
      <c r="I5790" s="28"/>
    </row>
    <row r="5791" spans="9:9">
      <c r="I5791" s="28"/>
    </row>
    <row r="5792" spans="9:9">
      <c r="I5792" s="28"/>
    </row>
    <row r="5793" spans="9:9">
      <c r="I5793" s="28"/>
    </row>
    <row r="5794" spans="9:9">
      <c r="I5794" s="28"/>
    </row>
    <row r="5795" spans="9:9">
      <c r="I5795" s="28"/>
    </row>
    <row r="5796" spans="9:9">
      <c r="I5796" s="28"/>
    </row>
    <row r="5797" spans="9:9">
      <c r="I5797" s="28"/>
    </row>
    <row r="5798" spans="9:9">
      <c r="I5798" s="28"/>
    </row>
    <row r="5799" spans="9:9">
      <c r="I5799" s="28"/>
    </row>
    <row r="5800" spans="9:9">
      <c r="I5800" s="28"/>
    </row>
    <row r="5801" spans="9:9">
      <c r="I5801" s="28"/>
    </row>
    <row r="5802" spans="9:9">
      <c r="I5802" s="28"/>
    </row>
    <row r="5803" spans="9:9">
      <c r="I5803" s="28"/>
    </row>
    <row r="5804" spans="9:9">
      <c r="I5804" s="28"/>
    </row>
    <row r="5805" spans="9:9">
      <c r="I5805" s="28"/>
    </row>
    <row r="5806" spans="9:9">
      <c r="I5806" s="28"/>
    </row>
    <row r="5807" spans="9:9">
      <c r="I5807" s="28"/>
    </row>
    <row r="5808" spans="9:9">
      <c r="I5808" s="28"/>
    </row>
    <row r="5809" spans="9:9">
      <c r="I5809" s="28"/>
    </row>
    <row r="5810" spans="9:9">
      <c r="I5810" s="28"/>
    </row>
    <row r="5811" spans="9:9">
      <c r="I5811" s="28"/>
    </row>
    <row r="5812" spans="9:9">
      <c r="I5812" s="28"/>
    </row>
    <row r="5813" spans="9:9">
      <c r="I5813" s="28"/>
    </row>
    <row r="5814" spans="9:9">
      <c r="I5814" s="28"/>
    </row>
    <row r="5815" spans="9:9">
      <c r="I5815" s="28"/>
    </row>
    <row r="5816" spans="9:9">
      <c r="I5816" s="28"/>
    </row>
    <row r="5817" spans="9:9">
      <c r="I5817" s="28"/>
    </row>
    <row r="5818" spans="9:9">
      <c r="I5818" s="28"/>
    </row>
    <row r="5819" spans="9:9">
      <c r="I5819" s="28"/>
    </row>
    <row r="5820" spans="9:9">
      <c r="I5820" s="28"/>
    </row>
    <row r="5821" spans="9:9">
      <c r="I5821" s="28"/>
    </row>
    <row r="5822" spans="9:9">
      <c r="I5822" s="28"/>
    </row>
    <row r="5823" spans="9:9">
      <c r="I5823" s="28"/>
    </row>
    <row r="5824" spans="9:9">
      <c r="I5824" s="28"/>
    </row>
    <row r="5825" spans="9:9">
      <c r="I5825" s="28"/>
    </row>
    <row r="5826" spans="9:9">
      <c r="I5826" s="28"/>
    </row>
    <row r="5827" spans="9:9">
      <c r="I5827" s="28"/>
    </row>
    <row r="5828" spans="9:9">
      <c r="I5828" s="28"/>
    </row>
    <row r="5829" spans="9:9">
      <c r="I5829" s="28"/>
    </row>
    <row r="5830" spans="9:9">
      <c r="I5830" s="28"/>
    </row>
    <row r="5831" spans="9:9">
      <c r="I5831" s="28"/>
    </row>
    <row r="5832" spans="9:9">
      <c r="I5832" s="28"/>
    </row>
    <row r="5833" spans="9:9">
      <c r="I5833" s="28"/>
    </row>
    <row r="5834" spans="9:9">
      <c r="I5834" s="28"/>
    </row>
    <row r="5835" spans="9:9">
      <c r="I5835" s="28"/>
    </row>
    <row r="5836" spans="9:9">
      <c r="I5836" s="28"/>
    </row>
    <row r="5837" spans="9:9">
      <c r="I5837" s="28"/>
    </row>
    <row r="5838" spans="9:9">
      <c r="I5838" s="28"/>
    </row>
    <row r="5839" spans="9:9">
      <c r="I5839" s="28"/>
    </row>
    <row r="5840" spans="9:9">
      <c r="I5840" s="28"/>
    </row>
    <row r="5841" spans="9:9">
      <c r="I5841" s="28"/>
    </row>
    <row r="5842" spans="9:9">
      <c r="I5842" s="28"/>
    </row>
    <row r="5843" spans="9:9">
      <c r="I5843" s="28"/>
    </row>
    <row r="5844" spans="9:9">
      <c r="I5844" s="28"/>
    </row>
    <row r="5845" spans="9:9">
      <c r="I5845" s="28"/>
    </row>
    <row r="5846" spans="9:9">
      <c r="I5846" s="28"/>
    </row>
    <row r="5847" spans="9:9">
      <c r="I5847" s="28"/>
    </row>
    <row r="5848" spans="9:9">
      <c r="I5848" s="28"/>
    </row>
    <row r="5849" spans="9:9">
      <c r="I5849" s="28"/>
    </row>
    <row r="5850" spans="9:9">
      <c r="I5850" s="28"/>
    </row>
    <row r="5851" spans="9:9">
      <c r="I5851" s="28"/>
    </row>
    <row r="5852" spans="9:9">
      <c r="I5852" s="28"/>
    </row>
    <row r="5853" spans="9:9">
      <c r="I5853" s="28"/>
    </row>
    <row r="5854" spans="9:9">
      <c r="I5854" s="28"/>
    </row>
    <row r="5855" spans="9:9">
      <c r="I5855" s="28"/>
    </row>
    <row r="5856" spans="9:9">
      <c r="I5856" s="28"/>
    </row>
    <row r="5857" spans="9:9">
      <c r="I5857" s="28"/>
    </row>
    <row r="5858" spans="9:9">
      <c r="I5858" s="28"/>
    </row>
    <row r="5859" spans="9:9">
      <c r="I5859" s="28"/>
    </row>
    <row r="5860" spans="9:9">
      <c r="I5860" s="28"/>
    </row>
    <row r="5861" spans="9:9">
      <c r="I5861" s="28"/>
    </row>
    <row r="5862" spans="9:9">
      <c r="I5862" s="28"/>
    </row>
    <row r="5863" spans="9:9">
      <c r="I5863" s="28"/>
    </row>
    <row r="5864" spans="9:9">
      <c r="I5864" s="28"/>
    </row>
    <row r="5865" spans="9:9">
      <c r="I5865" s="28"/>
    </row>
    <row r="5866" spans="9:9">
      <c r="I5866" s="28"/>
    </row>
    <row r="5867" spans="9:9">
      <c r="I5867" s="28"/>
    </row>
    <row r="5868" spans="9:9">
      <c r="I5868" s="28"/>
    </row>
    <row r="5869" spans="9:9">
      <c r="I5869" s="28"/>
    </row>
    <row r="5870" spans="9:9">
      <c r="I5870" s="28"/>
    </row>
    <row r="5871" spans="9:9">
      <c r="I5871" s="28"/>
    </row>
    <row r="5872" spans="9:9">
      <c r="I5872" s="28"/>
    </row>
    <row r="5873" spans="9:9">
      <c r="I5873" s="28"/>
    </row>
    <row r="5874" spans="9:9">
      <c r="I5874" s="28"/>
    </row>
    <row r="5875" spans="9:9">
      <c r="I5875" s="28"/>
    </row>
    <row r="5876" spans="9:9">
      <c r="I5876" s="28"/>
    </row>
    <row r="5877" spans="9:9">
      <c r="I5877" s="28"/>
    </row>
    <row r="5878" spans="9:9">
      <c r="I5878" s="28"/>
    </row>
    <row r="5879" spans="9:9">
      <c r="I5879" s="28"/>
    </row>
    <row r="5880" spans="9:9">
      <c r="I5880" s="28"/>
    </row>
    <row r="5881" spans="9:9">
      <c r="I5881" s="28"/>
    </row>
    <row r="5882" spans="9:9">
      <c r="I5882" s="28"/>
    </row>
    <row r="5883" spans="9:9">
      <c r="I5883" s="28"/>
    </row>
    <row r="5884" spans="9:9">
      <c r="I5884" s="28"/>
    </row>
    <row r="5885" spans="9:9">
      <c r="I5885" s="28"/>
    </row>
    <row r="5886" spans="9:9">
      <c r="I5886" s="28"/>
    </row>
    <row r="5887" spans="9:9">
      <c r="I5887" s="28"/>
    </row>
    <row r="5888" spans="9:9">
      <c r="I5888" s="28"/>
    </row>
    <row r="5889" spans="9:9">
      <c r="I5889" s="28"/>
    </row>
    <row r="5890" spans="9:9">
      <c r="I5890" s="28"/>
    </row>
    <row r="5891" spans="9:9">
      <c r="I5891" s="28"/>
    </row>
    <row r="5892" spans="9:9">
      <c r="I5892" s="28"/>
    </row>
    <row r="5893" spans="9:9">
      <c r="I5893" s="28"/>
    </row>
    <row r="5894" spans="9:9">
      <c r="I5894" s="28"/>
    </row>
    <row r="5895" spans="9:9">
      <c r="I5895" s="28"/>
    </row>
    <row r="5896" spans="9:9">
      <c r="I5896" s="28"/>
    </row>
    <row r="5897" spans="9:9">
      <c r="I5897" s="28"/>
    </row>
    <row r="5898" spans="9:9">
      <c r="I5898" s="28"/>
    </row>
    <row r="5899" spans="9:9">
      <c r="I5899" s="28"/>
    </row>
    <row r="5900" spans="9:9">
      <c r="I5900" s="28"/>
    </row>
    <row r="5901" spans="9:9">
      <c r="I5901" s="28"/>
    </row>
    <row r="5902" spans="9:9">
      <c r="I5902" s="28"/>
    </row>
    <row r="5903" spans="9:9">
      <c r="I5903" s="28"/>
    </row>
    <row r="5904" spans="9:9">
      <c r="I5904" s="28"/>
    </row>
    <row r="5905" spans="9:9">
      <c r="I5905" s="28"/>
    </row>
    <row r="5906" spans="9:9">
      <c r="I5906" s="28"/>
    </row>
    <row r="5907" spans="9:9">
      <c r="I5907" s="28"/>
    </row>
    <row r="5908" spans="9:9">
      <c r="I5908" s="28"/>
    </row>
    <row r="5909" spans="9:9">
      <c r="I5909" s="28"/>
    </row>
    <row r="5910" spans="9:9">
      <c r="I5910" s="28"/>
    </row>
    <row r="5911" spans="9:9">
      <c r="I5911" s="28"/>
    </row>
    <row r="5912" spans="9:9">
      <c r="I5912" s="28"/>
    </row>
    <row r="5913" spans="9:9">
      <c r="I5913" s="28"/>
    </row>
    <row r="5914" spans="9:9">
      <c r="I5914" s="28"/>
    </row>
    <row r="5915" spans="9:9">
      <c r="I5915" s="28"/>
    </row>
    <row r="5916" spans="9:9">
      <c r="I5916" s="28"/>
    </row>
    <row r="5917" spans="9:9">
      <c r="I5917" s="28"/>
    </row>
    <row r="5918" spans="9:9">
      <c r="I5918" s="28"/>
    </row>
    <row r="5919" spans="9:9">
      <c r="I5919" s="28"/>
    </row>
    <row r="5920" spans="9:9">
      <c r="I5920" s="28"/>
    </row>
    <row r="5921" spans="9:9">
      <c r="I5921" s="28"/>
    </row>
    <row r="5922" spans="9:9">
      <c r="I5922" s="28"/>
    </row>
    <row r="5923" spans="9:9">
      <c r="I5923" s="28"/>
    </row>
    <row r="5924" spans="9:9">
      <c r="I5924" s="28"/>
    </row>
    <row r="5925" spans="9:9">
      <c r="I5925" s="28"/>
    </row>
    <row r="5926" spans="9:9">
      <c r="I5926" s="28"/>
    </row>
    <row r="5927" spans="9:9">
      <c r="I5927" s="28"/>
    </row>
    <row r="5928" spans="9:9">
      <c r="I5928" s="28"/>
    </row>
    <row r="5929" spans="9:9">
      <c r="I5929" s="28"/>
    </row>
    <row r="5930" spans="9:9">
      <c r="I5930" s="28"/>
    </row>
    <row r="5931" spans="9:9">
      <c r="I5931" s="28"/>
    </row>
    <row r="5932" spans="9:9">
      <c r="I5932" s="28"/>
    </row>
    <row r="5933" spans="9:9">
      <c r="I5933" s="28"/>
    </row>
    <row r="5934" spans="9:9">
      <c r="I5934" s="28"/>
    </row>
    <row r="5935" spans="9:9">
      <c r="I5935" s="28"/>
    </row>
    <row r="5936" spans="9:9">
      <c r="I5936" s="28"/>
    </row>
    <row r="5937" spans="9:9">
      <c r="I5937" s="28"/>
    </row>
    <row r="5938" spans="9:9">
      <c r="I5938" s="28"/>
    </row>
    <row r="5939" spans="9:9">
      <c r="I5939" s="28"/>
    </row>
    <row r="5940" spans="9:9">
      <c r="I5940" s="28"/>
    </row>
    <row r="5941" spans="9:9">
      <c r="I5941" s="28"/>
    </row>
    <row r="5942" spans="9:9">
      <c r="I5942" s="28"/>
    </row>
    <row r="5943" spans="9:9">
      <c r="I5943" s="28"/>
    </row>
    <row r="5944" spans="9:9">
      <c r="I5944" s="28"/>
    </row>
    <row r="5945" spans="9:9">
      <c r="I5945" s="28"/>
    </row>
    <row r="5946" spans="9:9">
      <c r="I5946" s="28"/>
    </row>
    <row r="5947" spans="9:9">
      <c r="I5947" s="28"/>
    </row>
    <row r="5948" spans="9:9">
      <c r="I5948" s="28"/>
    </row>
    <row r="5949" spans="9:9">
      <c r="I5949" s="28"/>
    </row>
    <row r="5950" spans="9:9">
      <c r="I5950" s="28"/>
    </row>
    <row r="5951" spans="9:9">
      <c r="I5951" s="28"/>
    </row>
    <row r="5952" spans="9:9">
      <c r="I5952" s="28"/>
    </row>
    <row r="5953" spans="9:9">
      <c r="I5953" s="28"/>
    </row>
    <row r="5954" spans="9:9">
      <c r="I5954" s="28"/>
    </row>
    <row r="5955" spans="9:9">
      <c r="I5955" s="28"/>
    </row>
  </sheetData>
  <sheetProtection algorithmName="SHA-512" hashValue="LUGvQfSJQ4cepN4kVmESmN4dSwjX/YtbPRnMxamsRwB0QkVO3Z4hR6sPZokraldDsjetf6MRpy1KtIncOSmdgQ==" saltValue="gkG4rOLlwzQXP+2b8iPiBw==" spinCount="100000" sheet="1" objects="1" scenarios="1" selectLockedCells="1"/>
  <mergeCells count="5">
    <mergeCell ref="A1:A2"/>
    <mergeCell ref="B1:B2"/>
    <mergeCell ref="C1:C2"/>
    <mergeCell ref="D1:D2"/>
    <mergeCell ref="I1:I2"/>
  </mergeCells>
  <dataValidations count="1">
    <dataValidation type="list" allowBlank="1" showInputMessage="1" showErrorMessage="1" sqref="B1 B3:B2271" xr:uid="{00000000-0002-0000-0400-000000000000}">
      <formula1>$B$3:$B$2258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9"/>
  <sheetViews>
    <sheetView topLeftCell="C1" workbookViewId="0">
      <selection activeCell="J1" sqref="J1:XFD1048576"/>
    </sheetView>
  </sheetViews>
  <sheetFormatPr baseColWidth="10" defaultRowHeight="15"/>
  <cols>
    <col min="2" max="2" width="45.42578125" customWidth="1"/>
    <col min="3" max="3" width="14.28515625" customWidth="1"/>
    <col min="4" max="4" width="31.28515625" customWidth="1"/>
    <col min="5" max="5" width="19.140625" customWidth="1"/>
    <col min="6" max="6" width="17.5703125" customWidth="1"/>
    <col min="7" max="7" width="17.28515625" customWidth="1"/>
    <col min="8" max="8" width="15.42578125" customWidth="1"/>
    <col min="9" max="9" width="16.7109375" customWidth="1"/>
    <col min="10" max="16384" width="11.42578125" style="80"/>
  </cols>
  <sheetData>
    <row r="1" spans="1:9" ht="60">
      <c r="A1" s="7" t="s">
        <v>0</v>
      </c>
      <c r="B1" s="7" t="s">
        <v>1</v>
      </c>
      <c r="C1" s="7" t="s">
        <v>2</v>
      </c>
      <c r="D1" s="17" t="s">
        <v>3</v>
      </c>
      <c r="E1" s="31" t="s">
        <v>1437</v>
      </c>
      <c r="F1" s="32" t="s">
        <v>1438</v>
      </c>
      <c r="G1" s="33" t="s">
        <v>1439</v>
      </c>
      <c r="H1" s="34" t="s">
        <v>1440</v>
      </c>
      <c r="I1" s="45" t="s">
        <v>1446</v>
      </c>
    </row>
    <row r="2" spans="1:9">
      <c r="A2" s="7">
        <v>1</v>
      </c>
      <c r="B2" s="4" t="s">
        <v>1310</v>
      </c>
      <c r="C2" s="14" t="s">
        <v>1311</v>
      </c>
      <c r="D2" s="3" t="s">
        <v>1312</v>
      </c>
      <c r="E2" s="27">
        <v>0</v>
      </c>
      <c r="F2" s="46">
        <f>+'P HISTORICOACEITE Y LLANTAS'!F3</f>
        <v>50270.212839999993</v>
      </c>
      <c r="G2" s="27">
        <v>0</v>
      </c>
      <c r="H2" s="46">
        <f>'P DE MERCADO ACEITE Y LLANTAS'!H3</f>
        <v>46126.666666666664</v>
      </c>
      <c r="I2" s="57">
        <f>AVERAGE(F2,H2)</f>
        <v>48198.439753333325</v>
      </c>
    </row>
    <row r="3" spans="1:9">
      <c r="A3" s="7">
        <v>2</v>
      </c>
      <c r="B3" s="4" t="s">
        <v>1310</v>
      </c>
      <c r="C3" s="14" t="s">
        <v>1313</v>
      </c>
      <c r="D3" s="3" t="s">
        <v>1312</v>
      </c>
      <c r="E3" s="27">
        <v>0</v>
      </c>
      <c r="F3" s="46">
        <f>+'P HISTORICOACEITE Y LLANTAS'!F4</f>
        <v>26472.59851</v>
      </c>
      <c r="G3" s="27">
        <v>0</v>
      </c>
      <c r="H3" s="46">
        <f>'P DE MERCADO ACEITE Y LLANTAS'!H4</f>
        <v>45820</v>
      </c>
      <c r="I3" s="57">
        <f t="shared" ref="I3:I9" si="0">AVERAGE(F3,H3)</f>
        <v>36146.299254999998</v>
      </c>
    </row>
    <row r="4" spans="1:9">
      <c r="A4" s="7">
        <v>3</v>
      </c>
      <c r="B4" s="4" t="s">
        <v>1310</v>
      </c>
      <c r="C4" s="14" t="s">
        <v>1311</v>
      </c>
      <c r="D4" s="3" t="s">
        <v>1314</v>
      </c>
      <c r="E4" s="27">
        <v>0</v>
      </c>
      <c r="F4" s="46">
        <f>+'P HISTORICOACEITE Y LLANTAS'!F5</f>
        <v>56356.46976</v>
      </c>
      <c r="G4" s="27">
        <v>0</v>
      </c>
      <c r="H4" s="46">
        <f>'P DE MERCADO ACEITE Y LLANTAS'!H5</f>
        <v>47800</v>
      </c>
      <c r="I4" s="57">
        <f t="shared" si="0"/>
        <v>52078.234880000004</v>
      </c>
    </row>
    <row r="5" spans="1:9">
      <c r="A5" s="7">
        <v>4</v>
      </c>
      <c r="B5" s="4" t="s">
        <v>1310</v>
      </c>
      <c r="C5" s="14" t="s">
        <v>1313</v>
      </c>
      <c r="D5" s="3" t="s">
        <v>1314</v>
      </c>
      <c r="E5" s="27">
        <v>0</v>
      </c>
      <c r="F5" s="46">
        <f>+'P HISTORICOACEITE Y LLANTAS'!F6</f>
        <v>28381.246040000002</v>
      </c>
      <c r="G5" s="27">
        <v>0</v>
      </c>
      <c r="H5" s="46">
        <f>'P DE MERCADO ACEITE Y LLANTAS'!H6</f>
        <v>46280</v>
      </c>
      <c r="I5" s="57">
        <f t="shared" si="0"/>
        <v>37330.623019999999</v>
      </c>
    </row>
    <row r="6" spans="1:9">
      <c r="A6" s="7">
        <v>5</v>
      </c>
      <c r="B6" s="4" t="s">
        <v>1310</v>
      </c>
      <c r="C6" s="14" t="s">
        <v>1311</v>
      </c>
      <c r="D6" s="3" t="s">
        <v>1315</v>
      </c>
      <c r="E6" s="27">
        <v>0</v>
      </c>
      <c r="F6" s="46">
        <f>+'P HISTORICOACEITE Y LLANTAS'!F7</f>
        <v>42949.36724</v>
      </c>
      <c r="G6" s="27">
        <v>0</v>
      </c>
      <c r="H6" s="46">
        <f>'P DE MERCADO ACEITE Y LLANTAS'!H7</f>
        <v>46803.333333333336</v>
      </c>
      <c r="I6" s="57">
        <f t="shared" si="0"/>
        <v>44876.350286666668</v>
      </c>
    </row>
    <row r="7" spans="1:9">
      <c r="A7" s="7">
        <v>6</v>
      </c>
      <c r="B7" s="4" t="s">
        <v>1310</v>
      </c>
      <c r="C7" s="14" t="s">
        <v>1313</v>
      </c>
      <c r="D7" s="3" t="s">
        <v>1315</v>
      </c>
      <c r="E7" s="27">
        <v>0</v>
      </c>
      <c r="F7" s="46">
        <f>+'P HISTORICOACEITE Y LLANTAS'!F8</f>
        <v>22339.719680000002</v>
      </c>
      <c r="G7" s="27">
        <v>0</v>
      </c>
      <c r="H7" s="46">
        <f>'P DE MERCADO ACEITE Y LLANTAS'!H8</f>
        <v>47320</v>
      </c>
      <c r="I7" s="57">
        <f t="shared" si="0"/>
        <v>34829.859840000005</v>
      </c>
    </row>
    <row r="8" spans="1:9">
      <c r="A8" s="7">
        <v>7</v>
      </c>
      <c r="B8" s="4" t="s">
        <v>1310</v>
      </c>
      <c r="C8" s="14" t="s">
        <v>1311</v>
      </c>
      <c r="D8" s="3" t="s">
        <v>1316</v>
      </c>
      <c r="E8" s="27">
        <v>0</v>
      </c>
      <c r="F8" s="46">
        <f>+'P HISTORICOACEITE Y LLANTAS'!F9</f>
        <v>42237.777179999997</v>
      </c>
      <c r="G8" s="27">
        <v>0</v>
      </c>
      <c r="H8" s="46">
        <f>'P DE MERCADO ACEITE Y LLANTAS'!H9</f>
        <v>40273.333333333336</v>
      </c>
      <c r="I8" s="57">
        <f t="shared" si="0"/>
        <v>41255.555256666667</v>
      </c>
    </row>
    <row r="9" spans="1:9">
      <c r="A9" s="7">
        <v>8</v>
      </c>
      <c r="B9" s="4" t="s">
        <v>1310</v>
      </c>
      <c r="C9" s="14" t="s">
        <v>1313</v>
      </c>
      <c r="D9" s="3" t="s">
        <v>1316</v>
      </c>
      <c r="E9" s="27">
        <v>0</v>
      </c>
      <c r="F9" s="46">
        <f>+'P HISTORICOACEITE Y LLANTAS'!F10</f>
        <v>20622.942709999999</v>
      </c>
      <c r="G9" s="27">
        <v>0</v>
      </c>
      <c r="H9" s="46">
        <f>'P DE MERCADO ACEITE Y LLANTAS'!H10</f>
        <v>39056.666666666664</v>
      </c>
      <c r="I9" s="57">
        <f t="shared" si="0"/>
        <v>29839.80468833333</v>
      </c>
    </row>
    <row r="10" spans="1:9">
      <c r="A10" s="22"/>
      <c r="B10" s="23"/>
      <c r="C10" s="24"/>
      <c r="D10" s="25"/>
    </row>
    <row r="11" spans="1:9">
      <c r="A11" s="61" t="s">
        <v>1425</v>
      </c>
      <c r="B11" s="62"/>
      <c r="C11" s="62"/>
      <c r="D11" s="62"/>
    </row>
    <row r="12" spans="1:9">
      <c r="A12" s="61"/>
      <c r="B12" s="62"/>
      <c r="C12" s="62"/>
      <c r="D12" s="62"/>
    </row>
    <row r="14" spans="1:9" ht="45">
      <c r="A14" s="66" t="s">
        <v>0</v>
      </c>
      <c r="B14" s="66" t="s">
        <v>1</v>
      </c>
      <c r="C14" s="66" t="s">
        <v>2</v>
      </c>
      <c r="D14" s="65" t="s">
        <v>3</v>
      </c>
      <c r="E14" s="31" t="s">
        <v>1430</v>
      </c>
      <c r="F14" s="32" t="s">
        <v>1431</v>
      </c>
      <c r="G14" s="33" t="s">
        <v>1432</v>
      </c>
      <c r="H14" s="34" t="s">
        <v>1433</v>
      </c>
      <c r="I14" s="75" t="s">
        <v>1445</v>
      </c>
    </row>
    <row r="15" spans="1:9" ht="24">
      <c r="A15" s="66"/>
      <c r="B15" s="66"/>
      <c r="C15" s="66"/>
      <c r="D15" s="65"/>
      <c r="E15" s="7" t="s">
        <v>1308</v>
      </c>
      <c r="F15" s="7" t="s">
        <v>1308</v>
      </c>
      <c r="G15" s="7" t="s">
        <v>1308</v>
      </c>
      <c r="H15" s="7" t="s">
        <v>1308</v>
      </c>
      <c r="I15" s="76"/>
    </row>
    <row r="16" spans="1:9">
      <c r="A16" s="7">
        <v>1</v>
      </c>
      <c r="B16" s="3" t="s">
        <v>1317</v>
      </c>
      <c r="C16" s="3" t="s">
        <v>1318</v>
      </c>
      <c r="D16" s="1" t="s">
        <v>1319</v>
      </c>
      <c r="E16" s="27">
        <v>0</v>
      </c>
      <c r="F16" s="46">
        <f>+'P HISTORICOACEITE Y LLANTAS'!F17</f>
        <v>802360.76804</v>
      </c>
      <c r="G16" s="27">
        <v>0</v>
      </c>
      <c r="H16" s="46">
        <f>'P DE MERCADO ACEITE Y LLANTAS'!H17</f>
        <v>448720</v>
      </c>
      <c r="I16" s="57">
        <f>MIN(F16,H16)</f>
        <v>448720</v>
      </c>
    </row>
    <row r="17" spans="1:9">
      <c r="A17" s="7">
        <v>2</v>
      </c>
      <c r="B17" s="3" t="s">
        <v>1320</v>
      </c>
      <c r="C17" s="3" t="s">
        <v>1318</v>
      </c>
      <c r="D17" s="1" t="s">
        <v>1321</v>
      </c>
      <c r="E17" s="27">
        <v>0</v>
      </c>
      <c r="F17" s="46">
        <f>+'P HISTORICOACEITE Y LLANTAS'!F18</f>
        <v>635553.07923000003</v>
      </c>
      <c r="G17" s="27">
        <v>0</v>
      </c>
      <c r="H17" s="46">
        <f>'P DE MERCADO ACEITE Y LLANTAS'!H18</f>
        <v>400706.66666666669</v>
      </c>
      <c r="I17" s="57">
        <f t="shared" ref="I17:I26" si="1">MIN(F17,H17)</f>
        <v>400706.66666666669</v>
      </c>
    </row>
    <row r="18" spans="1:9">
      <c r="A18" s="7">
        <v>3</v>
      </c>
      <c r="B18" s="3" t="s">
        <v>1317</v>
      </c>
      <c r="C18" s="3" t="s">
        <v>1318</v>
      </c>
      <c r="D18" s="1" t="s">
        <v>1322</v>
      </c>
      <c r="E18" s="27">
        <v>0</v>
      </c>
      <c r="F18" s="46">
        <f>+'P HISTORICOACEITE Y LLANTAS'!F19</f>
        <v>792244.53569999989</v>
      </c>
      <c r="G18" s="27">
        <v>0</v>
      </c>
      <c r="H18" s="46">
        <f>'P DE MERCADO ACEITE Y LLANTAS'!H19</f>
        <v>439383.33333333331</v>
      </c>
      <c r="I18" s="57">
        <f t="shared" si="1"/>
        <v>439383.33333333331</v>
      </c>
    </row>
    <row r="19" spans="1:9">
      <c r="A19" s="7">
        <v>4</v>
      </c>
      <c r="B19" s="3" t="s">
        <v>1317</v>
      </c>
      <c r="C19" s="3" t="s">
        <v>1318</v>
      </c>
      <c r="D19" s="1" t="s">
        <v>1323</v>
      </c>
      <c r="E19" s="27">
        <v>0</v>
      </c>
      <c r="F19" s="46">
        <f>+'P HISTORICOACEITE Y LLANTAS'!F20</f>
        <v>603042.10736000002</v>
      </c>
      <c r="G19" s="27">
        <v>0</v>
      </c>
      <c r="H19" s="46">
        <f>'P DE MERCADO ACEITE Y LLANTAS'!H20</f>
        <v>377213.33333333331</v>
      </c>
      <c r="I19" s="57">
        <f t="shared" si="1"/>
        <v>377213.33333333331</v>
      </c>
    </row>
    <row r="20" spans="1:9">
      <c r="A20" s="7">
        <v>5</v>
      </c>
      <c r="B20" s="3" t="s">
        <v>1320</v>
      </c>
      <c r="C20" s="3" t="s">
        <v>1318</v>
      </c>
      <c r="D20" s="1" t="s">
        <v>1324</v>
      </c>
      <c r="E20" s="27">
        <v>0</v>
      </c>
      <c r="F20" s="46">
        <f>+'P HISTORICOACEITE Y LLANTAS'!F21</f>
        <v>487116.72328000003</v>
      </c>
      <c r="G20" s="27">
        <v>0</v>
      </c>
      <c r="H20" s="46">
        <f>'P DE MERCADO ACEITE Y LLANTAS'!H21</f>
        <v>332906.66666666669</v>
      </c>
      <c r="I20" s="57">
        <f t="shared" si="1"/>
        <v>332906.66666666669</v>
      </c>
    </row>
    <row r="21" spans="1:9">
      <c r="A21" s="7">
        <v>6</v>
      </c>
      <c r="B21" s="3" t="s">
        <v>1320</v>
      </c>
      <c r="C21" s="3" t="s">
        <v>1318</v>
      </c>
      <c r="D21" s="1" t="s">
        <v>1325</v>
      </c>
      <c r="E21" s="27">
        <v>0</v>
      </c>
      <c r="F21" s="46">
        <f>+'P HISTORICOACEITE Y LLANTAS'!F22</f>
        <v>621241.84344999993</v>
      </c>
      <c r="G21" s="27">
        <v>0</v>
      </c>
      <c r="H21" s="46">
        <f>'P DE MERCADO ACEITE Y LLANTAS'!H22</f>
        <v>355733.33333333331</v>
      </c>
      <c r="I21" s="57">
        <f t="shared" si="1"/>
        <v>355733.33333333331</v>
      </c>
    </row>
    <row r="22" spans="1:9">
      <c r="A22" s="7">
        <v>7</v>
      </c>
      <c r="B22" s="3" t="s">
        <v>1320</v>
      </c>
      <c r="C22" s="3" t="s">
        <v>1318</v>
      </c>
      <c r="D22" s="1" t="s">
        <v>1326</v>
      </c>
      <c r="E22" s="27">
        <v>0</v>
      </c>
      <c r="F22" s="46">
        <f>+'P HISTORICOACEITE Y LLANTAS'!F23</f>
        <v>489566.79346000002</v>
      </c>
      <c r="G22" s="27">
        <v>0</v>
      </c>
      <c r="H22" s="46">
        <f>'P DE MERCADO ACEITE Y LLANTAS'!H23</f>
        <v>375780</v>
      </c>
      <c r="I22" s="57">
        <f t="shared" si="1"/>
        <v>375780</v>
      </c>
    </row>
    <row r="23" spans="1:9">
      <c r="A23" s="7">
        <v>8</v>
      </c>
      <c r="B23" s="3" t="s">
        <v>1320</v>
      </c>
      <c r="C23" s="3" t="s">
        <v>1318</v>
      </c>
      <c r="D23" s="1" t="s">
        <v>1327</v>
      </c>
      <c r="E23" s="27">
        <v>0</v>
      </c>
      <c r="F23" s="46">
        <f>+'P HISTORICOACEITE Y LLANTAS'!F24</f>
        <v>675248.87627999997</v>
      </c>
      <c r="G23" s="27">
        <v>0</v>
      </c>
      <c r="H23" s="46">
        <f>'P DE MERCADO ACEITE Y LLANTAS'!H24</f>
        <v>334216.66666666669</v>
      </c>
      <c r="I23" s="57">
        <f t="shared" si="1"/>
        <v>334216.66666666669</v>
      </c>
    </row>
    <row r="24" spans="1:9">
      <c r="A24" s="7">
        <v>9</v>
      </c>
      <c r="B24" s="3" t="s">
        <v>1317</v>
      </c>
      <c r="C24" s="3" t="s">
        <v>1318</v>
      </c>
      <c r="D24" s="1" t="s">
        <v>1328</v>
      </c>
      <c r="E24" s="27">
        <v>0</v>
      </c>
      <c r="F24" s="46">
        <f>+'P HISTORICOACEITE Y LLANTAS'!F25</f>
        <v>869048.32606999995</v>
      </c>
      <c r="G24" s="27">
        <v>0</v>
      </c>
      <c r="H24" s="46">
        <f>'P DE MERCADO ACEITE Y LLANTAS'!H25</f>
        <v>435470</v>
      </c>
      <c r="I24" s="57">
        <f t="shared" si="1"/>
        <v>435470</v>
      </c>
    </row>
    <row r="25" spans="1:9">
      <c r="A25" s="7">
        <v>10</v>
      </c>
      <c r="B25" s="3" t="s">
        <v>1320</v>
      </c>
      <c r="C25" s="3" t="s">
        <v>1318</v>
      </c>
      <c r="D25" s="1" t="s">
        <v>1329</v>
      </c>
      <c r="E25" s="27">
        <v>0</v>
      </c>
      <c r="F25" s="46">
        <f>+'P HISTORICOACEITE Y LLANTAS'!F26</f>
        <v>1326236.1953</v>
      </c>
      <c r="G25" s="27">
        <v>0</v>
      </c>
      <c r="H25" s="46">
        <f>'P DE MERCADO ACEITE Y LLANTAS'!H26</f>
        <v>404726.66666666669</v>
      </c>
      <c r="I25" s="57">
        <f t="shared" si="1"/>
        <v>404726.66666666669</v>
      </c>
    </row>
    <row r="26" spans="1:9">
      <c r="A26" s="7">
        <v>11</v>
      </c>
      <c r="B26" s="3" t="s">
        <v>1317</v>
      </c>
      <c r="C26" s="3" t="s">
        <v>1318</v>
      </c>
      <c r="D26" s="1" t="s">
        <v>1330</v>
      </c>
      <c r="E26" s="27">
        <v>0</v>
      </c>
      <c r="F26" s="46">
        <f>+'P HISTORICOACEITE Y LLANTAS'!F27</f>
        <v>1073450.46355</v>
      </c>
      <c r="G26" s="27">
        <v>0</v>
      </c>
      <c r="H26" s="46">
        <f>'P DE MERCADO ACEITE Y LLANTAS'!H27</f>
        <v>470063.33333333331</v>
      </c>
      <c r="I26" s="57">
        <f t="shared" si="1"/>
        <v>470063.33333333331</v>
      </c>
    </row>
    <row r="28" spans="1:9">
      <c r="A28" s="63" t="s">
        <v>1426</v>
      </c>
      <c r="B28" s="64"/>
      <c r="C28" s="64"/>
      <c r="D28" s="64"/>
      <c r="E28" s="64"/>
    </row>
    <row r="29" spans="1:9">
      <c r="A29" s="63"/>
      <c r="B29" s="64"/>
      <c r="C29" s="64"/>
      <c r="D29" s="64"/>
      <c r="E29" s="64"/>
    </row>
  </sheetData>
  <sheetProtection algorithmName="SHA-512" hashValue="SSVHub0ETRny0Jf3YUf1aV/ne9aVJrYLg7uyyhgl01QgdafJHyZ/nNhY251q8RooWpy1mQ/Iab0ni3x/NpRIBA==" saltValue="o6Dxm0t4q+fh1+IMMhxnZQ==" spinCount="100000" sheet="1" objects="1" scenarios="1" selectLockedCells="1"/>
  <mergeCells count="7">
    <mergeCell ref="A28:E29"/>
    <mergeCell ref="I14:I15"/>
    <mergeCell ref="A11:D12"/>
    <mergeCell ref="A14:A15"/>
    <mergeCell ref="B14:B15"/>
    <mergeCell ref="C14:C15"/>
    <mergeCell ref="D14:D15"/>
  </mergeCells>
  <dataValidations count="2">
    <dataValidation type="list" allowBlank="1" showInputMessage="1" showErrorMessage="1" sqref="B14" xr:uid="{00000000-0002-0000-0500-000000000000}">
      <formula1>$B$1:$B$3375</formula1>
    </dataValidation>
    <dataValidation type="list" allowBlank="1" showInputMessage="1" showErrorMessage="1" sqref="B1" xr:uid="{00000000-0002-0000-0500-000001000000}">
      <formula1>$B$1:$B$3373</formula1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954"/>
  <sheetViews>
    <sheetView workbookViewId="0">
      <selection activeCell="F1" sqref="F1:XFD1048576"/>
    </sheetView>
  </sheetViews>
  <sheetFormatPr baseColWidth="10" defaultRowHeight="15"/>
  <cols>
    <col min="2" max="2" width="24.85546875" customWidth="1"/>
    <col min="3" max="3" width="20.5703125" customWidth="1"/>
    <col min="4" max="4" width="39.140625" style="9" customWidth="1"/>
    <col min="5" max="5" width="19.140625" style="29" customWidth="1"/>
    <col min="6" max="16384" width="11.42578125" style="80"/>
  </cols>
  <sheetData>
    <row r="1" spans="1:5" ht="38.25" customHeight="1">
      <c r="A1" s="7" t="s">
        <v>0</v>
      </c>
      <c r="B1" s="37" t="s">
        <v>1</v>
      </c>
      <c r="C1" s="37" t="s">
        <v>2</v>
      </c>
      <c r="D1" s="38" t="s">
        <v>3</v>
      </c>
      <c r="E1" s="40" t="s">
        <v>1435</v>
      </c>
    </row>
    <row r="2" spans="1:5">
      <c r="A2" s="7">
        <v>1</v>
      </c>
      <c r="B2" s="3" t="s">
        <v>80</v>
      </c>
      <c r="C2" s="3" t="s">
        <v>4</v>
      </c>
      <c r="D2" s="3" t="s">
        <v>81</v>
      </c>
      <c r="E2" s="57">
        <f>+' A. VALOR ESTIMADO REP Y MANO O'!I3</f>
        <v>16362.3884</v>
      </c>
    </row>
    <row r="3" spans="1:5">
      <c r="A3" s="7">
        <v>2</v>
      </c>
      <c r="B3" s="3" t="s">
        <v>80</v>
      </c>
      <c r="C3" s="3" t="s">
        <v>4</v>
      </c>
      <c r="D3" s="3" t="s">
        <v>82</v>
      </c>
      <c r="E3" s="57">
        <f>+' A. VALOR ESTIMADO REP Y MANO O'!I4</f>
        <v>20804.566020000002</v>
      </c>
    </row>
    <row r="4" spans="1:5">
      <c r="A4" s="7">
        <v>3</v>
      </c>
      <c r="B4" s="3" t="s">
        <v>80</v>
      </c>
      <c r="C4" s="3" t="s">
        <v>4</v>
      </c>
      <c r="D4" s="3" t="s">
        <v>83</v>
      </c>
      <c r="E4" s="57">
        <f>+' A. VALOR ESTIMADO REP Y MANO O'!I5</f>
        <v>17657.5357</v>
      </c>
    </row>
    <row r="5" spans="1:5">
      <c r="A5" s="7">
        <v>4</v>
      </c>
      <c r="B5" s="3" t="s">
        <v>80</v>
      </c>
      <c r="C5" s="3" t="s">
        <v>4</v>
      </c>
      <c r="D5" s="3" t="s">
        <v>84</v>
      </c>
      <c r="E5" s="57">
        <f>+' A. VALOR ESTIMADO REP Y MANO O'!I6</f>
        <v>10472.94174</v>
      </c>
    </row>
    <row r="6" spans="1:5">
      <c r="A6" s="7">
        <v>5</v>
      </c>
      <c r="B6" s="3" t="s">
        <v>80</v>
      </c>
      <c r="C6" s="3" t="s">
        <v>4</v>
      </c>
      <c r="D6" s="3" t="s">
        <v>18</v>
      </c>
      <c r="E6" s="57">
        <f>+' A. VALOR ESTIMADO REP Y MANO O'!I7</f>
        <v>64094.709499999997</v>
      </c>
    </row>
    <row r="7" spans="1:5">
      <c r="A7" s="7">
        <v>6</v>
      </c>
      <c r="B7" s="3" t="s">
        <v>80</v>
      </c>
      <c r="C7" s="3" t="s">
        <v>4</v>
      </c>
      <c r="D7" s="3" t="s">
        <v>85</v>
      </c>
      <c r="E7" s="57">
        <f>+' A. VALOR ESTIMADO REP Y MANO O'!I8</f>
        <v>18849.800610000002</v>
      </c>
    </row>
    <row r="8" spans="1:5">
      <c r="A8" s="7">
        <v>7</v>
      </c>
      <c r="B8" s="3" t="s">
        <v>80</v>
      </c>
      <c r="C8" s="3" t="s">
        <v>4</v>
      </c>
      <c r="D8" s="3" t="s">
        <v>86</v>
      </c>
      <c r="E8" s="57">
        <f>+' A. VALOR ESTIMADO REP Y MANO O'!I9</f>
        <v>60924.904009999998</v>
      </c>
    </row>
    <row r="9" spans="1:5">
      <c r="A9" s="7">
        <v>8</v>
      </c>
      <c r="B9" s="3" t="s">
        <v>80</v>
      </c>
      <c r="C9" s="3" t="s">
        <v>4</v>
      </c>
      <c r="D9" s="3" t="s">
        <v>87</v>
      </c>
      <c r="E9" s="57">
        <f>+' A. VALOR ESTIMADO REP Y MANO O'!I10</f>
        <v>42041.923330000005</v>
      </c>
    </row>
    <row r="10" spans="1:5">
      <c r="A10" s="7">
        <v>9</v>
      </c>
      <c r="B10" s="3" t="s">
        <v>80</v>
      </c>
      <c r="C10" s="3" t="s">
        <v>4</v>
      </c>
      <c r="D10" s="3" t="s">
        <v>88</v>
      </c>
      <c r="E10" s="57">
        <f>+' A. VALOR ESTIMADO REP Y MANO O'!I11</f>
        <v>864611.11968</v>
      </c>
    </row>
    <row r="11" spans="1:5">
      <c r="A11" s="7">
        <v>10</v>
      </c>
      <c r="B11" s="3" t="s">
        <v>80</v>
      </c>
      <c r="C11" s="3" t="s">
        <v>4</v>
      </c>
      <c r="D11" s="3" t="s">
        <v>89</v>
      </c>
      <c r="E11" s="57">
        <f>+' A. VALOR ESTIMADO REP Y MANO O'!I12</f>
        <v>100240.9117</v>
      </c>
    </row>
    <row r="12" spans="1:5">
      <c r="A12" s="7">
        <v>11</v>
      </c>
      <c r="B12" s="3" t="s">
        <v>80</v>
      </c>
      <c r="C12" s="3" t="s">
        <v>4</v>
      </c>
      <c r="D12" s="3" t="s">
        <v>90</v>
      </c>
      <c r="E12" s="57">
        <f>+' A. VALOR ESTIMADO REP Y MANO O'!I13</f>
        <v>99277.607139999993</v>
      </c>
    </row>
    <row r="13" spans="1:5">
      <c r="A13" s="7">
        <v>12</v>
      </c>
      <c r="B13" s="3" t="s">
        <v>80</v>
      </c>
      <c r="C13" s="3" t="s">
        <v>4</v>
      </c>
      <c r="D13" s="3" t="s">
        <v>91</v>
      </c>
      <c r="E13" s="57">
        <f>+' A. VALOR ESTIMADO REP Y MANO O'!I14</f>
        <v>90714.132710000005</v>
      </c>
    </row>
    <row r="14" spans="1:5">
      <c r="A14" s="7">
        <v>13</v>
      </c>
      <c r="B14" s="3" t="s">
        <v>80</v>
      </c>
      <c r="C14" s="3" t="s">
        <v>4</v>
      </c>
      <c r="D14" s="3" t="s">
        <v>92</v>
      </c>
      <c r="E14" s="57">
        <f>+' A. VALOR ESTIMADO REP Y MANO O'!I15</f>
        <v>32423.402549999999</v>
      </c>
    </row>
    <row r="15" spans="1:5">
      <c r="A15" s="7">
        <v>14</v>
      </c>
      <c r="B15" s="3" t="s">
        <v>80</v>
      </c>
      <c r="C15" s="3" t="s">
        <v>4</v>
      </c>
      <c r="D15" s="3" t="s">
        <v>93</v>
      </c>
      <c r="E15" s="57">
        <f>+' A. VALOR ESTIMADO REP Y MANO O'!I16</f>
        <v>549975.16249999998</v>
      </c>
    </row>
    <row r="16" spans="1:5">
      <c r="A16" s="7">
        <v>15</v>
      </c>
      <c r="B16" s="3" t="s">
        <v>80</v>
      </c>
      <c r="C16" s="3" t="s">
        <v>4</v>
      </c>
      <c r="D16" s="3" t="s">
        <v>94</v>
      </c>
      <c r="E16" s="57">
        <f>+' A. VALOR ESTIMADO REP Y MANO O'!I17</f>
        <v>120093.94435999999</v>
      </c>
    </row>
    <row r="17" spans="1:5">
      <c r="A17" s="7">
        <v>16</v>
      </c>
      <c r="B17" s="3" t="s">
        <v>80</v>
      </c>
      <c r="C17" s="3" t="s">
        <v>4</v>
      </c>
      <c r="D17" s="3" t="s">
        <v>95</v>
      </c>
      <c r="E17" s="57">
        <f>+' A. VALOR ESTIMADO REP Y MANO O'!I18</f>
        <v>200541.54122000001</v>
      </c>
    </row>
    <row r="18" spans="1:5">
      <c r="A18" s="7">
        <v>17</v>
      </c>
      <c r="B18" s="3" t="s">
        <v>80</v>
      </c>
      <c r="C18" s="3" t="s">
        <v>4</v>
      </c>
      <c r="D18" s="3" t="s">
        <v>96</v>
      </c>
      <c r="E18" s="57">
        <f>+' A. VALOR ESTIMADO REP Y MANO O'!I19</f>
        <v>25467.127830000001</v>
      </c>
    </row>
    <row r="19" spans="1:5">
      <c r="A19" s="7">
        <v>18</v>
      </c>
      <c r="B19" s="3" t="s">
        <v>80</v>
      </c>
      <c r="C19" s="3" t="s">
        <v>4</v>
      </c>
      <c r="D19" s="3" t="s">
        <v>8</v>
      </c>
      <c r="E19" s="57">
        <f>+' A. VALOR ESTIMADO REP Y MANO O'!I20</f>
        <v>397075.16751</v>
      </c>
    </row>
    <row r="20" spans="1:5">
      <c r="A20" s="7">
        <v>19</v>
      </c>
      <c r="B20" s="3" t="s">
        <v>80</v>
      </c>
      <c r="C20" s="3" t="s">
        <v>4</v>
      </c>
      <c r="D20" s="3" t="s">
        <v>97</v>
      </c>
      <c r="E20" s="57">
        <f>+' A. VALOR ESTIMADO REP Y MANO O'!I21</f>
        <v>109022.16383999999</v>
      </c>
    </row>
    <row r="21" spans="1:5">
      <c r="A21" s="7">
        <v>20</v>
      </c>
      <c r="B21" s="3" t="s">
        <v>80</v>
      </c>
      <c r="C21" s="3" t="s">
        <v>4</v>
      </c>
      <c r="D21" s="3" t="s">
        <v>98</v>
      </c>
      <c r="E21" s="57">
        <f>+' A. VALOR ESTIMADO REP Y MANO O'!I22</f>
        <v>158499.49176999999</v>
      </c>
    </row>
    <row r="22" spans="1:5">
      <c r="A22" s="7">
        <v>21</v>
      </c>
      <c r="B22" s="3" t="s">
        <v>80</v>
      </c>
      <c r="C22" s="3" t="s">
        <v>4</v>
      </c>
      <c r="D22" s="3" t="s">
        <v>99</v>
      </c>
      <c r="E22" s="57">
        <f>+' A. VALOR ESTIMADO REP Y MANO O'!I23</f>
        <v>19260.436819999999</v>
      </c>
    </row>
    <row r="23" spans="1:5">
      <c r="A23" s="7">
        <v>22</v>
      </c>
      <c r="B23" s="3" t="s">
        <v>80</v>
      </c>
      <c r="C23" s="3" t="s">
        <v>4</v>
      </c>
      <c r="D23" s="3" t="s">
        <v>100</v>
      </c>
      <c r="E23" s="57">
        <f>+' A. VALOR ESTIMADO REP Y MANO O'!I24</f>
        <v>65950.27102</v>
      </c>
    </row>
    <row r="24" spans="1:5">
      <c r="A24" s="7">
        <v>23</v>
      </c>
      <c r="B24" s="3" t="s">
        <v>80</v>
      </c>
      <c r="C24" s="3" t="s">
        <v>4</v>
      </c>
      <c r="D24" s="3" t="s">
        <v>11</v>
      </c>
      <c r="E24" s="57">
        <f>+' A. VALOR ESTIMADO REP Y MANO O'!I25</f>
        <v>34804.558660000002</v>
      </c>
    </row>
    <row r="25" spans="1:5">
      <c r="A25" s="7">
        <v>24</v>
      </c>
      <c r="B25" s="3" t="s">
        <v>80</v>
      </c>
      <c r="C25" s="3" t="s">
        <v>4</v>
      </c>
      <c r="D25" s="3" t="s">
        <v>101</v>
      </c>
      <c r="E25" s="57">
        <f>+' A. VALOR ESTIMADO REP Y MANO O'!I26</f>
        <v>59111.424529999997</v>
      </c>
    </row>
    <row r="26" spans="1:5">
      <c r="A26" s="7">
        <v>25</v>
      </c>
      <c r="B26" s="3" t="s">
        <v>80</v>
      </c>
      <c r="C26" s="3" t="s">
        <v>4</v>
      </c>
      <c r="D26" s="3" t="s">
        <v>102</v>
      </c>
      <c r="E26" s="57">
        <f>+' A. VALOR ESTIMADO REP Y MANO O'!I27</f>
        <v>724497.32793999999</v>
      </c>
    </row>
    <row r="27" spans="1:5">
      <c r="A27" s="7">
        <v>26</v>
      </c>
      <c r="B27" s="3" t="s">
        <v>80</v>
      </c>
      <c r="C27" s="3" t="s">
        <v>4</v>
      </c>
      <c r="D27" s="3" t="s">
        <v>103</v>
      </c>
      <c r="E27" s="57">
        <f>+' A. VALOR ESTIMADO REP Y MANO O'!I28</f>
        <v>770331.32233</v>
      </c>
    </row>
    <row r="28" spans="1:5">
      <c r="A28" s="7">
        <v>27</v>
      </c>
      <c r="B28" s="3" t="s">
        <v>80</v>
      </c>
      <c r="C28" s="3" t="s">
        <v>4</v>
      </c>
      <c r="D28" s="3" t="s">
        <v>104</v>
      </c>
      <c r="E28" s="57">
        <f>+' A. VALOR ESTIMADO REP Y MANO O'!I29</f>
        <v>196510.29408999998</v>
      </c>
    </row>
    <row r="29" spans="1:5">
      <c r="A29" s="7">
        <v>28</v>
      </c>
      <c r="B29" s="3" t="s">
        <v>80</v>
      </c>
      <c r="C29" s="3" t="s">
        <v>4</v>
      </c>
      <c r="D29" s="3" t="s">
        <v>105</v>
      </c>
      <c r="E29" s="57">
        <f>+' A. VALOR ESTIMADO REP Y MANO O'!I30</f>
        <v>2037171.0198600001</v>
      </c>
    </row>
    <row r="30" spans="1:5">
      <c r="A30" s="7">
        <v>29</v>
      </c>
      <c r="B30" s="3" t="s">
        <v>80</v>
      </c>
      <c r="C30" s="3" t="s">
        <v>4</v>
      </c>
      <c r="D30" s="3" t="s">
        <v>13</v>
      </c>
      <c r="E30" s="57">
        <f>+' A. VALOR ESTIMADO REP Y MANO O'!I31</f>
        <v>97485.767749999999</v>
      </c>
    </row>
    <row r="31" spans="1:5">
      <c r="A31" s="7">
        <v>30</v>
      </c>
      <c r="B31" s="3" t="s">
        <v>80</v>
      </c>
      <c r="C31" s="3" t="s">
        <v>4</v>
      </c>
      <c r="D31" s="3" t="s">
        <v>106</v>
      </c>
      <c r="E31" s="57">
        <f>+' A. VALOR ESTIMADO REP Y MANO O'!I32</f>
        <v>48846.948640000002</v>
      </c>
    </row>
    <row r="32" spans="1:5">
      <c r="A32" s="7">
        <v>31</v>
      </c>
      <c r="B32" s="3" t="s">
        <v>80</v>
      </c>
      <c r="C32" s="3" t="s">
        <v>4</v>
      </c>
      <c r="D32" s="3" t="s">
        <v>107</v>
      </c>
      <c r="E32" s="57">
        <f>+' A. VALOR ESTIMADO REP Y MANO O'!I33</f>
        <v>45146.356620000006</v>
      </c>
    </row>
    <row r="33" spans="1:5">
      <c r="A33" s="7">
        <v>32</v>
      </c>
      <c r="B33" s="3" t="s">
        <v>80</v>
      </c>
      <c r="C33" s="3" t="s">
        <v>4</v>
      </c>
      <c r="D33" s="3" t="s">
        <v>108</v>
      </c>
      <c r="E33" s="57">
        <f>+' A. VALOR ESTIMADO REP Y MANO O'!I34</f>
        <v>157353.60748999999</v>
      </c>
    </row>
    <row r="34" spans="1:5">
      <c r="A34" s="7">
        <v>33</v>
      </c>
      <c r="B34" s="3" t="s">
        <v>80</v>
      </c>
      <c r="C34" s="3" t="s">
        <v>4</v>
      </c>
      <c r="D34" s="3" t="s">
        <v>109</v>
      </c>
      <c r="E34" s="57">
        <f>+' A. VALOR ESTIMADO REP Y MANO O'!I35</f>
        <v>634485.31578000006</v>
      </c>
    </row>
    <row r="35" spans="1:5">
      <c r="A35" s="7">
        <v>34</v>
      </c>
      <c r="B35" s="3" t="s">
        <v>80</v>
      </c>
      <c r="C35" s="3" t="s">
        <v>4</v>
      </c>
      <c r="D35" s="3" t="s">
        <v>110</v>
      </c>
      <c r="E35" s="57">
        <f>+' A. VALOR ESTIMADO REP Y MANO O'!I36</f>
        <v>200579.57691</v>
      </c>
    </row>
    <row r="36" spans="1:5">
      <c r="A36" s="7">
        <v>35</v>
      </c>
      <c r="B36" s="3" t="s">
        <v>80</v>
      </c>
      <c r="C36" s="3" t="s">
        <v>4</v>
      </c>
      <c r="D36" s="3" t="s">
        <v>68</v>
      </c>
      <c r="E36" s="57">
        <f>+' A. VALOR ESTIMADO REP Y MANO O'!I37</f>
        <v>437059.14876000001</v>
      </c>
    </row>
    <row r="37" spans="1:5">
      <c r="A37" s="7">
        <v>36</v>
      </c>
      <c r="B37" s="3" t="s">
        <v>80</v>
      </c>
      <c r="C37" s="3" t="s">
        <v>4</v>
      </c>
      <c r="D37" s="3" t="s">
        <v>111</v>
      </c>
      <c r="E37" s="57">
        <f>+' A. VALOR ESTIMADO REP Y MANO O'!I38</f>
        <v>111570.96496000001</v>
      </c>
    </row>
    <row r="38" spans="1:5">
      <c r="A38" s="7">
        <v>37</v>
      </c>
      <c r="B38" s="3" t="s">
        <v>80</v>
      </c>
      <c r="C38" s="3" t="s">
        <v>4</v>
      </c>
      <c r="D38" s="3" t="s">
        <v>112</v>
      </c>
      <c r="E38" s="57">
        <f>+' A. VALOR ESTIMADO REP Y MANO O'!I39</f>
        <v>1200099.2636899999</v>
      </c>
    </row>
    <row r="39" spans="1:5">
      <c r="A39" s="7">
        <v>38</v>
      </c>
      <c r="B39" s="3" t="s">
        <v>80</v>
      </c>
      <c r="C39" s="3" t="s">
        <v>4</v>
      </c>
      <c r="D39" s="3" t="s">
        <v>113</v>
      </c>
      <c r="E39" s="57">
        <f>+' A. VALOR ESTIMADO REP Y MANO O'!I40</f>
        <v>422402.71203000005</v>
      </c>
    </row>
    <row r="40" spans="1:5">
      <c r="A40" s="7">
        <v>39</v>
      </c>
      <c r="B40" s="3" t="s">
        <v>80</v>
      </c>
      <c r="C40" s="3" t="s">
        <v>4</v>
      </c>
      <c r="D40" s="3" t="s">
        <v>114</v>
      </c>
      <c r="E40" s="57">
        <f>+' A. VALOR ESTIMADO REP Y MANO O'!I41</f>
        <v>1237001.0297900001</v>
      </c>
    </row>
    <row r="41" spans="1:5">
      <c r="A41" s="7">
        <v>40</v>
      </c>
      <c r="B41" s="3" t="s">
        <v>80</v>
      </c>
      <c r="C41" s="3" t="s">
        <v>4</v>
      </c>
      <c r="D41" s="3" t="s">
        <v>19</v>
      </c>
      <c r="E41" s="57">
        <f>+' A. VALOR ESTIMADO REP Y MANO O'!I42</f>
        <v>655781.98102000006</v>
      </c>
    </row>
    <row r="42" spans="1:5">
      <c r="A42" s="7">
        <v>41</v>
      </c>
      <c r="B42" s="3" t="s">
        <v>80</v>
      </c>
      <c r="C42" s="3" t="s">
        <v>4</v>
      </c>
      <c r="D42" s="3" t="s">
        <v>115</v>
      </c>
      <c r="E42" s="57">
        <f>+' A. VALOR ESTIMADO REP Y MANO O'!I43</f>
        <v>26619.444230000001</v>
      </c>
    </row>
    <row r="43" spans="1:5">
      <c r="A43" s="7">
        <v>42</v>
      </c>
      <c r="B43" s="3" t="s">
        <v>80</v>
      </c>
      <c r="C43" s="3" t="s">
        <v>4</v>
      </c>
      <c r="D43" s="3" t="s">
        <v>116</v>
      </c>
      <c r="E43" s="57">
        <f>+' A. VALOR ESTIMADO REP Y MANO O'!I44</f>
        <v>35514.992620000005</v>
      </c>
    </row>
    <row r="44" spans="1:5">
      <c r="A44" s="7">
        <v>43</v>
      </c>
      <c r="B44" s="3" t="s">
        <v>80</v>
      </c>
      <c r="C44" s="3" t="s">
        <v>4</v>
      </c>
      <c r="D44" s="3" t="s">
        <v>117</v>
      </c>
      <c r="E44" s="57">
        <f>+' A. VALOR ESTIMADO REP Y MANO O'!I45</f>
        <v>146121.50743</v>
      </c>
    </row>
    <row r="45" spans="1:5">
      <c r="A45" s="7">
        <v>44</v>
      </c>
      <c r="B45" s="3" t="s">
        <v>80</v>
      </c>
      <c r="C45" s="3" t="s">
        <v>4</v>
      </c>
      <c r="D45" s="3" t="s">
        <v>118</v>
      </c>
      <c r="E45" s="57">
        <f>+' A. VALOR ESTIMADO REP Y MANO O'!I46</f>
        <v>42733.891219999998</v>
      </c>
    </row>
    <row r="46" spans="1:5">
      <c r="A46" s="7">
        <v>45</v>
      </c>
      <c r="B46" s="3" t="s">
        <v>80</v>
      </c>
      <c r="C46" s="3" t="s">
        <v>4</v>
      </c>
      <c r="D46" s="3" t="s">
        <v>119</v>
      </c>
      <c r="E46" s="57">
        <f>+' A. VALOR ESTIMADO REP Y MANO O'!I47</f>
        <v>1099614.3728499999</v>
      </c>
    </row>
    <row r="47" spans="1:5">
      <c r="A47" s="7">
        <v>46</v>
      </c>
      <c r="B47" s="3" t="s">
        <v>80</v>
      </c>
      <c r="C47" s="3" t="s">
        <v>4</v>
      </c>
      <c r="D47" s="3" t="s">
        <v>120</v>
      </c>
      <c r="E47" s="57">
        <f>+' A. VALOR ESTIMADO REP Y MANO O'!I48</f>
        <v>51088.700109999998</v>
      </c>
    </row>
    <row r="48" spans="1:5">
      <c r="A48" s="7">
        <v>47</v>
      </c>
      <c r="B48" s="3" t="s">
        <v>80</v>
      </c>
      <c r="C48" s="3" t="s">
        <v>4</v>
      </c>
      <c r="D48" s="3" t="s">
        <v>121</v>
      </c>
      <c r="E48" s="57">
        <f>+' A. VALOR ESTIMADO REP Y MANO O'!I49</f>
        <v>110470.13705</v>
      </c>
    </row>
    <row r="49" spans="1:5">
      <c r="A49" s="7">
        <v>48</v>
      </c>
      <c r="B49" s="3" t="s">
        <v>80</v>
      </c>
      <c r="C49" s="3" t="s">
        <v>4</v>
      </c>
      <c r="D49" s="3" t="s">
        <v>122</v>
      </c>
      <c r="E49" s="57">
        <f>+' A. VALOR ESTIMADO REP Y MANO O'!I50</f>
        <v>154193.13488</v>
      </c>
    </row>
    <row r="50" spans="1:5">
      <c r="A50" s="7">
        <v>49</v>
      </c>
      <c r="B50" s="3" t="s">
        <v>80</v>
      </c>
      <c r="C50" s="3" t="s">
        <v>4</v>
      </c>
      <c r="D50" s="3" t="s">
        <v>123</v>
      </c>
      <c r="E50" s="57">
        <f>+' A. VALOR ESTIMADO REP Y MANO O'!I51</f>
        <v>66774.528279999999</v>
      </c>
    </row>
    <row r="51" spans="1:5">
      <c r="A51" s="7">
        <v>50</v>
      </c>
      <c r="B51" s="3" t="s">
        <v>80</v>
      </c>
      <c r="C51" s="3" t="s">
        <v>4</v>
      </c>
      <c r="D51" s="3" t="s">
        <v>124</v>
      </c>
      <c r="E51" s="57">
        <f>+' A. VALOR ESTIMADO REP Y MANO O'!I52</f>
        <v>373084.67365999997</v>
      </c>
    </row>
    <row r="52" spans="1:5">
      <c r="A52" s="7">
        <v>51</v>
      </c>
      <c r="B52" s="3" t="s">
        <v>80</v>
      </c>
      <c r="C52" s="3" t="s">
        <v>4</v>
      </c>
      <c r="D52" s="3" t="s">
        <v>125</v>
      </c>
      <c r="E52" s="57">
        <f>+' A. VALOR ESTIMADO REP Y MANO O'!I53</f>
        <v>443763.61439</v>
      </c>
    </row>
    <row r="53" spans="1:5">
      <c r="A53" s="7">
        <v>52</v>
      </c>
      <c r="B53" s="3" t="s">
        <v>80</v>
      </c>
      <c r="C53" s="3" t="s">
        <v>4</v>
      </c>
      <c r="D53" s="3" t="s">
        <v>126</v>
      </c>
      <c r="E53" s="57">
        <f>+' A. VALOR ESTIMADO REP Y MANO O'!I54</f>
        <v>81449.893519999998</v>
      </c>
    </row>
    <row r="54" spans="1:5">
      <c r="A54" s="7">
        <v>53</v>
      </c>
      <c r="B54" s="3" t="s">
        <v>80</v>
      </c>
      <c r="C54" s="3" t="s">
        <v>4</v>
      </c>
      <c r="D54" s="3" t="s">
        <v>127</v>
      </c>
      <c r="E54" s="57">
        <f>+' A. VALOR ESTIMADO REP Y MANO O'!I55</f>
        <v>28461.9208</v>
      </c>
    </row>
    <row r="55" spans="1:5">
      <c r="A55" s="7">
        <v>54</v>
      </c>
      <c r="B55" s="3" t="s">
        <v>80</v>
      </c>
      <c r="C55" s="3" t="s">
        <v>4</v>
      </c>
      <c r="D55" s="3" t="s">
        <v>128</v>
      </c>
      <c r="E55" s="57">
        <f>+' A. VALOR ESTIMADO REP Y MANO O'!I56</f>
        <v>119482.73531</v>
      </c>
    </row>
    <row r="56" spans="1:5">
      <c r="A56" s="7">
        <v>55</v>
      </c>
      <c r="B56" s="3" t="s">
        <v>80</v>
      </c>
      <c r="C56" s="3" t="s">
        <v>4</v>
      </c>
      <c r="D56" s="3" t="s">
        <v>129</v>
      </c>
      <c r="E56" s="57">
        <f>+' A. VALOR ESTIMADO REP Y MANO O'!I57</f>
        <v>107840.4825</v>
      </c>
    </row>
    <row r="57" spans="1:5">
      <c r="A57" s="7">
        <v>56</v>
      </c>
      <c r="B57" s="3" t="s">
        <v>80</v>
      </c>
      <c r="C57" s="3" t="s">
        <v>4</v>
      </c>
      <c r="D57" s="3" t="s">
        <v>130</v>
      </c>
      <c r="E57" s="57">
        <f>+' A. VALOR ESTIMADO REP Y MANO O'!I58</f>
        <v>50003.700260000005</v>
      </c>
    </row>
    <row r="58" spans="1:5">
      <c r="A58" s="7">
        <v>57</v>
      </c>
      <c r="B58" s="3" t="s">
        <v>80</v>
      </c>
      <c r="C58" s="3" t="s">
        <v>4</v>
      </c>
      <c r="D58" s="3" t="s">
        <v>131</v>
      </c>
      <c r="E58" s="57">
        <f>+' A. VALOR ESTIMADO REP Y MANO O'!I59</f>
        <v>99869.793089999992</v>
      </c>
    </row>
    <row r="59" spans="1:5">
      <c r="A59" s="7">
        <v>58</v>
      </c>
      <c r="B59" s="3" t="s">
        <v>80</v>
      </c>
      <c r="C59" s="3" t="s">
        <v>4</v>
      </c>
      <c r="D59" s="3" t="s">
        <v>69</v>
      </c>
      <c r="E59" s="57">
        <f>+' A. VALOR ESTIMADO REP Y MANO O'!I60</f>
        <v>375833.67977000005</v>
      </c>
    </row>
    <row r="60" spans="1:5">
      <c r="A60" s="7">
        <v>59</v>
      </c>
      <c r="B60" s="3" t="s">
        <v>80</v>
      </c>
      <c r="C60" s="3" t="s">
        <v>4</v>
      </c>
      <c r="D60" s="3" t="s">
        <v>132</v>
      </c>
      <c r="E60" s="57">
        <f>+' A. VALOR ESTIMADO REP Y MANO O'!I61</f>
        <v>151634.2862</v>
      </c>
    </row>
    <row r="61" spans="1:5">
      <c r="A61" s="7">
        <v>60</v>
      </c>
      <c r="B61" s="3" t="s">
        <v>80</v>
      </c>
      <c r="C61" s="3" t="s">
        <v>4</v>
      </c>
      <c r="D61" s="3" t="s">
        <v>133</v>
      </c>
      <c r="E61" s="57">
        <f>+' A. VALOR ESTIMADO REP Y MANO O'!I62</f>
        <v>128886.25302</v>
      </c>
    </row>
    <row r="62" spans="1:5">
      <c r="A62" s="7">
        <v>61</v>
      </c>
      <c r="B62" s="3" t="s">
        <v>80</v>
      </c>
      <c r="C62" s="3" t="s">
        <v>4</v>
      </c>
      <c r="D62" s="3" t="s">
        <v>134</v>
      </c>
      <c r="E62" s="57">
        <f>+' A. VALOR ESTIMADO REP Y MANO O'!I63</f>
        <v>89659.906140000006</v>
      </c>
    </row>
    <row r="63" spans="1:5">
      <c r="A63" s="7">
        <v>62</v>
      </c>
      <c r="B63" s="3" t="s">
        <v>80</v>
      </c>
      <c r="C63" s="3" t="s">
        <v>4</v>
      </c>
      <c r="D63" s="3" t="s">
        <v>135</v>
      </c>
      <c r="E63" s="57">
        <f>+' A. VALOR ESTIMADO REP Y MANO O'!I64</f>
        <v>39433.036540000001</v>
      </c>
    </row>
    <row r="64" spans="1:5">
      <c r="A64" s="7">
        <v>63</v>
      </c>
      <c r="B64" s="3" t="s">
        <v>80</v>
      </c>
      <c r="C64" s="3" t="s">
        <v>4</v>
      </c>
      <c r="D64" s="3" t="s">
        <v>25</v>
      </c>
      <c r="E64" s="57">
        <f>+' A. VALOR ESTIMADO REP Y MANO O'!I65</f>
        <v>34006.93374</v>
      </c>
    </row>
    <row r="65" spans="1:5">
      <c r="A65" s="7">
        <v>64</v>
      </c>
      <c r="B65" s="3" t="s">
        <v>80</v>
      </c>
      <c r="C65" s="3" t="s">
        <v>4</v>
      </c>
      <c r="D65" s="3" t="s">
        <v>27</v>
      </c>
      <c r="E65" s="57">
        <f>+' A. VALOR ESTIMADO REP Y MANO O'!I66</f>
        <v>73532.468789999999</v>
      </c>
    </row>
    <row r="66" spans="1:5">
      <c r="A66" s="7">
        <v>65</v>
      </c>
      <c r="B66" s="3" t="s">
        <v>80</v>
      </c>
      <c r="C66" s="3" t="s">
        <v>4</v>
      </c>
      <c r="D66" s="3" t="s">
        <v>28</v>
      </c>
      <c r="E66" s="57">
        <f>+' A. VALOR ESTIMADO REP Y MANO O'!I67</f>
        <v>35393.328860000001</v>
      </c>
    </row>
    <row r="67" spans="1:5">
      <c r="A67" s="7">
        <v>66</v>
      </c>
      <c r="B67" s="3" t="s">
        <v>80</v>
      </c>
      <c r="C67" s="3" t="s">
        <v>4</v>
      </c>
      <c r="D67" s="3" t="s">
        <v>136</v>
      </c>
      <c r="E67" s="57">
        <f>+' A. VALOR ESTIMADO REP Y MANO O'!I68</f>
        <v>17977.312959999999</v>
      </c>
    </row>
    <row r="68" spans="1:5">
      <c r="A68" s="7">
        <v>67</v>
      </c>
      <c r="B68" s="3" t="s">
        <v>80</v>
      </c>
      <c r="C68" s="3" t="s">
        <v>4</v>
      </c>
      <c r="D68" s="3" t="s">
        <v>137</v>
      </c>
      <c r="E68" s="57">
        <f>+' A. VALOR ESTIMADO REP Y MANO O'!I69</f>
        <v>63537.469300000004</v>
      </c>
    </row>
    <row r="69" spans="1:5">
      <c r="A69" s="7">
        <v>68</v>
      </c>
      <c r="B69" s="3" t="s">
        <v>80</v>
      </c>
      <c r="C69" s="3" t="s">
        <v>4</v>
      </c>
      <c r="D69" s="3" t="s">
        <v>138</v>
      </c>
      <c r="E69" s="57">
        <f>+' A. VALOR ESTIMADO REP Y MANO O'!I70</f>
        <v>51575.155460000002</v>
      </c>
    </row>
    <row r="70" spans="1:5">
      <c r="A70" s="7">
        <v>69</v>
      </c>
      <c r="B70" s="3" t="s">
        <v>80</v>
      </c>
      <c r="C70" s="3" t="s">
        <v>4</v>
      </c>
      <c r="D70" s="3" t="s">
        <v>139</v>
      </c>
      <c r="E70" s="57">
        <f>+' A. VALOR ESTIMADO REP Y MANO O'!I71</f>
        <v>51482.247059999994</v>
      </c>
    </row>
    <row r="71" spans="1:5">
      <c r="A71" s="7">
        <v>70</v>
      </c>
      <c r="B71" s="3" t="s">
        <v>80</v>
      </c>
      <c r="C71" s="3" t="s">
        <v>4</v>
      </c>
      <c r="D71" s="3" t="s">
        <v>140</v>
      </c>
      <c r="E71" s="57">
        <f>+' A. VALOR ESTIMADO REP Y MANO O'!I72</f>
        <v>45629.196530000001</v>
      </c>
    </row>
    <row r="72" spans="1:5">
      <c r="A72" s="7">
        <v>71</v>
      </c>
      <c r="B72" s="3" t="s">
        <v>80</v>
      </c>
      <c r="C72" s="3" t="s">
        <v>4</v>
      </c>
      <c r="D72" s="3" t="s">
        <v>141</v>
      </c>
      <c r="E72" s="57">
        <f>+' A. VALOR ESTIMADO REP Y MANO O'!I73</f>
        <v>41780.297900000005</v>
      </c>
    </row>
    <row r="73" spans="1:5">
      <c r="A73" s="7">
        <v>72</v>
      </c>
      <c r="B73" s="3" t="s">
        <v>80</v>
      </c>
      <c r="C73" s="3" t="s">
        <v>4</v>
      </c>
      <c r="D73" s="3" t="s">
        <v>142</v>
      </c>
      <c r="E73" s="57">
        <f>+' A. VALOR ESTIMADO REP Y MANO O'!I74</f>
        <v>106088.21325999999</v>
      </c>
    </row>
    <row r="74" spans="1:5">
      <c r="A74" s="7">
        <v>73</v>
      </c>
      <c r="B74" s="3" t="s">
        <v>80</v>
      </c>
      <c r="C74" s="3" t="s">
        <v>4</v>
      </c>
      <c r="D74" s="3" t="s">
        <v>143</v>
      </c>
      <c r="E74" s="57">
        <f>+' A. VALOR ESTIMADO REP Y MANO O'!I75</f>
        <v>126347.18416</v>
      </c>
    </row>
    <row r="75" spans="1:5">
      <c r="A75" s="7">
        <v>74</v>
      </c>
      <c r="B75" s="3" t="s">
        <v>80</v>
      </c>
      <c r="C75" s="3" t="s">
        <v>4</v>
      </c>
      <c r="D75" s="3" t="s">
        <v>144</v>
      </c>
      <c r="E75" s="57">
        <f>+' A. VALOR ESTIMADO REP Y MANO O'!I76</f>
        <v>393081.05220999999</v>
      </c>
    </row>
    <row r="76" spans="1:5">
      <c r="A76" s="7">
        <v>75</v>
      </c>
      <c r="B76" s="3" t="s">
        <v>80</v>
      </c>
      <c r="C76" s="3" t="s">
        <v>4</v>
      </c>
      <c r="D76" s="3" t="s">
        <v>145</v>
      </c>
      <c r="E76" s="57">
        <f>+' A. VALOR ESTIMADO REP Y MANO O'!I77</f>
        <v>1918472.23596</v>
      </c>
    </row>
    <row r="77" spans="1:5">
      <c r="A77" s="7">
        <v>76</v>
      </c>
      <c r="B77" s="3" t="s">
        <v>80</v>
      </c>
      <c r="C77" s="3" t="s">
        <v>4</v>
      </c>
      <c r="D77" s="3" t="s">
        <v>146</v>
      </c>
      <c r="E77" s="57">
        <f>+' A. VALOR ESTIMADO REP Y MANO O'!I78</f>
        <v>773288.73123000003</v>
      </c>
    </row>
    <row r="78" spans="1:5">
      <c r="A78" s="7">
        <v>77</v>
      </c>
      <c r="B78" s="10" t="s">
        <v>80</v>
      </c>
      <c r="C78" s="10" t="s">
        <v>4</v>
      </c>
      <c r="D78" s="10" t="s">
        <v>31</v>
      </c>
      <c r="E78" s="57">
        <f>+' A. VALOR ESTIMADO REP Y MANO O'!I79</f>
        <v>100557.86177</v>
      </c>
    </row>
    <row r="79" spans="1:5">
      <c r="A79" s="7">
        <v>78</v>
      </c>
      <c r="B79" s="3" t="s">
        <v>80</v>
      </c>
      <c r="C79" s="3" t="s">
        <v>4</v>
      </c>
      <c r="D79" s="3" t="s">
        <v>53</v>
      </c>
      <c r="E79" s="57">
        <f>+' A. VALOR ESTIMADO REP Y MANO O'!I80</f>
        <v>47864.736589999993</v>
      </c>
    </row>
    <row r="80" spans="1:5">
      <c r="A80" s="7">
        <v>79</v>
      </c>
      <c r="B80" s="3" t="s">
        <v>80</v>
      </c>
      <c r="C80" s="3" t="s">
        <v>4</v>
      </c>
      <c r="D80" s="3" t="s">
        <v>147</v>
      </c>
      <c r="E80" s="57">
        <f>+' A. VALOR ESTIMADO REP Y MANO O'!I81</f>
        <v>125622.18333999999</v>
      </c>
    </row>
    <row r="81" spans="1:5">
      <c r="A81" s="7">
        <v>80</v>
      </c>
      <c r="B81" s="3" t="s">
        <v>80</v>
      </c>
      <c r="C81" s="3" t="s">
        <v>4</v>
      </c>
      <c r="D81" s="3" t="s">
        <v>148</v>
      </c>
      <c r="E81" s="57">
        <f>+' A. VALOR ESTIMADO REP Y MANO O'!I82</f>
        <v>117127.70706</v>
      </c>
    </row>
    <row r="82" spans="1:5">
      <c r="A82" s="7">
        <v>81</v>
      </c>
      <c r="B82" s="3" t="s">
        <v>80</v>
      </c>
      <c r="C82" s="3" t="s">
        <v>4</v>
      </c>
      <c r="D82" s="3" t="s">
        <v>149</v>
      </c>
      <c r="E82" s="57">
        <f>+' A. VALOR ESTIMADO REP Y MANO O'!I83</f>
        <v>108068.08705999999</v>
      </c>
    </row>
    <row r="83" spans="1:5">
      <c r="A83" s="7">
        <v>82</v>
      </c>
      <c r="B83" s="3" t="s">
        <v>80</v>
      </c>
      <c r="C83" s="3" t="s">
        <v>4</v>
      </c>
      <c r="D83" s="3" t="s">
        <v>150</v>
      </c>
      <c r="E83" s="57">
        <f>+' A. VALOR ESTIMADO REP Y MANO O'!I84</f>
        <v>33356.469839999998</v>
      </c>
    </row>
    <row r="84" spans="1:5">
      <c r="A84" s="7">
        <v>83</v>
      </c>
      <c r="B84" s="3" t="s">
        <v>80</v>
      </c>
      <c r="C84" s="3" t="s">
        <v>4</v>
      </c>
      <c r="D84" s="3" t="s">
        <v>151</v>
      </c>
      <c r="E84" s="57">
        <f>+' A. VALOR ESTIMADO REP Y MANO O'!I85</f>
        <v>25225.63956</v>
      </c>
    </row>
    <row r="85" spans="1:5">
      <c r="A85" s="7">
        <v>84</v>
      </c>
      <c r="B85" s="3" t="s">
        <v>80</v>
      </c>
      <c r="C85" s="3" t="s">
        <v>4</v>
      </c>
      <c r="D85" s="3" t="s">
        <v>152</v>
      </c>
      <c r="E85" s="57">
        <f>+' A. VALOR ESTIMADO REP Y MANO O'!I86</f>
        <v>73617.200410000005</v>
      </c>
    </row>
    <row r="86" spans="1:5">
      <c r="A86" s="7">
        <v>85</v>
      </c>
      <c r="B86" s="3" t="s">
        <v>80</v>
      </c>
      <c r="C86" s="3" t="s">
        <v>4</v>
      </c>
      <c r="D86" s="3" t="s">
        <v>153</v>
      </c>
      <c r="E86" s="57">
        <f>+' A. VALOR ESTIMADO REP Y MANO O'!I87</f>
        <v>66488.340980000008</v>
      </c>
    </row>
    <row r="87" spans="1:5">
      <c r="A87" s="7">
        <v>86</v>
      </c>
      <c r="B87" s="3" t="s">
        <v>80</v>
      </c>
      <c r="C87" s="3" t="s">
        <v>4</v>
      </c>
      <c r="D87" s="3" t="s">
        <v>154</v>
      </c>
      <c r="E87" s="57">
        <f>+' A. VALOR ESTIMADO REP Y MANO O'!I88</f>
        <v>72216.217409999997</v>
      </c>
    </row>
    <row r="88" spans="1:5">
      <c r="A88" s="7">
        <v>87</v>
      </c>
      <c r="B88" s="3" t="s">
        <v>80</v>
      </c>
      <c r="C88" s="3" t="s">
        <v>4</v>
      </c>
      <c r="D88" s="3" t="s">
        <v>155</v>
      </c>
      <c r="E88" s="57">
        <f>+' A. VALOR ESTIMADO REP Y MANO O'!I89</f>
        <v>60484.335319999998</v>
      </c>
    </row>
    <row r="89" spans="1:5">
      <c r="A89" s="7">
        <v>88</v>
      </c>
      <c r="B89" s="3" t="s">
        <v>80</v>
      </c>
      <c r="C89" s="3" t="s">
        <v>4</v>
      </c>
      <c r="D89" s="3" t="s">
        <v>156</v>
      </c>
      <c r="E89" s="57">
        <f>+' A. VALOR ESTIMADO REP Y MANO O'!I90</f>
        <v>51064.295890000001</v>
      </c>
    </row>
    <row r="90" spans="1:5">
      <c r="A90" s="7">
        <v>89</v>
      </c>
      <c r="B90" s="3" t="s">
        <v>80</v>
      </c>
      <c r="C90" s="3" t="s">
        <v>4</v>
      </c>
      <c r="D90" s="3" t="s">
        <v>157</v>
      </c>
      <c r="E90" s="57">
        <f>+' A. VALOR ESTIMADO REP Y MANO O'!I91</f>
        <v>14368.735989999999</v>
      </c>
    </row>
    <row r="91" spans="1:5">
      <c r="A91" s="7">
        <v>90</v>
      </c>
      <c r="B91" s="3" t="s">
        <v>80</v>
      </c>
      <c r="C91" s="3" t="s">
        <v>4</v>
      </c>
      <c r="D91" s="3" t="s">
        <v>158</v>
      </c>
      <c r="E91" s="57">
        <f>+' A. VALOR ESTIMADO REP Y MANO O'!I92</f>
        <v>19132.172779999997</v>
      </c>
    </row>
    <row r="92" spans="1:5">
      <c r="A92" s="7">
        <v>91</v>
      </c>
      <c r="B92" s="3" t="s">
        <v>80</v>
      </c>
      <c r="C92" s="3" t="s">
        <v>4</v>
      </c>
      <c r="D92" s="3" t="s">
        <v>159</v>
      </c>
      <c r="E92" s="57">
        <f>+' A. VALOR ESTIMADO REP Y MANO O'!I93</f>
        <v>33084.681239999998</v>
      </c>
    </row>
    <row r="93" spans="1:5">
      <c r="A93" s="7">
        <v>92</v>
      </c>
      <c r="B93" s="3" t="s">
        <v>80</v>
      </c>
      <c r="C93" s="3" t="s">
        <v>4</v>
      </c>
      <c r="D93" s="3" t="s">
        <v>160</v>
      </c>
      <c r="E93" s="57">
        <f>+' A. VALOR ESTIMADO REP Y MANO O'!I94</f>
        <v>69011.392600000006</v>
      </c>
    </row>
    <row r="94" spans="1:5">
      <c r="A94" s="7">
        <v>93</v>
      </c>
      <c r="B94" s="3" t="s">
        <v>80</v>
      </c>
      <c r="C94" s="3" t="s">
        <v>4</v>
      </c>
      <c r="D94" s="3" t="s">
        <v>161</v>
      </c>
      <c r="E94" s="57">
        <f>+' A. VALOR ESTIMADO REP Y MANO O'!I95</f>
        <v>38178.962319999999</v>
      </c>
    </row>
    <row r="95" spans="1:5">
      <c r="A95" s="7">
        <v>94</v>
      </c>
      <c r="B95" s="3" t="s">
        <v>80</v>
      </c>
      <c r="C95" s="3" t="s">
        <v>4</v>
      </c>
      <c r="D95" s="3" t="s">
        <v>162</v>
      </c>
      <c r="E95" s="57">
        <f>+' A. VALOR ESTIMADO REP Y MANO O'!I96</f>
        <v>122137.56130999999</v>
      </c>
    </row>
    <row r="96" spans="1:5">
      <c r="A96" s="7">
        <v>95</v>
      </c>
      <c r="B96" s="3" t="s">
        <v>80</v>
      </c>
      <c r="C96" s="3" t="s">
        <v>4</v>
      </c>
      <c r="D96" s="3" t="s">
        <v>163</v>
      </c>
      <c r="E96" s="57">
        <f>+' A. VALOR ESTIMADO REP Y MANO O'!I97</f>
        <v>93299.350979999988</v>
      </c>
    </row>
    <row r="97" spans="1:5">
      <c r="A97" s="7">
        <v>96</v>
      </c>
      <c r="B97" s="3" t="s">
        <v>80</v>
      </c>
      <c r="C97" s="3" t="s">
        <v>4</v>
      </c>
      <c r="D97" s="3" t="s">
        <v>164</v>
      </c>
      <c r="E97" s="57">
        <f>+' A. VALOR ESTIMADO REP Y MANO O'!I98</f>
        <v>43460.542110000002</v>
      </c>
    </row>
    <row r="98" spans="1:5">
      <c r="A98" s="7">
        <v>97</v>
      </c>
      <c r="B98" s="3" t="s">
        <v>80</v>
      </c>
      <c r="C98" s="3" t="s">
        <v>4</v>
      </c>
      <c r="D98" s="3" t="s">
        <v>165</v>
      </c>
      <c r="E98" s="57">
        <f>+' A. VALOR ESTIMADO REP Y MANO O'!I99</f>
        <v>122131.82285000001</v>
      </c>
    </row>
    <row r="99" spans="1:5">
      <c r="A99" s="7">
        <v>98</v>
      </c>
      <c r="B99" s="3" t="s">
        <v>80</v>
      </c>
      <c r="C99" s="3" t="s">
        <v>4</v>
      </c>
      <c r="D99" s="3" t="s">
        <v>166</v>
      </c>
      <c r="E99" s="57">
        <f>+' A. VALOR ESTIMADO REP Y MANO O'!I100</f>
        <v>57945.665839999994</v>
      </c>
    </row>
    <row r="100" spans="1:5">
      <c r="A100" s="7">
        <v>99</v>
      </c>
      <c r="B100" s="3" t="s">
        <v>80</v>
      </c>
      <c r="C100" s="3" t="s">
        <v>4</v>
      </c>
      <c r="D100" s="3" t="s">
        <v>167</v>
      </c>
      <c r="E100" s="57">
        <f>+' A. VALOR ESTIMADO REP Y MANO O'!I101</f>
        <v>75912.290130000009</v>
      </c>
    </row>
    <row r="101" spans="1:5">
      <c r="A101" s="7">
        <v>100</v>
      </c>
      <c r="B101" s="3" t="s">
        <v>80</v>
      </c>
      <c r="C101" s="3" t="s">
        <v>4</v>
      </c>
      <c r="D101" s="3" t="s">
        <v>168</v>
      </c>
      <c r="E101" s="57">
        <f>+' A. VALOR ESTIMADO REP Y MANO O'!I102</f>
        <v>40782.84635</v>
      </c>
    </row>
    <row r="102" spans="1:5">
      <c r="A102" s="7">
        <v>101</v>
      </c>
      <c r="B102" s="3" t="s">
        <v>80</v>
      </c>
      <c r="C102" s="3" t="s">
        <v>4</v>
      </c>
      <c r="D102" s="3" t="s">
        <v>169</v>
      </c>
      <c r="E102" s="57">
        <f>+' A. VALOR ESTIMADO REP Y MANO O'!I103</f>
        <v>18036.9467</v>
      </c>
    </row>
    <row r="103" spans="1:5">
      <c r="A103" s="7">
        <v>102</v>
      </c>
      <c r="B103" s="3" t="s">
        <v>80</v>
      </c>
      <c r="C103" s="3" t="s">
        <v>4</v>
      </c>
      <c r="D103" s="3" t="s">
        <v>170</v>
      </c>
      <c r="E103" s="57">
        <f>+' A. VALOR ESTIMADO REP Y MANO O'!I104</f>
        <v>70082.87659</v>
      </c>
    </row>
    <row r="104" spans="1:5">
      <c r="A104" s="7">
        <v>103</v>
      </c>
      <c r="B104" s="3" t="s">
        <v>80</v>
      </c>
      <c r="C104" s="3" t="s">
        <v>4</v>
      </c>
      <c r="D104" s="3" t="s">
        <v>171</v>
      </c>
      <c r="E104" s="57">
        <f>+' A. VALOR ESTIMADO REP Y MANO O'!I105</f>
        <v>65623.231350000002</v>
      </c>
    </row>
    <row r="105" spans="1:5">
      <c r="A105" s="7">
        <v>104</v>
      </c>
      <c r="B105" s="3" t="s">
        <v>80</v>
      </c>
      <c r="C105" s="3" t="s">
        <v>4</v>
      </c>
      <c r="D105" s="3" t="s">
        <v>172</v>
      </c>
      <c r="E105" s="57">
        <f>+' A. VALOR ESTIMADO REP Y MANO O'!I106</f>
        <v>65555.294710000002</v>
      </c>
    </row>
    <row r="106" spans="1:5">
      <c r="A106" s="7">
        <v>105</v>
      </c>
      <c r="B106" s="3" t="s">
        <v>80</v>
      </c>
      <c r="C106" s="3" t="s">
        <v>4</v>
      </c>
      <c r="D106" s="3" t="s">
        <v>173</v>
      </c>
      <c r="E106" s="57">
        <f>+' A. VALOR ESTIMADO REP Y MANO O'!I107</f>
        <v>56524.661290000004</v>
      </c>
    </row>
    <row r="107" spans="1:5">
      <c r="A107" s="7">
        <v>106</v>
      </c>
      <c r="B107" s="3" t="s">
        <v>80</v>
      </c>
      <c r="C107" s="3" t="s">
        <v>4</v>
      </c>
      <c r="D107" s="3" t="s">
        <v>174</v>
      </c>
      <c r="E107" s="57">
        <f>+' A. VALOR ESTIMADO REP Y MANO O'!I108</f>
        <v>174532.11841</v>
      </c>
    </row>
    <row r="108" spans="1:5">
      <c r="A108" s="7">
        <v>107</v>
      </c>
      <c r="B108" s="3" t="s">
        <v>80</v>
      </c>
      <c r="C108" s="3" t="s">
        <v>4</v>
      </c>
      <c r="D108" s="3" t="s">
        <v>42</v>
      </c>
      <c r="E108" s="57">
        <f>+' A. VALOR ESTIMADO REP Y MANO O'!I109</f>
        <v>755406.35509999993</v>
      </c>
    </row>
    <row r="109" spans="1:5">
      <c r="A109" s="7">
        <v>108</v>
      </c>
      <c r="B109" s="3" t="s">
        <v>80</v>
      </c>
      <c r="C109" s="3" t="s">
        <v>4</v>
      </c>
      <c r="D109" s="3" t="s">
        <v>175</v>
      </c>
      <c r="E109" s="57">
        <f>+' A. VALOR ESTIMADO REP Y MANO O'!I110</f>
        <v>17467.13654</v>
      </c>
    </row>
    <row r="110" spans="1:5">
      <c r="A110" s="7">
        <v>109</v>
      </c>
      <c r="B110" s="3" t="s">
        <v>80</v>
      </c>
      <c r="C110" s="3" t="s">
        <v>4</v>
      </c>
      <c r="D110" s="3" t="s">
        <v>176</v>
      </c>
      <c r="E110" s="57">
        <f>+' A. VALOR ESTIMADO REP Y MANO O'!I111</f>
        <v>9200.4014500000012</v>
      </c>
    </row>
    <row r="111" spans="1:5">
      <c r="A111" s="7">
        <v>110</v>
      </c>
      <c r="B111" s="3" t="s">
        <v>80</v>
      </c>
      <c r="C111" s="3" t="s">
        <v>4</v>
      </c>
      <c r="D111" s="3" t="s">
        <v>177</v>
      </c>
      <c r="E111" s="57">
        <f>+' A. VALOR ESTIMADO REP Y MANO O'!I112</f>
        <v>7650.2395100000003</v>
      </c>
    </row>
    <row r="112" spans="1:5">
      <c r="A112" s="7">
        <v>111</v>
      </c>
      <c r="B112" s="3" t="s">
        <v>80</v>
      </c>
      <c r="C112" s="3" t="s">
        <v>4</v>
      </c>
      <c r="D112" s="3" t="s">
        <v>178</v>
      </c>
      <c r="E112" s="57">
        <f>+' A. VALOR ESTIMADO REP Y MANO O'!I113</f>
        <v>10916.57935</v>
      </c>
    </row>
    <row r="113" spans="1:5">
      <c r="A113" s="7">
        <v>112</v>
      </c>
      <c r="B113" s="3" t="s">
        <v>80</v>
      </c>
      <c r="C113" s="3" t="s">
        <v>4</v>
      </c>
      <c r="D113" s="3" t="s">
        <v>179</v>
      </c>
      <c r="E113" s="57">
        <f>+' A. VALOR ESTIMADO REP Y MANO O'!I114</f>
        <v>11455.36399</v>
      </c>
    </row>
    <row r="114" spans="1:5">
      <c r="A114" s="7">
        <v>113</v>
      </c>
      <c r="B114" s="3" t="s">
        <v>80</v>
      </c>
      <c r="C114" s="3" t="s">
        <v>4</v>
      </c>
      <c r="D114" s="3" t="s">
        <v>180</v>
      </c>
      <c r="E114" s="57">
        <f>+' A. VALOR ESTIMADO REP Y MANO O'!I115</f>
        <v>11257.40814</v>
      </c>
    </row>
    <row r="115" spans="1:5">
      <c r="A115" s="7">
        <v>114</v>
      </c>
      <c r="B115" s="3" t="s">
        <v>80</v>
      </c>
      <c r="C115" s="3" t="s">
        <v>4</v>
      </c>
      <c r="D115" s="3" t="s">
        <v>181</v>
      </c>
      <c r="E115" s="57">
        <f>+' A. VALOR ESTIMADO REP Y MANO O'!I116</f>
        <v>7922.5956499999993</v>
      </c>
    </row>
    <row r="116" spans="1:5">
      <c r="A116" s="7">
        <v>115</v>
      </c>
      <c r="B116" s="3" t="s">
        <v>80</v>
      </c>
      <c r="C116" s="3" t="s">
        <v>4</v>
      </c>
      <c r="D116" s="3" t="s">
        <v>182</v>
      </c>
      <c r="E116" s="57">
        <f>+' A. VALOR ESTIMADO REP Y MANO O'!I117</f>
        <v>14680.0527</v>
      </c>
    </row>
    <row r="117" spans="1:5">
      <c r="A117" s="7">
        <v>116</v>
      </c>
      <c r="B117" s="3" t="s">
        <v>80</v>
      </c>
      <c r="C117" s="3" t="s">
        <v>4</v>
      </c>
      <c r="D117" s="3" t="s">
        <v>183</v>
      </c>
      <c r="E117" s="57">
        <f>+' A. VALOR ESTIMADO REP Y MANO O'!I118</f>
        <v>20376.830040000001</v>
      </c>
    </row>
    <row r="118" spans="1:5">
      <c r="A118" s="7">
        <v>117</v>
      </c>
      <c r="B118" s="3" t="s">
        <v>80</v>
      </c>
      <c r="C118" s="3" t="s">
        <v>4</v>
      </c>
      <c r="D118" s="3" t="s">
        <v>184</v>
      </c>
      <c r="E118" s="57">
        <f>+' A. VALOR ESTIMADO REP Y MANO O'!I119</f>
        <v>30122.416720000001</v>
      </c>
    </row>
    <row r="119" spans="1:5">
      <c r="A119" s="7">
        <v>118</v>
      </c>
      <c r="B119" s="3" t="s">
        <v>80</v>
      </c>
      <c r="C119" s="3" t="s">
        <v>4</v>
      </c>
      <c r="D119" s="3" t="s">
        <v>185</v>
      </c>
      <c r="E119" s="57">
        <f>+' A. VALOR ESTIMADO REP Y MANO O'!I120</f>
        <v>236080.83296</v>
      </c>
    </row>
    <row r="120" spans="1:5">
      <c r="A120" s="7">
        <v>119</v>
      </c>
      <c r="B120" s="3" t="s">
        <v>80</v>
      </c>
      <c r="C120" s="3" t="s">
        <v>4</v>
      </c>
      <c r="D120" s="3" t="s">
        <v>186</v>
      </c>
      <c r="E120" s="57">
        <f>+' A. VALOR ESTIMADO REP Y MANO O'!I121</f>
        <v>228097.75226000001</v>
      </c>
    </row>
    <row r="121" spans="1:5">
      <c r="A121" s="7">
        <v>120</v>
      </c>
      <c r="B121" s="3" t="s">
        <v>80</v>
      </c>
      <c r="C121" s="3" t="s">
        <v>4</v>
      </c>
      <c r="D121" s="3" t="s">
        <v>187</v>
      </c>
      <c r="E121" s="57">
        <f>+' A. VALOR ESTIMADO REP Y MANO O'!I122</f>
        <v>126649.18900999999</v>
      </c>
    </row>
    <row r="122" spans="1:5">
      <c r="A122" s="7">
        <v>121</v>
      </c>
      <c r="B122" s="3" t="s">
        <v>80</v>
      </c>
      <c r="C122" s="3" t="s">
        <v>4</v>
      </c>
      <c r="D122" s="3" t="s">
        <v>188</v>
      </c>
      <c r="E122" s="57">
        <f>+' A. VALOR ESTIMADO REP Y MANO O'!I123</f>
        <v>100254.91102</v>
      </c>
    </row>
    <row r="123" spans="1:5">
      <c r="A123" s="7">
        <v>122</v>
      </c>
      <c r="B123" s="3" t="s">
        <v>80</v>
      </c>
      <c r="C123" s="3" t="s">
        <v>4</v>
      </c>
      <c r="D123" s="3" t="s">
        <v>189</v>
      </c>
      <c r="E123" s="57">
        <f>+' A. VALOR ESTIMADO REP Y MANO O'!I124</f>
        <v>212568.86992000003</v>
      </c>
    </row>
    <row r="124" spans="1:5">
      <c r="A124" s="7">
        <v>123</v>
      </c>
      <c r="B124" s="3" t="s">
        <v>80</v>
      </c>
      <c r="C124" s="3" t="s">
        <v>4</v>
      </c>
      <c r="D124" s="3" t="s">
        <v>190</v>
      </c>
      <c r="E124" s="57">
        <f>+' A. VALOR ESTIMADO REP Y MANO O'!I125</f>
        <v>117880.39122</v>
      </c>
    </row>
    <row r="125" spans="1:5">
      <c r="A125" s="7">
        <v>124</v>
      </c>
      <c r="B125" s="3" t="s">
        <v>80</v>
      </c>
      <c r="C125" s="3" t="s">
        <v>4</v>
      </c>
      <c r="D125" s="3" t="s">
        <v>43</v>
      </c>
      <c r="E125" s="57">
        <f>+' A. VALOR ESTIMADO REP Y MANO O'!I126</f>
        <v>214140.60889</v>
      </c>
    </row>
    <row r="126" spans="1:5">
      <c r="A126" s="7">
        <v>125</v>
      </c>
      <c r="B126" s="3" t="s">
        <v>80</v>
      </c>
      <c r="C126" s="3" t="s">
        <v>4</v>
      </c>
      <c r="D126" s="3" t="s">
        <v>191</v>
      </c>
      <c r="E126" s="57">
        <f>+' A. VALOR ESTIMADO REP Y MANO O'!I127</f>
        <v>24799.417020000001</v>
      </c>
    </row>
    <row r="127" spans="1:5">
      <c r="A127" s="7">
        <v>126</v>
      </c>
      <c r="B127" s="3" t="s">
        <v>80</v>
      </c>
      <c r="C127" s="3" t="s">
        <v>4</v>
      </c>
      <c r="D127" s="3" t="s">
        <v>192</v>
      </c>
      <c r="E127" s="57">
        <f>+' A. VALOR ESTIMADO REP Y MANO O'!I128</f>
        <v>52962.086589999999</v>
      </c>
    </row>
    <row r="128" spans="1:5">
      <c r="A128" s="7">
        <v>127</v>
      </c>
      <c r="B128" s="3" t="s">
        <v>80</v>
      </c>
      <c r="C128" s="3" t="s">
        <v>4</v>
      </c>
      <c r="D128" s="3" t="s">
        <v>193</v>
      </c>
      <c r="E128" s="57">
        <f>+' A. VALOR ESTIMADO REP Y MANO O'!I129</f>
        <v>106792.22560999999</v>
      </c>
    </row>
    <row r="129" spans="1:5">
      <c r="A129" s="7">
        <v>128</v>
      </c>
      <c r="B129" s="3" t="s">
        <v>80</v>
      </c>
      <c r="C129" s="3" t="s">
        <v>4</v>
      </c>
      <c r="D129" s="3" t="s">
        <v>194</v>
      </c>
      <c r="E129" s="57">
        <f>+' A. VALOR ESTIMADO REP Y MANO O'!I130</f>
        <v>44879.034769999998</v>
      </c>
    </row>
    <row r="130" spans="1:5">
      <c r="A130" s="7">
        <v>129</v>
      </c>
      <c r="B130" s="3" t="s">
        <v>80</v>
      </c>
      <c r="C130" s="3" t="s">
        <v>4</v>
      </c>
      <c r="D130" s="3" t="s">
        <v>195</v>
      </c>
      <c r="E130" s="57">
        <f>+' A. VALOR ESTIMADO REP Y MANO O'!I131</f>
        <v>149885.97923</v>
      </c>
    </row>
    <row r="131" spans="1:5">
      <c r="A131" s="7">
        <v>130</v>
      </c>
      <c r="B131" s="3" t="s">
        <v>80</v>
      </c>
      <c r="C131" s="3" t="s">
        <v>4</v>
      </c>
      <c r="D131" s="3" t="s">
        <v>196</v>
      </c>
      <c r="E131" s="57">
        <f>+' A. VALOR ESTIMADO REP Y MANO O'!I132</f>
        <v>89092.366139999998</v>
      </c>
    </row>
    <row r="132" spans="1:5">
      <c r="A132" s="7">
        <v>131</v>
      </c>
      <c r="B132" s="3" t="s">
        <v>80</v>
      </c>
      <c r="C132" s="3" t="s">
        <v>4</v>
      </c>
      <c r="D132" s="3" t="s">
        <v>197</v>
      </c>
      <c r="E132" s="57">
        <f>+' A. VALOR ESTIMADO REP Y MANO O'!I133</f>
        <v>39816.86174</v>
      </c>
    </row>
    <row r="133" spans="1:5">
      <c r="A133" s="7">
        <v>132</v>
      </c>
      <c r="B133" s="3" t="s">
        <v>80</v>
      </c>
      <c r="C133" s="3" t="s">
        <v>4</v>
      </c>
      <c r="D133" s="3" t="s">
        <v>198</v>
      </c>
      <c r="E133" s="57">
        <f>+' A. VALOR ESTIMADO REP Y MANO O'!I134</f>
        <v>69982.684759999989</v>
      </c>
    </row>
    <row r="134" spans="1:5">
      <c r="A134" s="7">
        <v>133</v>
      </c>
      <c r="B134" s="3" t="s">
        <v>80</v>
      </c>
      <c r="C134" s="3" t="s">
        <v>4</v>
      </c>
      <c r="D134" s="3" t="s">
        <v>199</v>
      </c>
      <c r="E134" s="57">
        <f>+' A. VALOR ESTIMADO REP Y MANO O'!I135</f>
        <v>232201.44482</v>
      </c>
    </row>
    <row r="135" spans="1:5">
      <c r="A135" s="7">
        <v>134</v>
      </c>
      <c r="B135" s="3" t="s">
        <v>80</v>
      </c>
      <c r="C135" s="3" t="s">
        <v>4</v>
      </c>
      <c r="D135" s="3" t="s">
        <v>200</v>
      </c>
      <c r="E135" s="57">
        <f>+' A. VALOR ESTIMADO REP Y MANO O'!I136</f>
        <v>88632.248850000004</v>
      </c>
    </row>
    <row r="136" spans="1:5">
      <c r="A136" s="7">
        <v>135</v>
      </c>
      <c r="B136" s="3" t="s">
        <v>80</v>
      </c>
      <c r="C136" s="3" t="s">
        <v>4</v>
      </c>
      <c r="D136" s="3" t="s">
        <v>201</v>
      </c>
      <c r="E136" s="57">
        <f>+' A. VALOR ESTIMADO REP Y MANO O'!I137</f>
        <v>55405.735160000004</v>
      </c>
    </row>
    <row r="137" spans="1:5">
      <c r="A137" s="7">
        <v>136</v>
      </c>
      <c r="B137" s="3" t="s">
        <v>80</v>
      </c>
      <c r="C137" s="3" t="s">
        <v>4</v>
      </c>
      <c r="D137" s="3" t="s">
        <v>202</v>
      </c>
      <c r="E137" s="57">
        <f>+' A. VALOR ESTIMADO REP Y MANO O'!I138</f>
        <v>17657.703860000001</v>
      </c>
    </row>
    <row r="138" spans="1:5">
      <c r="A138" s="7">
        <v>137</v>
      </c>
      <c r="B138" s="3" t="s">
        <v>80</v>
      </c>
      <c r="C138" s="3" t="s">
        <v>4</v>
      </c>
      <c r="D138" s="3" t="s">
        <v>203</v>
      </c>
      <c r="E138" s="57">
        <f>+' A. VALOR ESTIMADO REP Y MANO O'!I139</f>
        <v>35103.957029999998</v>
      </c>
    </row>
    <row r="139" spans="1:5">
      <c r="A139" s="7">
        <v>138</v>
      </c>
      <c r="B139" s="3" t="s">
        <v>80</v>
      </c>
      <c r="C139" s="3" t="s">
        <v>4</v>
      </c>
      <c r="D139" s="3" t="s">
        <v>204</v>
      </c>
      <c r="E139" s="57">
        <f>+' A. VALOR ESTIMADO REP Y MANO O'!I140</f>
        <v>23431.466950000002</v>
      </c>
    </row>
    <row r="140" spans="1:5">
      <c r="A140" s="7">
        <v>139</v>
      </c>
      <c r="B140" s="3" t="s">
        <v>80</v>
      </c>
      <c r="C140" s="3" t="s">
        <v>4</v>
      </c>
      <c r="D140" s="3" t="s">
        <v>205</v>
      </c>
      <c r="E140" s="57">
        <f>+' A. VALOR ESTIMADO REP Y MANO O'!I141</f>
        <v>140679.69217999998</v>
      </c>
    </row>
    <row r="141" spans="1:5">
      <c r="A141" s="7">
        <v>140</v>
      </c>
      <c r="B141" s="3" t="s">
        <v>80</v>
      </c>
      <c r="C141" s="3" t="s">
        <v>4</v>
      </c>
      <c r="D141" s="3" t="s">
        <v>206</v>
      </c>
      <c r="E141" s="57">
        <f>+' A. VALOR ESTIMADO REP Y MANO O'!I142</f>
        <v>57579.844269999994</v>
      </c>
    </row>
    <row r="142" spans="1:5">
      <c r="A142" s="7">
        <v>141</v>
      </c>
      <c r="B142" s="3" t="s">
        <v>80</v>
      </c>
      <c r="C142" s="3" t="s">
        <v>4</v>
      </c>
      <c r="D142" s="3" t="s">
        <v>207</v>
      </c>
      <c r="E142" s="57">
        <f>+' A. VALOR ESTIMADO REP Y MANO O'!I143</f>
        <v>66765.153359999997</v>
      </c>
    </row>
    <row r="143" spans="1:5">
      <c r="A143" s="7">
        <v>142</v>
      </c>
      <c r="B143" s="3" t="s">
        <v>80</v>
      </c>
      <c r="C143" s="3" t="s">
        <v>4</v>
      </c>
      <c r="D143" s="3" t="s">
        <v>208</v>
      </c>
      <c r="E143" s="57">
        <f>+' A. VALOR ESTIMADO REP Y MANO O'!I144</f>
        <v>1123472.91365</v>
      </c>
    </row>
    <row r="144" spans="1:5">
      <c r="A144" s="7">
        <v>143</v>
      </c>
      <c r="B144" s="3" t="s">
        <v>80</v>
      </c>
      <c r="C144" s="3" t="s">
        <v>4</v>
      </c>
      <c r="D144" s="3" t="s">
        <v>209</v>
      </c>
      <c r="E144" s="57">
        <f>+' A. VALOR ESTIMADO REP Y MANO O'!I145</f>
        <v>1204162.1459199998</v>
      </c>
    </row>
    <row r="145" spans="1:5">
      <c r="A145" s="7">
        <v>144</v>
      </c>
      <c r="B145" s="3" t="s">
        <v>80</v>
      </c>
      <c r="C145" s="3" t="s">
        <v>4</v>
      </c>
      <c r="D145" s="3" t="s">
        <v>210</v>
      </c>
      <c r="E145" s="57">
        <f>+' A. VALOR ESTIMADO REP Y MANO O'!I146</f>
        <v>191768.77064999999</v>
      </c>
    </row>
    <row r="146" spans="1:5">
      <c r="A146" s="7">
        <v>145</v>
      </c>
      <c r="B146" s="3" t="s">
        <v>80</v>
      </c>
      <c r="C146" s="3" t="s">
        <v>4</v>
      </c>
      <c r="D146" s="3" t="s">
        <v>211</v>
      </c>
      <c r="E146" s="57">
        <f>+' A. VALOR ESTIMADO REP Y MANO O'!I147</f>
        <v>110597.38162</v>
      </c>
    </row>
    <row r="147" spans="1:5">
      <c r="A147" s="7">
        <v>146</v>
      </c>
      <c r="B147" s="3" t="s">
        <v>80</v>
      </c>
      <c r="C147" s="3" t="s">
        <v>4</v>
      </c>
      <c r="D147" s="3" t="s">
        <v>212</v>
      </c>
      <c r="E147" s="57">
        <f>+' A. VALOR ESTIMADO REP Y MANO O'!I148</f>
        <v>118806.11202</v>
      </c>
    </row>
    <row r="148" spans="1:5">
      <c r="A148" s="7">
        <v>147</v>
      </c>
      <c r="B148" s="3" t="s">
        <v>80</v>
      </c>
      <c r="C148" s="3" t="s">
        <v>4</v>
      </c>
      <c r="D148" s="3" t="s">
        <v>213</v>
      </c>
      <c r="E148" s="57">
        <f>+' A. VALOR ESTIMADO REP Y MANO O'!I149</f>
        <v>19073.243210000001</v>
      </c>
    </row>
    <row r="149" spans="1:5">
      <c r="A149" s="7">
        <v>148</v>
      </c>
      <c r="B149" s="3" t="s">
        <v>80</v>
      </c>
      <c r="C149" s="3" t="s">
        <v>4</v>
      </c>
      <c r="D149" s="3" t="s">
        <v>214</v>
      </c>
      <c r="E149" s="57">
        <f>+' A. VALOR ESTIMADO REP Y MANO O'!I150</f>
        <v>353242.43476999999</v>
      </c>
    </row>
    <row r="150" spans="1:5">
      <c r="A150" s="7">
        <v>149</v>
      </c>
      <c r="B150" s="3" t="s">
        <v>80</v>
      </c>
      <c r="C150" s="3" t="s">
        <v>4</v>
      </c>
      <c r="D150" s="3" t="s">
        <v>215</v>
      </c>
      <c r="E150" s="57">
        <f>+' A. VALOR ESTIMADO REP Y MANO O'!I151</f>
        <v>54725.422859999999</v>
      </c>
    </row>
    <row r="151" spans="1:5">
      <c r="A151" s="7">
        <v>150</v>
      </c>
      <c r="B151" s="3" t="s">
        <v>80</v>
      </c>
      <c r="C151" s="3" t="s">
        <v>4</v>
      </c>
      <c r="D151" s="3" t="s">
        <v>216</v>
      </c>
      <c r="E151" s="57">
        <f>+' A. VALOR ESTIMADO REP Y MANO O'!I152</f>
        <v>54956.138379999997</v>
      </c>
    </row>
    <row r="152" spans="1:5">
      <c r="A152" s="7">
        <v>151</v>
      </c>
      <c r="B152" s="3" t="s">
        <v>80</v>
      </c>
      <c r="C152" s="3" t="s">
        <v>4</v>
      </c>
      <c r="D152" s="3" t="s">
        <v>217</v>
      </c>
      <c r="E152" s="57">
        <f>+' A. VALOR ESTIMADO REP Y MANO O'!I153</f>
        <v>289783.41210999998</v>
      </c>
    </row>
    <row r="153" spans="1:5">
      <c r="A153" s="7">
        <v>152</v>
      </c>
      <c r="B153" s="3" t="s">
        <v>80</v>
      </c>
      <c r="C153" s="3" t="s">
        <v>4</v>
      </c>
      <c r="D153" s="3" t="s">
        <v>218</v>
      </c>
      <c r="E153" s="57">
        <f>+' A. VALOR ESTIMADO REP Y MANO O'!I154</f>
        <v>248903.85274</v>
      </c>
    </row>
    <row r="154" spans="1:5">
      <c r="A154" s="7">
        <v>153</v>
      </c>
      <c r="B154" s="3" t="s">
        <v>80</v>
      </c>
      <c r="C154" s="3" t="s">
        <v>4</v>
      </c>
      <c r="D154" s="3" t="s">
        <v>219</v>
      </c>
      <c r="E154" s="57">
        <f>+' A. VALOR ESTIMADO REP Y MANO O'!I155</f>
        <v>589887.41299999994</v>
      </c>
    </row>
    <row r="155" spans="1:5">
      <c r="A155" s="7">
        <v>154</v>
      </c>
      <c r="B155" s="3" t="s">
        <v>80</v>
      </c>
      <c r="C155" s="3" t="s">
        <v>4</v>
      </c>
      <c r="D155" s="3" t="s">
        <v>220</v>
      </c>
      <c r="E155" s="57">
        <f>+' A. VALOR ESTIMADO REP Y MANO O'!I156</f>
        <v>46420.357800000005</v>
      </c>
    </row>
    <row r="156" spans="1:5">
      <c r="A156" s="7">
        <v>155</v>
      </c>
      <c r="B156" s="3" t="s">
        <v>80</v>
      </c>
      <c r="C156" s="3" t="s">
        <v>4</v>
      </c>
      <c r="D156" s="3" t="s">
        <v>221</v>
      </c>
      <c r="E156" s="57">
        <f>+' A. VALOR ESTIMADO REP Y MANO O'!I157</f>
        <v>238167.86671999999</v>
      </c>
    </row>
    <row r="157" spans="1:5">
      <c r="A157" s="7">
        <v>156</v>
      </c>
      <c r="B157" s="3" t="s">
        <v>80</v>
      </c>
      <c r="C157" s="3" t="s">
        <v>4</v>
      </c>
      <c r="D157" s="3" t="s">
        <v>222</v>
      </c>
      <c r="E157" s="57">
        <f>+' A. VALOR ESTIMADO REP Y MANO O'!I158</f>
        <v>93848.635110000003</v>
      </c>
    </row>
    <row r="158" spans="1:5">
      <c r="A158" s="7">
        <v>157</v>
      </c>
      <c r="B158" s="3" t="s">
        <v>80</v>
      </c>
      <c r="C158" s="3" t="s">
        <v>4</v>
      </c>
      <c r="D158" s="3" t="s">
        <v>223</v>
      </c>
      <c r="E158" s="57">
        <f>+' A. VALOR ESTIMADO REP Y MANO O'!I159</f>
        <v>116314.35918</v>
      </c>
    </row>
    <row r="159" spans="1:5">
      <c r="A159" s="7">
        <v>158</v>
      </c>
      <c r="B159" s="3" t="s">
        <v>80</v>
      </c>
      <c r="C159" s="3" t="s">
        <v>4</v>
      </c>
      <c r="D159" s="3" t="s">
        <v>224</v>
      </c>
      <c r="E159" s="57">
        <f>+' A. VALOR ESTIMADO REP Y MANO O'!I160</f>
        <v>154626.35707999999</v>
      </c>
    </row>
    <row r="160" spans="1:5">
      <c r="A160" s="7">
        <v>159</v>
      </c>
      <c r="B160" s="3" t="s">
        <v>80</v>
      </c>
      <c r="C160" s="3" t="s">
        <v>4</v>
      </c>
      <c r="D160" s="3" t="s">
        <v>225</v>
      </c>
      <c r="E160" s="57">
        <f>+' A. VALOR ESTIMADO REP Y MANO O'!I161</f>
        <v>148110.43033999999</v>
      </c>
    </row>
    <row r="161" spans="1:5">
      <c r="A161" s="7">
        <v>160</v>
      </c>
      <c r="B161" s="3" t="s">
        <v>80</v>
      </c>
      <c r="C161" s="3" t="s">
        <v>4</v>
      </c>
      <c r="D161" s="3" t="s">
        <v>226</v>
      </c>
      <c r="E161" s="57">
        <f>+' A. VALOR ESTIMADO REP Y MANO O'!I162</f>
        <v>194444.65869000001</v>
      </c>
    </row>
    <row r="162" spans="1:5">
      <c r="A162" s="7">
        <v>161</v>
      </c>
      <c r="B162" s="3" t="s">
        <v>80</v>
      </c>
      <c r="C162" s="3" t="s">
        <v>4</v>
      </c>
      <c r="D162" s="3" t="s">
        <v>227</v>
      </c>
      <c r="E162" s="57">
        <f>+' A. VALOR ESTIMADO REP Y MANO O'!I163</f>
        <v>191256.06132000001</v>
      </c>
    </row>
    <row r="163" spans="1:5">
      <c r="A163" s="7">
        <v>162</v>
      </c>
      <c r="B163" s="3" t="s">
        <v>80</v>
      </c>
      <c r="C163" s="3" t="s">
        <v>4</v>
      </c>
      <c r="D163" s="3" t="s">
        <v>228</v>
      </c>
      <c r="E163" s="57">
        <f>+' A. VALOR ESTIMADO REP Y MANO O'!I164</f>
        <v>373461.22593999997</v>
      </c>
    </row>
    <row r="164" spans="1:5">
      <c r="A164" s="7">
        <v>163</v>
      </c>
      <c r="B164" s="3" t="s">
        <v>80</v>
      </c>
      <c r="C164" s="3" t="s">
        <v>4</v>
      </c>
      <c r="D164" s="3" t="s">
        <v>229</v>
      </c>
      <c r="E164" s="57">
        <f>+' A. VALOR ESTIMADO REP Y MANO O'!I165</f>
        <v>302133.59749999997</v>
      </c>
    </row>
    <row r="165" spans="1:5">
      <c r="A165" s="7">
        <v>164</v>
      </c>
      <c r="B165" s="3" t="s">
        <v>80</v>
      </c>
      <c r="C165" s="3" t="s">
        <v>4</v>
      </c>
      <c r="D165" s="3" t="s">
        <v>230</v>
      </c>
      <c r="E165" s="57">
        <f>+' A. VALOR ESTIMADO REP Y MANO O'!I166</f>
        <v>161829.93210000001</v>
      </c>
    </row>
    <row r="166" spans="1:5">
      <c r="A166" s="7">
        <v>165</v>
      </c>
      <c r="B166" s="3" t="s">
        <v>80</v>
      </c>
      <c r="C166" s="3" t="s">
        <v>4</v>
      </c>
      <c r="D166" s="3" t="s">
        <v>231</v>
      </c>
      <c r="E166" s="57">
        <f>+' A. VALOR ESTIMADO REP Y MANO O'!I167</f>
        <v>47723.660860000004</v>
      </c>
    </row>
    <row r="167" spans="1:5">
      <c r="A167" s="7">
        <v>166</v>
      </c>
      <c r="B167" s="3" t="s">
        <v>80</v>
      </c>
      <c r="C167" s="3" t="s">
        <v>4</v>
      </c>
      <c r="D167" s="3" t="s">
        <v>232</v>
      </c>
      <c r="E167" s="57">
        <f>+' A. VALOR ESTIMADO REP Y MANO O'!I168</f>
        <v>33532.491320000001</v>
      </c>
    </row>
    <row r="168" spans="1:5">
      <c r="A168" s="7">
        <v>167</v>
      </c>
      <c r="B168" s="3" t="s">
        <v>80</v>
      </c>
      <c r="C168" s="3" t="s">
        <v>4</v>
      </c>
      <c r="D168" s="3" t="s">
        <v>233</v>
      </c>
      <c r="E168" s="57">
        <f>+' A. VALOR ESTIMADO REP Y MANO O'!I169</f>
        <v>106522.01350999999</v>
      </c>
    </row>
    <row r="169" spans="1:5">
      <c r="A169" s="7">
        <v>168</v>
      </c>
      <c r="B169" s="3" t="s">
        <v>80</v>
      </c>
      <c r="C169" s="3" t="s">
        <v>4</v>
      </c>
      <c r="D169" s="3" t="s">
        <v>234</v>
      </c>
      <c r="E169" s="57">
        <f>+' A. VALOR ESTIMADO REP Y MANO O'!I170</f>
        <v>113834.09377000001</v>
      </c>
    </row>
    <row r="170" spans="1:5">
      <c r="A170" s="7">
        <v>169</v>
      </c>
      <c r="B170" s="3" t="s">
        <v>80</v>
      </c>
      <c r="C170" s="3" t="s">
        <v>4</v>
      </c>
      <c r="D170" s="3" t="s">
        <v>235</v>
      </c>
      <c r="E170" s="57">
        <f>+' A. VALOR ESTIMADO REP Y MANO O'!I171</f>
        <v>544279.83554</v>
      </c>
    </row>
    <row r="171" spans="1:5">
      <c r="A171" s="7">
        <v>170</v>
      </c>
      <c r="B171" s="3" t="s">
        <v>80</v>
      </c>
      <c r="C171" s="3" t="s">
        <v>4</v>
      </c>
      <c r="D171" s="3" t="s">
        <v>51</v>
      </c>
      <c r="E171" s="57">
        <f>+' A. VALOR ESTIMADO REP Y MANO O'!I172</f>
        <v>80800.217869999993</v>
      </c>
    </row>
    <row r="172" spans="1:5">
      <c r="A172" s="7">
        <v>171</v>
      </c>
      <c r="B172" s="3" t="s">
        <v>80</v>
      </c>
      <c r="C172" s="3" t="s">
        <v>4</v>
      </c>
      <c r="D172" s="3" t="s">
        <v>236</v>
      </c>
      <c r="E172" s="57">
        <f>+' A. VALOR ESTIMADO REP Y MANO O'!I173</f>
        <v>97697.733429999993</v>
      </c>
    </row>
    <row r="173" spans="1:5">
      <c r="A173" s="7">
        <v>172</v>
      </c>
      <c r="B173" s="3" t="s">
        <v>80</v>
      </c>
      <c r="C173" s="3" t="s">
        <v>4</v>
      </c>
      <c r="D173" s="3" t="s">
        <v>237</v>
      </c>
      <c r="E173" s="57">
        <f>+' A. VALOR ESTIMADO REP Y MANO O'!I174</f>
        <v>152066.34179000001</v>
      </c>
    </row>
    <row r="174" spans="1:5">
      <c r="A174" s="7">
        <v>173</v>
      </c>
      <c r="B174" s="3" t="s">
        <v>80</v>
      </c>
      <c r="C174" s="3" t="s">
        <v>4</v>
      </c>
      <c r="D174" s="3" t="s">
        <v>238</v>
      </c>
      <c r="E174" s="57">
        <f>+' A. VALOR ESTIMADO REP Y MANO O'!I175</f>
        <v>158836.23217</v>
      </c>
    </row>
    <row r="175" spans="1:5">
      <c r="A175" s="7">
        <v>174</v>
      </c>
      <c r="B175" s="3" t="s">
        <v>80</v>
      </c>
      <c r="C175" s="3" t="s">
        <v>4</v>
      </c>
      <c r="D175" s="3" t="s">
        <v>239</v>
      </c>
      <c r="E175" s="57">
        <f>+' A. VALOR ESTIMADO REP Y MANO O'!I176</f>
        <v>23729.898400000002</v>
      </c>
    </row>
    <row r="176" spans="1:5">
      <c r="A176" s="7">
        <v>175</v>
      </c>
      <c r="B176" s="3" t="s">
        <v>80</v>
      </c>
      <c r="C176" s="3" t="s">
        <v>4</v>
      </c>
      <c r="D176" s="3" t="s">
        <v>240</v>
      </c>
      <c r="E176" s="57">
        <f>+' A. VALOR ESTIMADO REP Y MANO O'!I177</f>
        <v>890497.29171999998</v>
      </c>
    </row>
    <row r="177" spans="1:5">
      <c r="A177" s="7">
        <v>176</v>
      </c>
      <c r="B177" s="3" t="s">
        <v>80</v>
      </c>
      <c r="C177" s="3" t="s">
        <v>4</v>
      </c>
      <c r="D177" s="3" t="s">
        <v>241</v>
      </c>
      <c r="E177" s="57">
        <f>+' A. VALOR ESTIMADO REP Y MANO O'!I178</f>
        <v>84439.673219999997</v>
      </c>
    </row>
    <row r="178" spans="1:5">
      <c r="A178" s="7">
        <v>177</v>
      </c>
      <c r="B178" s="3" t="s">
        <v>80</v>
      </c>
      <c r="C178" s="3" t="s">
        <v>4</v>
      </c>
      <c r="D178" s="3" t="s">
        <v>242</v>
      </c>
      <c r="E178" s="57">
        <f>+' A. VALOR ESTIMADO REP Y MANO O'!I179</f>
        <v>184221.2769</v>
      </c>
    </row>
    <row r="179" spans="1:5">
      <c r="A179" s="7">
        <v>178</v>
      </c>
      <c r="B179" s="3" t="s">
        <v>80</v>
      </c>
      <c r="C179" s="3" t="s">
        <v>4</v>
      </c>
      <c r="D179" s="3" t="s">
        <v>243</v>
      </c>
      <c r="E179" s="57">
        <f>+' A. VALOR ESTIMADO REP Y MANO O'!I180</f>
        <v>335704.50286999997</v>
      </c>
    </row>
    <row r="180" spans="1:5">
      <c r="A180" s="7">
        <v>179</v>
      </c>
      <c r="B180" s="3" t="s">
        <v>80</v>
      </c>
      <c r="C180" s="3" t="s">
        <v>4</v>
      </c>
      <c r="D180" s="3" t="s">
        <v>244</v>
      </c>
      <c r="E180" s="57">
        <f>+' A. VALOR ESTIMADO REP Y MANO O'!I181</f>
        <v>1479561.81376</v>
      </c>
    </row>
    <row r="181" spans="1:5">
      <c r="A181" s="7">
        <v>180</v>
      </c>
      <c r="B181" s="3" t="s">
        <v>80</v>
      </c>
      <c r="C181" s="3" t="s">
        <v>4</v>
      </c>
      <c r="D181" s="3" t="s">
        <v>245</v>
      </c>
      <c r="E181" s="57">
        <f>+' A. VALOR ESTIMADO REP Y MANO O'!I182</f>
        <v>245930.77343</v>
      </c>
    </row>
    <row r="182" spans="1:5">
      <c r="A182" s="7">
        <v>181</v>
      </c>
      <c r="B182" s="3" t="s">
        <v>80</v>
      </c>
      <c r="C182" s="3" t="s">
        <v>4</v>
      </c>
      <c r="D182" s="3" t="s">
        <v>246</v>
      </c>
      <c r="E182" s="57">
        <f>+' A. VALOR ESTIMADO REP Y MANO O'!I183</f>
        <v>36679.931530000002</v>
      </c>
    </row>
    <row r="183" spans="1:5">
      <c r="A183" s="7">
        <v>182</v>
      </c>
      <c r="B183" s="3" t="s">
        <v>80</v>
      </c>
      <c r="C183" s="3" t="s">
        <v>4</v>
      </c>
      <c r="D183" s="3" t="s">
        <v>48</v>
      </c>
      <c r="E183" s="57">
        <f>+' A. VALOR ESTIMADO REP Y MANO O'!I184</f>
        <v>981762.19046999991</v>
      </c>
    </row>
    <row r="184" spans="1:5">
      <c r="A184" s="7">
        <v>183</v>
      </c>
      <c r="B184" s="3" t="s">
        <v>80</v>
      </c>
      <c r="C184" s="3" t="s">
        <v>4</v>
      </c>
      <c r="D184" s="3" t="s">
        <v>247</v>
      </c>
      <c r="E184" s="57">
        <f>+' A. VALOR ESTIMADO REP Y MANO O'!I185</f>
        <v>72769.642479999995</v>
      </c>
    </row>
    <row r="185" spans="1:5">
      <c r="A185" s="7">
        <v>184</v>
      </c>
      <c r="B185" s="3" t="s">
        <v>80</v>
      </c>
      <c r="C185" s="3" t="s">
        <v>4</v>
      </c>
      <c r="D185" s="3" t="s">
        <v>248</v>
      </c>
      <c r="E185" s="57">
        <f>+' A. VALOR ESTIMADO REP Y MANO O'!I186</f>
        <v>92719.41969000001</v>
      </c>
    </row>
    <row r="186" spans="1:5">
      <c r="A186" s="7">
        <v>185</v>
      </c>
      <c r="B186" s="3" t="s">
        <v>80</v>
      </c>
      <c r="C186" s="3" t="s">
        <v>4</v>
      </c>
      <c r="D186" s="3" t="s">
        <v>249</v>
      </c>
      <c r="E186" s="57">
        <f>+' A. VALOR ESTIMADO REP Y MANO O'!I187</f>
        <v>104924.12566000001</v>
      </c>
    </row>
    <row r="187" spans="1:5">
      <c r="A187" s="7">
        <v>186</v>
      </c>
      <c r="B187" s="3" t="s">
        <v>80</v>
      </c>
      <c r="C187" s="3" t="s">
        <v>4</v>
      </c>
      <c r="D187" s="3" t="s">
        <v>1334</v>
      </c>
      <c r="E187" s="57">
        <f>+' A. VALOR ESTIMADO REP Y MANO O'!I188</f>
        <v>0</v>
      </c>
    </row>
    <row r="188" spans="1:5">
      <c r="A188" s="7">
        <v>187</v>
      </c>
      <c r="B188" s="3" t="s">
        <v>80</v>
      </c>
      <c r="C188" s="3" t="s">
        <v>4</v>
      </c>
      <c r="D188" s="3" t="s">
        <v>1335</v>
      </c>
      <c r="E188" s="57">
        <f>+' A. VALOR ESTIMADO REP Y MANO O'!I189</f>
        <v>0</v>
      </c>
    </row>
    <row r="189" spans="1:5">
      <c r="A189" s="7">
        <v>188</v>
      </c>
      <c r="B189" s="3" t="s">
        <v>80</v>
      </c>
      <c r="C189" s="3" t="s">
        <v>4</v>
      </c>
      <c r="D189" s="3" t="s">
        <v>1336</v>
      </c>
      <c r="E189" s="57">
        <f>+' A. VALOR ESTIMADO REP Y MANO O'!I190</f>
        <v>0</v>
      </c>
    </row>
    <row r="190" spans="1:5">
      <c r="A190" s="7">
        <v>189</v>
      </c>
      <c r="B190" s="3" t="s">
        <v>80</v>
      </c>
      <c r="C190" s="3" t="s">
        <v>4</v>
      </c>
      <c r="D190" s="3" t="s">
        <v>621</v>
      </c>
      <c r="E190" s="57">
        <f>+' A. VALOR ESTIMADO REP Y MANO O'!I191</f>
        <v>0</v>
      </c>
    </row>
    <row r="191" spans="1:5">
      <c r="A191" s="7">
        <v>190</v>
      </c>
      <c r="B191" s="3" t="s">
        <v>80</v>
      </c>
      <c r="C191" s="3" t="s">
        <v>4</v>
      </c>
      <c r="D191" s="3" t="s">
        <v>1337</v>
      </c>
      <c r="E191" s="57">
        <f>+' A. VALOR ESTIMADO REP Y MANO O'!I192</f>
        <v>0</v>
      </c>
    </row>
    <row r="192" spans="1:5">
      <c r="A192" s="7">
        <v>191</v>
      </c>
      <c r="B192" s="3" t="s">
        <v>80</v>
      </c>
      <c r="C192" s="3" t="s">
        <v>54</v>
      </c>
      <c r="D192" s="11" t="s">
        <v>250</v>
      </c>
      <c r="E192" s="57">
        <f>+' A. VALOR ESTIMADO REP Y MANO O'!I193</f>
        <v>70439.7016</v>
      </c>
    </row>
    <row r="193" spans="1:5">
      <c r="A193" s="7">
        <v>192</v>
      </c>
      <c r="B193" s="3" t="s">
        <v>80</v>
      </c>
      <c r="C193" s="3" t="s">
        <v>54</v>
      </c>
      <c r="D193" s="11" t="s">
        <v>251</v>
      </c>
      <c r="E193" s="57">
        <f>+' A. VALOR ESTIMADO REP Y MANO O'!I194</f>
        <v>62023.566859999999</v>
      </c>
    </row>
    <row r="194" spans="1:5" ht="24">
      <c r="A194" s="7">
        <v>193</v>
      </c>
      <c r="B194" s="3" t="s">
        <v>80</v>
      </c>
      <c r="C194" s="3" t="s">
        <v>54</v>
      </c>
      <c r="D194" s="11" t="s">
        <v>252</v>
      </c>
      <c r="E194" s="57">
        <f>+' A. VALOR ESTIMADO REP Y MANO O'!I195</f>
        <v>335494.43949999998</v>
      </c>
    </row>
    <row r="195" spans="1:5">
      <c r="A195" s="7">
        <v>194</v>
      </c>
      <c r="B195" s="3" t="s">
        <v>80</v>
      </c>
      <c r="C195" s="3" t="s">
        <v>54</v>
      </c>
      <c r="D195" s="11" t="s">
        <v>253</v>
      </c>
      <c r="E195" s="57">
        <f>+' A. VALOR ESTIMADO REP Y MANO O'!I196</f>
        <v>367661.74488000001</v>
      </c>
    </row>
    <row r="196" spans="1:5" ht="24">
      <c r="A196" s="7">
        <v>195</v>
      </c>
      <c r="B196" s="3" t="s">
        <v>80</v>
      </c>
      <c r="C196" s="3" t="s">
        <v>54</v>
      </c>
      <c r="D196" s="11" t="s">
        <v>254</v>
      </c>
      <c r="E196" s="57">
        <f>+' A. VALOR ESTIMADO REP Y MANO O'!I197</f>
        <v>147215.53537</v>
      </c>
    </row>
    <row r="197" spans="1:5">
      <c r="A197" s="7">
        <v>196</v>
      </c>
      <c r="B197" s="3" t="s">
        <v>80</v>
      </c>
      <c r="C197" s="3" t="s">
        <v>54</v>
      </c>
      <c r="D197" s="11" t="s">
        <v>255</v>
      </c>
      <c r="E197" s="57">
        <f>+' A. VALOR ESTIMADO REP Y MANO O'!I198</f>
        <v>338140.77341999998</v>
      </c>
    </row>
    <row r="198" spans="1:5">
      <c r="A198" s="7">
        <v>197</v>
      </c>
      <c r="B198" s="3" t="s">
        <v>80</v>
      </c>
      <c r="C198" s="3" t="s">
        <v>54</v>
      </c>
      <c r="D198" s="11" t="s">
        <v>256</v>
      </c>
      <c r="E198" s="57">
        <f>+' A. VALOR ESTIMADO REP Y MANO O'!I199</f>
        <v>243143.24817000001</v>
      </c>
    </row>
    <row r="199" spans="1:5">
      <c r="A199" s="7">
        <v>198</v>
      </c>
      <c r="B199" s="3" t="s">
        <v>80</v>
      </c>
      <c r="C199" s="3" t="s">
        <v>54</v>
      </c>
      <c r="D199" s="11" t="s">
        <v>257</v>
      </c>
      <c r="E199" s="57">
        <f>+' A. VALOR ESTIMADO REP Y MANO O'!I200</f>
        <v>117808.83914</v>
      </c>
    </row>
    <row r="200" spans="1:5">
      <c r="A200" s="7">
        <v>199</v>
      </c>
      <c r="B200" s="3" t="s">
        <v>80</v>
      </c>
      <c r="C200" s="3" t="s">
        <v>54</v>
      </c>
      <c r="D200" s="11" t="s">
        <v>258</v>
      </c>
      <c r="E200" s="57">
        <f>+' A. VALOR ESTIMADO REP Y MANO O'!I201</f>
        <v>106287.59847</v>
      </c>
    </row>
    <row r="201" spans="1:5">
      <c r="A201" s="7">
        <v>200</v>
      </c>
      <c r="B201" s="3" t="s">
        <v>80</v>
      </c>
      <c r="C201" s="3" t="s">
        <v>54</v>
      </c>
      <c r="D201" s="11" t="s">
        <v>259</v>
      </c>
      <c r="E201" s="57">
        <f>+' A. VALOR ESTIMADO REP Y MANO O'!I202</f>
        <v>103672.07987</v>
      </c>
    </row>
    <row r="202" spans="1:5">
      <c r="A202" s="7">
        <v>201</v>
      </c>
      <c r="B202" s="3" t="s">
        <v>80</v>
      </c>
      <c r="C202" s="3" t="s">
        <v>54</v>
      </c>
      <c r="D202" s="12" t="s">
        <v>260</v>
      </c>
      <c r="E202" s="57">
        <f>+' A. VALOR ESTIMADO REP Y MANO O'!I203</f>
        <v>59375.87715</v>
      </c>
    </row>
    <row r="203" spans="1:5">
      <c r="A203" s="7">
        <v>202</v>
      </c>
      <c r="B203" s="3" t="s">
        <v>80</v>
      </c>
      <c r="C203" s="3" t="s">
        <v>54</v>
      </c>
      <c r="D203" s="12" t="s">
        <v>261</v>
      </c>
      <c r="E203" s="57">
        <f>+' A. VALOR ESTIMADO REP Y MANO O'!I204</f>
        <v>194815.14670000001</v>
      </c>
    </row>
    <row r="204" spans="1:5">
      <c r="A204" s="7">
        <v>203</v>
      </c>
      <c r="B204" s="3" t="s">
        <v>80</v>
      </c>
      <c r="C204" s="3" t="s">
        <v>54</v>
      </c>
      <c r="D204" s="11" t="s">
        <v>262</v>
      </c>
      <c r="E204" s="57">
        <f>+' A. VALOR ESTIMADO REP Y MANO O'!I205</f>
        <v>55685.711050000005</v>
      </c>
    </row>
    <row r="205" spans="1:5">
      <c r="A205" s="7">
        <v>204</v>
      </c>
      <c r="B205" s="3" t="s">
        <v>80</v>
      </c>
      <c r="C205" s="3" t="s">
        <v>54</v>
      </c>
      <c r="D205" s="11" t="s">
        <v>263</v>
      </c>
      <c r="E205" s="57">
        <f>+' A. VALOR ESTIMADO REP Y MANO O'!I206</f>
        <v>192693.19871999999</v>
      </c>
    </row>
    <row r="206" spans="1:5">
      <c r="A206" s="7">
        <v>205</v>
      </c>
      <c r="B206" s="3" t="s">
        <v>80</v>
      </c>
      <c r="C206" s="3" t="s">
        <v>54</v>
      </c>
      <c r="D206" s="11" t="s">
        <v>264</v>
      </c>
      <c r="E206" s="57">
        <f>+' A. VALOR ESTIMADO REP Y MANO O'!I207</f>
        <v>101346.15381</v>
      </c>
    </row>
    <row r="207" spans="1:5">
      <c r="A207" s="7">
        <v>206</v>
      </c>
      <c r="B207" s="3" t="s">
        <v>80</v>
      </c>
      <c r="C207" s="3" t="s">
        <v>54</v>
      </c>
      <c r="D207" s="11" t="s">
        <v>265</v>
      </c>
      <c r="E207" s="57">
        <f>+' A. VALOR ESTIMADO REP Y MANO O'!I208</f>
        <v>61784.506399999998</v>
      </c>
    </row>
    <row r="208" spans="1:5">
      <c r="A208" s="7">
        <v>207</v>
      </c>
      <c r="B208" s="3" t="s">
        <v>80</v>
      </c>
      <c r="C208" s="3" t="s">
        <v>54</v>
      </c>
      <c r="D208" s="11" t="s">
        <v>266</v>
      </c>
      <c r="E208" s="57">
        <f>+' A. VALOR ESTIMADO REP Y MANO O'!I209</f>
        <v>222675.7904</v>
      </c>
    </row>
    <row r="209" spans="1:5">
      <c r="A209" s="7">
        <v>208</v>
      </c>
      <c r="B209" s="3" t="s">
        <v>80</v>
      </c>
      <c r="C209" s="3" t="s">
        <v>54</v>
      </c>
      <c r="D209" s="11" t="s">
        <v>267</v>
      </c>
      <c r="E209" s="57">
        <f>+' A. VALOR ESTIMADO REP Y MANO O'!I210</f>
        <v>45089.760269999999</v>
      </c>
    </row>
    <row r="210" spans="1:5">
      <c r="A210" s="7">
        <v>209</v>
      </c>
      <c r="B210" s="3" t="s">
        <v>80</v>
      </c>
      <c r="C210" s="3" t="s">
        <v>54</v>
      </c>
      <c r="D210" s="11" t="s">
        <v>268</v>
      </c>
      <c r="E210" s="57">
        <f>+' A. VALOR ESTIMADO REP Y MANO O'!I211</f>
        <v>213952.19612000001</v>
      </c>
    </row>
    <row r="211" spans="1:5">
      <c r="A211" s="7">
        <v>210</v>
      </c>
      <c r="B211" s="3" t="s">
        <v>80</v>
      </c>
      <c r="C211" s="3" t="s">
        <v>54</v>
      </c>
      <c r="D211" s="11" t="s">
        <v>269</v>
      </c>
      <c r="E211" s="57">
        <f>+' A. VALOR ESTIMADO REP Y MANO O'!I212</f>
        <v>60265.895480000007</v>
      </c>
    </row>
    <row r="212" spans="1:5">
      <c r="A212" s="7">
        <v>211</v>
      </c>
      <c r="B212" s="3" t="s">
        <v>80</v>
      </c>
      <c r="C212" s="3" t="s">
        <v>54</v>
      </c>
      <c r="D212" s="11" t="s">
        <v>270</v>
      </c>
      <c r="E212" s="57">
        <f>+' A. VALOR ESTIMADO REP Y MANO O'!I213</f>
        <v>53047.24912</v>
      </c>
    </row>
    <row r="213" spans="1:5">
      <c r="A213" s="7">
        <v>212</v>
      </c>
      <c r="B213" s="3" t="s">
        <v>80</v>
      </c>
      <c r="C213" s="3" t="s">
        <v>54</v>
      </c>
      <c r="D213" s="11" t="s">
        <v>271</v>
      </c>
      <c r="E213" s="57">
        <f>+' A. VALOR ESTIMADO REP Y MANO O'!I214</f>
        <v>58260.482379999994</v>
      </c>
    </row>
    <row r="214" spans="1:5" ht="60">
      <c r="A214" s="7">
        <v>213</v>
      </c>
      <c r="B214" s="3" t="s">
        <v>80</v>
      </c>
      <c r="C214" s="3" t="s">
        <v>54</v>
      </c>
      <c r="D214" s="2" t="s">
        <v>58</v>
      </c>
      <c r="E214" s="57">
        <f>+' A. VALOR ESTIMADO REP Y MANO O'!I215</f>
        <v>93963.782670000001</v>
      </c>
    </row>
    <row r="215" spans="1:5">
      <c r="A215" s="7">
        <v>214</v>
      </c>
      <c r="B215" s="3" t="s">
        <v>80</v>
      </c>
      <c r="C215" s="3" t="s">
        <v>54</v>
      </c>
      <c r="D215" s="11" t="s">
        <v>272</v>
      </c>
      <c r="E215" s="57">
        <f>+' A. VALOR ESTIMADO REP Y MANO O'!I216</f>
        <v>72217.72034</v>
      </c>
    </row>
    <row r="216" spans="1:5">
      <c r="A216" s="7">
        <v>215</v>
      </c>
      <c r="B216" s="3" t="s">
        <v>80</v>
      </c>
      <c r="C216" s="3" t="s">
        <v>54</v>
      </c>
      <c r="D216" s="11" t="s">
        <v>273</v>
      </c>
      <c r="E216" s="57">
        <f>+' A. VALOR ESTIMADO REP Y MANO O'!I217</f>
        <v>117327.61777</v>
      </c>
    </row>
    <row r="217" spans="1:5">
      <c r="A217" s="7">
        <v>216</v>
      </c>
      <c r="B217" s="3" t="s">
        <v>80</v>
      </c>
      <c r="C217" s="3" t="s">
        <v>54</v>
      </c>
      <c r="D217" s="11" t="s">
        <v>274</v>
      </c>
      <c r="E217" s="57">
        <f>+' A. VALOR ESTIMADO REP Y MANO O'!I218</f>
        <v>67094.337069999994</v>
      </c>
    </row>
    <row r="218" spans="1:5">
      <c r="A218" s="7">
        <v>217</v>
      </c>
      <c r="B218" s="3" t="s">
        <v>80</v>
      </c>
      <c r="C218" s="3" t="s">
        <v>54</v>
      </c>
      <c r="D218" s="11" t="s">
        <v>275</v>
      </c>
      <c r="E218" s="57">
        <f>+' A. VALOR ESTIMADO REP Y MANO O'!I219</f>
        <v>132384.86386000001</v>
      </c>
    </row>
    <row r="219" spans="1:5">
      <c r="A219" s="7">
        <v>218</v>
      </c>
      <c r="B219" s="3" t="s">
        <v>80</v>
      </c>
      <c r="C219" s="3" t="s">
        <v>54</v>
      </c>
      <c r="D219" s="11" t="s">
        <v>276</v>
      </c>
      <c r="E219" s="57">
        <f>+' A. VALOR ESTIMADO REP Y MANO O'!I220</f>
        <v>119310.01397</v>
      </c>
    </row>
    <row r="220" spans="1:5">
      <c r="A220" s="7">
        <v>219</v>
      </c>
      <c r="B220" s="3" t="s">
        <v>80</v>
      </c>
      <c r="C220" s="3" t="s">
        <v>54</v>
      </c>
      <c r="D220" s="11" t="s">
        <v>277</v>
      </c>
      <c r="E220" s="57">
        <f>+' A. VALOR ESTIMADO REP Y MANO O'!I221</f>
        <v>312177.44746999996</v>
      </c>
    </row>
    <row r="221" spans="1:5">
      <c r="A221" s="7">
        <v>220</v>
      </c>
      <c r="B221" s="3" t="s">
        <v>80</v>
      </c>
      <c r="C221" s="3" t="s">
        <v>54</v>
      </c>
      <c r="D221" s="11" t="s">
        <v>278</v>
      </c>
      <c r="E221" s="57">
        <f>+' A. VALOR ESTIMADO REP Y MANO O'!I222</f>
        <v>27439.959930000001</v>
      </c>
    </row>
    <row r="222" spans="1:5">
      <c r="A222" s="7">
        <v>221</v>
      </c>
      <c r="B222" s="3" t="s">
        <v>80</v>
      </c>
      <c r="C222" s="3" t="s">
        <v>54</v>
      </c>
      <c r="D222" s="11" t="s">
        <v>279</v>
      </c>
      <c r="E222" s="57">
        <f>+' A. VALOR ESTIMADO REP Y MANO O'!I223</f>
        <v>35677.31957</v>
      </c>
    </row>
    <row r="223" spans="1:5">
      <c r="A223" s="7">
        <v>222</v>
      </c>
      <c r="B223" s="3" t="s">
        <v>80</v>
      </c>
      <c r="C223" s="3" t="s">
        <v>54</v>
      </c>
      <c r="D223" s="11" t="s">
        <v>280</v>
      </c>
      <c r="E223" s="57">
        <f>+' A. VALOR ESTIMADO REP Y MANO O'!I224</f>
        <v>30554.220069999999</v>
      </c>
    </row>
    <row r="224" spans="1:5">
      <c r="A224" s="7">
        <v>223</v>
      </c>
      <c r="B224" s="3" t="s">
        <v>80</v>
      </c>
      <c r="C224" s="3" t="s">
        <v>54</v>
      </c>
      <c r="D224" s="11" t="s">
        <v>281</v>
      </c>
      <c r="E224" s="57">
        <f>+' A. VALOR ESTIMADO REP Y MANO O'!I225</f>
        <v>286361.60834999999</v>
      </c>
    </row>
    <row r="225" spans="1:5">
      <c r="A225" s="7">
        <v>224</v>
      </c>
      <c r="B225" s="3" t="s">
        <v>80</v>
      </c>
      <c r="C225" s="3" t="s">
        <v>54</v>
      </c>
      <c r="D225" s="11" t="s">
        <v>282</v>
      </c>
      <c r="E225" s="57">
        <f>+' A. VALOR ESTIMADO REP Y MANO O'!I226</f>
        <v>123215.41436</v>
      </c>
    </row>
    <row r="226" spans="1:5">
      <c r="A226" s="7">
        <v>225</v>
      </c>
      <c r="B226" s="3" t="s">
        <v>80</v>
      </c>
      <c r="C226" s="3" t="s">
        <v>54</v>
      </c>
      <c r="D226" s="11" t="s">
        <v>283</v>
      </c>
      <c r="E226" s="57">
        <f>+' A. VALOR ESTIMADO REP Y MANO O'!I227</f>
        <v>72539.042570000005</v>
      </c>
    </row>
    <row r="227" spans="1:5">
      <c r="A227" s="7">
        <v>226</v>
      </c>
      <c r="B227" s="3" t="s">
        <v>80</v>
      </c>
      <c r="C227" s="3" t="s">
        <v>54</v>
      </c>
      <c r="D227" s="11" t="s">
        <v>284</v>
      </c>
      <c r="E227" s="57">
        <f>+' A. VALOR ESTIMADO REP Y MANO O'!I228</f>
        <v>85816.977190000005</v>
      </c>
    </row>
    <row r="228" spans="1:5">
      <c r="A228" s="7">
        <v>227</v>
      </c>
      <c r="B228" s="3" t="s">
        <v>80</v>
      </c>
      <c r="C228" s="3" t="s">
        <v>54</v>
      </c>
      <c r="D228" s="11" t="s">
        <v>285</v>
      </c>
      <c r="E228" s="57">
        <f>+' A. VALOR ESTIMADO REP Y MANO O'!I229</f>
        <v>52346.042939999999</v>
      </c>
    </row>
    <row r="229" spans="1:5">
      <c r="A229" s="7">
        <v>228</v>
      </c>
      <c r="B229" s="3" t="s">
        <v>80</v>
      </c>
      <c r="C229" s="3" t="s">
        <v>54</v>
      </c>
      <c r="D229" s="11" t="s">
        <v>286</v>
      </c>
      <c r="E229" s="57">
        <f>+' A. VALOR ESTIMADO REP Y MANO O'!I230</f>
        <v>37837.671089999996</v>
      </c>
    </row>
    <row r="230" spans="1:5">
      <c r="A230" s="7">
        <v>229</v>
      </c>
      <c r="B230" s="3" t="s">
        <v>80</v>
      </c>
      <c r="C230" s="3" t="s">
        <v>54</v>
      </c>
      <c r="D230" s="11" t="s">
        <v>287</v>
      </c>
      <c r="E230" s="57">
        <f>+' A. VALOR ESTIMADO REP Y MANO O'!I231</f>
        <v>83579.766039999988</v>
      </c>
    </row>
    <row r="231" spans="1:5">
      <c r="A231" s="7">
        <v>230</v>
      </c>
      <c r="B231" s="3" t="s">
        <v>80</v>
      </c>
      <c r="C231" s="3" t="s">
        <v>54</v>
      </c>
      <c r="D231" s="11" t="s">
        <v>288</v>
      </c>
      <c r="E231" s="57">
        <f>+' A. VALOR ESTIMADO REP Y MANO O'!I232</f>
        <v>115794.86039</v>
      </c>
    </row>
    <row r="232" spans="1:5">
      <c r="A232" s="7">
        <v>231</v>
      </c>
      <c r="B232" s="3" t="s">
        <v>80</v>
      </c>
      <c r="C232" s="3" t="s">
        <v>54</v>
      </c>
      <c r="D232" s="11" t="s">
        <v>289</v>
      </c>
      <c r="E232" s="57">
        <f>+' A. VALOR ESTIMADO REP Y MANO O'!I233</f>
        <v>37587.99553</v>
      </c>
    </row>
    <row r="233" spans="1:5">
      <c r="A233" s="7">
        <v>232</v>
      </c>
      <c r="B233" s="3" t="s">
        <v>80</v>
      </c>
      <c r="C233" s="3" t="s">
        <v>54</v>
      </c>
      <c r="D233" s="11" t="s">
        <v>66</v>
      </c>
      <c r="E233" s="57">
        <f>+' A. VALOR ESTIMADO REP Y MANO O'!I234</f>
        <v>27925.574479999999</v>
      </c>
    </row>
    <row r="234" spans="1:5">
      <c r="A234" s="7">
        <v>233</v>
      </c>
      <c r="B234" s="3" t="s">
        <v>80</v>
      </c>
      <c r="C234" s="3" t="s">
        <v>54</v>
      </c>
      <c r="D234" s="11" t="s">
        <v>290</v>
      </c>
      <c r="E234" s="57">
        <f>+' A. VALOR ESTIMADO REP Y MANO O'!I235</f>
        <v>72437.116589999991</v>
      </c>
    </row>
    <row r="235" spans="1:5">
      <c r="A235" s="7">
        <v>234</v>
      </c>
      <c r="B235" s="3" t="s">
        <v>80</v>
      </c>
      <c r="C235" s="3" t="s">
        <v>54</v>
      </c>
      <c r="D235" s="11" t="s">
        <v>291</v>
      </c>
      <c r="E235" s="57">
        <f>+' A. VALOR ESTIMADO REP Y MANO O'!I236</f>
        <v>53286.330600000001</v>
      </c>
    </row>
    <row r="236" spans="1:5">
      <c r="A236" s="7">
        <v>235</v>
      </c>
      <c r="B236" s="3" t="s">
        <v>80</v>
      </c>
      <c r="C236" s="3" t="s">
        <v>54</v>
      </c>
      <c r="D236" s="11" t="s">
        <v>292</v>
      </c>
      <c r="E236" s="57">
        <f>+' A. VALOR ESTIMADO REP Y MANO O'!I237</f>
        <v>50385.549579999999</v>
      </c>
    </row>
    <row r="237" spans="1:5">
      <c r="A237" s="7">
        <v>236</v>
      </c>
      <c r="B237" s="3" t="s">
        <v>80</v>
      </c>
      <c r="C237" s="3" t="s">
        <v>54</v>
      </c>
      <c r="D237" s="11" t="s">
        <v>293</v>
      </c>
      <c r="E237" s="57">
        <f>+' A. VALOR ESTIMADO REP Y MANO O'!I238</f>
        <v>49851.315769999994</v>
      </c>
    </row>
    <row r="238" spans="1:5">
      <c r="A238" s="7">
        <v>237</v>
      </c>
      <c r="B238" s="3" t="s">
        <v>80</v>
      </c>
      <c r="C238" s="3" t="s">
        <v>54</v>
      </c>
      <c r="D238" s="11" t="s">
        <v>294</v>
      </c>
      <c r="E238" s="57">
        <f>+' A. VALOR ESTIMADO REP Y MANO O'!I239</f>
        <v>23839.52821</v>
      </c>
    </row>
    <row r="239" spans="1:5">
      <c r="A239" s="7">
        <v>238</v>
      </c>
      <c r="B239" s="3" t="s">
        <v>80</v>
      </c>
      <c r="C239" s="3" t="s">
        <v>54</v>
      </c>
      <c r="D239" s="11" t="s">
        <v>295</v>
      </c>
      <c r="E239" s="57">
        <f>+' A. VALOR ESTIMADO REP Y MANO O'!I240</f>
        <v>23451.07861</v>
      </c>
    </row>
    <row r="240" spans="1:5">
      <c r="A240" s="7">
        <v>239</v>
      </c>
      <c r="B240" s="3" t="s">
        <v>80</v>
      </c>
      <c r="C240" s="3" t="s">
        <v>54</v>
      </c>
      <c r="D240" s="11" t="s">
        <v>296</v>
      </c>
      <c r="E240" s="57">
        <f>+' A. VALOR ESTIMADO REP Y MANO O'!I241</f>
        <v>69674.132179999986</v>
      </c>
    </row>
    <row r="241" spans="1:5">
      <c r="A241" s="7">
        <v>240</v>
      </c>
      <c r="B241" s="3" t="s">
        <v>80</v>
      </c>
      <c r="C241" s="3" t="s">
        <v>54</v>
      </c>
      <c r="D241" s="11" t="s">
        <v>297</v>
      </c>
      <c r="E241" s="57">
        <f>+' A. VALOR ESTIMADO REP Y MANO O'!I242</f>
        <v>52207.857459999999</v>
      </c>
    </row>
    <row r="242" spans="1:5">
      <c r="A242" s="7">
        <v>241</v>
      </c>
      <c r="B242" s="3" t="s">
        <v>80</v>
      </c>
      <c r="C242" s="3" t="s">
        <v>54</v>
      </c>
      <c r="D242" s="11" t="s">
        <v>298</v>
      </c>
      <c r="E242" s="57">
        <f>+' A. VALOR ESTIMADO REP Y MANO O'!I243</f>
        <v>40311.420300000005</v>
      </c>
    </row>
    <row r="243" spans="1:5">
      <c r="A243" s="7">
        <v>242</v>
      </c>
      <c r="B243" s="3" t="s">
        <v>80</v>
      </c>
      <c r="C243" s="3" t="s">
        <v>54</v>
      </c>
      <c r="D243" s="11" t="s">
        <v>299</v>
      </c>
      <c r="E243" s="57">
        <f>+' A. VALOR ESTIMADO REP Y MANO O'!I244</f>
        <v>28797.15827</v>
      </c>
    </row>
    <row r="244" spans="1:5">
      <c r="A244" s="7">
        <v>243</v>
      </c>
      <c r="B244" s="3" t="s">
        <v>80</v>
      </c>
      <c r="C244" s="3" t="s">
        <v>54</v>
      </c>
      <c r="D244" s="11" t="s">
        <v>300</v>
      </c>
      <c r="E244" s="57">
        <f>+' A. VALOR ESTIMADO REP Y MANO O'!I245</f>
        <v>35239.220730000001</v>
      </c>
    </row>
    <row r="245" spans="1:5">
      <c r="A245" s="7">
        <v>244</v>
      </c>
      <c r="B245" s="3" t="s">
        <v>80</v>
      </c>
      <c r="C245" s="3" t="s">
        <v>54</v>
      </c>
      <c r="D245" s="11" t="s">
        <v>301</v>
      </c>
      <c r="E245" s="57">
        <f>+' A. VALOR ESTIMADO REP Y MANO O'!I246</f>
        <v>84943.985059999992</v>
      </c>
    </row>
    <row r="246" spans="1:5">
      <c r="A246" s="7">
        <v>245</v>
      </c>
      <c r="B246" s="3" t="s">
        <v>80</v>
      </c>
      <c r="C246" s="3" t="s">
        <v>54</v>
      </c>
      <c r="D246" s="11" t="s">
        <v>302</v>
      </c>
      <c r="E246" s="57">
        <f>+' A. VALOR ESTIMADO REP Y MANO O'!I247</f>
        <v>97549.563450000001</v>
      </c>
    </row>
    <row r="247" spans="1:5">
      <c r="A247" s="7">
        <v>246</v>
      </c>
      <c r="B247" s="3" t="s">
        <v>80</v>
      </c>
      <c r="C247" s="3" t="s">
        <v>54</v>
      </c>
      <c r="D247" s="11" t="s">
        <v>303</v>
      </c>
      <c r="E247" s="57">
        <f>+' A. VALOR ESTIMADO REP Y MANO O'!I248</f>
        <v>44402.185559999998</v>
      </c>
    </row>
    <row r="248" spans="1:5">
      <c r="A248" s="7">
        <v>247</v>
      </c>
      <c r="B248" s="3" t="s">
        <v>80</v>
      </c>
      <c r="C248" s="3" t="s">
        <v>54</v>
      </c>
      <c r="D248" s="11" t="s">
        <v>304</v>
      </c>
      <c r="E248" s="57">
        <f>+' A. VALOR ESTIMADO REP Y MANO O'!I249</f>
        <v>31274.491389999999</v>
      </c>
    </row>
    <row r="249" spans="1:5">
      <c r="A249" s="7">
        <v>248</v>
      </c>
      <c r="B249" s="3" t="s">
        <v>80</v>
      </c>
      <c r="C249" s="3" t="s">
        <v>54</v>
      </c>
      <c r="D249" s="11" t="s">
        <v>305</v>
      </c>
      <c r="E249" s="57">
        <f>+' A. VALOR ESTIMADO REP Y MANO O'!I250</f>
        <v>33210.475429999999</v>
      </c>
    </row>
    <row r="250" spans="1:5">
      <c r="A250" s="7">
        <v>249</v>
      </c>
      <c r="B250" s="3" t="s">
        <v>80</v>
      </c>
      <c r="C250" s="3" t="s">
        <v>54</v>
      </c>
      <c r="D250" s="11" t="s">
        <v>306</v>
      </c>
      <c r="E250" s="57">
        <f>+' A. VALOR ESTIMADO REP Y MANO O'!I251</f>
        <v>31729.2696</v>
      </c>
    </row>
    <row r="251" spans="1:5">
      <c r="A251" s="7">
        <v>250</v>
      </c>
      <c r="B251" s="3" t="s">
        <v>80</v>
      </c>
      <c r="C251" s="3" t="s">
        <v>54</v>
      </c>
      <c r="D251" s="11" t="s">
        <v>307</v>
      </c>
      <c r="E251" s="57">
        <f>+' A. VALOR ESTIMADO REP Y MANO O'!I252</f>
        <v>27438.11017</v>
      </c>
    </row>
    <row r="252" spans="1:5">
      <c r="A252" s="7">
        <v>251</v>
      </c>
      <c r="B252" s="3" t="s">
        <v>80</v>
      </c>
      <c r="C252" s="3" t="s">
        <v>54</v>
      </c>
      <c r="D252" s="11" t="s">
        <v>308</v>
      </c>
      <c r="E252" s="57">
        <f>+' A. VALOR ESTIMADO REP Y MANO O'!I253</f>
        <v>34070.424650000001</v>
      </c>
    </row>
    <row r="253" spans="1:5">
      <c r="A253" s="7">
        <v>252</v>
      </c>
      <c r="B253" s="3" t="s">
        <v>80</v>
      </c>
      <c r="C253" s="3" t="s">
        <v>54</v>
      </c>
      <c r="D253" s="11" t="s">
        <v>309</v>
      </c>
      <c r="E253" s="57">
        <f>+' A. VALOR ESTIMADO REP Y MANO O'!I254</f>
        <v>45357.460480000002</v>
      </c>
    </row>
    <row r="254" spans="1:5">
      <c r="A254" s="7">
        <v>253</v>
      </c>
      <c r="B254" s="3" t="s">
        <v>80</v>
      </c>
      <c r="C254" s="3" t="s">
        <v>54</v>
      </c>
      <c r="D254" s="11" t="s">
        <v>310</v>
      </c>
      <c r="E254" s="57">
        <f>+' A. VALOR ESTIMADO REP Y MANO O'!I255</f>
        <v>18586.68276</v>
      </c>
    </row>
    <row r="255" spans="1:5">
      <c r="A255" s="7">
        <v>254</v>
      </c>
      <c r="B255" s="3" t="s">
        <v>80</v>
      </c>
      <c r="C255" s="3" t="s">
        <v>54</v>
      </c>
      <c r="D255" s="11" t="s">
        <v>311</v>
      </c>
      <c r="E255" s="57">
        <f>+' A. VALOR ESTIMADO REP Y MANO O'!I256</f>
        <v>42048.901969999999</v>
      </c>
    </row>
    <row r="256" spans="1:5">
      <c r="A256" s="7">
        <v>255</v>
      </c>
      <c r="B256" s="3" t="s">
        <v>80</v>
      </c>
      <c r="C256" s="3" t="s">
        <v>54</v>
      </c>
      <c r="D256" s="11" t="s">
        <v>312</v>
      </c>
      <c r="E256" s="57">
        <f>+' A. VALOR ESTIMADO REP Y MANO O'!I257</f>
        <v>45518.179400000001</v>
      </c>
    </row>
    <row r="257" spans="1:5">
      <c r="A257" s="7">
        <v>256</v>
      </c>
      <c r="B257" s="3" t="s">
        <v>80</v>
      </c>
      <c r="C257" s="3" t="s">
        <v>54</v>
      </c>
      <c r="D257" s="11" t="s">
        <v>313</v>
      </c>
      <c r="E257" s="57">
        <f>+' A. VALOR ESTIMADO REP Y MANO O'!I258</f>
        <v>35601.037989999997</v>
      </c>
    </row>
    <row r="258" spans="1:5">
      <c r="A258" s="7">
        <v>257</v>
      </c>
      <c r="B258" s="3" t="s">
        <v>80</v>
      </c>
      <c r="C258" s="3" t="s">
        <v>54</v>
      </c>
      <c r="D258" s="11" t="s">
        <v>314</v>
      </c>
      <c r="E258" s="57">
        <f>+' A. VALOR ESTIMADO REP Y MANO O'!I259</f>
        <v>25446.811999999998</v>
      </c>
    </row>
    <row r="259" spans="1:5">
      <c r="A259" s="7">
        <v>258</v>
      </c>
      <c r="B259" s="3" t="s">
        <v>80</v>
      </c>
      <c r="C259" s="3" t="s">
        <v>54</v>
      </c>
      <c r="D259" s="11" t="s">
        <v>315</v>
      </c>
      <c r="E259" s="57">
        <f>+' A. VALOR ESTIMADO REP Y MANO O'!I260</f>
        <v>19608.443939999997</v>
      </c>
    </row>
    <row r="260" spans="1:5">
      <c r="A260" s="7">
        <v>259</v>
      </c>
      <c r="B260" s="3" t="s">
        <v>80</v>
      </c>
      <c r="C260" s="3" t="s">
        <v>54</v>
      </c>
      <c r="D260" s="11" t="s">
        <v>316</v>
      </c>
      <c r="E260" s="57">
        <f>+' A. VALOR ESTIMADO REP Y MANO O'!I261</f>
        <v>40738.084260000003</v>
      </c>
    </row>
    <row r="261" spans="1:5">
      <c r="A261" s="7">
        <v>260</v>
      </c>
      <c r="B261" s="3" t="s">
        <v>80</v>
      </c>
      <c r="C261" s="3" t="s">
        <v>54</v>
      </c>
      <c r="D261" s="11" t="s">
        <v>317</v>
      </c>
      <c r="E261" s="57">
        <f>+' A. VALOR ESTIMADO REP Y MANO O'!I262</f>
        <v>48101.253629999999</v>
      </c>
    </row>
    <row r="262" spans="1:5">
      <c r="A262" s="7">
        <v>261</v>
      </c>
      <c r="B262" s="3" t="s">
        <v>80</v>
      </c>
      <c r="C262" s="3" t="s">
        <v>54</v>
      </c>
      <c r="D262" s="11" t="s">
        <v>318</v>
      </c>
      <c r="E262" s="57">
        <f>+' A. VALOR ESTIMADO REP Y MANO O'!I263</f>
        <v>22074.710029999998</v>
      </c>
    </row>
    <row r="263" spans="1:5">
      <c r="A263" s="7">
        <v>262</v>
      </c>
      <c r="B263" s="3" t="s">
        <v>80</v>
      </c>
      <c r="C263" s="3" t="s">
        <v>54</v>
      </c>
      <c r="D263" s="11" t="s">
        <v>319</v>
      </c>
      <c r="E263" s="57">
        <f>+' A. VALOR ESTIMADO REP Y MANO O'!I264</f>
        <v>26403.999740000003</v>
      </c>
    </row>
    <row r="264" spans="1:5">
      <c r="A264" s="7">
        <v>263</v>
      </c>
      <c r="B264" s="3" t="s">
        <v>80</v>
      </c>
      <c r="C264" s="3" t="s">
        <v>54</v>
      </c>
      <c r="D264" s="11" t="s">
        <v>320</v>
      </c>
      <c r="E264" s="57">
        <f>+' A. VALOR ESTIMADO REP Y MANO O'!I265</f>
        <v>101296.34692</v>
      </c>
    </row>
    <row r="265" spans="1:5">
      <c r="A265" s="7">
        <v>264</v>
      </c>
      <c r="B265" s="3" t="s">
        <v>80</v>
      </c>
      <c r="C265" s="3" t="s">
        <v>54</v>
      </c>
      <c r="D265" s="11" t="s">
        <v>321</v>
      </c>
      <c r="E265" s="57">
        <f>+' A. VALOR ESTIMADO REP Y MANO O'!I266</f>
        <v>151666.14201000001</v>
      </c>
    </row>
    <row r="266" spans="1:5">
      <c r="A266" s="7">
        <v>265</v>
      </c>
      <c r="B266" s="3" t="s">
        <v>80</v>
      </c>
      <c r="C266" s="3" t="s">
        <v>54</v>
      </c>
      <c r="D266" s="11" t="s">
        <v>322</v>
      </c>
      <c r="E266" s="57">
        <f>+' A. VALOR ESTIMADO REP Y MANO O'!I267</f>
        <v>83850.545679999996</v>
      </c>
    </row>
    <row r="267" spans="1:5">
      <c r="A267" s="7">
        <v>266</v>
      </c>
      <c r="B267" s="3" t="s">
        <v>80</v>
      </c>
      <c r="C267" s="3" t="s">
        <v>54</v>
      </c>
      <c r="D267" s="11" t="s">
        <v>323</v>
      </c>
      <c r="E267" s="57">
        <f>+' A. VALOR ESTIMADO REP Y MANO O'!I268</f>
        <v>48675.425439999999</v>
      </c>
    </row>
    <row r="268" spans="1:5">
      <c r="A268" s="7">
        <v>267</v>
      </c>
      <c r="B268" s="3" t="s">
        <v>80</v>
      </c>
      <c r="C268" s="3" t="s">
        <v>54</v>
      </c>
      <c r="D268" s="11" t="s">
        <v>324</v>
      </c>
      <c r="E268" s="57">
        <f>+' A. VALOR ESTIMADO REP Y MANO O'!I269</f>
        <v>42294.268429999996</v>
      </c>
    </row>
    <row r="269" spans="1:5">
      <c r="A269" s="7">
        <v>268</v>
      </c>
      <c r="B269" s="3" t="s">
        <v>80</v>
      </c>
      <c r="C269" s="3" t="s">
        <v>54</v>
      </c>
      <c r="D269" s="11" t="s">
        <v>325</v>
      </c>
      <c r="E269" s="57">
        <f>+' A. VALOR ESTIMADO REP Y MANO O'!I270</f>
        <v>26011.388180000002</v>
      </c>
    </row>
    <row r="270" spans="1:5">
      <c r="A270" s="7">
        <v>269</v>
      </c>
      <c r="B270" s="3" t="s">
        <v>80</v>
      </c>
      <c r="C270" s="3" t="s">
        <v>54</v>
      </c>
      <c r="D270" s="11" t="s">
        <v>326</v>
      </c>
      <c r="E270" s="57">
        <f>+' A. VALOR ESTIMADO REP Y MANO O'!I271</f>
        <v>44698.210220000001</v>
      </c>
    </row>
    <row r="271" spans="1:5">
      <c r="A271" s="7">
        <v>270</v>
      </c>
      <c r="B271" s="3" t="s">
        <v>80</v>
      </c>
      <c r="C271" s="3" t="s">
        <v>54</v>
      </c>
      <c r="D271" s="11" t="s">
        <v>327</v>
      </c>
      <c r="E271" s="57">
        <f>+' A. VALOR ESTIMADO REP Y MANO O'!I272</f>
        <v>19734.133029999997</v>
      </c>
    </row>
    <row r="272" spans="1:5">
      <c r="A272" s="7">
        <v>271</v>
      </c>
      <c r="B272" s="3" t="s">
        <v>80</v>
      </c>
      <c r="C272" s="3" t="s">
        <v>54</v>
      </c>
      <c r="D272" s="11" t="s">
        <v>328</v>
      </c>
      <c r="E272" s="57">
        <f>+' A. VALOR ESTIMADO REP Y MANO O'!I273</f>
        <v>44865.088000000003</v>
      </c>
    </row>
    <row r="273" spans="1:5">
      <c r="A273" s="7">
        <v>272</v>
      </c>
      <c r="B273" s="3" t="s">
        <v>80</v>
      </c>
      <c r="C273" s="3" t="s">
        <v>54</v>
      </c>
      <c r="D273" s="11" t="s">
        <v>329</v>
      </c>
      <c r="E273" s="57">
        <f>+' A. VALOR ESTIMADO REP Y MANO O'!I274</f>
        <v>21940.865180000001</v>
      </c>
    </row>
    <row r="274" spans="1:5">
      <c r="A274" s="7">
        <v>273</v>
      </c>
      <c r="B274" s="3" t="s">
        <v>80</v>
      </c>
      <c r="C274" s="3" t="s">
        <v>54</v>
      </c>
      <c r="D274" s="11" t="s">
        <v>330</v>
      </c>
      <c r="E274" s="57">
        <f>+' A. VALOR ESTIMADO REP Y MANO O'!I275</f>
        <v>22160.608259999997</v>
      </c>
    </row>
    <row r="275" spans="1:5">
      <c r="A275" s="7">
        <v>274</v>
      </c>
      <c r="B275" s="3" t="s">
        <v>80</v>
      </c>
      <c r="C275" s="3" t="s">
        <v>54</v>
      </c>
      <c r="D275" s="11" t="s">
        <v>331</v>
      </c>
      <c r="E275" s="57">
        <f>+' A. VALOR ESTIMADO REP Y MANO O'!I276</f>
        <v>32786.512540000003</v>
      </c>
    </row>
    <row r="276" spans="1:5">
      <c r="A276" s="7">
        <v>275</v>
      </c>
      <c r="B276" s="3" t="s">
        <v>80</v>
      </c>
      <c r="C276" s="3" t="s">
        <v>54</v>
      </c>
      <c r="D276" s="11" t="s">
        <v>332</v>
      </c>
      <c r="E276" s="57">
        <f>+' A. VALOR ESTIMADO REP Y MANO O'!I277</f>
        <v>18480.731449999999</v>
      </c>
    </row>
    <row r="277" spans="1:5">
      <c r="A277" s="7">
        <v>276</v>
      </c>
      <c r="B277" s="3" t="s">
        <v>80</v>
      </c>
      <c r="C277" s="3" t="s">
        <v>54</v>
      </c>
      <c r="D277" s="11" t="s">
        <v>333</v>
      </c>
      <c r="E277" s="57">
        <f>+' A. VALOR ESTIMADO REP Y MANO O'!I278</f>
        <v>19818.622919999998</v>
      </c>
    </row>
    <row r="278" spans="1:5">
      <c r="A278" s="7">
        <v>277</v>
      </c>
      <c r="B278" s="3" t="s">
        <v>80</v>
      </c>
      <c r="C278" s="3" t="s">
        <v>54</v>
      </c>
      <c r="D278" s="11" t="s">
        <v>334</v>
      </c>
      <c r="E278" s="57">
        <f>+' A. VALOR ESTIMADO REP Y MANO O'!I279</f>
        <v>40973.11939</v>
      </c>
    </row>
    <row r="279" spans="1:5">
      <c r="A279" s="7">
        <v>278</v>
      </c>
      <c r="B279" s="3" t="s">
        <v>80</v>
      </c>
      <c r="C279" s="3" t="s">
        <v>54</v>
      </c>
      <c r="D279" s="11" t="s">
        <v>335</v>
      </c>
      <c r="E279" s="57">
        <f>+' A. VALOR ESTIMADO REP Y MANO O'!I280</f>
        <v>45807.582760000005</v>
      </c>
    </row>
    <row r="280" spans="1:5">
      <c r="A280" s="7">
        <v>279</v>
      </c>
      <c r="B280" s="3" t="s">
        <v>80</v>
      </c>
      <c r="C280" s="3" t="s">
        <v>54</v>
      </c>
      <c r="D280" s="11" t="s">
        <v>336</v>
      </c>
      <c r="E280" s="57">
        <f>+' A. VALOR ESTIMADO REP Y MANO O'!I281</f>
        <v>47615.51296</v>
      </c>
    </row>
    <row r="281" spans="1:5">
      <c r="A281" s="7">
        <v>280</v>
      </c>
      <c r="B281" s="3" t="s">
        <v>80</v>
      </c>
      <c r="C281" s="3" t="s">
        <v>54</v>
      </c>
      <c r="D281" s="11" t="s">
        <v>337</v>
      </c>
      <c r="E281" s="57">
        <f>+' A. VALOR ESTIMADO REP Y MANO O'!I282</f>
        <v>51035.025540000002</v>
      </c>
    </row>
    <row r="282" spans="1:5">
      <c r="A282" s="7">
        <v>281</v>
      </c>
      <c r="B282" s="3" t="s">
        <v>80</v>
      </c>
      <c r="C282" s="3" t="s">
        <v>54</v>
      </c>
      <c r="D282" s="11" t="s">
        <v>338</v>
      </c>
      <c r="E282" s="57">
        <f>+' A. VALOR ESTIMADO REP Y MANO O'!I283</f>
        <v>41409.505099999995</v>
      </c>
    </row>
    <row r="283" spans="1:5">
      <c r="A283" s="7">
        <v>282</v>
      </c>
      <c r="B283" s="3" t="s">
        <v>80</v>
      </c>
      <c r="C283" s="3" t="s">
        <v>54</v>
      </c>
      <c r="D283" s="11" t="s">
        <v>339</v>
      </c>
      <c r="E283" s="57">
        <f>+' A. VALOR ESTIMADO REP Y MANO O'!I284</f>
        <v>26387.70924</v>
      </c>
    </row>
    <row r="284" spans="1:5">
      <c r="A284" s="7">
        <v>283</v>
      </c>
      <c r="B284" s="3" t="s">
        <v>80</v>
      </c>
      <c r="C284" s="3" t="s">
        <v>54</v>
      </c>
      <c r="D284" s="11" t="s">
        <v>340</v>
      </c>
      <c r="E284" s="57">
        <f>+' A. VALOR ESTIMADO REP Y MANO O'!I285</f>
        <v>38375.341669999994</v>
      </c>
    </row>
    <row r="285" spans="1:5">
      <c r="A285" s="7">
        <v>284</v>
      </c>
      <c r="B285" s="3" t="s">
        <v>80</v>
      </c>
      <c r="C285" s="3" t="s">
        <v>54</v>
      </c>
      <c r="D285" s="11" t="s">
        <v>341</v>
      </c>
      <c r="E285" s="57">
        <f>+' A. VALOR ESTIMADO REP Y MANO O'!I286</f>
        <v>48846.496709999999</v>
      </c>
    </row>
    <row r="286" spans="1:5">
      <c r="A286" s="7">
        <v>285</v>
      </c>
      <c r="B286" s="3" t="s">
        <v>80</v>
      </c>
      <c r="C286" s="3" t="s">
        <v>54</v>
      </c>
      <c r="D286" s="11" t="s">
        <v>342</v>
      </c>
      <c r="E286" s="57">
        <f>+' A. VALOR ESTIMADO REP Y MANO O'!I287</f>
        <v>52010.637309999998</v>
      </c>
    </row>
    <row r="287" spans="1:5">
      <c r="A287" s="7">
        <v>286</v>
      </c>
      <c r="B287" s="3" t="s">
        <v>80</v>
      </c>
      <c r="C287" s="3" t="s">
        <v>54</v>
      </c>
      <c r="D287" s="11" t="s">
        <v>343</v>
      </c>
      <c r="E287" s="57">
        <f>+' A. VALOR ESTIMADO REP Y MANO O'!I288</f>
        <v>13967.69541</v>
      </c>
    </row>
    <row r="288" spans="1:5">
      <c r="A288" s="7">
        <v>287</v>
      </c>
      <c r="B288" s="3" t="s">
        <v>80</v>
      </c>
      <c r="C288" s="3" t="s">
        <v>54</v>
      </c>
      <c r="D288" s="11" t="s">
        <v>344</v>
      </c>
      <c r="E288" s="57">
        <f>+' A. VALOR ESTIMADO REP Y MANO O'!I289</f>
        <v>48669.802589999999</v>
      </c>
    </row>
    <row r="289" spans="1:5">
      <c r="A289" s="7">
        <v>288</v>
      </c>
      <c r="B289" s="3" t="s">
        <v>80</v>
      </c>
      <c r="C289" s="3" t="s">
        <v>54</v>
      </c>
      <c r="D289" s="11" t="s">
        <v>345</v>
      </c>
      <c r="E289" s="57">
        <f>+' A. VALOR ESTIMADO REP Y MANO O'!I290</f>
        <v>57266.394029999996</v>
      </c>
    </row>
    <row r="290" spans="1:5">
      <c r="A290" s="7">
        <v>289</v>
      </c>
      <c r="B290" s="3" t="s">
        <v>80</v>
      </c>
      <c r="C290" s="3" t="s">
        <v>54</v>
      </c>
      <c r="D290" s="11" t="s">
        <v>346</v>
      </c>
      <c r="E290" s="57">
        <f>+' A. VALOR ESTIMADO REP Y MANO O'!I291</f>
        <v>41389.325900000003</v>
      </c>
    </row>
    <row r="291" spans="1:5">
      <c r="A291" s="7">
        <v>290</v>
      </c>
      <c r="B291" s="3" t="s">
        <v>80</v>
      </c>
      <c r="C291" s="3" t="s">
        <v>54</v>
      </c>
      <c r="D291" s="11" t="s">
        <v>347</v>
      </c>
      <c r="E291" s="57">
        <f>+' A. VALOR ESTIMADO REP Y MANO O'!I292</f>
        <v>30959.370060000001</v>
      </c>
    </row>
    <row r="292" spans="1:5">
      <c r="A292" s="7">
        <v>291</v>
      </c>
      <c r="B292" s="3" t="s">
        <v>80</v>
      </c>
      <c r="C292" s="3" t="s">
        <v>54</v>
      </c>
      <c r="D292" s="11" t="s">
        <v>348</v>
      </c>
      <c r="E292" s="57">
        <f>+' A. VALOR ESTIMADO REP Y MANO O'!I293</f>
        <v>28545.391220000001</v>
      </c>
    </row>
    <row r="293" spans="1:5" ht="24">
      <c r="A293" s="7">
        <v>292</v>
      </c>
      <c r="B293" s="3" t="s">
        <v>80</v>
      </c>
      <c r="C293" s="3" t="s">
        <v>54</v>
      </c>
      <c r="D293" s="11" t="s">
        <v>349</v>
      </c>
      <c r="E293" s="57">
        <f>+' A. VALOR ESTIMADO REP Y MANO O'!I294</f>
        <v>39696.71142</v>
      </c>
    </row>
    <row r="294" spans="1:5">
      <c r="A294" s="7">
        <v>293</v>
      </c>
      <c r="B294" s="3" t="s">
        <v>80</v>
      </c>
      <c r="C294" s="3" t="s">
        <v>54</v>
      </c>
      <c r="D294" s="11" t="s">
        <v>350</v>
      </c>
      <c r="E294" s="57">
        <f>+' A. VALOR ESTIMADO REP Y MANO O'!I295</f>
        <v>42420.388429999999</v>
      </c>
    </row>
    <row r="295" spans="1:5">
      <c r="A295" s="7">
        <v>294</v>
      </c>
      <c r="B295" s="3" t="s">
        <v>80</v>
      </c>
      <c r="C295" s="3" t="s">
        <v>54</v>
      </c>
      <c r="D295" s="11" t="s">
        <v>351</v>
      </c>
      <c r="E295" s="57">
        <f>+' A. VALOR ESTIMADO REP Y MANO O'!I296</f>
        <v>36384.905319999998</v>
      </c>
    </row>
    <row r="296" spans="1:5">
      <c r="A296" s="7">
        <v>295</v>
      </c>
      <c r="B296" s="3" t="s">
        <v>80</v>
      </c>
      <c r="C296" s="3" t="s">
        <v>54</v>
      </c>
      <c r="D296" s="11" t="s">
        <v>352</v>
      </c>
      <c r="E296" s="57">
        <f>+' A. VALOR ESTIMADO REP Y MANO O'!I297</f>
        <v>26457.83196</v>
      </c>
    </row>
    <row r="297" spans="1:5">
      <c r="A297" s="7">
        <v>296</v>
      </c>
      <c r="B297" s="3" t="s">
        <v>80</v>
      </c>
      <c r="C297" s="3" t="s">
        <v>54</v>
      </c>
      <c r="D297" s="11" t="s">
        <v>353</v>
      </c>
      <c r="E297" s="57">
        <f>+' A. VALOR ESTIMADO REP Y MANO O'!I298</f>
        <v>69987.204060000004</v>
      </c>
    </row>
    <row r="298" spans="1:5">
      <c r="A298" s="7">
        <v>297</v>
      </c>
      <c r="B298" s="3" t="s">
        <v>80</v>
      </c>
      <c r="C298" s="3" t="s">
        <v>54</v>
      </c>
      <c r="D298" s="11" t="s">
        <v>354</v>
      </c>
      <c r="E298" s="57">
        <f>+' A. VALOR ESTIMADO REP Y MANO O'!I299</f>
        <v>34974.295160000001</v>
      </c>
    </row>
    <row r="299" spans="1:5">
      <c r="A299" s="7">
        <v>298</v>
      </c>
      <c r="B299" s="3" t="s">
        <v>80</v>
      </c>
      <c r="C299" s="3" t="s">
        <v>54</v>
      </c>
      <c r="D299" s="11" t="s">
        <v>634</v>
      </c>
      <c r="E299" s="57">
        <f>+' A. VALOR ESTIMADO REP Y MANO O'!I300</f>
        <v>0</v>
      </c>
    </row>
    <row r="300" spans="1:5">
      <c r="A300" s="7">
        <v>299</v>
      </c>
      <c r="B300" s="3" t="s">
        <v>80</v>
      </c>
      <c r="C300" s="3" t="s">
        <v>54</v>
      </c>
      <c r="D300" s="11" t="s">
        <v>1338</v>
      </c>
      <c r="E300" s="57">
        <f>+' A. VALOR ESTIMADO REP Y MANO O'!I301</f>
        <v>0</v>
      </c>
    </row>
    <row r="301" spans="1:5">
      <c r="A301" s="7">
        <v>300</v>
      </c>
      <c r="B301" s="3" t="s">
        <v>80</v>
      </c>
      <c r="C301" s="3" t="s">
        <v>54</v>
      </c>
      <c r="D301" s="11" t="s">
        <v>1339</v>
      </c>
      <c r="E301" s="57">
        <f>+' A. VALOR ESTIMADO REP Y MANO O'!I302</f>
        <v>0</v>
      </c>
    </row>
    <row r="302" spans="1:5">
      <c r="A302" s="7">
        <v>301</v>
      </c>
      <c r="B302" s="3" t="s">
        <v>80</v>
      </c>
      <c r="C302" s="3" t="s">
        <v>54</v>
      </c>
      <c r="D302" s="11" t="s">
        <v>1340</v>
      </c>
      <c r="E302" s="57">
        <f>+' A. VALOR ESTIMADO REP Y MANO O'!I303</f>
        <v>0</v>
      </c>
    </row>
    <row r="303" spans="1:5">
      <c r="A303" s="7">
        <v>302</v>
      </c>
      <c r="B303" s="3" t="s">
        <v>80</v>
      </c>
      <c r="C303" s="3" t="s">
        <v>54</v>
      </c>
      <c r="D303" s="11" t="s">
        <v>1341</v>
      </c>
      <c r="E303" s="57">
        <f>+' A. VALOR ESTIMADO REP Y MANO O'!I304</f>
        <v>0</v>
      </c>
    </row>
    <row r="304" spans="1:5">
      <c r="A304" s="7">
        <v>303</v>
      </c>
      <c r="B304" s="3" t="s">
        <v>355</v>
      </c>
      <c r="C304" s="3" t="s">
        <v>4</v>
      </c>
      <c r="D304" s="3" t="s">
        <v>356</v>
      </c>
      <c r="E304" s="57">
        <f>+' A. VALOR ESTIMADO REP Y MANO O'!I305</f>
        <v>18134.2693</v>
      </c>
    </row>
    <row r="305" spans="1:5">
      <c r="A305" s="7">
        <v>304</v>
      </c>
      <c r="B305" s="3" t="s">
        <v>355</v>
      </c>
      <c r="C305" s="3" t="s">
        <v>4</v>
      </c>
      <c r="D305" s="3" t="s">
        <v>357</v>
      </c>
      <c r="E305" s="57">
        <f>+' A. VALOR ESTIMADO REP Y MANO O'!I306</f>
        <v>18057.546299999998</v>
      </c>
    </row>
    <row r="306" spans="1:5">
      <c r="A306" s="7">
        <v>305</v>
      </c>
      <c r="B306" s="3" t="s">
        <v>355</v>
      </c>
      <c r="C306" s="3" t="s">
        <v>4</v>
      </c>
      <c r="D306" s="3" t="s">
        <v>358</v>
      </c>
      <c r="E306" s="57">
        <f>+' A. VALOR ESTIMADO REP Y MANO O'!I307</f>
        <v>10824.091350000001</v>
      </c>
    </row>
    <row r="307" spans="1:5">
      <c r="A307" s="7">
        <v>306</v>
      </c>
      <c r="B307" s="3" t="s">
        <v>355</v>
      </c>
      <c r="C307" s="3" t="s">
        <v>4</v>
      </c>
      <c r="D307" s="3" t="s">
        <v>359</v>
      </c>
      <c r="E307" s="57">
        <f>+' A. VALOR ESTIMADO REP Y MANO O'!I308</f>
        <v>7060.1030099999998</v>
      </c>
    </row>
    <row r="308" spans="1:5">
      <c r="A308" s="7">
        <v>307</v>
      </c>
      <c r="B308" s="3" t="s">
        <v>355</v>
      </c>
      <c r="C308" s="3" t="s">
        <v>4</v>
      </c>
      <c r="D308" s="3" t="s">
        <v>18</v>
      </c>
      <c r="E308" s="57">
        <f>+' A. VALOR ESTIMADO REP Y MANO O'!I309</f>
        <v>31759.88523</v>
      </c>
    </row>
    <row r="309" spans="1:5" ht="24">
      <c r="A309" s="7">
        <v>308</v>
      </c>
      <c r="B309" s="3" t="s">
        <v>355</v>
      </c>
      <c r="C309" s="3" t="s">
        <v>4</v>
      </c>
      <c r="D309" s="3" t="s">
        <v>360</v>
      </c>
      <c r="E309" s="57">
        <f>+' A. VALOR ESTIMADO REP Y MANO O'!I310</f>
        <v>13030.15086</v>
      </c>
    </row>
    <row r="310" spans="1:5">
      <c r="A310" s="7">
        <v>309</v>
      </c>
      <c r="B310" s="3" t="s">
        <v>355</v>
      </c>
      <c r="C310" s="3" t="s">
        <v>4</v>
      </c>
      <c r="D310" s="3" t="s">
        <v>361</v>
      </c>
      <c r="E310" s="57">
        <f>+' A. VALOR ESTIMADO REP Y MANO O'!I311</f>
        <v>83915.224220000004</v>
      </c>
    </row>
    <row r="311" spans="1:5">
      <c r="A311" s="7">
        <v>310</v>
      </c>
      <c r="B311" s="3" t="s">
        <v>355</v>
      </c>
      <c r="C311" s="3" t="s">
        <v>4</v>
      </c>
      <c r="D311" s="3" t="s">
        <v>89</v>
      </c>
      <c r="E311" s="57">
        <f>+' A. VALOR ESTIMADO REP Y MANO O'!I312</f>
        <v>77922.033350000012</v>
      </c>
    </row>
    <row r="312" spans="1:5">
      <c r="A312" s="7">
        <v>311</v>
      </c>
      <c r="B312" s="3" t="s">
        <v>355</v>
      </c>
      <c r="C312" s="3" t="s">
        <v>4</v>
      </c>
      <c r="D312" s="3" t="s">
        <v>362</v>
      </c>
      <c r="E312" s="57">
        <f>+' A. VALOR ESTIMADO REP Y MANO O'!I313</f>
        <v>44669.318230000004</v>
      </c>
    </row>
    <row r="313" spans="1:5">
      <c r="A313" s="7">
        <v>312</v>
      </c>
      <c r="B313" s="3" t="s">
        <v>355</v>
      </c>
      <c r="C313" s="3" t="s">
        <v>4</v>
      </c>
      <c r="D313" s="3" t="s">
        <v>363</v>
      </c>
      <c r="E313" s="57">
        <f>+' A. VALOR ESTIMADO REP Y MANO O'!I314</f>
        <v>202332.70796999999</v>
      </c>
    </row>
    <row r="314" spans="1:5">
      <c r="A314" s="7">
        <v>313</v>
      </c>
      <c r="B314" s="3" t="s">
        <v>355</v>
      </c>
      <c r="C314" s="3" t="s">
        <v>4</v>
      </c>
      <c r="D314" s="3" t="s">
        <v>364</v>
      </c>
      <c r="E314" s="57">
        <f>+' A. VALOR ESTIMADO REP Y MANO O'!I315</f>
        <v>266401.90970000002</v>
      </c>
    </row>
    <row r="315" spans="1:5">
      <c r="A315" s="7">
        <v>314</v>
      </c>
      <c r="B315" s="3" t="s">
        <v>355</v>
      </c>
      <c r="C315" s="3" t="s">
        <v>4</v>
      </c>
      <c r="D315" s="3" t="s">
        <v>8</v>
      </c>
      <c r="E315" s="57">
        <f>+' A. VALOR ESTIMADO REP Y MANO O'!I316</f>
        <v>332077.28115999995</v>
      </c>
    </row>
    <row r="316" spans="1:5">
      <c r="A316" s="7">
        <v>315</v>
      </c>
      <c r="B316" s="3" t="s">
        <v>355</v>
      </c>
      <c r="C316" s="3" t="s">
        <v>4</v>
      </c>
      <c r="D316" s="3" t="s">
        <v>97</v>
      </c>
      <c r="E316" s="57">
        <f>+' A. VALOR ESTIMADO REP Y MANO O'!I317</f>
        <v>109325.23019999999</v>
      </c>
    </row>
    <row r="317" spans="1:5">
      <c r="A317" s="7">
        <v>316</v>
      </c>
      <c r="B317" s="3" t="s">
        <v>355</v>
      </c>
      <c r="C317" s="3" t="s">
        <v>4</v>
      </c>
      <c r="D317" s="3" t="s">
        <v>365</v>
      </c>
      <c r="E317" s="57">
        <f>+' A. VALOR ESTIMADO REP Y MANO O'!I318</f>
        <v>143676.24032000001</v>
      </c>
    </row>
    <row r="318" spans="1:5">
      <c r="A318" s="7">
        <v>317</v>
      </c>
      <c r="B318" s="3" t="s">
        <v>355</v>
      </c>
      <c r="C318" s="3" t="s">
        <v>4</v>
      </c>
      <c r="D318" s="3" t="s">
        <v>100</v>
      </c>
      <c r="E318" s="57">
        <f>+' A. VALOR ESTIMADO REP Y MANO O'!I319</f>
        <v>40576.68219</v>
      </c>
    </row>
    <row r="319" spans="1:5">
      <c r="A319" s="7">
        <v>318</v>
      </c>
      <c r="B319" s="3" t="s">
        <v>355</v>
      </c>
      <c r="C319" s="3" t="s">
        <v>4</v>
      </c>
      <c r="D319" s="3" t="s">
        <v>99</v>
      </c>
      <c r="E319" s="57">
        <f>+' A. VALOR ESTIMADO REP Y MANO O'!I320</f>
        <v>18303.879680000002</v>
      </c>
    </row>
    <row r="320" spans="1:5">
      <c r="A320" s="7">
        <v>319</v>
      </c>
      <c r="B320" s="3" t="s">
        <v>355</v>
      </c>
      <c r="C320" s="3" t="s">
        <v>4</v>
      </c>
      <c r="D320" s="3" t="s">
        <v>366</v>
      </c>
      <c r="E320" s="57">
        <f>+' A. VALOR ESTIMADO REP Y MANO O'!I321</f>
        <v>36482.58526</v>
      </c>
    </row>
    <row r="321" spans="1:5">
      <c r="A321" s="7">
        <v>320</v>
      </c>
      <c r="B321" s="3" t="s">
        <v>355</v>
      </c>
      <c r="C321" s="3" t="s">
        <v>4</v>
      </c>
      <c r="D321" s="3" t="s">
        <v>102</v>
      </c>
      <c r="E321" s="57">
        <f>+' A. VALOR ESTIMADO REP Y MANO O'!I322</f>
        <v>742924.08003000007</v>
      </c>
    </row>
    <row r="322" spans="1:5">
      <c r="A322" s="7">
        <v>321</v>
      </c>
      <c r="B322" s="3" t="s">
        <v>355</v>
      </c>
      <c r="C322" s="3" t="s">
        <v>4</v>
      </c>
      <c r="D322" s="3" t="s">
        <v>103</v>
      </c>
      <c r="E322" s="57">
        <f>+' A. VALOR ESTIMADO REP Y MANO O'!I323</f>
        <v>594700.98248999997</v>
      </c>
    </row>
    <row r="323" spans="1:5">
      <c r="A323" s="7">
        <v>322</v>
      </c>
      <c r="B323" s="3" t="s">
        <v>355</v>
      </c>
      <c r="C323" s="3" t="s">
        <v>4</v>
      </c>
      <c r="D323" s="3" t="s">
        <v>104</v>
      </c>
      <c r="E323" s="57">
        <f>+' A. VALOR ESTIMADO REP Y MANO O'!I324</f>
        <v>91318.657399999996</v>
      </c>
    </row>
    <row r="324" spans="1:5">
      <c r="A324" s="7">
        <v>323</v>
      </c>
      <c r="B324" s="3" t="s">
        <v>355</v>
      </c>
      <c r="C324" s="3" t="s">
        <v>4</v>
      </c>
      <c r="D324" s="3" t="s">
        <v>105</v>
      </c>
      <c r="E324" s="57">
        <f>+' A. VALOR ESTIMADO REP Y MANO O'!I325</f>
        <v>970211.95270999998</v>
      </c>
    </row>
    <row r="325" spans="1:5">
      <c r="A325" s="7">
        <v>324</v>
      </c>
      <c r="B325" s="3" t="s">
        <v>355</v>
      </c>
      <c r="C325" s="3" t="s">
        <v>4</v>
      </c>
      <c r="D325" s="3" t="s">
        <v>367</v>
      </c>
      <c r="E325" s="57">
        <f>+' A. VALOR ESTIMADO REP Y MANO O'!I326</f>
        <v>50418.929339999995</v>
      </c>
    </row>
    <row r="326" spans="1:5">
      <c r="A326" s="7">
        <v>325</v>
      </c>
      <c r="B326" s="3" t="s">
        <v>355</v>
      </c>
      <c r="C326" s="3" t="s">
        <v>4</v>
      </c>
      <c r="D326" s="3" t="s">
        <v>13</v>
      </c>
      <c r="E326" s="57">
        <f>+' A. VALOR ESTIMADO REP Y MANO O'!I327</f>
        <v>41219.389709999996</v>
      </c>
    </row>
    <row r="327" spans="1:5">
      <c r="A327" s="7">
        <v>326</v>
      </c>
      <c r="B327" s="3" t="s">
        <v>355</v>
      </c>
      <c r="C327" s="3" t="s">
        <v>4</v>
      </c>
      <c r="D327" s="3" t="s">
        <v>368</v>
      </c>
      <c r="E327" s="57">
        <f>+' A. VALOR ESTIMADO REP Y MANO O'!I328</f>
        <v>46067.841889999996</v>
      </c>
    </row>
    <row r="328" spans="1:5">
      <c r="A328" s="7">
        <v>327</v>
      </c>
      <c r="B328" s="3" t="s">
        <v>355</v>
      </c>
      <c r="C328" s="3" t="s">
        <v>4</v>
      </c>
      <c r="D328" s="3" t="s">
        <v>16</v>
      </c>
      <c r="E328" s="57">
        <f>+' A. VALOR ESTIMADO REP Y MANO O'!I329</f>
        <v>259891.73192999998</v>
      </c>
    </row>
    <row r="329" spans="1:5">
      <c r="A329" s="7">
        <v>328</v>
      </c>
      <c r="B329" s="3" t="s">
        <v>355</v>
      </c>
      <c r="C329" s="3" t="s">
        <v>4</v>
      </c>
      <c r="D329" s="3" t="s">
        <v>369</v>
      </c>
      <c r="E329" s="57">
        <f>+' A. VALOR ESTIMADO REP Y MANO O'!I330</f>
        <v>176674.27711999998</v>
      </c>
    </row>
    <row r="330" spans="1:5">
      <c r="A330" s="7">
        <v>329</v>
      </c>
      <c r="B330" s="3" t="s">
        <v>355</v>
      </c>
      <c r="C330" s="3" t="s">
        <v>4</v>
      </c>
      <c r="D330" s="3" t="s">
        <v>68</v>
      </c>
      <c r="E330" s="57">
        <f>+' A. VALOR ESTIMADO REP Y MANO O'!I331</f>
        <v>395511.8996</v>
      </c>
    </row>
    <row r="331" spans="1:5">
      <c r="A331" s="7">
        <v>330</v>
      </c>
      <c r="B331" s="3" t="s">
        <v>355</v>
      </c>
      <c r="C331" s="3" t="s">
        <v>4</v>
      </c>
      <c r="D331" s="3" t="s">
        <v>370</v>
      </c>
      <c r="E331" s="57">
        <f>+' A. VALOR ESTIMADO REP Y MANO O'!I332</f>
        <v>153606.14087</v>
      </c>
    </row>
    <row r="332" spans="1:5">
      <c r="A332" s="7">
        <v>331</v>
      </c>
      <c r="B332" s="3" t="s">
        <v>355</v>
      </c>
      <c r="C332" s="3" t="s">
        <v>4</v>
      </c>
      <c r="D332" s="3" t="s">
        <v>112</v>
      </c>
      <c r="E332" s="57">
        <f>+' A. VALOR ESTIMADO REP Y MANO O'!I333</f>
        <v>828408.65744999994</v>
      </c>
    </row>
    <row r="333" spans="1:5">
      <c r="A333" s="7">
        <v>332</v>
      </c>
      <c r="B333" s="3" t="s">
        <v>355</v>
      </c>
      <c r="C333" s="3" t="s">
        <v>4</v>
      </c>
      <c r="D333" s="3" t="s">
        <v>371</v>
      </c>
      <c r="E333" s="57">
        <f>+' A. VALOR ESTIMADO REP Y MANO O'!I334</f>
        <v>437584.25988999999</v>
      </c>
    </row>
    <row r="334" spans="1:5">
      <c r="A334" s="7">
        <v>333</v>
      </c>
      <c r="B334" s="3" t="s">
        <v>355</v>
      </c>
      <c r="C334" s="3" t="s">
        <v>4</v>
      </c>
      <c r="D334" s="3" t="s">
        <v>372</v>
      </c>
      <c r="E334" s="57">
        <f>+' A. VALOR ESTIMADO REP Y MANO O'!I335</f>
        <v>215675.58387999999</v>
      </c>
    </row>
    <row r="335" spans="1:5">
      <c r="A335" s="7">
        <v>334</v>
      </c>
      <c r="B335" s="3" t="s">
        <v>355</v>
      </c>
      <c r="C335" s="3" t="s">
        <v>4</v>
      </c>
      <c r="D335" s="3" t="s">
        <v>373</v>
      </c>
      <c r="E335" s="57">
        <f>+' A. VALOR ESTIMADO REP Y MANO O'!I336</f>
        <v>710629.56160999998</v>
      </c>
    </row>
    <row r="336" spans="1:5">
      <c r="A336" s="7">
        <v>335</v>
      </c>
      <c r="B336" s="3" t="s">
        <v>355</v>
      </c>
      <c r="C336" s="3" t="s">
        <v>4</v>
      </c>
      <c r="D336" s="3" t="s">
        <v>374</v>
      </c>
      <c r="E336" s="57">
        <f>+' A. VALOR ESTIMADO REP Y MANO O'!I337</f>
        <v>579886.19158999994</v>
      </c>
    </row>
    <row r="337" spans="1:5">
      <c r="A337" s="7">
        <v>336</v>
      </c>
      <c r="B337" s="3" t="s">
        <v>355</v>
      </c>
      <c r="C337" s="3" t="s">
        <v>4</v>
      </c>
      <c r="D337" s="3" t="s">
        <v>375</v>
      </c>
      <c r="E337" s="57">
        <f>+' A. VALOR ESTIMADO REP Y MANO O'!I338</f>
        <v>602004.3184300001</v>
      </c>
    </row>
    <row r="338" spans="1:5">
      <c r="A338" s="7">
        <v>337</v>
      </c>
      <c r="B338" s="3" t="s">
        <v>355</v>
      </c>
      <c r="C338" s="3" t="s">
        <v>4</v>
      </c>
      <c r="D338" s="3" t="s">
        <v>19</v>
      </c>
      <c r="E338" s="57">
        <f>+' A. VALOR ESTIMADO REP Y MANO O'!I339</f>
        <v>409126.71124999999</v>
      </c>
    </row>
    <row r="339" spans="1:5">
      <c r="A339" s="7">
        <v>338</v>
      </c>
      <c r="B339" s="3" t="s">
        <v>355</v>
      </c>
      <c r="C339" s="3" t="s">
        <v>4</v>
      </c>
      <c r="D339" s="3" t="s">
        <v>376</v>
      </c>
      <c r="E339" s="57">
        <f>+' A. VALOR ESTIMADO REP Y MANO O'!I340</f>
        <v>96781.040720000005</v>
      </c>
    </row>
    <row r="340" spans="1:5">
      <c r="A340" s="7">
        <v>339</v>
      </c>
      <c r="B340" s="3" t="s">
        <v>355</v>
      </c>
      <c r="C340" s="3" t="s">
        <v>4</v>
      </c>
      <c r="D340" s="3" t="s">
        <v>377</v>
      </c>
      <c r="E340" s="57">
        <f>+' A. VALOR ESTIMADO REP Y MANO O'!I341</f>
        <v>131899.57511999999</v>
      </c>
    </row>
    <row r="341" spans="1:5">
      <c r="A341" s="7">
        <v>340</v>
      </c>
      <c r="B341" s="3" t="s">
        <v>355</v>
      </c>
      <c r="C341" s="3" t="s">
        <v>4</v>
      </c>
      <c r="D341" s="3" t="s">
        <v>170</v>
      </c>
      <c r="E341" s="57">
        <f>+' A. VALOR ESTIMADO REP Y MANO O'!I342</f>
        <v>76311.113100000002</v>
      </c>
    </row>
    <row r="342" spans="1:5">
      <c r="A342" s="7">
        <v>341</v>
      </c>
      <c r="B342" s="3" t="s">
        <v>355</v>
      </c>
      <c r="C342" s="3" t="s">
        <v>4</v>
      </c>
      <c r="D342" s="3" t="s">
        <v>171</v>
      </c>
      <c r="E342" s="57">
        <f>+' A. VALOR ESTIMADO REP Y MANO O'!I343</f>
        <v>63259.34317</v>
      </c>
    </row>
    <row r="343" spans="1:5">
      <c r="A343" s="7">
        <v>342</v>
      </c>
      <c r="B343" s="3" t="s">
        <v>355</v>
      </c>
      <c r="C343" s="3" t="s">
        <v>4</v>
      </c>
      <c r="D343" s="3" t="s">
        <v>378</v>
      </c>
      <c r="E343" s="57">
        <f>+' A. VALOR ESTIMADO REP Y MANO O'!I344</f>
        <v>540247.28516999993</v>
      </c>
    </row>
    <row r="344" spans="1:5">
      <c r="A344" s="7">
        <v>343</v>
      </c>
      <c r="B344" s="3" t="s">
        <v>355</v>
      </c>
      <c r="C344" s="3" t="s">
        <v>4</v>
      </c>
      <c r="D344" s="3" t="s">
        <v>379</v>
      </c>
      <c r="E344" s="57">
        <f>+' A. VALOR ESTIMADO REP Y MANO O'!I345</f>
        <v>42417.855519999997</v>
      </c>
    </row>
    <row r="345" spans="1:5">
      <c r="A345" s="7">
        <v>344</v>
      </c>
      <c r="B345" s="3" t="s">
        <v>355</v>
      </c>
      <c r="C345" s="3" t="s">
        <v>4</v>
      </c>
      <c r="D345" s="3" t="s">
        <v>380</v>
      </c>
      <c r="E345" s="57">
        <f>+' A. VALOR ESTIMADO REP Y MANO O'!I346</f>
        <v>41535.278269999995</v>
      </c>
    </row>
    <row r="346" spans="1:5">
      <c r="A346" s="7">
        <v>345</v>
      </c>
      <c r="B346" s="3" t="s">
        <v>355</v>
      </c>
      <c r="C346" s="3" t="s">
        <v>4</v>
      </c>
      <c r="D346" s="3" t="s">
        <v>381</v>
      </c>
      <c r="E346" s="57">
        <f>+' A. VALOR ESTIMADO REP Y MANO O'!I347</f>
        <v>95436.433359999995</v>
      </c>
    </row>
    <row r="347" spans="1:5">
      <c r="A347" s="7">
        <v>346</v>
      </c>
      <c r="B347" s="3" t="s">
        <v>355</v>
      </c>
      <c r="C347" s="3" t="s">
        <v>4</v>
      </c>
      <c r="D347" s="3" t="s">
        <v>382</v>
      </c>
      <c r="E347" s="57">
        <f>+' A. VALOR ESTIMADO REP Y MANO O'!I348</f>
        <v>41899.134470000005</v>
      </c>
    </row>
    <row r="348" spans="1:5">
      <c r="A348" s="7">
        <v>347</v>
      </c>
      <c r="B348" s="3" t="s">
        <v>355</v>
      </c>
      <c r="C348" s="3" t="s">
        <v>4</v>
      </c>
      <c r="D348" s="3" t="s">
        <v>383</v>
      </c>
      <c r="E348" s="57">
        <f>+' A. VALOR ESTIMADO REP Y MANO O'!I349</f>
        <v>33447.192159999999</v>
      </c>
    </row>
    <row r="349" spans="1:5">
      <c r="A349" s="7">
        <v>348</v>
      </c>
      <c r="B349" s="3" t="s">
        <v>355</v>
      </c>
      <c r="C349" s="3" t="s">
        <v>4</v>
      </c>
      <c r="D349" s="3" t="s">
        <v>384</v>
      </c>
      <c r="E349" s="57">
        <f>+' A. VALOR ESTIMADO REP Y MANO O'!I350</f>
        <v>350828.44542</v>
      </c>
    </row>
    <row r="350" spans="1:5">
      <c r="A350" s="7">
        <v>349</v>
      </c>
      <c r="B350" s="3" t="s">
        <v>355</v>
      </c>
      <c r="C350" s="3" t="s">
        <v>4</v>
      </c>
      <c r="D350" s="3" t="s">
        <v>385</v>
      </c>
      <c r="E350" s="57">
        <f>+' A. VALOR ESTIMADO REP Y MANO O'!I351</f>
        <v>162918.75758999999</v>
      </c>
    </row>
    <row r="351" spans="1:5">
      <c r="A351" s="7">
        <v>350</v>
      </c>
      <c r="B351" s="3" t="s">
        <v>355</v>
      </c>
      <c r="C351" s="3" t="s">
        <v>4</v>
      </c>
      <c r="D351" s="3" t="s">
        <v>386</v>
      </c>
      <c r="E351" s="57">
        <f>+' A. VALOR ESTIMADO REP Y MANO O'!I352</f>
        <v>49539.66274</v>
      </c>
    </row>
    <row r="352" spans="1:5">
      <c r="A352" s="7">
        <v>351</v>
      </c>
      <c r="B352" s="3" t="s">
        <v>355</v>
      </c>
      <c r="C352" s="3" t="s">
        <v>4</v>
      </c>
      <c r="D352" s="3" t="s">
        <v>387</v>
      </c>
      <c r="E352" s="57">
        <f>+' A. VALOR ESTIMADO REP Y MANO O'!I353</f>
        <v>75880.076979999998</v>
      </c>
    </row>
    <row r="353" spans="1:5">
      <c r="A353" s="7">
        <v>352</v>
      </c>
      <c r="B353" s="3" t="s">
        <v>355</v>
      </c>
      <c r="C353" s="3" t="s">
        <v>4</v>
      </c>
      <c r="D353" s="3" t="s">
        <v>388</v>
      </c>
      <c r="E353" s="57">
        <f>+' A. VALOR ESTIMADO REP Y MANO O'!I354</f>
        <v>44733.17699</v>
      </c>
    </row>
    <row r="354" spans="1:5">
      <c r="A354" s="7">
        <v>353</v>
      </c>
      <c r="B354" s="3" t="s">
        <v>355</v>
      </c>
      <c r="C354" s="3" t="s">
        <v>4</v>
      </c>
      <c r="D354" s="3" t="s">
        <v>389</v>
      </c>
      <c r="E354" s="57">
        <f>+' A. VALOR ESTIMADO REP Y MANO O'!I355</f>
        <v>153679.90005</v>
      </c>
    </row>
    <row r="355" spans="1:5">
      <c r="A355" s="7">
        <v>354</v>
      </c>
      <c r="B355" s="3" t="s">
        <v>355</v>
      </c>
      <c r="C355" s="3" t="s">
        <v>4</v>
      </c>
      <c r="D355" s="3" t="s">
        <v>390</v>
      </c>
      <c r="E355" s="57">
        <f>+' A. VALOR ESTIMADO REP Y MANO O'!I356</f>
        <v>344541.61565999995</v>
      </c>
    </row>
    <row r="356" spans="1:5">
      <c r="A356" s="7">
        <v>355</v>
      </c>
      <c r="B356" s="3" t="s">
        <v>355</v>
      </c>
      <c r="C356" s="3" t="s">
        <v>4</v>
      </c>
      <c r="D356" s="3" t="s">
        <v>391</v>
      </c>
      <c r="E356" s="57">
        <f>+' A. VALOR ESTIMADO REP Y MANO O'!I357</f>
        <v>45943.371959999997</v>
      </c>
    </row>
    <row r="357" spans="1:5">
      <c r="A357" s="7">
        <v>356</v>
      </c>
      <c r="B357" s="3" t="s">
        <v>355</v>
      </c>
      <c r="C357" s="3" t="s">
        <v>4</v>
      </c>
      <c r="D357" s="3" t="s">
        <v>392</v>
      </c>
      <c r="E357" s="57">
        <f>+' A. VALOR ESTIMADO REP Y MANO O'!I358</f>
        <v>160711.85728</v>
      </c>
    </row>
    <row r="358" spans="1:5">
      <c r="A358" s="7">
        <v>357</v>
      </c>
      <c r="B358" s="3" t="s">
        <v>355</v>
      </c>
      <c r="C358" s="3" t="s">
        <v>4</v>
      </c>
      <c r="D358" s="3" t="s">
        <v>393</v>
      </c>
      <c r="E358" s="57">
        <f>+' A. VALOR ESTIMADO REP Y MANO O'!I359</f>
        <v>65144.374730000003</v>
      </c>
    </row>
    <row r="359" spans="1:5">
      <c r="A359" s="7">
        <v>358</v>
      </c>
      <c r="B359" s="3" t="s">
        <v>355</v>
      </c>
      <c r="C359" s="3" t="s">
        <v>4</v>
      </c>
      <c r="D359" s="3" t="s">
        <v>394</v>
      </c>
      <c r="E359" s="57">
        <f>+' A. VALOR ESTIMADO REP Y MANO O'!I360</f>
        <v>257053.84275000001</v>
      </c>
    </row>
    <row r="360" spans="1:5">
      <c r="A360" s="7">
        <v>359</v>
      </c>
      <c r="B360" s="3" t="s">
        <v>355</v>
      </c>
      <c r="C360" s="3" t="s">
        <v>4</v>
      </c>
      <c r="D360" s="3" t="s">
        <v>24</v>
      </c>
      <c r="E360" s="57">
        <f>+' A. VALOR ESTIMADO REP Y MANO O'!I361</f>
        <v>9445.8624999999993</v>
      </c>
    </row>
    <row r="361" spans="1:5">
      <c r="A361" s="7">
        <v>360</v>
      </c>
      <c r="B361" s="3" t="s">
        <v>355</v>
      </c>
      <c r="C361" s="3" t="s">
        <v>4</v>
      </c>
      <c r="D361" s="3" t="s">
        <v>25</v>
      </c>
      <c r="E361" s="57">
        <f>+' A. VALOR ESTIMADO REP Y MANO O'!I362</f>
        <v>53265.384169999998</v>
      </c>
    </row>
    <row r="362" spans="1:5">
      <c r="A362" s="7">
        <v>361</v>
      </c>
      <c r="B362" s="3" t="s">
        <v>355</v>
      </c>
      <c r="C362" s="3" t="s">
        <v>4</v>
      </c>
      <c r="D362" s="3" t="s">
        <v>27</v>
      </c>
      <c r="E362" s="57">
        <f>+' A. VALOR ESTIMADO REP Y MANO O'!I363</f>
        <v>56979.208279999999</v>
      </c>
    </row>
    <row r="363" spans="1:5">
      <c r="A363" s="7">
        <v>362</v>
      </c>
      <c r="B363" s="3" t="s">
        <v>355</v>
      </c>
      <c r="C363" s="3" t="s">
        <v>4</v>
      </c>
      <c r="D363" s="3" t="s">
        <v>395</v>
      </c>
      <c r="E363" s="57">
        <f>+' A. VALOR ESTIMADO REP Y MANO O'!I364</f>
        <v>112334.70564</v>
      </c>
    </row>
    <row r="364" spans="1:5">
      <c r="A364" s="7">
        <v>363</v>
      </c>
      <c r="B364" s="3" t="s">
        <v>355</v>
      </c>
      <c r="C364" s="3" t="s">
        <v>4</v>
      </c>
      <c r="D364" s="3" t="s">
        <v>28</v>
      </c>
      <c r="E364" s="57">
        <f>+' A. VALOR ESTIMADO REP Y MANO O'!I365</f>
        <v>89878.766380000001</v>
      </c>
    </row>
    <row r="365" spans="1:5">
      <c r="A365" s="7">
        <v>364</v>
      </c>
      <c r="B365" s="3" t="s">
        <v>355</v>
      </c>
      <c r="C365" s="3" t="s">
        <v>4</v>
      </c>
      <c r="D365" s="3" t="s">
        <v>137</v>
      </c>
      <c r="E365" s="57">
        <f>+' A. VALOR ESTIMADO REP Y MANO O'!I366</f>
        <v>46816.963160000007</v>
      </c>
    </row>
    <row r="366" spans="1:5">
      <c r="A366" s="7">
        <v>365</v>
      </c>
      <c r="B366" s="3" t="s">
        <v>355</v>
      </c>
      <c r="C366" s="3" t="s">
        <v>4</v>
      </c>
      <c r="D366" s="3" t="s">
        <v>396</v>
      </c>
      <c r="E366" s="57">
        <f>+' A. VALOR ESTIMADO REP Y MANO O'!I367</f>
        <v>148748.70264</v>
      </c>
    </row>
    <row r="367" spans="1:5">
      <c r="A367" s="7">
        <v>366</v>
      </c>
      <c r="B367" s="3" t="s">
        <v>355</v>
      </c>
      <c r="C367" s="3" t="s">
        <v>4</v>
      </c>
      <c r="D367" s="3" t="s">
        <v>397</v>
      </c>
      <c r="E367" s="57">
        <f>+' A. VALOR ESTIMADO REP Y MANO O'!I368</f>
        <v>41226.78875</v>
      </c>
    </row>
    <row r="368" spans="1:5">
      <c r="A368" s="7">
        <v>367</v>
      </c>
      <c r="B368" s="3" t="s">
        <v>355</v>
      </c>
      <c r="C368" s="3" t="s">
        <v>4</v>
      </c>
      <c r="D368" s="3" t="s">
        <v>139</v>
      </c>
      <c r="E368" s="57">
        <f>+' A. VALOR ESTIMADO REP Y MANO O'!I369</f>
        <v>67428.544559999995</v>
      </c>
    </row>
    <row r="369" spans="1:5">
      <c r="A369" s="7">
        <v>368</v>
      </c>
      <c r="B369" s="3" t="s">
        <v>355</v>
      </c>
      <c r="C369" s="3" t="s">
        <v>4</v>
      </c>
      <c r="D369" s="3" t="s">
        <v>398</v>
      </c>
      <c r="E369" s="57">
        <f>+' A. VALOR ESTIMADO REP Y MANO O'!I370</f>
        <v>103959.91724000001</v>
      </c>
    </row>
    <row r="370" spans="1:5">
      <c r="A370" s="7">
        <v>369</v>
      </c>
      <c r="B370" s="3" t="s">
        <v>355</v>
      </c>
      <c r="C370" s="3" t="s">
        <v>4</v>
      </c>
      <c r="D370" s="3" t="s">
        <v>399</v>
      </c>
      <c r="E370" s="57">
        <f>+' A. VALOR ESTIMADO REP Y MANO O'!I371</f>
        <v>86989.977270000003</v>
      </c>
    </row>
    <row r="371" spans="1:5">
      <c r="A371" s="7">
        <v>370</v>
      </c>
      <c r="B371" s="3" t="s">
        <v>355</v>
      </c>
      <c r="C371" s="3" t="s">
        <v>4</v>
      </c>
      <c r="D371" s="3" t="s">
        <v>400</v>
      </c>
      <c r="E371" s="57">
        <f>+' A. VALOR ESTIMADO REP Y MANO O'!I372</f>
        <v>81856.683070000014</v>
      </c>
    </row>
    <row r="372" spans="1:5">
      <c r="A372" s="7">
        <v>371</v>
      </c>
      <c r="B372" s="3" t="s">
        <v>355</v>
      </c>
      <c r="C372" s="3" t="s">
        <v>4</v>
      </c>
      <c r="D372" s="3" t="s">
        <v>144</v>
      </c>
      <c r="E372" s="57">
        <f>+' A. VALOR ESTIMADO REP Y MANO O'!I373</f>
        <v>359428.21088000003</v>
      </c>
    </row>
    <row r="373" spans="1:5">
      <c r="A373" s="7">
        <v>372</v>
      </c>
      <c r="B373" s="3" t="s">
        <v>355</v>
      </c>
      <c r="C373" s="3" t="s">
        <v>4</v>
      </c>
      <c r="D373" s="3" t="s">
        <v>30</v>
      </c>
      <c r="E373" s="57">
        <f>+' A. VALOR ESTIMADO REP Y MANO O'!I374</f>
        <v>1262308.2479699999</v>
      </c>
    </row>
    <row r="374" spans="1:5">
      <c r="A374" s="7">
        <v>373</v>
      </c>
      <c r="B374" s="3" t="s">
        <v>355</v>
      </c>
      <c r="C374" s="3" t="s">
        <v>4</v>
      </c>
      <c r="D374" s="3" t="s">
        <v>401</v>
      </c>
      <c r="E374" s="57">
        <f>+' A. VALOR ESTIMADO REP Y MANO O'!I375</f>
        <v>353362.52203000005</v>
      </c>
    </row>
    <row r="375" spans="1:5">
      <c r="A375" s="7">
        <v>374</v>
      </c>
      <c r="B375" s="3" t="s">
        <v>355</v>
      </c>
      <c r="C375" s="3" t="s">
        <v>4</v>
      </c>
      <c r="D375" s="3" t="s">
        <v>402</v>
      </c>
      <c r="E375" s="57">
        <f>+' A. VALOR ESTIMADO REP Y MANO O'!I376</f>
        <v>250534.60535999999</v>
      </c>
    </row>
    <row r="376" spans="1:5">
      <c r="A376" s="7">
        <v>375</v>
      </c>
      <c r="B376" s="3" t="s">
        <v>355</v>
      </c>
      <c r="C376" s="3" t="s">
        <v>4</v>
      </c>
      <c r="D376" s="3" t="s">
        <v>53</v>
      </c>
      <c r="E376" s="57">
        <f>+' A. VALOR ESTIMADO REP Y MANO O'!I377</f>
        <v>54101.60181</v>
      </c>
    </row>
    <row r="377" spans="1:5">
      <c r="A377" s="7">
        <v>376</v>
      </c>
      <c r="B377" s="3" t="s">
        <v>355</v>
      </c>
      <c r="C377" s="3" t="s">
        <v>4</v>
      </c>
      <c r="D377" s="3" t="s">
        <v>403</v>
      </c>
      <c r="E377" s="57">
        <f>+' A. VALOR ESTIMADO REP Y MANO O'!I378</f>
        <v>80098.391600000003</v>
      </c>
    </row>
    <row r="378" spans="1:5">
      <c r="A378" s="7">
        <v>377</v>
      </c>
      <c r="B378" s="3" t="s">
        <v>355</v>
      </c>
      <c r="C378" s="3" t="s">
        <v>4</v>
      </c>
      <c r="D378" s="3" t="s">
        <v>404</v>
      </c>
      <c r="E378" s="57">
        <f>+' A. VALOR ESTIMADO REP Y MANO O'!I379</f>
        <v>189645.43535000001</v>
      </c>
    </row>
    <row r="379" spans="1:5">
      <c r="A379" s="7">
        <v>378</v>
      </c>
      <c r="B379" s="3" t="s">
        <v>355</v>
      </c>
      <c r="C379" s="3" t="s">
        <v>4</v>
      </c>
      <c r="D379" s="3" t="s">
        <v>405</v>
      </c>
      <c r="E379" s="57">
        <f>+' A. VALOR ESTIMADO REP Y MANO O'!I380</f>
        <v>188942.23226999998</v>
      </c>
    </row>
    <row r="380" spans="1:5">
      <c r="A380" s="7">
        <v>379</v>
      </c>
      <c r="B380" s="3" t="s">
        <v>355</v>
      </c>
      <c r="C380" s="3" t="s">
        <v>4</v>
      </c>
      <c r="D380" s="3" t="s">
        <v>406</v>
      </c>
      <c r="E380" s="57">
        <f>+' A. VALOR ESTIMADO REP Y MANO O'!I381</f>
        <v>81517.241600000008</v>
      </c>
    </row>
    <row r="381" spans="1:5">
      <c r="A381" s="7">
        <v>380</v>
      </c>
      <c r="B381" s="3" t="s">
        <v>355</v>
      </c>
      <c r="C381" s="3" t="s">
        <v>4</v>
      </c>
      <c r="D381" s="3" t="s">
        <v>407</v>
      </c>
      <c r="E381" s="57">
        <f>+' A. VALOR ESTIMADO REP Y MANO O'!I382</f>
        <v>27611.556700000001</v>
      </c>
    </row>
    <row r="382" spans="1:5">
      <c r="A382" s="7">
        <v>381</v>
      </c>
      <c r="B382" s="3" t="s">
        <v>355</v>
      </c>
      <c r="C382" s="3" t="s">
        <v>4</v>
      </c>
      <c r="D382" s="3" t="s">
        <v>408</v>
      </c>
      <c r="E382" s="57">
        <f>+' A. VALOR ESTIMADO REP Y MANO O'!I383</f>
        <v>41322.387709999995</v>
      </c>
    </row>
    <row r="383" spans="1:5" ht="24">
      <c r="A383" s="7">
        <v>382</v>
      </c>
      <c r="B383" s="3" t="s">
        <v>355</v>
      </c>
      <c r="C383" s="3" t="s">
        <v>4</v>
      </c>
      <c r="D383" s="3" t="s">
        <v>409</v>
      </c>
      <c r="E383" s="57">
        <f>+' A. VALOR ESTIMADO REP Y MANO O'!I384</f>
        <v>28460.84878</v>
      </c>
    </row>
    <row r="384" spans="1:5">
      <c r="A384" s="7">
        <v>383</v>
      </c>
      <c r="B384" s="3" t="s">
        <v>355</v>
      </c>
      <c r="C384" s="3" t="s">
        <v>4</v>
      </c>
      <c r="D384" s="3" t="s">
        <v>410</v>
      </c>
      <c r="E384" s="57">
        <f>+' A. VALOR ESTIMADO REP Y MANO O'!I385</f>
        <v>122195.61855</v>
      </c>
    </row>
    <row r="385" spans="1:5">
      <c r="A385" s="7">
        <v>384</v>
      </c>
      <c r="B385" s="3" t="s">
        <v>355</v>
      </c>
      <c r="C385" s="3" t="s">
        <v>4</v>
      </c>
      <c r="D385" s="3" t="s">
        <v>154</v>
      </c>
      <c r="E385" s="57">
        <f>+' A. VALOR ESTIMADO REP Y MANO O'!I386</f>
        <v>98589.769679999998</v>
      </c>
    </row>
    <row r="386" spans="1:5">
      <c r="A386" s="7">
        <v>385</v>
      </c>
      <c r="B386" s="3" t="s">
        <v>355</v>
      </c>
      <c r="C386" s="3" t="s">
        <v>4</v>
      </c>
      <c r="D386" s="3" t="s">
        <v>155</v>
      </c>
      <c r="E386" s="57">
        <f>+' A. VALOR ESTIMADO REP Y MANO O'!I387</f>
        <v>100850.64935000001</v>
      </c>
    </row>
    <row r="387" spans="1:5">
      <c r="A387" s="7">
        <v>386</v>
      </c>
      <c r="B387" s="3" t="s">
        <v>355</v>
      </c>
      <c r="C387" s="3" t="s">
        <v>4</v>
      </c>
      <c r="D387" s="3" t="s">
        <v>411</v>
      </c>
      <c r="E387" s="57">
        <f>+' A. VALOR ESTIMADO REP Y MANO O'!I388</f>
        <v>47747.760289999998</v>
      </c>
    </row>
    <row r="388" spans="1:5">
      <c r="A388" s="7">
        <v>387</v>
      </c>
      <c r="B388" s="3" t="s">
        <v>355</v>
      </c>
      <c r="C388" s="3" t="s">
        <v>4</v>
      </c>
      <c r="D388" s="3" t="s">
        <v>412</v>
      </c>
      <c r="E388" s="57">
        <f>+' A. VALOR ESTIMADO REP Y MANO O'!I389</f>
        <v>44666.785320000003</v>
      </c>
    </row>
    <row r="389" spans="1:5">
      <c r="A389" s="7">
        <v>388</v>
      </c>
      <c r="B389" s="3" t="s">
        <v>355</v>
      </c>
      <c r="C389" s="3" t="s">
        <v>4</v>
      </c>
      <c r="D389" s="3" t="s">
        <v>162</v>
      </c>
      <c r="E389" s="57">
        <f>+' A. VALOR ESTIMADO REP Y MANO O'!I390</f>
        <v>128935.95481</v>
      </c>
    </row>
    <row r="390" spans="1:5">
      <c r="A390" s="7">
        <v>389</v>
      </c>
      <c r="B390" s="3" t="s">
        <v>355</v>
      </c>
      <c r="C390" s="3" t="s">
        <v>4</v>
      </c>
      <c r="D390" s="3" t="s">
        <v>413</v>
      </c>
      <c r="E390" s="57">
        <f>+' A. VALOR ESTIMADO REP Y MANO O'!I391</f>
        <v>47030.641970000004</v>
      </c>
    </row>
    <row r="391" spans="1:5">
      <c r="A391" s="7">
        <v>390</v>
      </c>
      <c r="B391" s="3" t="s">
        <v>355</v>
      </c>
      <c r="C391" s="3" t="s">
        <v>4</v>
      </c>
      <c r="D391" s="3" t="s">
        <v>414</v>
      </c>
      <c r="E391" s="57">
        <f>+' A. VALOR ESTIMADO REP Y MANO O'!I392</f>
        <v>60313.316599999998</v>
      </c>
    </row>
    <row r="392" spans="1:5">
      <c r="A392" s="7">
        <v>391</v>
      </c>
      <c r="B392" s="3" t="s">
        <v>355</v>
      </c>
      <c r="C392" s="3" t="s">
        <v>4</v>
      </c>
      <c r="D392" s="3" t="s">
        <v>415</v>
      </c>
      <c r="E392" s="57">
        <f>+' A. VALOR ESTIMADO REP Y MANO O'!I393</f>
        <v>101393.73258</v>
      </c>
    </row>
    <row r="393" spans="1:5">
      <c r="A393" s="7">
        <v>392</v>
      </c>
      <c r="B393" s="3" t="s">
        <v>355</v>
      </c>
      <c r="C393" s="3" t="s">
        <v>4</v>
      </c>
      <c r="D393" s="3" t="s">
        <v>416</v>
      </c>
      <c r="E393" s="57">
        <f>+' A. VALOR ESTIMADO REP Y MANO O'!I394</f>
        <v>58248.112110000002</v>
      </c>
    </row>
    <row r="394" spans="1:5">
      <c r="A394" s="7">
        <v>393</v>
      </c>
      <c r="B394" s="3" t="s">
        <v>355</v>
      </c>
      <c r="C394" s="3" t="s">
        <v>4</v>
      </c>
      <c r="D394" s="3" t="s">
        <v>417</v>
      </c>
      <c r="E394" s="57">
        <f>+' A. VALOR ESTIMADO REP Y MANO O'!I395</f>
        <v>56981.499459999999</v>
      </c>
    </row>
    <row r="395" spans="1:5">
      <c r="A395" s="7">
        <v>394</v>
      </c>
      <c r="B395" s="3" t="s">
        <v>355</v>
      </c>
      <c r="C395" s="3" t="s">
        <v>4</v>
      </c>
      <c r="D395" s="3" t="s">
        <v>418</v>
      </c>
      <c r="E395" s="57">
        <f>+' A. VALOR ESTIMADO REP Y MANO O'!I396</f>
        <v>31161.225119999999</v>
      </c>
    </row>
    <row r="396" spans="1:5">
      <c r="A396" s="7">
        <v>395</v>
      </c>
      <c r="B396" s="3" t="s">
        <v>355</v>
      </c>
      <c r="C396" s="3" t="s">
        <v>4</v>
      </c>
      <c r="D396" s="3" t="s">
        <v>419</v>
      </c>
      <c r="E396" s="57">
        <f>+' A. VALOR ESTIMADO REP Y MANO O'!I397</f>
        <v>63252.795440000002</v>
      </c>
    </row>
    <row r="397" spans="1:5">
      <c r="A397" s="7">
        <v>396</v>
      </c>
      <c r="B397" s="3" t="s">
        <v>355</v>
      </c>
      <c r="C397" s="3" t="s">
        <v>4</v>
      </c>
      <c r="D397" s="3" t="s">
        <v>420</v>
      </c>
      <c r="E397" s="57">
        <f>+' A. VALOR ESTIMADO REP Y MANO O'!I398</f>
        <v>52418.782650000001</v>
      </c>
    </row>
    <row r="398" spans="1:5">
      <c r="A398" s="7">
        <v>397</v>
      </c>
      <c r="B398" s="3" t="s">
        <v>355</v>
      </c>
      <c r="C398" s="3" t="s">
        <v>4</v>
      </c>
      <c r="D398" s="3" t="s">
        <v>168</v>
      </c>
      <c r="E398" s="57">
        <f>+' A. VALOR ESTIMADO REP Y MANO O'!I399</f>
        <v>33411.657849999996</v>
      </c>
    </row>
    <row r="399" spans="1:5">
      <c r="A399" s="7">
        <v>398</v>
      </c>
      <c r="B399" s="3" t="s">
        <v>355</v>
      </c>
      <c r="C399" s="3" t="s">
        <v>4</v>
      </c>
      <c r="D399" s="3" t="s">
        <v>169</v>
      </c>
      <c r="E399" s="57">
        <f>+' A. VALOR ESTIMADO REP Y MANO O'!I400</f>
        <v>29345.065589999998</v>
      </c>
    </row>
    <row r="400" spans="1:5">
      <c r="A400" s="7">
        <v>399</v>
      </c>
      <c r="B400" s="3" t="s">
        <v>355</v>
      </c>
      <c r="C400" s="3" t="s">
        <v>4</v>
      </c>
      <c r="D400" s="3" t="s">
        <v>41</v>
      </c>
      <c r="E400" s="57">
        <f>+' A. VALOR ESTIMADO REP Y MANO O'!I401</f>
        <v>123694.94361999999</v>
      </c>
    </row>
    <row r="401" spans="1:5">
      <c r="A401" s="7">
        <v>400</v>
      </c>
      <c r="B401" s="3" t="s">
        <v>355</v>
      </c>
      <c r="C401" s="3" t="s">
        <v>4</v>
      </c>
      <c r="D401" s="3" t="s">
        <v>421</v>
      </c>
      <c r="E401" s="57">
        <f>+' A. VALOR ESTIMADO REP Y MANO O'!I402</f>
        <v>149749.02342000001</v>
      </c>
    </row>
    <row r="402" spans="1:5">
      <c r="A402" s="7">
        <v>401</v>
      </c>
      <c r="B402" s="3" t="s">
        <v>355</v>
      </c>
      <c r="C402" s="3" t="s">
        <v>4</v>
      </c>
      <c r="D402" s="3" t="s">
        <v>422</v>
      </c>
      <c r="E402" s="57">
        <f>+' A. VALOR ESTIMADO REP Y MANO O'!I403</f>
        <v>341124.18406</v>
      </c>
    </row>
    <row r="403" spans="1:5">
      <c r="A403" s="7">
        <v>402</v>
      </c>
      <c r="B403" s="3" t="s">
        <v>355</v>
      </c>
      <c r="C403" s="3" t="s">
        <v>4</v>
      </c>
      <c r="D403" s="3" t="s">
        <v>423</v>
      </c>
      <c r="E403" s="57">
        <f>+' A. VALOR ESTIMADO REP Y MANO O'!I404</f>
        <v>640227.20204</v>
      </c>
    </row>
    <row r="404" spans="1:5">
      <c r="A404" s="7">
        <v>403</v>
      </c>
      <c r="B404" s="3" t="s">
        <v>355</v>
      </c>
      <c r="C404" s="3" t="s">
        <v>4</v>
      </c>
      <c r="D404" s="3" t="s">
        <v>424</v>
      </c>
      <c r="E404" s="57">
        <f>+' A. VALOR ESTIMADO REP Y MANO O'!I405</f>
        <v>309053.74935</v>
      </c>
    </row>
    <row r="405" spans="1:5">
      <c r="A405" s="7">
        <v>404</v>
      </c>
      <c r="B405" s="3" t="s">
        <v>355</v>
      </c>
      <c r="C405" s="3" t="s">
        <v>4</v>
      </c>
      <c r="D405" s="3" t="s">
        <v>425</v>
      </c>
      <c r="E405" s="57">
        <f>+' A. VALOR ESTIMADO REP Y MANO O'!I406</f>
        <v>114153.71338</v>
      </c>
    </row>
    <row r="406" spans="1:5">
      <c r="A406" s="7">
        <v>405</v>
      </c>
      <c r="B406" s="3" t="s">
        <v>355</v>
      </c>
      <c r="C406" s="3" t="s">
        <v>4</v>
      </c>
      <c r="D406" s="3" t="s">
        <v>426</v>
      </c>
      <c r="E406" s="57">
        <f>+' A. VALOR ESTIMADO REP Y MANO O'!I407</f>
        <v>87245.359759999992</v>
      </c>
    </row>
    <row r="407" spans="1:5">
      <c r="A407" s="7">
        <v>406</v>
      </c>
      <c r="B407" s="3" t="s">
        <v>355</v>
      </c>
      <c r="C407" s="3" t="s">
        <v>4</v>
      </c>
      <c r="D407" s="3" t="s">
        <v>37</v>
      </c>
      <c r="E407" s="57">
        <f>+' A. VALOR ESTIMADO REP Y MANO O'!I408</f>
        <v>100779.81195</v>
      </c>
    </row>
    <row r="408" spans="1:5">
      <c r="A408" s="7">
        <v>407</v>
      </c>
      <c r="B408" s="3" t="s">
        <v>355</v>
      </c>
      <c r="C408" s="3" t="s">
        <v>4</v>
      </c>
      <c r="D408" s="3" t="s">
        <v>186</v>
      </c>
      <c r="E408" s="57">
        <f>+' A. VALOR ESTIMADO REP Y MANO O'!I409</f>
        <v>117344.31816000001</v>
      </c>
    </row>
    <row r="409" spans="1:5">
      <c r="A409" s="7">
        <v>408</v>
      </c>
      <c r="B409" s="3" t="s">
        <v>355</v>
      </c>
      <c r="C409" s="3" t="s">
        <v>4</v>
      </c>
      <c r="D409" s="3" t="s">
        <v>427</v>
      </c>
      <c r="E409" s="57">
        <f>+' A. VALOR ESTIMADO REP Y MANO O'!I410</f>
        <v>71105.163270000005</v>
      </c>
    </row>
    <row r="410" spans="1:5">
      <c r="A410" s="7">
        <v>409</v>
      </c>
      <c r="B410" s="3" t="s">
        <v>355</v>
      </c>
      <c r="C410" s="3" t="s">
        <v>4</v>
      </c>
      <c r="D410" s="3" t="s">
        <v>195</v>
      </c>
      <c r="E410" s="57">
        <f>+' A. VALOR ESTIMADO REP Y MANO O'!I411</f>
        <v>277584.23440000002</v>
      </c>
    </row>
    <row r="411" spans="1:5">
      <c r="A411" s="7">
        <v>410</v>
      </c>
      <c r="B411" s="3" t="s">
        <v>355</v>
      </c>
      <c r="C411" s="3" t="s">
        <v>4</v>
      </c>
      <c r="D411" s="3" t="s">
        <v>428</v>
      </c>
      <c r="E411" s="57">
        <f>+' A. VALOR ESTIMADO REP Y MANO O'!I412</f>
        <v>170093.05174999998</v>
      </c>
    </row>
    <row r="412" spans="1:5">
      <c r="A412" s="7">
        <v>411</v>
      </c>
      <c r="B412" s="3" t="s">
        <v>355</v>
      </c>
      <c r="C412" s="3" t="s">
        <v>4</v>
      </c>
      <c r="D412" s="3" t="s">
        <v>198</v>
      </c>
      <c r="E412" s="57">
        <f>+' A. VALOR ESTIMADO REP Y MANO O'!I413</f>
        <v>47850.548089999997</v>
      </c>
    </row>
    <row r="413" spans="1:5">
      <c r="A413" s="7">
        <v>412</v>
      </c>
      <c r="B413" s="3" t="s">
        <v>355</v>
      </c>
      <c r="C413" s="3" t="s">
        <v>4</v>
      </c>
      <c r="D413" s="3" t="s">
        <v>199</v>
      </c>
      <c r="E413" s="57">
        <f>+' A. VALOR ESTIMADO REP Y MANO O'!I414</f>
        <v>225686.35888000001</v>
      </c>
    </row>
    <row r="414" spans="1:5">
      <c r="A414" s="7">
        <v>413</v>
      </c>
      <c r="B414" s="3" t="s">
        <v>355</v>
      </c>
      <c r="C414" s="3" t="s">
        <v>4</v>
      </c>
      <c r="D414" s="3" t="s">
        <v>429</v>
      </c>
      <c r="E414" s="57">
        <f>+' A. VALOR ESTIMADO REP Y MANO O'!I415</f>
        <v>22442.213200000002</v>
      </c>
    </row>
    <row r="415" spans="1:5">
      <c r="A415" s="7">
        <v>414</v>
      </c>
      <c r="B415" s="3" t="s">
        <v>355</v>
      </c>
      <c r="C415" s="3" t="s">
        <v>4</v>
      </c>
      <c r="D415" s="3" t="s">
        <v>430</v>
      </c>
      <c r="E415" s="57">
        <f>+' A. VALOR ESTIMADO REP Y MANO O'!I416</f>
        <v>138717.81150000001</v>
      </c>
    </row>
    <row r="416" spans="1:5">
      <c r="A416" s="7">
        <v>415</v>
      </c>
      <c r="B416" s="3" t="s">
        <v>355</v>
      </c>
      <c r="C416" s="3" t="s">
        <v>4</v>
      </c>
      <c r="D416" s="3" t="s">
        <v>431</v>
      </c>
      <c r="E416" s="57">
        <f>+' A. VALOR ESTIMADO REP Y MANO O'!I417</f>
        <v>80882.86851</v>
      </c>
    </row>
    <row r="417" spans="1:5">
      <c r="A417" s="7">
        <v>416</v>
      </c>
      <c r="B417" s="3" t="s">
        <v>355</v>
      </c>
      <c r="C417" s="3" t="s">
        <v>4</v>
      </c>
      <c r="D417" s="3" t="s">
        <v>432</v>
      </c>
      <c r="E417" s="57">
        <f>+' A. VALOR ESTIMADO REP Y MANO O'!I418</f>
        <v>78268.316829999996</v>
      </c>
    </row>
    <row r="418" spans="1:5">
      <c r="A418" s="7">
        <v>417</v>
      </c>
      <c r="B418" s="3" t="s">
        <v>355</v>
      </c>
      <c r="C418" s="3" t="s">
        <v>4</v>
      </c>
      <c r="D418" s="3" t="s">
        <v>200</v>
      </c>
      <c r="E418" s="57">
        <f>+' A. VALOR ESTIMADO REP Y MANO O'!I419</f>
        <v>103688.58057000001</v>
      </c>
    </row>
    <row r="419" spans="1:5">
      <c r="A419" s="7">
        <v>418</v>
      </c>
      <c r="B419" s="3" t="s">
        <v>355</v>
      </c>
      <c r="C419" s="3" t="s">
        <v>4</v>
      </c>
      <c r="D419" s="3" t="s">
        <v>201</v>
      </c>
      <c r="E419" s="57">
        <f>+' A. VALOR ESTIMADO REP Y MANO O'!I420</f>
        <v>56530.168529999995</v>
      </c>
    </row>
    <row r="420" spans="1:5">
      <c r="A420" s="7">
        <v>419</v>
      </c>
      <c r="B420" s="3" t="s">
        <v>355</v>
      </c>
      <c r="C420" s="3" t="s">
        <v>4</v>
      </c>
      <c r="D420" s="3" t="s">
        <v>433</v>
      </c>
      <c r="E420" s="57">
        <f>+' A. VALOR ESTIMADO REP Y MANO O'!I421</f>
        <v>51194.924679999996</v>
      </c>
    </row>
    <row r="421" spans="1:5">
      <c r="A421" s="7">
        <v>420</v>
      </c>
      <c r="B421" s="3" t="s">
        <v>355</v>
      </c>
      <c r="C421" s="3" t="s">
        <v>4</v>
      </c>
      <c r="D421" s="3" t="s">
        <v>434</v>
      </c>
      <c r="E421" s="57">
        <f>+' A. VALOR ESTIMADO REP Y MANO O'!I422</f>
        <v>40783.434910000004</v>
      </c>
    </row>
    <row r="422" spans="1:5">
      <c r="A422" s="7">
        <v>421</v>
      </c>
      <c r="B422" s="3" t="s">
        <v>355</v>
      </c>
      <c r="C422" s="3" t="s">
        <v>4</v>
      </c>
      <c r="D422" s="3" t="s">
        <v>206</v>
      </c>
      <c r="E422" s="57">
        <f>+' A. VALOR ESTIMADO REP Y MANO O'!I423</f>
        <v>28422.056369999998</v>
      </c>
    </row>
    <row r="423" spans="1:5">
      <c r="A423" s="7">
        <v>422</v>
      </c>
      <c r="B423" s="3" t="s">
        <v>355</v>
      </c>
      <c r="C423" s="3" t="s">
        <v>4</v>
      </c>
      <c r="D423" s="3" t="s">
        <v>435</v>
      </c>
      <c r="E423" s="57">
        <f>+' A. VALOR ESTIMADO REP Y MANO O'!I424</f>
        <v>24168.764470000002</v>
      </c>
    </row>
    <row r="424" spans="1:5">
      <c r="A424" s="7">
        <v>423</v>
      </c>
      <c r="B424" s="3" t="s">
        <v>355</v>
      </c>
      <c r="C424" s="3" t="s">
        <v>4</v>
      </c>
      <c r="D424" s="3" t="s">
        <v>436</v>
      </c>
      <c r="E424" s="57">
        <f>+' A. VALOR ESTIMADO REP Y MANO O'!I425</f>
        <v>46783.793599999997</v>
      </c>
    </row>
    <row r="425" spans="1:5">
      <c r="A425" s="7">
        <v>424</v>
      </c>
      <c r="B425" s="3" t="s">
        <v>355</v>
      </c>
      <c r="C425" s="3" t="s">
        <v>4</v>
      </c>
      <c r="D425" s="3" t="s">
        <v>209</v>
      </c>
      <c r="E425" s="57">
        <f>+' A. VALOR ESTIMADO REP Y MANO O'!I426</f>
        <v>809688.06677999999</v>
      </c>
    </row>
    <row r="426" spans="1:5">
      <c r="A426" s="7">
        <v>425</v>
      </c>
      <c r="B426" s="3" t="s">
        <v>355</v>
      </c>
      <c r="C426" s="3" t="s">
        <v>4</v>
      </c>
      <c r="D426" s="3" t="s">
        <v>208</v>
      </c>
      <c r="E426" s="57">
        <f>+' A. VALOR ESTIMADO REP Y MANO O'!I427</f>
        <v>742525.39368999994</v>
      </c>
    </row>
    <row r="427" spans="1:5">
      <c r="A427" s="7">
        <v>426</v>
      </c>
      <c r="B427" s="3" t="s">
        <v>355</v>
      </c>
      <c r="C427" s="3" t="s">
        <v>4</v>
      </c>
      <c r="D427" s="3" t="s">
        <v>437</v>
      </c>
      <c r="E427" s="57">
        <f>+' A. VALOR ESTIMADO REP Y MANO O'!I428</f>
        <v>39944.074779999995</v>
      </c>
    </row>
    <row r="428" spans="1:5">
      <c r="A428" s="7">
        <v>427</v>
      </c>
      <c r="B428" s="3" t="s">
        <v>355</v>
      </c>
      <c r="C428" s="3" t="s">
        <v>4</v>
      </c>
      <c r="D428" s="3" t="s">
        <v>438</v>
      </c>
      <c r="E428" s="57">
        <f>+' A. VALOR ESTIMADO REP Y MANO O'!I429</f>
        <v>64886.249129999997</v>
      </c>
    </row>
    <row r="429" spans="1:5">
      <c r="A429" s="7">
        <v>428</v>
      </c>
      <c r="B429" s="3" t="s">
        <v>355</v>
      </c>
      <c r="C429" s="3" t="s">
        <v>4</v>
      </c>
      <c r="D429" s="3" t="s">
        <v>214</v>
      </c>
      <c r="E429" s="57">
        <f>+' A. VALOR ESTIMADO REP Y MANO O'!I430</f>
        <v>199476.07945999998</v>
      </c>
    </row>
    <row r="430" spans="1:5">
      <c r="A430" s="7">
        <v>429</v>
      </c>
      <c r="B430" s="3" t="s">
        <v>355</v>
      </c>
      <c r="C430" s="3" t="s">
        <v>4</v>
      </c>
      <c r="D430" s="3" t="s">
        <v>218</v>
      </c>
      <c r="E430" s="57">
        <f>+' A. VALOR ESTIMADO REP Y MANO O'!I431</f>
        <v>149736.29581000001</v>
      </c>
    </row>
    <row r="431" spans="1:5" ht="24">
      <c r="A431" s="7">
        <v>430</v>
      </c>
      <c r="B431" s="3" t="s">
        <v>355</v>
      </c>
      <c r="C431" s="3" t="s">
        <v>4</v>
      </c>
      <c r="D431" s="3" t="s">
        <v>439</v>
      </c>
      <c r="E431" s="57">
        <f>+' A. VALOR ESTIMADO REP Y MANO O'!I432</f>
        <v>62900.205959999999</v>
      </c>
    </row>
    <row r="432" spans="1:5">
      <c r="A432" s="7">
        <v>431</v>
      </c>
      <c r="B432" s="3" t="s">
        <v>355</v>
      </c>
      <c r="C432" s="3" t="s">
        <v>4</v>
      </c>
      <c r="D432" s="3" t="s">
        <v>220</v>
      </c>
      <c r="E432" s="57">
        <f>+' A. VALOR ESTIMADO REP Y MANO O'!I433</f>
        <v>36516.742760000001</v>
      </c>
    </row>
    <row r="433" spans="1:5">
      <c r="A433" s="7">
        <v>432</v>
      </c>
      <c r="B433" s="3" t="s">
        <v>355</v>
      </c>
      <c r="C433" s="3" t="s">
        <v>4</v>
      </c>
      <c r="D433" s="3" t="s">
        <v>221</v>
      </c>
      <c r="E433" s="57">
        <f>+' A. VALOR ESTIMADO REP Y MANO O'!I434</f>
        <v>137596.07920000001</v>
      </c>
    </row>
    <row r="434" spans="1:5">
      <c r="A434" s="7">
        <v>433</v>
      </c>
      <c r="B434" s="3" t="s">
        <v>355</v>
      </c>
      <c r="C434" s="3" t="s">
        <v>4</v>
      </c>
      <c r="D434" s="3" t="s">
        <v>440</v>
      </c>
      <c r="E434" s="57">
        <f>+' A. VALOR ESTIMADO REP Y MANO O'!I435</f>
        <v>139172.56869000001</v>
      </c>
    </row>
    <row r="435" spans="1:5">
      <c r="A435" s="7">
        <v>434</v>
      </c>
      <c r="B435" s="3" t="s">
        <v>355</v>
      </c>
      <c r="C435" s="3" t="s">
        <v>4</v>
      </c>
      <c r="D435" s="3" t="s">
        <v>441</v>
      </c>
      <c r="E435" s="57">
        <f>+' A. VALOR ESTIMADO REP Y MANO O'!I436</f>
        <v>225515.68698999999</v>
      </c>
    </row>
    <row r="436" spans="1:5">
      <c r="A436" s="7">
        <v>435</v>
      </c>
      <c r="B436" s="3" t="s">
        <v>355</v>
      </c>
      <c r="C436" s="3" t="s">
        <v>4</v>
      </c>
      <c r="D436" s="3" t="s">
        <v>442</v>
      </c>
      <c r="E436" s="57">
        <f>+' A. VALOR ESTIMADO REP Y MANO O'!I437</f>
        <v>46506.991730000002</v>
      </c>
    </row>
    <row r="437" spans="1:5">
      <c r="A437" s="7">
        <v>436</v>
      </c>
      <c r="B437" s="3" t="s">
        <v>355</v>
      </c>
      <c r="C437" s="3" t="s">
        <v>4</v>
      </c>
      <c r="D437" s="3" t="s">
        <v>443</v>
      </c>
      <c r="E437" s="57">
        <f>+' A. VALOR ESTIMADO REP Y MANO O'!I438</f>
        <v>81006.255910000007</v>
      </c>
    </row>
    <row r="438" spans="1:5">
      <c r="A438" s="7">
        <v>437</v>
      </c>
      <c r="B438" s="3" t="s">
        <v>355</v>
      </c>
      <c r="C438" s="3" t="s">
        <v>4</v>
      </c>
      <c r="D438" s="3" t="s">
        <v>444</v>
      </c>
      <c r="E438" s="57">
        <f>+' A. VALOR ESTIMADO REP Y MANO O'!I439</f>
        <v>17250.231159999999</v>
      </c>
    </row>
    <row r="439" spans="1:5">
      <c r="A439" s="7">
        <v>438</v>
      </c>
      <c r="B439" s="3" t="s">
        <v>355</v>
      </c>
      <c r="C439" s="3" t="s">
        <v>4</v>
      </c>
      <c r="D439" s="3" t="s">
        <v>445</v>
      </c>
      <c r="E439" s="57">
        <f>+' A. VALOR ESTIMADO REP Y MANO O'!I440</f>
        <v>12921.950409999999</v>
      </c>
    </row>
    <row r="440" spans="1:5">
      <c r="A440" s="7">
        <v>439</v>
      </c>
      <c r="B440" s="3" t="s">
        <v>355</v>
      </c>
      <c r="C440" s="3" t="s">
        <v>4</v>
      </c>
      <c r="D440" s="3" t="s">
        <v>446</v>
      </c>
      <c r="E440" s="57">
        <f>+' A. VALOR ESTIMADO REP Y MANO O'!I441</f>
        <v>230459.90629000001</v>
      </c>
    </row>
    <row r="441" spans="1:5">
      <c r="A441" s="7">
        <v>440</v>
      </c>
      <c r="B441" s="3" t="s">
        <v>355</v>
      </c>
      <c r="C441" s="3" t="s">
        <v>4</v>
      </c>
      <c r="D441" s="3" t="s">
        <v>447</v>
      </c>
      <c r="E441" s="57">
        <f>+' A. VALOR ESTIMADO REP Y MANO O'!I442</f>
        <v>85183.013990000007</v>
      </c>
    </row>
    <row r="442" spans="1:5">
      <c r="A442" s="7">
        <v>441</v>
      </c>
      <c r="B442" s="3" t="s">
        <v>355</v>
      </c>
      <c r="C442" s="3" t="s">
        <v>4</v>
      </c>
      <c r="D442" s="3" t="s">
        <v>448</v>
      </c>
      <c r="E442" s="57">
        <f>+' A. VALOR ESTIMADO REP Y MANO O'!I443</f>
        <v>71402.417600000001</v>
      </c>
    </row>
    <row r="443" spans="1:5">
      <c r="A443" s="7">
        <v>442</v>
      </c>
      <c r="B443" s="3" t="s">
        <v>355</v>
      </c>
      <c r="C443" s="3" t="s">
        <v>4</v>
      </c>
      <c r="D443" s="3" t="s">
        <v>222</v>
      </c>
      <c r="E443" s="57">
        <f>+' A. VALOR ESTIMADO REP Y MANO O'!I444</f>
        <v>29443.82806</v>
      </c>
    </row>
    <row r="444" spans="1:5">
      <c r="A444" s="7">
        <v>443</v>
      </c>
      <c r="B444" s="3" t="s">
        <v>355</v>
      </c>
      <c r="C444" s="3" t="s">
        <v>4</v>
      </c>
      <c r="D444" s="3" t="s">
        <v>226</v>
      </c>
      <c r="E444" s="57">
        <f>+' A. VALOR ESTIMADO REP Y MANO O'!I445</f>
        <v>122177.34166000001</v>
      </c>
    </row>
    <row r="445" spans="1:5">
      <c r="A445" s="7">
        <v>444</v>
      </c>
      <c r="B445" s="3" t="s">
        <v>355</v>
      </c>
      <c r="C445" s="3" t="s">
        <v>4</v>
      </c>
      <c r="D445" s="3" t="s">
        <v>227</v>
      </c>
      <c r="E445" s="57">
        <f>+' A. VALOR ESTIMADO REP Y MANO O'!I446</f>
        <v>112449.15953999999</v>
      </c>
    </row>
    <row r="446" spans="1:5">
      <c r="A446" s="7">
        <v>445</v>
      </c>
      <c r="B446" s="3" t="s">
        <v>355</v>
      </c>
      <c r="C446" s="3" t="s">
        <v>4</v>
      </c>
      <c r="D446" s="3" t="s">
        <v>228</v>
      </c>
      <c r="E446" s="57">
        <f>+' A. VALOR ESTIMADO REP Y MANO O'!I447</f>
        <v>229451.08292000002</v>
      </c>
    </row>
    <row r="447" spans="1:5">
      <c r="A447" s="7">
        <v>446</v>
      </c>
      <c r="B447" s="3" t="s">
        <v>355</v>
      </c>
      <c r="C447" s="3" t="s">
        <v>4</v>
      </c>
      <c r="D447" s="3" t="s">
        <v>449</v>
      </c>
      <c r="E447" s="57">
        <f>+' A. VALOR ESTIMADO REP Y MANO O'!I448</f>
        <v>82872.169779999997</v>
      </c>
    </row>
    <row r="448" spans="1:5">
      <c r="A448" s="7">
        <v>447</v>
      </c>
      <c r="B448" s="3" t="s">
        <v>355</v>
      </c>
      <c r="C448" s="3" t="s">
        <v>4</v>
      </c>
      <c r="D448" s="3" t="s">
        <v>450</v>
      </c>
      <c r="E448" s="57">
        <f>+' A. VALOR ESTIMADO REP Y MANO O'!I449</f>
        <v>105777.40102999999</v>
      </c>
    </row>
    <row r="449" spans="1:5">
      <c r="A449" s="7">
        <v>448</v>
      </c>
      <c r="B449" s="3" t="s">
        <v>355</v>
      </c>
      <c r="C449" s="3" t="s">
        <v>4</v>
      </c>
      <c r="D449" s="3" t="s">
        <v>232</v>
      </c>
      <c r="E449" s="57">
        <f>+' A. VALOR ESTIMADO REP Y MANO O'!I450</f>
        <v>31684.454959999999</v>
      </c>
    </row>
    <row r="450" spans="1:5">
      <c r="A450" s="7">
        <v>449</v>
      </c>
      <c r="B450" s="3" t="s">
        <v>355</v>
      </c>
      <c r="C450" s="3" t="s">
        <v>4</v>
      </c>
      <c r="D450" s="3" t="s">
        <v>451</v>
      </c>
      <c r="E450" s="57">
        <f>+' A. VALOR ESTIMADO REP Y MANO O'!I451</f>
        <v>862162.89925999998</v>
      </c>
    </row>
    <row r="451" spans="1:5">
      <c r="A451" s="7">
        <v>450</v>
      </c>
      <c r="B451" s="3" t="s">
        <v>355</v>
      </c>
      <c r="C451" s="3" t="s">
        <v>4</v>
      </c>
      <c r="D451" s="3" t="s">
        <v>452</v>
      </c>
      <c r="E451" s="57">
        <f>+' A. VALOR ESTIMADO REP Y MANO O'!I452</f>
        <v>883021.52871999994</v>
      </c>
    </row>
    <row r="452" spans="1:5">
      <c r="A452" s="7">
        <v>451</v>
      </c>
      <c r="B452" s="3" t="s">
        <v>355</v>
      </c>
      <c r="C452" s="3" t="s">
        <v>4</v>
      </c>
      <c r="D452" s="3" t="s">
        <v>453</v>
      </c>
      <c r="E452" s="57">
        <f>+' A. VALOR ESTIMADO REP Y MANO O'!I453</f>
        <v>20096.097430000002</v>
      </c>
    </row>
    <row r="453" spans="1:5">
      <c r="A453" s="7">
        <v>452</v>
      </c>
      <c r="B453" s="3" t="s">
        <v>355</v>
      </c>
      <c r="C453" s="3" t="s">
        <v>4</v>
      </c>
      <c r="D453" s="3" t="s">
        <v>454</v>
      </c>
      <c r="E453" s="57">
        <f>+' A. VALOR ESTIMADO REP Y MANO O'!I454</f>
        <v>68879.218840000001</v>
      </c>
    </row>
    <row r="454" spans="1:5">
      <c r="A454" s="7">
        <v>453</v>
      </c>
      <c r="B454" s="3" t="s">
        <v>355</v>
      </c>
      <c r="C454" s="3" t="s">
        <v>4</v>
      </c>
      <c r="D454" s="3" t="s">
        <v>455</v>
      </c>
      <c r="E454" s="57">
        <f>+' A. VALOR ESTIMADO REP Y MANO O'!I455</f>
        <v>12368.977270000001</v>
      </c>
    </row>
    <row r="455" spans="1:5">
      <c r="A455" s="7">
        <v>454</v>
      </c>
      <c r="B455" s="3" t="s">
        <v>355</v>
      </c>
      <c r="C455" s="3" t="s">
        <v>4</v>
      </c>
      <c r="D455" s="3" t="s">
        <v>456</v>
      </c>
      <c r="E455" s="57">
        <f>+' A. VALOR ESTIMADO REP Y MANO O'!I456</f>
        <v>14075.979940000001</v>
      </c>
    </row>
    <row r="456" spans="1:5">
      <c r="A456" s="7">
        <v>455</v>
      </c>
      <c r="B456" s="3" t="s">
        <v>355</v>
      </c>
      <c r="C456" s="3" t="s">
        <v>4</v>
      </c>
      <c r="D456" s="3" t="s">
        <v>457</v>
      </c>
      <c r="E456" s="57">
        <f>+' A. VALOR ESTIMADO REP Y MANO O'!I457</f>
        <v>9721.1088899999995</v>
      </c>
    </row>
    <row r="457" spans="1:5">
      <c r="A457" s="7">
        <v>456</v>
      </c>
      <c r="B457" s="3" t="s">
        <v>355</v>
      </c>
      <c r="C457" s="3" t="s">
        <v>4</v>
      </c>
      <c r="D457" s="3" t="s">
        <v>458</v>
      </c>
      <c r="E457" s="57">
        <f>+' A. VALOR ESTIMADO REP Y MANO O'!I458</f>
        <v>15387.659469999999</v>
      </c>
    </row>
    <row r="458" spans="1:5">
      <c r="A458" s="7">
        <v>457</v>
      </c>
      <c r="B458" s="3" t="s">
        <v>355</v>
      </c>
      <c r="C458" s="3" t="s">
        <v>4</v>
      </c>
      <c r="D458" s="3" t="s">
        <v>459</v>
      </c>
      <c r="E458" s="57">
        <f>+' A. VALOR ESTIMADO REP Y MANO O'!I459</f>
        <v>26129.41548</v>
      </c>
    </row>
    <row r="459" spans="1:5">
      <c r="A459" s="7">
        <v>458</v>
      </c>
      <c r="B459" s="3" t="s">
        <v>355</v>
      </c>
      <c r="C459" s="3" t="s">
        <v>4</v>
      </c>
      <c r="D459" s="3" t="s">
        <v>460</v>
      </c>
      <c r="E459" s="57">
        <f>+' A. VALOR ESTIMADO REP Y MANO O'!I460</f>
        <v>13230.639620000002</v>
      </c>
    </row>
    <row r="460" spans="1:5">
      <c r="A460" s="7">
        <v>459</v>
      </c>
      <c r="B460" s="3" t="s">
        <v>355</v>
      </c>
      <c r="C460" s="3" t="s">
        <v>4</v>
      </c>
      <c r="D460" s="3" t="s">
        <v>461</v>
      </c>
      <c r="E460" s="57">
        <f>+' A. VALOR ESTIMADO REP Y MANO O'!I461</f>
        <v>15650.787829999999</v>
      </c>
    </row>
    <row r="461" spans="1:5">
      <c r="A461" s="7">
        <v>460</v>
      </c>
      <c r="B461" s="3" t="s">
        <v>355</v>
      </c>
      <c r="C461" s="3" t="s">
        <v>4</v>
      </c>
      <c r="D461" s="3" t="s">
        <v>51</v>
      </c>
      <c r="E461" s="57">
        <f>+' A. VALOR ESTIMADO REP Y MANO O'!I462</f>
        <v>52580.027069999996</v>
      </c>
    </row>
    <row r="462" spans="1:5">
      <c r="A462" s="7">
        <v>461</v>
      </c>
      <c r="B462" s="3" t="s">
        <v>355</v>
      </c>
      <c r="C462" s="3" t="s">
        <v>4</v>
      </c>
      <c r="D462" s="3" t="s">
        <v>462</v>
      </c>
      <c r="E462" s="57">
        <f>+' A. VALOR ESTIMADO REP Y MANO O'!I463</f>
        <v>42112.676650000001</v>
      </c>
    </row>
    <row r="463" spans="1:5">
      <c r="A463" s="7">
        <v>462</v>
      </c>
      <c r="B463" s="3" t="s">
        <v>355</v>
      </c>
      <c r="C463" s="3" t="s">
        <v>4</v>
      </c>
      <c r="D463" s="3" t="s">
        <v>236</v>
      </c>
      <c r="E463" s="57">
        <f>+' A. VALOR ESTIMADO REP Y MANO O'!I464</f>
        <v>30307.087930000002</v>
      </c>
    </row>
    <row r="464" spans="1:5">
      <c r="A464" s="7">
        <v>463</v>
      </c>
      <c r="B464" s="3" t="s">
        <v>355</v>
      </c>
      <c r="C464" s="3" t="s">
        <v>4</v>
      </c>
      <c r="D464" s="3" t="s">
        <v>240</v>
      </c>
      <c r="E464" s="57">
        <f>+' A. VALOR ESTIMADO REP Y MANO O'!I465</f>
        <v>646091.01481000008</v>
      </c>
    </row>
    <row r="465" spans="1:5">
      <c r="A465" s="7">
        <v>464</v>
      </c>
      <c r="B465" s="3" t="s">
        <v>355</v>
      </c>
      <c r="C465" s="3" t="s">
        <v>4</v>
      </c>
      <c r="D465" s="3" t="s">
        <v>463</v>
      </c>
      <c r="E465" s="57">
        <f>+' A. VALOR ESTIMADO REP Y MANO O'!I466</f>
        <v>7852.0209999999997</v>
      </c>
    </row>
    <row r="466" spans="1:5">
      <c r="A466" s="7">
        <v>465</v>
      </c>
      <c r="B466" s="3" t="s">
        <v>355</v>
      </c>
      <c r="C466" s="3" t="s">
        <v>4</v>
      </c>
      <c r="D466" s="3" t="s">
        <v>109</v>
      </c>
      <c r="E466" s="57">
        <f>+' A. VALOR ESTIMADO REP Y MANO O'!I467</f>
        <v>390223.24658000004</v>
      </c>
    </row>
    <row r="467" spans="1:5">
      <c r="A467" s="7">
        <v>466</v>
      </c>
      <c r="B467" s="3" t="s">
        <v>355</v>
      </c>
      <c r="C467" s="3" t="s">
        <v>4</v>
      </c>
      <c r="D467" s="3" t="s">
        <v>67</v>
      </c>
      <c r="E467" s="57">
        <f>+' A. VALOR ESTIMADO REP Y MANO O'!I468</f>
        <v>106694.41955000001</v>
      </c>
    </row>
    <row r="468" spans="1:5">
      <c r="A468" s="7">
        <v>467</v>
      </c>
      <c r="B468" s="3" t="s">
        <v>355</v>
      </c>
      <c r="C468" s="3" t="s">
        <v>4</v>
      </c>
      <c r="D468" s="3" t="s">
        <v>464</v>
      </c>
      <c r="E468" s="57">
        <f>+' A. VALOR ESTIMADO REP Y MANO O'!I469</f>
        <v>73681.132740000001</v>
      </c>
    </row>
    <row r="469" spans="1:5">
      <c r="A469" s="7">
        <v>468</v>
      </c>
      <c r="B469" s="3" t="s">
        <v>355</v>
      </c>
      <c r="C469" s="3" t="s">
        <v>4</v>
      </c>
      <c r="D469" s="3" t="s">
        <v>465</v>
      </c>
      <c r="E469" s="57">
        <f>+' A. VALOR ESTIMADO REP Y MANO O'!I470</f>
        <v>324635.56004999997</v>
      </c>
    </row>
    <row r="470" spans="1:5">
      <c r="A470" s="7">
        <v>469</v>
      </c>
      <c r="B470" s="3" t="s">
        <v>355</v>
      </c>
      <c r="C470" s="3" t="s">
        <v>4</v>
      </c>
      <c r="D470" s="3" t="s">
        <v>52</v>
      </c>
      <c r="E470" s="57">
        <f>+' A. VALOR ESTIMADO REP Y MANO O'!I471</f>
        <v>59153.91646</v>
      </c>
    </row>
    <row r="471" spans="1:5">
      <c r="A471" s="7">
        <v>470</v>
      </c>
      <c r="B471" s="3" t="s">
        <v>355</v>
      </c>
      <c r="C471" s="3" t="s">
        <v>4</v>
      </c>
      <c r="D471" s="3" t="s">
        <v>466</v>
      </c>
      <c r="E471" s="57">
        <f>+' A. VALOR ESTIMADO REP Y MANO O'!I472</f>
        <v>228754.83745999998</v>
      </c>
    </row>
    <row r="472" spans="1:5">
      <c r="A472" s="7">
        <v>471</v>
      </c>
      <c r="B472" s="3" t="s">
        <v>355</v>
      </c>
      <c r="C472" s="3" t="s">
        <v>4</v>
      </c>
      <c r="D472" s="3" t="s">
        <v>467</v>
      </c>
      <c r="E472" s="57">
        <f>+' A. VALOR ESTIMADO REP Y MANO O'!I473</f>
        <v>144091.91082000002</v>
      </c>
    </row>
    <row r="473" spans="1:5">
      <c r="A473" s="7">
        <v>472</v>
      </c>
      <c r="B473" s="3" t="s">
        <v>355</v>
      </c>
      <c r="C473" s="3" t="s">
        <v>4</v>
      </c>
      <c r="D473" s="3" t="s">
        <v>468</v>
      </c>
      <c r="E473" s="57">
        <f>+' A. VALOR ESTIMADO REP Y MANO O'!I474</f>
        <v>216796.81170000002</v>
      </c>
    </row>
    <row r="474" spans="1:5">
      <c r="A474" s="7">
        <v>473</v>
      </c>
      <c r="B474" s="3" t="s">
        <v>355</v>
      </c>
      <c r="C474" s="3" t="s">
        <v>4</v>
      </c>
      <c r="D474" s="3" t="s">
        <v>9</v>
      </c>
      <c r="E474" s="57">
        <f>+' A. VALOR ESTIMADO REP Y MANO O'!I475</f>
        <v>179875.40241000001</v>
      </c>
    </row>
    <row r="475" spans="1:5">
      <c r="A475" s="7">
        <v>474</v>
      </c>
      <c r="B475" s="3" t="s">
        <v>355</v>
      </c>
      <c r="C475" s="3" t="s">
        <v>4</v>
      </c>
      <c r="D475" s="3" t="s">
        <v>469</v>
      </c>
      <c r="E475" s="57">
        <f>+' A. VALOR ESTIMADO REP Y MANO O'!I476</f>
        <v>43108.236400000002</v>
      </c>
    </row>
    <row r="476" spans="1:5">
      <c r="A476" s="7">
        <v>475</v>
      </c>
      <c r="B476" s="3" t="s">
        <v>355</v>
      </c>
      <c r="C476" s="3" t="s">
        <v>4</v>
      </c>
      <c r="D476" s="3" t="s">
        <v>470</v>
      </c>
      <c r="E476" s="57">
        <f>+' A. VALOR ESTIMADO REP Y MANO O'!I477</f>
        <v>316861.19744000002</v>
      </c>
    </row>
    <row r="477" spans="1:5">
      <c r="A477" s="7">
        <v>476</v>
      </c>
      <c r="B477" s="3" t="s">
        <v>355</v>
      </c>
      <c r="C477" s="3" t="s">
        <v>4</v>
      </c>
      <c r="D477" s="3" t="s">
        <v>471</v>
      </c>
      <c r="E477" s="57">
        <f>+' A. VALOR ESTIMADO REP Y MANO O'!I478</f>
        <v>331886.73485999997</v>
      </c>
    </row>
    <row r="478" spans="1:5">
      <c r="A478" s="7">
        <v>477</v>
      </c>
      <c r="B478" s="3" t="s">
        <v>355</v>
      </c>
      <c r="C478" s="3" t="s">
        <v>4</v>
      </c>
      <c r="D478" s="3" t="s">
        <v>472</v>
      </c>
      <c r="E478" s="57">
        <f>+' A. VALOR ESTIMADO REP Y MANO O'!I479</f>
        <v>380467.60183</v>
      </c>
    </row>
    <row r="479" spans="1:5">
      <c r="A479" s="7">
        <v>478</v>
      </c>
      <c r="B479" s="3" t="s">
        <v>355</v>
      </c>
      <c r="C479" s="3" t="s">
        <v>4</v>
      </c>
      <c r="D479" s="16" t="s">
        <v>1342</v>
      </c>
      <c r="E479" s="57">
        <f>+' A. VALOR ESTIMADO REP Y MANO O'!I480</f>
        <v>0</v>
      </c>
    </row>
    <row r="480" spans="1:5">
      <c r="A480" s="7">
        <v>479</v>
      </c>
      <c r="B480" s="3" t="s">
        <v>355</v>
      </c>
      <c r="C480" s="3" t="s">
        <v>4</v>
      </c>
      <c r="D480" s="16" t="s">
        <v>411</v>
      </c>
      <c r="E480" s="57">
        <f>+' A. VALOR ESTIMADO REP Y MANO O'!I481</f>
        <v>0</v>
      </c>
    </row>
    <row r="481" spans="1:5">
      <c r="A481" s="7">
        <v>480</v>
      </c>
      <c r="B481" s="3" t="s">
        <v>355</v>
      </c>
      <c r="C481" s="3" t="s">
        <v>4</v>
      </c>
      <c r="D481" s="16" t="s">
        <v>1343</v>
      </c>
      <c r="E481" s="57">
        <f>+' A. VALOR ESTIMADO REP Y MANO O'!I482</f>
        <v>0</v>
      </c>
    </row>
    <row r="482" spans="1:5">
      <c r="A482" s="7">
        <v>481</v>
      </c>
      <c r="B482" s="3" t="s">
        <v>355</v>
      </c>
      <c r="C482" s="3" t="s">
        <v>4</v>
      </c>
      <c r="D482" s="16" t="s">
        <v>621</v>
      </c>
      <c r="E482" s="57">
        <f>+' A. VALOR ESTIMADO REP Y MANO O'!I483</f>
        <v>0</v>
      </c>
    </row>
    <row r="483" spans="1:5">
      <c r="A483" s="7">
        <v>482</v>
      </c>
      <c r="B483" s="3" t="s">
        <v>355</v>
      </c>
      <c r="C483" s="3" t="s">
        <v>4</v>
      </c>
      <c r="D483" s="16" t="s">
        <v>140</v>
      </c>
      <c r="E483" s="57">
        <f>+' A. VALOR ESTIMADO REP Y MANO O'!I484</f>
        <v>0</v>
      </c>
    </row>
    <row r="484" spans="1:5">
      <c r="A484" s="7">
        <v>483</v>
      </c>
      <c r="B484" s="3" t="s">
        <v>355</v>
      </c>
      <c r="C484" s="3" t="s">
        <v>4</v>
      </c>
      <c r="D484" s="16" t="s">
        <v>1336</v>
      </c>
      <c r="E484" s="57">
        <f>+' A. VALOR ESTIMADO REP Y MANO O'!I485</f>
        <v>0</v>
      </c>
    </row>
    <row r="485" spans="1:5">
      <c r="A485" s="7">
        <v>484</v>
      </c>
      <c r="B485" s="3" t="s">
        <v>355</v>
      </c>
      <c r="C485" s="3" t="s">
        <v>4</v>
      </c>
      <c r="D485" s="16" t="s">
        <v>1344</v>
      </c>
      <c r="E485" s="57">
        <f>+' A. VALOR ESTIMADO REP Y MANO O'!I486</f>
        <v>0</v>
      </c>
    </row>
    <row r="486" spans="1:5">
      <c r="A486" s="7">
        <v>485</v>
      </c>
      <c r="B486" s="3" t="s">
        <v>355</v>
      </c>
      <c r="C486" s="3" t="s">
        <v>4</v>
      </c>
      <c r="D486" s="16" t="s">
        <v>1345</v>
      </c>
      <c r="E486" s="57">
        <f>+' A. VALOR ESTIMADO REP Y MANO O'!I487</f>
        <v>0</v>
      </c>
    </row>
    <row r="487" spans="1:5">
      <c r="A487" s="7">
        <v>486</v>
      </c>
      <c r="B487" s="3" t="s">
        <v>355</v>
      </c>
      <c r="C487" s="3" t="s">
        <v>4</v>
      </c>
      <c r="D487" s="16" t="s">
        <v>1346</v>
      </c>
      <c r="E487" s="57">
        <f>+' A. VALOR ESTIMADO REP Y MANO O'!I488</f>
        <v>0</v>
      </c>
    </row>
    <row r="488" spans="1:5">
      <c r="A488" s="7">
        <v>487</v>
      </c>
      <c r="B488" s="3" t="s">
        <v>355</v>
      </c>
      <c r="C488" s="3" t="s">
        <v>4</v>
      </c>
      <c r="D488" s="16" t="s">
        <v>1347</v>
      </c>
      <c r="E488" s="57">
        <f>+' A. VALOR ESTIMADO REP Y MANO O'!I489</f>
        <v>0</v>
      </c>
    </row>
    <row r="489" spans="1:5">
      <c r="A489" s="7">
        <v>488</v>
      </c>
      <c r="B489" s="3" t="s">
        <v>355</v>
      </c>
      <c r="C489" s="3" t="s">
        <v>4</v>
      </c>
      <c r="D489" s="16" t="s">
        <v>1348</v>
      </c>
      <c r="E489" s="57">
        <f>+' A. VALOR ESTIMADO REP Y MANO O'!I490</f>
        <v>0</v>
      </c>
    </row>
    <row r="490" spans="1:5">
      <c r="A490" s="7">
        <v>489</v>
      </c>
      <c r="B490" s="3" t="s">
        <v>355</v>
      </c>
      <c r="C490" s="3" t="s">
        <v>4</v>
      </c>
      <c r="D490" s="16" t="s">
        <v>1349</v>
      </c>
      <c r="E490" s="57">
        <f>+' A. VALOR ESTIMADO REP Y MANO O'!I491</f>
        <v>0</v>
      </c>
    </row>
    <row r="491" spans="1:5">
      <c r="A491" s="7">
        <v>490</v>
      </c>
      <c r="B491" s="3" t="s">
        <v>355</v>
      </c>
      <c r="C491" s="3" t="s">
        <v>54</v>
      </c>
      <c r="D491" s="16" t="s">
        <v>250</v>
      </c>
      <c r="E491" s="57">
        <f>+' A. VALOR ESTIMADO REP Y MANO O'!I492</f>
        <v>14855.758879999999</v>
      </c>
    </row>
    <row r="492" spans="1:5" ht="24">
      <c r="A492" s="7">
        <v>491</v>
      </c>
      <c r="B492" s="3" t="s">
        <v>355</v>
      </c>
      <c r="C492" s="3" t="s">
        <v>54</v>
      </c>
      <c r="D492" s="11" t="s">
        <v>254</v>
      </c>
      <c r="E492" s="57">
        <f>+' A. VALOR ESTIMADO REP Y MANO O'!I493</f>
        <v>123651.89466000001</v>
      </c>
    </row>
    <row r="493" spans="1:5">
      <c r="A493" s="7">
        <v>492</v>
      </c>
      <c r="B493" s="3" t="s">
        <v>355</v>
      </c>
      <c r="C493" s="3" t="s">
        <v>54</v>
      </c>
      <c r="D493" s="11" t="s">
        <v>255</v>
      </c>
      <c r="E493" s="57">
        <f>+' A. VALOR ESTIMADO REP Y MANO O'!I494</f>
        <v>372403.38393000001</v>
      </c>
    </row>
    <row r="494" spans="1:5">
      <c r="A494" s="7">
        <v>493</v>
      </c>
      <c r="B494" s="3" t="s">
        <v>355</v>
      </c>
      <c r="C494" s="3" t="s">
        <v>54</v>
      </c>
      <c r="D494" s="11" t="s">
        <v>256</v>
      </c>
      <c r="E494" s="57">
        <f>+' A. VALOR ESTIMADO REP Y MANO O'!I495</f>
        <v>218631.85770000002</v>
      </c>
    </row>
    <row r="495" spans="1:5">
      <c r="A495" s="7">
        <v>494</v>
      </c>
      <c r="B495" s="3" t="s">
        <v>355</v>
      </c>
      <c r="C495" s="3" t="s">
        <v>54</v>
      </c>
      <c r="D495" s="11" t="s">
        <v>257</v>
      </c>
      <c r="E495" s="57">
        <f>+' A. VALOR ESTIMADO REP Y MANO O'!I496</f>
        <v>99684.186490000007</v>
      </c>
    </row>
    <row r="496" spans="1:5">
      <c r="A496" s="7">
        <v>495</v>
      </c>
      <c r="B496" s="3" t="s">
        <v>355</v>
      </c>
      <c r="C496" s="3" t="s">
        <v>54</v>
      </c>
      <c r="D496" s="11" t="s">
        <v>258</v>
      </c>
      <c r="E496" s="57">
        <f>+' A. VALOR ESTIMADO REP Y MANO O'!I497</f>
        <v>157308.96101</v>
      </c>
    </row>
    <row r="497" spans="1:5">
      <c r="A497" s="7">
        <v>496</v>
      </c>
      <c r="B497" s="3" t="s">
        <v>355</v>
      </c>
      <c r="C497" s="3" t="s">
        <v>54</v>
      </c>
      <c r="D497" s="11" t="s">
        <v>259</v>
      </c>
      <c r="E497" s="57">
        <f>+' A. VALOR ESTIMADO REP Y MANO O'!I498</f>
        <v>53715.790220000003</v>
      </c>
    </row>
    <row r="498" spans="1:5">
      <c r="A498" s="7">
        <v>497</v>
      </c>
      <c r="B498" s="3" t="s">
        <v>355</v>
      </c>
      <c r="C498" s="3" t="s">
        <v>54</v>
      </c>
      <c r="D498" s="12" t="s">
        <v>260</v>
      </c>
      <c r="E498" s="57">
        <f>+' A. VALOR ESTIMADO REP Y MANO O'!I499</f>
        <v>38575.893489999995</v>
      </c>
    </row>
    <row r="499" spans="1:5">
      <c r="A499" s="7">
        <v>498</v>
      </c>
      <c r="B499" s="3" t="s">
        <v>355</v>
      </c>
      <c r="C499" s="3" t="s">
        <v>54</v>
      </c>
      <c r="D499" s="12" t="s">
        <v>261</v>
      </c>
      <c r="E499" s="57">
        <f>+' A. VALOR ESTIMADO REP Y MANO O'!I500</f>
        <v>66657.699120000005</v>
      </c>
    </row>
    <row r="500" spans="1:5">
      <c r="A500" s="7">
        <v>499</v>
      </c>
      <c r="B500" s="3" t="s">
        <v>355</v>
      </c>
      <c r="C500" s="3" t="s">
        <v>54</v>
      </c>
      <c r="D500" s="11" t="s">
        <v>473</v>
      </c>
      <c r="E500" s="57">
        <f>+' A. VALOR ESTIMADO REP Y MANO O'!I501</f>
        <v>137897.62160999997</v>
      </c>
    </row>
    <row r="501" spans="1:5">
      <c r="A501" s="7">
        <v>500</v>
      </c>
      <c r="B501" s="3" t="s">
        <v>355</v>
      </c>
      <c r="C501" s="3" t="s">
        <v>54</v>
      </c>
      <c r="D501" s="11" t="s">
        <v>474</v>
      </c>
      <c r="E501" s="57">
        <f>+' A. VALOR ESTIMADO REP Y MANO O'!I502</f>
        <v>151687.74006000001</v>
      </c>
    </row>
    <row r="502" spans="1:5">
      <c r="A502" s="7">
        <v>501</v>
      </c>
      <c r="B502" s="3" t="s">
        <v>355</v>
      </c>
      <c r="C502" s="3" t="s">
        <v>54</v>
      </c>
      <c r="D502" s="11" t="s">
        <v>475</v>
      </c>
      <c r="E502" s="57">
        <f>+' A. VALOR ESTIMADO REP Y MANO O'!I503</f>
        <v>161926.48746999999</v>
      </c>
    </row>
    <row r="503" spans="1:5">
      <c r="A503" s="7">
        <v>502</v>
      </c>
      <c r="B503" s="3" t="s">
        <v>355</v>
      </c>
      <c r="C503" s="3" t="s">
        <v>54</v>
      </c>
      <c r="D503" s="11" t="s">
        <v>262</v>
      </c>
      <c r="E503" s="57">
        <f>+' A. VALOR ESTIMADO REP Y MANO O'!I504</f>
        <v>31508.107669999998</v>
      </c>
    </row>
    <row r="504" spans="1:5">
      <c r="A504" s="7">
        <v>503</v>
      </c>
      <c r="B504" s="3" t="s">
        <v>355</v>
      </c>
      <c r="C504" s="3" t="s">
        <v>54</v>
      </c>
      <c r="D504" s="11" t="s">
        <v>263</v>
      </c>
      <c r="E504" s="57">
        <f>+' A. VALOR ESTIMADO REP Y MANO O'!I505</f>
        <v>117548.85327000001</v>
      </c>
    </row>
    <row r="505" spans="1:5">
      <c r="A505" s="7">
        <v>504</v>
      </c>
      <c r="B505" s="3" t="s">
        <v>355</v>
      </c>
      <c r="C505" s="3" t="s">
        <v>54</v>
      </c>
      <c r="D505" s="11" t="s">
        <v>264</v>
      </c>
      <c r="E505" s="57">
        <f>+' A. VALOR ESTIMADO REP Y MANO O'!I506</f>
        <v>102671.82214999999</v>
      </c>
    </row>
    <row r="506" spans="1:5">
      <c r="A506" s="7">
        <v>505</v>
      </c>
      <c r="B506" s="3" t="s">
        <v>355</v>
      </c>
      <c r="C506" s="3" t="s">
        <v>54</v>
      </c>
      <c r="D506" s="11" t="s">
        <v>265</v>
      </c>
      <c r="E506" s="57">
        <f>+' A. VALOR ESTIMADO REP Y MANO O'!I507</f>
        <v>50223.285690000004</v>
      </c>
    </row>
    <row r="507" spans="1:5">
      <c r="A507" s="7">
        <v>506</v>
      </c>
      <c r="B507" s="3" t="s">
        <v>355</v>
      </c>
      <c r="C507" s="3" t="s">
        <v>54</v>
      </c>
      <c r="D507" s="11" t="s">
        <v>267</v>
      </c>
      <c r="E507" s="57">
        <f>+' A. VALOR ESTIMADO REP Y MANO O'!I508</f>
        <v>32084.013630000001</v>
      </c>
    </row>
    <row r="508" spans="1:5">
      <c r="A508" s="7">
        <v>507</v>
      </c>
      <c r="B508" s="3" t="s">
        <v>355</v>
      </c>
      <c r="C508" s="3" t="s">
        <v>54</v>
      </c>
      <c r="D508" s="11" t="s">
        <v>268</v>
      </c>
      <c r="E508" s="57">
        <f>+' A. VALOR ESTIMADO REP Y MANO O'!I509</f>
        <v>198942.45523000002</v>
      </c>
    </row>
    <row r="509" spans="1:5">
      <c r="A509" s="7">
        <v>508</v>
      </c>
      <c r="B509" s="3" t="s">
        <v>355</v>
      </c>
      <c r="C509" s="3" t="s">
        <v>54</v>
      </c>
      <c r="D509" s="11" t="s">
        <v>269</v>
      </c>
      <c r="E509" s="57">
        <f>+' A. VALOR ESTIMADO REP Y MANO O'!I510</f>
        <v>47709.136039999998</v>
      </c>
    </row>
    <row r="510" spans="1:5">
      <c r="A510" s="7">
        <v>509</v>
      </c>
      <c r="B510" s="3" t="s">
        <v>355</v>
      </c>
      <c r="C510" s="3" t="s">
        <v>54</v>
      </c>
      <c r="D510" s="11" t="s">
        <v>270</v>
      </c>
      <c r="E510" s="57">
        <f>+' A. VALOR ESTIMADO REP Y MANO O'!I511</f>
        <v>32414.668740000001</v>
      </c>
    </row>
    <row r="511" spans="1:5">
      <c r="A511" s="7">
        <v>510</v>
      </c>
      <c r="B511" s="3" t="s">
        <v>355</v>
      </c>
      <c r="C511" s="3" t="s">
        <v>54</v>
      </c>
      <c r="D511" s="11" t="s">
        <v>476</v>
      </c>
      <c r="E511" s="57">
        <f>+' A. VALOR ESTIMADO REP Y MANO O'!I512</f>
        <v>46217.409699999997</v>
      </c>
    </row>
    <row r="512" spans="1:5">
      <c r="A512" s="7">
        <v>511</v>
      </c>
      <c r="B512" s="3" t="s">
        <v>355</v>
      </c>
      <c r="C512" s="3" t="s">
        <v>54</v>
      </c>
      <c r="D512" s="11" t="s">
        <v>477</v>
      </c>
      <c r="E512" s="57">
        <f>+' A. VALOR ESTIMADO REP Y MANO O'!I513</f>
        <v>35046.803650000002</v>
      </c>
    </row>
    <row r="513" spans="1:5" ht="60">
      <c r="A513" s="7">
        <v>512</v>
      </c>
      <c r="B513" s="3" t="s">
        <v>355</v>
      </c>
      <c r="C513" s="3" t="s">
        <v>54</v>
      </c>
      <c r="D513" s="2" t="s">
        <v>58</v>
      </c>
      <c r="E513" s="57">
        <f>+' A. VALOR ESTIMADO REP Y MANO O'!I514</f>
        <v>102279.00039</v>
      </c>
    </row>
    <row r="514" spans="1:5">
      <c r="A514" s="7">
        <v>513</v>
      </c>
      <c r="B514" s="3" t="s">
        <v>355</v>
      </c>
      <c r="C514" s="3" t="s">
        <v>54</v>
      </c>
      <c r="D514" s="11" t="s">
        <v>478</v>
      </c>
      <c r="E514" s="57">
        <f>+' A. VALOR ESTIMADO REP Y MANO O'!I515</f>
        <v>518684.90610999998</v>
      </c>
    </row>
    <row r="515" spans="1:5">
      <c r="A515" s="7">
        <v>514</v>
      </c>
      <c r="B515" s="3" t="s">
        <v>355</v>
      </c>
      <c r="C515" s="3" t="s">
        <v>54</v>
      </c>
      <c r="D515" s="11" t="s">
        <v>479</v>
      </c>
      <c r="E515" s="57">
        <f>+' A. VALOR ESTIMADO REP Y MANO O'!I516</f>
        <v>119316.26742</v>
      </c>
    </row>
    <row r="516" spans="1:5">
      <c r="A516" s="7">
        <v>515</v>
      </c>
      <c r="B516" s="3" t="s">
        <v>355</v>
      </c>
      <c r="C516" s="3" t="s">
        <v>54</v>
      </c>
      <c r="D516" s="11" t="s">
        <v>277</v>
      </c>
      <c r="E516" s="57">
        <f>+' A. VALOR ESTIMADO REP Y MANO O'!I517</f>
        <v>77709.352989999999</v>
      </c>
    </row>
    <row r="517" spans="1:5">
      <c r="A517" s="7">
        <v>516</v>
      </c>
      <c r="B517" s="3" t="s">
        <v>355</v>
      </c>
      <c r="C517" s="3" t="s">
        <v>54</v>
      </c>
      <c r="D517" s="11" t="s">
        <v>278</v>
      </c>
      <c r="E517" s="57">
        <f>+' A. VALOR ESTIMADO REP Y MANO O'!I518</f>
        <v>57880.80863</v>
      </c>
    </row>
    <row r="518" spans="1:5">
      <c r="A518" s="7">
        <v>517</v>
      </c>
      <c r="B518" s="3" t="s">
        <v>355</v>
      </c>
      <c r="C518" s="3" t="s">
        <v>54</v>
      </c>
      <c r="D518" s="11" t="s">
        <v>279</v>
      </c>
      <c r="E518" s="57">
        <f>+' A. VALOR ESTIMADO REP Y MANO O'!I519</f>
        <v>64758.216309999996</v>
      </c>
    </row>
    <row r="519" spans="1:5">
      <c r="A519" s="7">
        <v>518</v>
      </c>
      <c r="B519" s="3" t="s">
        <v>355</v>
      </c>
      <c r="C519" s="3" t="s">
        <v>54</v>
      </c>
      <c r="D519" s="11" t="s">
        <v>280</v>
      </c>
      <c r="E519" s="57">
        <f>+' A. VALOR ESTIMADO REP Y MANO O'!I520</f>
        <v>53293.897800000006</v>
      </c>
    </row>
    <row r="520" spans="1:5">
      <c r="A520" s="7">
        <v>519</v>
      </c>
      <c r="B520" s="3" t="s">
        <v>355</v>
      </c>
      <c r="C520" s="3" t="s">
        <v>54</v>
      </c>
      <c r="D520" s="11" t="s">
        <v>480</v>
      </c>
      <c r="E520" s="57">
        <f>+' A. VALOR ESTIMADO REP Y MANO O'!I521</f>
        <v>129168.03663</v>
      </c>
    </row>
    <row r="521" spans="1:5">
      <c r="A521" s="7">
        <v>520</v>
      </c>
      <c r="B521" s="3" t="s">
        <v>355</v>
      </c>
      <c r="C521" s="3" t="s">
        <v>54</v>
      </c>
      <c r="D521" s="11" t="s">
        <v>481</v>
      </c>
      <c r="E521" s="57">
        <f>+' A. VALOR ESTIMADO REP Y MANO O'!I522</f>
        <v>88381.774529999995</v>
      </c>
    </row>
    <row r="522" spans="1:5">
      <c r="A522" s="7">
        <v>521</v>
      </c>
      <c r="B522" s="3" t="s">
        <v>355</v>
      </c>
      <c r="C522" s="3" t="s">
        <v>54</v>
      </c>
      <c r="D522" s="11" t="s">
        <v>282</v>
      </c>
      <c r="E522" s="57">
        <f>+' A. VALOR ESTIMADO REP Y MANO O'!I523</f>
        <v>27210.579180000001</v>
      </c>
    </row>
    <row r="523" spans="1:5">
      <c r="A523" s="7">
        <v>522</v>
      </c>
      <c r="B523" s="3" t="s">
        <v>355</v>
      </c>
      <c r="C523" s="3" t="s">
        <v>54</v>
      </c>
      <c r="D523" s="11" t="s">
        <v>283</v>
      </c>
      <c r="E523" s="57">
        <f>+' A. VALOR ESTIMADO REP Y MANO O'!I524</f>
        <v>206606.52590000001</v>
      </c>
    </row>
    <row r="524" spans="1:5">
      <c r="A524" s="7">
        <v>523</v>
      </c>
      <c r="B524" s="3" t="s">
        <v>355</v>
      </c>
      <c r="C524" s="3" t="s">
        <v>54</v>
      </c>
      <c r="D524" s="11" t="s">
        <v>284</v>
      </c>
      <c r="E524" s="57">
        <f>+' A. VALOR ESTIMADO REP Y MANO O'!I525</f>
        <v>208435.94905</v>
      </c>
    </row>
    <row r="525" spans="1:5">
      <c r="A525" s="7">
        <v>524</v>
      </c>
      <c r="B525" s="3" t="s">
        <v>355</v>
      </c>
      <c r="C525" s="3" t="s">
        <v>54</v>
      </c>
      <c r="D525" s="11" t="s">
        <v>285</v>
      </c>
      <c r="E525" s="57">
        <f>+' A. VALOR ESTIMADO REP Y MANO O'!I526</f>
        <v>59205.005570000001</v>
      </c>
    </row>
    <row r="526" spans="1:5">
      <c r="A526" s="7">
        <v>525</v>
      </c>
      <c r="B526" s="3" t="s">
        <v>355</v>
      </c>
      <c r="C526" s="3" t="s">
        <v>54</v>
      </c>
      <c r="D526" s="11" t="s">
        <v>286</v>
      </c>
      <c r="E526" s="57">
        <f>+' A. VALOR ESTIMADO REP Y MANO O'!I527</f>
        <v>97975.701910000003</v>
      </c>
    </row>
    <row r="527" spans="1:5">
      <c r="A527" s="7">
        <v>526</v>
      </c>
      <c r="B527" s="3" t="s">
        <v>355</v>
      </c>
      <c r="C527" s="3" t="s">
        <v>54</v>
      </c>
      <c r="D527" s="11" t="s">
        <v>482</v>
      </c>
      <c r="E527" s="57">
        <f>+' A. VALOR ESTIMADO REP Y MANO O'!I528</f>
        <v>53025.924330000002</v>
      </c>
    </row>
    <row r="528" spans="1:5">
      <c r="A528" s="7">
        <v>527</v>
      </c>
      <c r="B528" s="3" t="s">
        <v>355</v>
      </c>
      <c r="C528" s="3" t="s">
        <v>54</v>
      </c>
      <c r="D528" s="11" t="s">
        <v>288</v>
      </c>
      <c r="E528" s="57">
        <f>+' A. VALOR ESTIMADO REP Y MANO O'!I529</f>
        <v>111459.42233</v>
      </c>
    </row>
    <row r="529" spans="1:5">
      <c r="A529" s="7">
        <v>528</v>
      </c>
      <c r="B529" s="3" t="s">
        <v>355</v>
      </c>
      <c r="C529" s="3" t="s">
        <v>54</v>
      </c>
      <c r="D529" s="11" t="s">
        <v>66</v>
      </c>
      <c r="E529" s="57">
        <f>+' A. VALOR ESTIMADO REP Y MANO O'!I530</f>
        <v>90841.787169999996</v>
      </c>
    </row>
    <row r="530" spans="1:5">
      <c r="A530" s="7">
        <v>529</v>
      </c>
      <c r="B530" s="3" t="s">
        <v>355</v>
      </c>
      <c r="C530" s="3" t="s">
        <v>54</v>
      </c>
      <c r="D530" s="11" t="s">
        <v>290</v>
      </c>
      <c r="E530" s="57">
        <f>+' A. VALOR ESTIMADO REP Y MANO O'!I531</f>
        <v>98477.081460000001</v>
      </c>
    </row>
    <row r="531" spans="1:5" ht="24">
      <c r="A531" s="7">
        <v>530</v>
      </c>
      <c r="B531" s="3" t="s">
        <v>355</v>
      </c>
      <c r="C531" s="3" t="s">
        <v>54</v>
      </c>
      <c r="D531" s="11" t="s">
        <v>483</v>
      </c>
      <c r="E531" s="57">
        <f>+' A. VALOR ESTIMADO REP Y MANO O'!I532</f>
        <v>49816.401550000002</v>
      </c>
    </row>
    <row r="532" spans="1:5">
      <c r="A532" s="7">
        <v>531</v>
      </c>
      <c r="B532" s="3" t="s">
        <v>355</v>
      </c>
      <c r="C532" s="3" t="s">
        <v>54</v>
      </c>
      <c r="D532" s="11" t="s">
        <v>293</v>
      </c>
      <c r="E532" s="57">
        <f>+' A. VALOR ESTIMADO REP Y MANO O'!I533</f>
        <v>199877.62451999998</v>
      </c>
    </row>
    <row r="533" spans="1:5">
      <c r="A533" s="7">
        <v>532</v>
      </c>
      <c r="B533" s="3" t="s">
        <v>355</v>
      </c>
      <c r="C533" s="3" t="s">
        <v>54</v>
      </c>
      <c r="D533" s="11" t="s">
        <v>294</v>
      </c>
      <c r="E533" s="57">
        <f>+' A. VALOR ESTIMADO REP Y MANO O'!I534</f>
        <v>109674.31985</v>
      </c>
    </row>
    <row r="534" spans="1:5">
      <c r="A534" s="7">
        <v>533</v>
      </c>
      <c r="B534" s="3" t="s">
        <v>355</v>
      </c>
      <c r="C534" s="3" t="s">
        <v>54</v>
      </c>
      <c r="D534" s="11" t="s">
        <v>296</v>
      </c>
      <c r="E534" s="57">
        <f>+' A. VALOR ESTIMADO REP Y MANO O'!I535</f>
        <v>59411.085650000001</v>
      </c>
    </row>
    <row r="535" spans="1:5">
      <c r="A535" s="7">
        <v>534</v>
      </c>
      <c r="B535" s="3" t="s">
        <v>355</v>
      </c>
      <c r="C535" s="3" t="s">
        <v>54</v>
      </c>
      <c r="D535" s="11" t="s">
        <v>297</v>
      </c>
      <c r="E535" s="57">
        <f>+' A. VALOR ESTIMADO REP Y MANO O'!I536</f>
        <v>205287.26866</v>
      </c>
    </row>
    <row r="536" spans="1:5">
      <c r="A536" s="7">
        <v>535</v>
      </c>
      <c r="B536" s="3" t="s">
        <v>355</v>
      </c>
      <c r="C536" s="3" t="s">
        <v>54</v>
      </c>
      <c r="D536" s="11" t="s">
        <v>298</v>
      </c>
      <c r="E536" s="57">
        <f>+' A. VALOR ESTIMADO REP Y MANO O'!I537</f>
        <v>205591.27041</v>
      </c>
    </row>
    <row r="537" spans="1:5">
      <c r="A537" s="7">
        <v>536</v>
      </c>
      <c r="B537" s="3" t="s">
        <v>355</v>
      </c>
      <c r="C537" s="3" t="s">
        <v>54</v>
      </c>
      <c r="D537" s="11" t="s">
        <v>484</v>
      </c>
      <c r="E537" s="57">
        <f>+' A. VALOR ESTIMADO REP Y MANO O'!I538</f>
        <v>225086.74235999997</v>
      </c>
    </row>
    <row r="538" spans="1:5">
      <c r="A538" s="7">
        <v>537</v>
      </c>
      <c r="B538" s="3" t="s">
        <v>355</v>
      </c>
      <c r="C538" s="3" t="s">
        <v>54</v>
      </c>
      <c r="D538" s="11" t="s">
        <v>485</v>
      </c>
      <c r="E538" s="57">
        <f>+' A. VALOR ESTIMADO REP Y MANO O'!I539</f>
        <v>52421.557289999997</v>
      </c>
    </row>
    <row r="539" spans="1:5">
      <c r="A539" s="7">
        <v>538</v>
      </c>
      <c r="B539" s="3" t="s">
        <v>355</v>
      </c>
      <c r="C539" s="3" t="s">
        <v>54</v>
      </c>
      <c r="D539" s="11" t="s">
        <v>300</v>
      </c>
      <c r="E539" s="57">
        <f>+' A. VALOR ESTIMADO REP Y MANO O'!I540</f>
        <v>41301.388730000006</v>
      </c>
    </row>
    <row r="540" spans="1:5">
      <c r="A540" s="7">
        <v>539</v>
      </c>
      <c r="B540" s="3" t="s">
        <v>355</v>
      </c>
      <c r="C540" s="3" t="s">
        <v>54</v>
      </c>
      <c r="D540" s="11" t="s">
        <v>486</v>
      </c>
      <c r="E540" s="57">
        <f>+' A. VALOR ESTIMADO REP Y MANO O'!I541</f>
        <v>60653.30459</v>
      </c>
    </row>
    <row r="541" spans="1:5">
      <c r="A541" s="7">
        <v>540</v>
      </c>
      <c r="B541" s="3" t="s">
        <v>355</v>
      </c>
      <c r="C541" s="3" t="s">
        <v>54</v>
      </c>
      <c r="D541" s="11" t="s">
        <v>302</v>
      </c>
      <c r="E541" s="57">
        <f>+' A. VALOR ESTIMADO REP Y MANO O'!I542</f>
        <v>85767.391009999992</v>
      </c>
    </row>
    <row r="542" spans="1:5">
      <c r="A542" s="7">
        <v>541</v>
      </c>
      <c r="B542" s="3" t="s">
        <v>355</v>
      </c>
      <c r="C542" s="3" t="s">
        <v>54</v>
      </c>
      <c r="D542" s="11" t="s">
        <v>303</v>
      </c>
      <c r="E542" s="57">
        <f>+' A. VALOR ESTIMADO REP Y MANO O'!I543</f>
        <v>58112.837899999999</v>
      </c>
    </row>
    <row r="543" spans="1:5">
      <c r="A543" s="7">
        <v>542</v>
      </c>
      <c r="B543" s="3" t="s">
        <v>355</v>
      </c>
      <c r="C543" s="3" t="s">
        <v>54</v>
      </c>
      <c r="D543" s="11" t="s">
        <v>304</v>
      </c>
      <c r="E543" s="57">
        <f>+' A. VALOR ESTIMADO REP Y MANO O'!I544</f>
        <v>330714.03957000002</v>
      </c>
    </row>
    <row r="544" spans="1:5">
      <c r="A544" s="7">
        <v>543</v>
      </c>
      <c r="B544" s="3" t="s">
        <v>355</v>
      </c>
      <c r="C544" s="3" t="s">
        <v>54</v>
      </c>
      <c r="D544" s="11" t="s">
        <v>487</v>
      </c>
      <c r="E544" s="57">
        <f>+' A. VALOR ESTIMADO REP Y MANO O'!I545</f>
        <v>68605.139060000001</v>
      </c>
    </row>
    <row r="545" spans="1:5">
      <c r="A545" s="7">
        <v>544</v>
      </c>
      <c r="B545" s="3" t="s">
        <v>355</v>
      </c>
      <c r="C545" s="3" t="s">
        <v>54</v>
      </c>
      <c r="D545" s="11" t="s">
        <v>305</v>
      </c>
      <c r="E545" s="57">
        <f>+' A. VALOR ESTIMADO REP Y MANO O'!I546</f>
        <v>44978.743139999999</v>
      </c>
    </row>
    <row r="546" spans="1:5">
      <c r="A546" s="7">
        <v>545</v>
      </c>
      <c r="B546" s="3" t="s">
        <v>355</v>
      </c>
      <c r="C546" s="3" t="s">
        <v>54</v>
      </c>
      <c r="D546" s="11" t="s">
        <v>306</v>
      </c>
      <c r="E546" s="57">
        <f>+' A. VALOR ESTIMADO REP Y MANO O'!I547</f>
        <v>45232.507089999999</v>
      </c>
    </row>
    <row r="547" spans="1:5">
      <c r="A547" s="7">
        <v>546</v>
      </c>
      <c r="B547" s="3" t="s">
        <v>355</v>
      </c>
      <c r="C547" s="3" t="s">
        <v>54</v>
      </c>
      <c r="D547" s="11" t="s">
        <v>307</v>
      </c>
      <c r="E547" s="57">
        <f>+' A. VALOR ESTIMADO REP Y MANO O'!I548</f>
        <v>42891.068269999996</v>
      </c>
    </row>
    <row r="548" spans="1:5">
      <c r="A548" s="7">
        <v>547</v>
      </c>
      <c r="B548" s="3" t="s">
        <v>355</v>
      </c>
      <c r="C548" s="3" t="s">
        <v>54</v>
      </c>
      <c r="D548" s="11" t="s">
        <v>488</v>
      </c>
      <c r="E548" s="57">
        <f>+' A. VALOR ESTIMADO REP Y MANO O'!I549</f>
        <v>93183.268029999992</v>
      </c>
    </row>
    <row r="549" spans="1:5">
      <c r="A549" s="7">
        <v>548</v>
      </c>
      <c r="B549" s="3" t="s">
        <v>355</v>
      </c>
      <c r="C549" s="3" t="s">
        <v>54</v>
      </c>
      <c r="D549" s="11" t="s">
        <v>489</v>
      </c>
      <c r="E549" s="57">
        <f>+' A. VALOR ESTIMADO REP Y MANO O'!I550</f>
        <v>39756.313629999997</v>
      </c>
    </row>
    <row r="550" spans="1:5">
      <c r="A550" s="7">
        <v>549</v>
      </c>
      <c r="B550" s="3" t="s">
        <v>355</v>
      </c>
      <c r="C550" s="3" t="s">
        <v>54</v>
      </c>
      <c r="D550" s="11" t="s">
        <v>310</v>
      </c>
      <c r="E550" s="57">
        <f>+' A. VALOR ESTIMADO REP Y MANO O'!I551</f>
        <v>39052.753209999995</v>
      </c>
    </row>
    <row r="551" spans="1:5">
      <c r="A551" s="7">
        <v>550</v>
      </c>
      <c r="B551" s="3" t="s">
        <v>355</v>
      </c>
      <c r="C551" s="3" t="s">
        <v>54</v>
      </c>
      <c r="D551" s="11" t="s">
        <v>311</v>
      </c>
      <c r="E551" s="57">
        <f>+' A. VALOR ESTIMADO REP Y MANO O'!I552</f>
        <v>38588.473959999996</v>
      </c>
    </row>
    <row r="552" spans="1:5">
      <c r="A552" s="7">
        <v>551</v>
      </c>
      <c r="B552" s="3" t="s">
        <v>355</v>
      </c>
      <c r="C552" s="3" t="s">
        <v>54</v>
      </c>
      <c r="D552" s="11" t="s">
        <v>313</v>
      </c>
      <c r="E552" s="57">
        <f>+' A. VALOR ESTIMADO REP Y MANO O'!I553</f>
        <v>186701.01681</v>
      </c>
    </row>
    <row r="553" spans="1:5">
      <c r="A553" s="7">
        <v>552</v>
      </c>
      <c r="B553" s="3" t="s">
        <v>355</v>
      </c>
      <c r="C553" s="3" t="s">
        <v>54</v>
      </c>
      <c r="D553" s="11" t="s">
        <v>314</v>
      </c>
      <c r="E553" s="57">
        <f>+' A. VALOR ESTIMADO REP Y MANO O'!I554</f>
        <v>100100.55064999999</v>
      </c>
    </row>
    <row r="554" spans="1:5">
      <c r="A554" s="7">
        <v>553</v>
      </c>
      <c r="B554" s="3" t="s">
        <v>355</v>
      </c>
      <c r="C554" s="3" t="s">
        <v>54</v>
      </c>
      <c r="D554" s="11" t="s">
        <v>315</v>
      </c>
      <c r="E554" s="57">
        <f>+' A. VALOR ESTIMADO REP Y MANO O'!I555</f>
        <v>29120.51944</v>
      </c>
    </row>
    <row r="555" spans="1:5">
      <c r="A555" s="7">
        <v>554</v>
      </c>
      <c r="B555" s="3" t="s">
        <v>355</v>
      </c>
      <c r="C555" s="3" t="s">
        <v>54</v>
      </c>
      <c r="D555" s="11" t="s">
        <v>316</v>
      </c>
      <c r="E555" s="57">
        <f>+' A. VALOR ESTIMADO REP Y MANO O'!I556</f>
        <v>70431.335640000005</v>
      </c>
    </row>
    <row r="556" spans="1:5">
      <c r="A556" s="7">
        <v>555</v>
      </c>
      <c r="B556" s="3" t="s">
        <v>355</v>
      </c>
      <c r="C556" s="3" t="s">
        <v>54</v>
      </c>
      <c r="D556" s="11" t="s">
        <v>317</v>
      </c>
      <c r="E556" s="57">
        <f>+' A. VALOR ESTIMADO REP Y MANO O'!I557</f>
        <v>109334.60511999999</v>
      </c>
    </row>
    <row r="557" spans="1:5">
      <c r="A557" s="7">
        <v>556</v>
      </c>
      <c r="B557" s="3" t="s">
        <v>355</v>
      </c>
      <c r="C557" s="3" t="s">
        <v>54</v>
      </c>
      <c r="D557" s="11" t="s">
        <v>490</v>
      </c>
      <c r="E557" s="57">
        <f>+' A. VALOR ESTIMADO REP Y MANO O'!I558</f>
        <v>28363.820459999999</v>
      </c>
    </row>
    <row r="558" spans="1:5">
      <c r="A558" s="7">
        <v>557</v>
      </c>
      <c r="B558" s="3" t="s">
        <v>355</v>
      </c>
      <c r="C558" s="3" t="s">
        <v>54</v>
      </c>
      <c r="D558" s="11" t="s">
        <v>318</v>
      </c>
      <c r="E558" s="57">
        <f>+' A. VALOR ESTIMADO REP Y MANO O'!I559</f>
        <v>41014.034820000001</v>
      </c>
    </row>
    <row r="559" spans="1:5">
      <c r="A559" s="7">
        <v>558</v>
      </c>
      <c r="B559" s="3" t="s">
        <v>355</v>
      </c>
      <c r="C559" s="3" t="s">
        <v>54</v>
      </c>
      <c r="D559" s="11" t="s">
        <v>491</v>
      </c>
      <c r="E559" s="57">
        <f>+' A. VALOR ESTIMADO REP Y MANO O'!I560</f>
        <v>47432.281620000002</v>
      </c>
    </row>
    <row r="560" spans="1:5">
      <c r="A560" s="7">
        <v>559</v>
      </c>
      <c r="B560" s="3" t="s">
        <v>355</v>
      </c>
      <c r="C560" s="3" t="s">
        <v>54</v>
      </c>
      <c r="D560" s="11" t="s">
        <v>319</v>
      </c>
      <c r="E560" s="57">
        <f>+' A. VALOR ESTIMADO REP Y MANO O'!I561</f>
        <v>209139.3308</v>
      </c>
    </row>
    <row r="561" spans="1:5">
      <c r="A561" s="7">
        <v>560</v>
      </c>
      <c r="B561" s="3" t="s">
        <v>355</v>
      </c>
      <c r="C561" s="3" t="s">
        <v>54</v>
      </c>
      <c r="D561" s="11" t="s">
        <v>492</v>
      </c>
      <c r="E561" s="57">
        <f>+' A. VALOR ESTIMADO REP Y MANO O'!I562</f>
        <v>91720.465210000009</v>
      </c>
    </row>
    <row r="562" spans="1:5">
      <c r="A562" s="7">
        <v>561</v>
      </c>
      <c r="B562" s="3" t="s">
        <v>355</v>
      </c>
      <c r="C562" s="3" t="s">
        <v>54</v>
      </c>
      <c r="D562" s="11" t="s">
        <v>320</v>
      </c>
      <c r="E562" s="57">
        <f>+' A. VALOR ESTIMADO REP Y MANO O'!I563</f>
        <v>133188.53203</v>
      </c>
    </row>
    <row r="563" spans="1:5">
      <c r="A563" s="7">
        <v>562</v>
      </c>
      <c r="B563" s="3" t="s">
        <v>355</v>
      </c>
      <c r="C563" s="3" t="s">
        <v>54</v>
      </c>
      <c r="D563" s="11" t="s">
        <v>321</v>
      </c>
      <c r="E563" s="57">
        <f>+' A. VALOR ESTIMADO REP Y MANO O'!I564</f>
        <v>146421.31568999999</v>
      </c>
    </row>
    <row r="564" spans="1:5">
      <c r="A564" s="7">
        <v>563</v>
      </c>
      <c r="B564" s="3" t="s">
        <v>355</v>
      </c>
      <c r="C564" s="3" t="s">
        <v>54</v>
      </c>
      <c r="D564" s="11" t="s">
        <v>325</v>
      </c>
      <c r="E564" s="57">
        <f>+' A. VALOR ESTIMADO REP Y MANO O'!I565</f>
        <v>40210.177470000002</v>
      </c>
    </row>
    <row r="565" spans="1:5">
      <c r="A565" s="7">
        <v>564</v>
      </c>
      <c r="B565" s="3" t="s">
        <v>355</v>
      </c>
      <c r="C565" s="3" t="s">
        <v>54</v>
      </c>
      <c r="D565" s="11" t="s">
        <v>326</v>
      </c>
      <c r="E565" s="57">
        <f>+' A. VALOR ESTIMADO REP Y MANO O'!I566</f>
        <v>59306.406050000005</v>
      </c>
    </row>
    <row r="566" spans="1:5">
      <c r="A566" s="7">
        <v>565</v>
      </c>
      <c r="B566" s="3" t="s">
        <v>355</v>
      </c>
      <c r="C566" s="3" t="s">
        <v>54</v>
      </c>
      <c r="D566" s="11" t="s">
        <v>327</v>
      </c>
      <c r="E566" s="57">
        <f>+' A. VALOR ESTIMADO REP Y MANO O'!I567</f>
        <v>40366.576779999996</v>
      </c>
    </row>
    <row r="567" spans="1:5">
      <c r="A567" s="7">
        <v>566</v>
      </c>
      <c r="B567" s="3" t="s">
        <v>355</v>
      </c>
      <c r="C567" s="3" t="s">
        <v>54</v>
      </c>
      <c r="D567" s="11" t="s">
        <v>328</v>
      </c>
      <c r="E567" s="57">
        <f>+' A. VALOR ESTIMADO REP Y MANO O'!I568</f>
        <v>62835.916290000001</v>
      </c>
    </row>
    <row r="568" spans="1:5">
      <c r="A568" s="7">
        <v>567</v>
      </c>
      <c r="B568" s="3" t="s">
        <v>355</v>
      </c>
      <c r="C568" s="3" t="s">
        <v>54</v>
      </c>
      <c r="D568" s="11" t="s">
        <v>493</v>
      </c>
      <c r="E568" s="57">
        <f>+' A. VALOR ESTIMADO REP Y MANO O'!I569</f>
        <v>24076.928090000001</v>
      </c>
    </row>
    <row r="569" spans="1:5">
      <c r="A569" s="7">
        <v>568</v>
      </c>
      <c r="B569" s="3" t="s">
        <v>355</v>
      </c>
      <c r="C569" s="3" t="s">
        <v>54</v>
      </c>
      <c r="D569" s="11" t="s">
        <v>329</v>
      </c>
      <c r="E569" s="57">
        <f>+' A. VALOR ESTIMADO REP Y MANO O'!I570</f>
        <v>31337.183540000002</v>
      </c>
    </row>
    <row r="570" spans="1:5">
      <c r="A570" s="7">
        <v>569</v>
      </c>
      <c r="B570" s="3" t="s">
        <v>355</v>
      </c>
      <c r="C570" s="3" t="s">
        <v>54</v>
      </c>
      <c r="D570" s="11" t="s">
        <v>330</v>
      </c>
      <c r="E570" s="57">
        <f>+' A. VALOR ESTIMADO REP Y MANO O'!I571</f>
        <v>16364.364280000002</v>
      </c>
    </row>
    <row r="571" spans="1:5">
      <c r="A571" s="7">
        <v>570</v>
      </c>
      <c r="B571" s="3" t="s">
        <v>355</v>
      </c>
      <c r="C571" s="3" t="s">
        <v>54</v>
      </c>
      <c r="D571" s="11" t="s">
        <v>331</v>
      </c>
      <c r="E571" s="57">
        <f>+' A. VALOR ESTIMADO REP Y MANO O'!I572</f>
        <v>42609.169050000004</v>
      </c>
    </row>
    <row r="572" spans="1:5">
      <c r="A572" s="7">
        <v>571</v>
      </c>
      <c r="B572" s="3" t="s">
        <v>355</v>
      </c>
      <c r="C572" s="3" t="s">
        <v>54</v>
      </c>
      <c r="D572" s="11" t="s">
        <v>494</v>
      </c>
      <c r="E572" s="57">
        <f>+' A. VALOR ESTIMADO REP Y MANO O'!I573</f>
        <v>28884.87473</v>
      </c>
    </row>
    <row r="573" spans="1:5">
      <c r="A573" s="7">
        <v>572</v>
      </c>
      <c r="B573" s="3" t="s">
        <v>355</v>
      </c>
      <c r="C573" s="3" t="s">
        <v>54</v>
      </c>
      <c r="D573" s="11" t="s">
        <v>495</v>
      </c>
      <c r="E573" s="57">
        <f>+' A. VALOR ESTIMADO REP Y MANO O'!I574</f>
        <v>22950.907709999999</v>
      </c>
    </row>
    <row r="574" spans="1:5">
      <c r="A574" s="7">
        <v>573</v>
      </c>
      <c r="B574" s="3" t="s">
        <v>355</v>
      </c>
      <c r="C574" s="3" t="s">
        <v>54</v>
      </c>
      <c r="D574" s="11" t="s">
        <v>334</v>
      </c>
      <c r="E574" s="57">
        <f>+' A. VALOR ESTIMADO REP Y MANO O'!I575</f>
        <v>42650.41029</v>
      </c>
    </row>
    <row r="575" spans="1:5">
      <c r="A575" s="7">
        <v>574</v>
      </c>
      <c r="B575" s="3" t="s">
        <v>355</v>
      </c>
      <c r="C575" s="3" t="s">
        <v>54</v>
      </c>
      <c r="D575" s="11" t="s">
        <v>335</v>
      </c>
      <c r="E575" s="57">
        <f>+' A. VALOR ESTIMADO REP Y MANO O'!I576</f>
        <v>41062.181129999997</v>
      </c>
    </row>
    <row r="576" spans="1:5">
      <c r="A576" s="7">
        <v>575</v>
      </c>
      <c r="B576" s="3" t="s">
        <v>355</v>
      </c>
      <c r="C576" s="3" t="s">
        <v>54</v>
      </c>
      <c r="D576" s="11" t="s">
        <v>336</v>
      </c>
      <c r="E576" s="57">
        <f>+' A. VALOR ESTIMADO REP Y MANO O'!I577</f>
        <v>56479.331660000003</v>
      </c>
    </row>
    <row r="577" spans="1:5">
      <c r="A577" s="7">
        <v>576</v>
      </c>
      <c r="B577" s="3" t="s">
        <v>355</v>
      </c>
      <c r="C577" s="3" t="s">
        <v>54</v>
      </c>
      <c r="D577" s="11" t="s">
        <v>337</v>
      </c>
      <c r="E577" s="57">
        <f>+' A. VALOR ESTIMADO REP Y MANO O'!I578</f>
        <v>69095.672289999988</v>
      </c>
    </row>
    <row r="578" spans="1:5">
      <c r="A578" s="7">
        <v>577</v>
      </c>
      <c r="B578" s="3" t="s">
        <v>355</v>
      </c>
      <c r="C578" s="3" t="s">
        <v>54</v>
      </c>
      <c r="D578" s="11" t="s">
        <v>338</v>
      </c>
      <c r="E578" s="57">
        <f>+' A. VALOR ESTIMADO REP Y MANO O'!I579</f>
        <v>68255.292690000002</v>
      </c>
    </row>
    <row r="579" spans="1:5">
      <c r="A579" s="7">
        <v>578</v>
      </c>
      <c r="B579" s="3" t="s">
        <v>355</v>
      </c>
      <c r="C579" s="3" t="s">
        <v>54</v>
      </c>
      <c r="D579" s="11" t="s">
        <v>339</v>
      </c>
      <c r="E579" s="57">
        <f>+' A. VALOR ESTIMADO REP Y MANO O'!I580</f>
        <v>51421.488749999997</v>
      </c>
    </row>
    <row r="580" spans="1:5">
      <c r="A580" s="7">
        <v>579</v>
      </c>
      <c r="B580" s="3" t="s">
        <v>355</v>
      </c>
      <c r="C580" s="3" t="s">
        <v>54</v>
      </c>
      <c r="D580" s="11" t="s">
        <v>340</v>
      </c>
      <c r="E580" s="57">
        <f>+' A. VALOR ESTIMADO REP Y MANO O'!I581</f>
        <v>61269.957819999996</v>
      </c>
    </row>
    <row r="581" spans="1:5">
      <c r="A581" s="7">
        <v>580</v>
      </c>
      <c r="B581" s="3" t="s">
        <v>355</v>
      </c>
      <c r="C581" s="3" t="s">
        <v>54</v>
      </c>
      <c r="D581" s="11" t="s">
        <v>342</v>
      </c>
      <c r="E581" s="57">
        <f>+' A. VALOR ESTIMADO REP Y MANO O'!I582</f>
        <v>72991.981530000005</v>
      </c>
    </row>
    <row r="582" spans="1:5">
      <c r="A582" s="7">
        <v>581</v>
      </c>
      <c r="B582" s="3" t="s">
        <v>355</v>
      </c>
      <c r="C582" s="3" t="s">
        <v>54</v>
      </c>
      <c r="D582" s="11" t="s">
        <v>496</v>
      </c>
      <c r="E582" s="57">
        <f>+' A. VALOR ESTIMADO REP Y MANO O'!I583</f>
        <v>120674.9792</v>
      </c>
    </row>
    <row r="583" spans="1:5">
      <c r="A583" s="7">
        <v>582</v>
      </c>
      <c r="B583" s="3" t="s">
        <v>355</v>
      </c>
      <c r="C583" s="3" t="s">
        <v>54</v>
      </c>
      <c r="D583" s="11" t="s">
        <v>343</v>
      </c>
      <c r="E583" s="57">
        <f>+' A. VALOR ESTIMADO REP Y MANO O'!I584</f>
        <v>46215.454839999999</v>
      </c>
    </row>
    <row r="584" spans="1:5">
      <c r="A584" s="7">
        <v>583</v>
      </c>
      <c r="B584" s="3" t="s">
        <v>355</v>
      </c>
      <c r="C584" s="3" t="s">
        <v>54</v>
      </c>
      <c r="D584" s="11" t="s">
        <v>345</v>
      </c>
      <c r="E584" s="57">
        <f>+' A. VALOR ESTIMADO REP Y MANO O'!I585</f>
        <v>61141.336439999999</v>
      </c>
    </row>
    <row r="585" spans="1:5">
      <c r="A585" s="7">
        <v>584</v>
      </c>
      <c r="B585" s="3" t="s">
        <v>355</v>
      </c>
      <c r="C585" s="3" t="s">
        <v>54</v>
      </c>
      <c r="D585" s="11" t="s">
        <v>346</v>
      </c>
      <c r="E585" s="57">
        <f>+' A. VALOR ESTIMADO REP Y MANO O'!I586</f>
        <v>72907.996119999996</v>
      </c>
    </row>
    <row r="586" spans="1:5">
      <c r="A586" s="7">
        <v>585</v>
      </c>
      <c r="B586" s="3" t="s">
        <v>355</v>
      </c>
      <c r="C586" s="3" t="s">
        <v>54</v>
      </c>
      <c r="D586" s="11" t="s">
        <v>350</v>
      </c>
      <c r="E586" s="57">
        <f>+' A. VALOR ESTIMADO REP Y MANO O'!I587</f>
        <v>47694.38</v>
      </c>
    </row>
    <row r="587" spans="1:5">
      <c r="A587" s="7">
        <v>586</v>
      </c>
      <c r="B587" s="3" t="s">
        <v>355</v>
      </c>
      <c r="C587" s="3" t="s">
        <v>54</v>
      </c>
      <c r="D587" s="11" t="s">
        <v>497</v>
      </c>
      <c r="E587" s="57">
        <f>+' A. VALOR ESTIMADO REP Y MANO O'!I588</f>
        <v>210832.48129</v>
      </c>
    </row>
    <row r="588" spans="1:5">
      <c r="A588" s="7">
        <v>587</v>
      </c>
      <c r="B588" s="3" t="s">
        <v>355</v>
      </c>
      <c r="C588" s="3" t="s">
        <v>54</v>
      </c>
      <c r="D588" s="11" t="s">
        <v>352</v>
      </c>
      <c r="E588" s="57">
        <f>+' A. VALOR ESTIMADO REP Y MANO O'!I589</f>
        <v>30888.92153</v>
      </c>
    </row>
    <row r="589" spans="1:5">
      <c r="A589" s="7">
        <v>588</v>
      </c>
      <c r="B589" s="3" t="s">
        <v>355</v>
      </c>
      <c r="C589" s="3" t="s">
        <v>54</v>
      </c>
      <c r="D589" s="11" t="s">
        <v>498</v>
      </c>
      <c r="E589" s="57">
        <f>+' A. VALOR ESTIMADO REP Y MANO O'!I590</f>
        <v>31473.92915</v>
      </c>
    </row>
    <row r="590" spans="1:5">
      <c r="A590" s="7">
        <v>589</v>
      </c>
      <c r="B590" s="3" t="s">
        <v>355</v>
      </c>
      <c r="C590" s="3" t="s">
        <v>54</v>
      </c>
      <c r="D590" s="11" t="s">
        <v>353</v>
      </c>
      <c r="E590" s="57">
        <f>+' A. VALOR ESTIMADO REP Y MANO O'!I591</f>
        <v>59394.889739999999</v>
      </c>
    </row>
    <row r="591" spans="1:5">
      <c r="A591" s="7">
        <v>590</v>
      </c>
      <c r="B591" s="3" t="s">
        <v>355</v>
      </c>
      <c r="C591" s="3" t="s">
        <v>54</v>
      </c>
      <c r="D591" s="11" t="s">
        <v>499</v>
      </c>
      <c r="E591" s="57">
        <f>+' A. VALOR ESTIMADO REP Y MANO O'!I592</f>
        <v>39540.806080000002</v>
      </c>
    </row>
    <row r="592" spans="1:5">
      <c r="A592" s="7">
        <v>591</v>
      </c>
      <c r="B592" s="3" t="s">
        <v>355</v>
      </c>
      <c r="C592" s="3" t="s">
        <v>54</v>
      </c>
      <c r="D592" s="11" t="s">
        <v>500</v>
      </c>
      <c r="E592" s="57">
        <f>+' A. VALOR ESTIMADO REP Y MANO O'!I593</f>
        <v>150485.63779000001</v>
      </c>
    </row>
    <row r="593" spans="1:5">
      <c r="A593" s="7">
        <v>592</v>
      </c>
      <c r="B593" s="3" t="s">
        <v>355</v>
      </c>
      <c r="C593" s="3" t="s">
        <v>54</v>
      </c>
      <c r="D593" s="11" t="s">
        <v>501</v>
      </c>
      <c r="E593" s="57">
        <f>+' A. VALOR ESTIMADO REP Y MANO O'!I594</f>
        <v>94503.208419999995</v>
      </c>
    </row>
    <row r="594" spans="1:5">
      <c r="A594" s="7">
        <v>593</v>
      </c>
      <c r="B594" s="3" t="s">
        <v>355</v>
      </c>
      <c r="C594" s="3" t="s">
        <v>54</v>
      </c>
      <c r="D594" s="11" t="s">
        <v>502</v>
      </c>
      <c r="E594" s="57">
        <f>+' A. VALOR ESTIMADO REP Y MANO O'!I595</f>
        <v>83217.896229999998</v>
      </c>
    </row>
    <row r="595" spans="1:5">
      <c r="A595" s="7">
        <v>594</v>
      </c>
      <c r="B595" s="3" t="s">
        <v>355</v>
      </c>
      <c r="C595" s="3" t="s">
        <v>54</v>
      </c>
      <c r="D595" s="11" t="s">
        <v>503</v>
      </c>
      <c r="E595" s="57">
        <f>+' A. VALOR ESTIMADO REP Y MANO O'!I596</f>
        <v>34664.533929999998</v>
      </c>
    </row>
    <row r="596" spans="1:5">
      <c r="A596" s="7">
        <v>595</v>
      </c>
      <c r="B596" s="3" t="s">
        <v>355</v>
      </c>
      <c r="C596" s="3" t="s">
        <v>54</v>
      </c>
      <c r="D596" s="11" t="s">
        <v>504</v>
      </c>
      <c r="E596" s="57">
        <f>+' A. VALOR ESTIMADO REP Y MANO O'!I597</f>
        <v>183442.84323999999</v>
      </c>
    </row>
    <row r="597" spans="1:5">
      <c r="A597" s="7">
        <v>596</v>
      </c>
      <c r="B597" s="3" t="s">
        <v>355</v>
      </c>
      <c r="C597" s="3" t="s">
        <v>54</v>
      </c>
      <c r="D597" s="11" t="s">
        <v>505</v>
      </c>
      <c r="E597" s="57">
        <f>+' A. VALOR ESTIMADO REP Y MANO O'!I598</f>
        <v>178038.14931000001</v>
      </c>
    </row>
    <row r="598" spans="1:5">
      <c r="A598" s="7">
        <v>597</v>
      </c>
      <c r="B598" s="3" t="s">
        <v>635</v>
      </c>
      <c r="C598" s="3" t="s">
        <v>4</v>
      </c>
      <c r="D598" s="3" t="s">
        <v>506</v>
      </c>
      <c r="E598" s="57">
        <f>+' A. VALOR ESTIMADO REP Y MANO O'!I599</f>
        <v>47438.387929999997</v>
      </c>
    </row>
    <row r="599" spans="1:5">
      <c r="A599" s="7">
        <v>598</v>
      </c>
      <c r="B599" s="3" t="s">
        <v>635</v>
      </c>
      <c r="C599" s="3" t="s">
        <v>4</v>
      </c>
      <c r="D599" s="3" t="s">
        <v>507</v>
      </c>
      <c r="E599" s="57">
        <f>+' A. VALOR ESTIMADO REP Y MANO O'!I600</f>
        <v>38197.754199999996</v>
      </c>
    </row>
    <row r="600" spans="1:5">
      <c r="A600" s="7">
        <v>599</v>
      </c>
      <c r="B600" s="3" t="s">
        <v>635</v>
      </c>
      <c r="C600" s="3" t="s">
        <v>4</v>
      </c>
      <c r="D600" s="3" t="s">
        <v>508</v>
      </c>
      <c r="E600" s="57">
        <f>+' A. VALOR ESTIMADO REP Y MANO O'!I601</f>
        <v>31894.276599999997</v>
      </c>
    </row>
    <row r="601" spans="1:5">
      <c r="A601" s="7">
        <v>600</v>
      </c>
      <c r="B601" s="3" t="s">
        <v>635</v>
      </c>
      <c r="C601" s="3" t="s">
        <v>4</v>
      </c>
      <c r="D601" s="3" t="s">
        <v>509</v>
      </c>
      <c r="E601" s="57">
        <f>+' A. VALOR ESTIMADO REP Y MANO O'!I602</f>
        <v>46288.604440000003</v>
      </c>
    </row>
    <row r="602" spans="1:5">
      <c r="A602" s="7">
        <v>601</v>
      </c>
      <c r="B602" s="3" t="s">
        <v>635</v>
      </c>
      <c r="C602" s="3" t="s">
        <v>4</v>
      </c>
      <c r="D602" s="3" t="s">
        <v>510</v>
      </c>
      <c r="E602" s="57">
        <f>+' A. VALOR ESTIMADO REP Y MANO O'!I603</f>
        <v>26361.7075</v>
      </c>
    </row>
    <row r="603" spans="1:5">
      <c r="A603" s="7">
        <v>602</v>
      </c>
      <c r="B603" s="3" t="s">
        <v>635</v>
      </c>
      <c r="C603" s="3" t="s">
        <v>4</v>
      </c>
      <c r="D603" s="3" t="s">
        <v>123</v>
      </c>
      <c r="E603" s="57">
        <f>+' A. VALOR ESTIMADO REP Y MANO O'!I604</f>
        <v>86570.291949999999</v>
      </c>
    </row>
    <row r="604" spans="1:5">
      <c r="A604" s="7">
        <v>603</v>
      </c>
      <c r="B604" s="3" t="s">
        <v>635</v>
      </c>
      <c r="C604" s="3" t="s">
        <v>4</v>
      </c>
      <c r="D604" s="3" t="s">
        <v>424</v>
      </c>
      <c r="E604" s="57">
        <f>+' A. VALOR ESTIMADO REP Y MANO O'!I605</f>
        <v>21883.144259999997</v>
      </c>
    </row>
    <row r="605" spans="1:5">
      <c r="A605" s="7">
        <v>604</v>
      </c>
      <c r="B605" s="3" t="s">
        <v>635</v>
      </c>
      <c r="C605" s="3" t="s">
        <v>4</v>
      </c>
      <c r="D605" s="3" t="s">
        <v>511</v>
      </c>
      <c r="E605" s="57">
        <f>+' A. VALOR ESTIMADO REP Y MANO O'!I606</f>
        <v>33298.811979999999</v>
      </c>
    </row>
    <row r="606" spans="1:5">
      <c r="A606" s="7">
        <v>605</v>
      </c>
      <c r="B606" s="3" t="s">
        <v>635</v>
      </c>
      <c r="C606" s="3" t="s">
        <v>4</v>
      </c>
      <c r="D606" s="3" t="s">
        <v>512</v>
      </c>
      <c r="E606" s="57">
        <f>+' A. VALOR ESTIMADO REP Y MANO O'!I607</f>
        <v>35857.250769999999</v>
      </c>
    </row>
    <row r="607" spans="1:5">
      <c r="A607" s="7">
        <v>606</v>
      </c>
      <c r="B607" s="3" t="s">
        <v>635</v>
      </c>
      <c r="C607" s="3" t="s">
        <v>4</v>
      </c>
      <c r="D607" s="3" t="s">
        <v>513</v>
      </c>
      <c r="E607" s="57">
        <f>+' A. VALOR ESTIMADO REP Y MANO O'!I608</f>
        <v>43355.715370000005</v>
      </c>
    </row>
    <row r="608" spans="1:5">
      <c r="A608" s="7">
        <v>607</v>
      </c>
      <c r="B608" s="3" t="s">
        <v>635</v>
      </c>
      <c r="C608" s="3" t="s">
        <v>4</v>
      </c>
      <c r="D608" s="3" t="s">
        <v>514</v>
      </c>
      <c r="E608" s="57">
        <f>+' A. VALOR ESTIMADO REP Y MANO O'!I609</f>
        <v>74147.009509999989</v>
      </c>
    </row>
    <row r="609" spans="1:5">
      <c r="A609" s="7">
        <v>608</v>
      </c>
      <c r="B609" s="3" t="s">
        <v>635</v>
      </c>
      <c r="C609" s="3" t="s">
        <v>4</v>
      </c>
      <c r="D609" s="3" t="s">
        <v>515</v>
      </c>
      <c r="E609" s="57">
        <f>+' A. VALOR ESTIMADO REP Y MANO O'!I610</f>
        <v>75466.760720000006</v>
      </c>
    </row>
    <row r="610" spans="1:5">
      <c r="A610" s="7">
        <v>609</v>
      </c>
      <c r="B610" s="3" t="s">
        <v>635</v>
      </c>
      <c r="C610" s="3" t="s">
        <v>4</v>
      </c>
      <c r="D610" s="3" t="s">
        <v>517</v>
      </c>
      <c r="E610" s="57">
        <f>+' A. VALOR ESTIMADO REP Y MANO O'!I611</f>
        <v>17538.814740000002</v>
      </c>
    </row>
    <row r="611" spans="1:5">
      <c r="A611" s="7">
        <v>610</v>
      </c>
      <c r="B611" s="3" t="s">
        <v>635</v>
      </c>
      <c r="C611" s="3" t="s">
        <v>4</v>
      </c>
      <c r="D611" s="3" t="s">
        <v>100</v>
      </c>
      <c r="E611" s="57">
        <f>+' A. VALOR ESTIMADO REP Y MANO O'!I612</f>
        <v>91153.145919999995</v>
      </c>
    </row>
    <row r="612" spans="1:5">
      <c r="A612" s="7">
        <v>611</v>
      </c>
      <c r="B612" s="3" t="s">
        <v>635</v>
      </c>
      <c r="C612" s="3" t="s">
        <v>4</v>
      </c>
      <c r="D612" s="3" t="s">
        <v>99</v>
      </c>
      <c r="E612" s="57">
        <f>+' A. VALOR ESTIMADO REP Y MANO O'!I613</f>
        <v>20287.86289</v>
      </c>
    </row>
    <row r="613" spans="1:5">
      <c r="A613" s="7">
        <v>612</v>
      </c>
      <c r="B613" s="3" t="s">
        <v>635</v>
      </c>
      <c r="C613" s="3" t="s">
        <v>4</v>
      </c>
      <c r="D613" s="3" t="s">
        <v>11</v>
      </c>
      <c r="E613" s="57">
        <f>+' A. VALOR ESTIMADO REP Y MANO O'!I614</f>
        <v>16260.99843</v>
      </c>
    </row>
    <row r="614" spans="1:5">
      <c r="A614" s="7">
        <v>613</v>
      </c>
      <c r="B614" s="3" t="s">
        <v>635</v>
      </c>
      <c r="C614" s="3" t="s">
        <v>4</v>
      </c>
      <c r="D614" s="3" t="s">
        <v>518</v>
      </c>
      <c r="E614" s="57">
        <f>+' A. VALOR ESTIMADO REP Y MANO O'!I615</f>
        <v>36088.165980000005</v>
      </c>
    </row>
    <row r="615" spans="1:5">
      <c r="A615" s="7">
        <v>614</v>
      </c>
      <c r="B615" s="3" t="s">
        <v>635</v>
      </c>
      <c r="C615" s="3" t="s">
        <v>4</v>
      </c>
      <c r="D615" s="3" t="s">
        <v>636</v>
      </c>
      <c r="E615" s="57">
        <f>+' A. VALOR ESTIMADO REP Y MANO O'!I616</f>
        <v>294594.81653999997</v>
      </c>
    </row>
    <row r="616" spans="1:5">
      <c r="A616" s="7">
        <v>615</v>
      </c>
      <c r="B616" s="3" t="s">
        <v>635</v>
      </c>
      <c r="C616" s="3" t="s">
        <v>4</v>
      </c>
      <c r="D616" s="3" t="s">
        <v>637</v>
      </c>
      <c r="E616" s="57">
        <f>+' A. VALOR ESTIMADO REP Y MANO O'!I617</f>
        <v>777745.89610999997</v>
      </c>
    </row>
    <row r="617" spans="1:5">
      <c r="A617" s="7">
        <v>616</v>
      </c>
      <c r="B617" s="3" t="s">
        <v>635</v>
      </c>
      <c r="C617" s="3" t="s">
        <v>4</v>
      </c>
      <c r="D617" s="3" t="s">
        <v>13</v>
      </c>
      <c r="E617" s="57">
        <f>+' A. VALOR ESTIMADO REP Y MANO O'!I618</f>
        <v>49584.918799999999</v>
      </c>
    </row>
    <row r="618" spans="1:5">
      <c r="A618" s="7">
        <v>617</v>
      </c>
      <c r="B618" s="3" t="s">
        <v>635</v>
      </c>
      <c r="C618" s="3" t="s">
        <v>4</v>
      </c>
      <c r="D618" s="3" t="s">
        <v>18</v>
      </c>
      <c r="E618" s="57">
        <f>+' A. VALOR ESTIMADO REP Y MANO O'!I619</f>
        <v>67396.11069999999</v>
      </c>
    </row>
    <row r="619" spans="1:5">
      <c r="A619" s="7">
        <v>618</v>
      </c>
      <c r="B619" s="3" t="s">
        <v>635</v>
      </c>
      <c r="C619" s="3" t="s">
        <v>4</v>
      </c>
      <c r="D619" s="3" t="s">
        <v>519</v>
      </c>
      <c r="E619" s="57">
        <f>+' A. VALOR ESTIMADO REP Y MANO O'!I620</f>
        <v>2094392.4731299998</v>
      </c>
    </row>
    <row r="620" spans="1:5">
      <c r="A620" s="7">
        <v>619</v>
      </c>
      <c r="B620" s="3" t="s">
        <v>635</v>
      </c>
      <c r="C620" s="3" t="s">
        <v>4</v>
      </c>
      <c r="D620" s="3" t="s">
        <v>520</v>
      </c>
      <c r="E620" s="57">
        <f>+' A. VALOR ESTIMADO REP Y MANO O'!I621</f>
        <v>94346.55687</v>
      </c>
    </row>
    <row r="621" spans="1:5">
      <c r="A621" s="7">
        <v>620</v>
      </c>
      <c r="B621" s="3" t="s">
        <v>635</v>
      </c>
      <c r="C621" s="3" t="s">
        <v>4</v>
      </c>
      <c r="D621" s="3" t="s">
        <v>521</v>
      </c>
      <c r="E621" s="57">
        <f>+' A. VALOR ESTIMADO REP Y MANO O'!I622</f>
        <v>44904.006529999999</v>
      </c>
    </row>
    <row r="622" spans="1:5">
      <c r="A622" s="7">
        <v>621</v>
      </c>
      <c r="B622" s="3" t="s">
        <v>635</v>
      </c>
      <c r="C622" s="3" t="s">
        <v>4</v>
      </c>
      <c r="D622" s="3" t="s">
        <v>19</v>
      </c>
      <c r="E622" s="57">
        <f>+' A. VALOR ESTIMADO REP Y MANO O'!I623</f>
        <v>861776.02616000001</v>
      </c>
    </row>
    <row r="623" spans="1:5">
      <c r="A623" s="7">
        <v>622</v>
      </c>
      <c r="B623" s="3" t="s">
        <v>635</v>
      </c>
      <c r="C623" s="3" t="s">
        <v>4</v>
      </c>
      <c r="D623" s="3" t="s">
        <v>25</v>
      </c>
      <c r="E623" s="57">
        <f>+' A. VALOR ESTIMADO REP Y MANO O'!I624</f>
        <v>35118.881230000006</v>
      </c>
    </row>
    <row r="624" spans="1:5">
      <c r="A624" s="7">
        <v>623</v>
      </c>
      <c r="B624" s="3" t="s">
        <v>635</v>
      </c>
      <c r="C624" s="3" t="s">
        <v>4</v>
      </c>
      <c r="D624" s="3" t="s">
        <v>197</v>
      </c>
      <c r="E624" s="57">
        <f>+' A. VALOR ESTIMADO REP Y MANO O'!I625</f>
        <v>82055.332580000002</v>
      </c>
    </row>
    <row r="625" spans="1:5">
      <c r="A625" s="7">
        <v>624</v>
      </c>
      <c r="B625" s="3" t="s">
        <v>635</v>
      </c>
      <c r="C625" s="3" t="s">
        <v>4</v>
      </c>
      <c r="D625" s="3" t="s">
        <v>446</v>
      </c>
      <c r="E625" s="57">
        <f>+' A. VALOR ESTIMADO REP Y MANO O'!I626</f>
        <v>237543.41507000002</v>
      </c>
    </row>
    <row r="626" spans="1:5">
      <c r="A626" s="7">
        <v>625</v>
      </c>
      <c r="B626" s="3" t="s">
        <v>635</v>
      </c>
      <c r="C626" s="3" t="s">
        <v>4</v>
      </c>
      <c r="D626" s="3" t="s">
        <v>638</v>
      </c>
      <c r="E626" s="57">
        <f>+' A. VALOR ESTIMADO REP Y MANO O'!I627</f>
        <v>322896.56494000001</v>
      </c>
    </row>
    <row r="627" spans="1:5">
      <c r="A627" s="7">
        <v>626</v>
      </c>
      <c r="B627" s="3" t="s">
        <v>635</v>
      </c>
      <c r="C627" s="3" t="s">
        <v>4</v>
      </c>
      <c r="D627" s="3" t="s">
        <v>522</v>
      </c>
      <c r="E627" s="57">
        <f>+' A. VALOR ESTIMADO REP Y MANO O'!I628</f>
        <v>100382.77567999999</v>
      </c>
    </row>
    <row r="628" spans="1:5">
      <c r="A628" s="7">
        <v>627</v>
      </c>
      <c r="B628" s="3" t="s">
        <v>635</v>
      </c>
      <c r="C628" s="3" t="s">
        <v>4</v>
      </c>
      <c r="D628" s="3" t="s">
        <v>523</v>
      </c>
      <c r="E628" s="57">
        <f>+' A. VALOR ESTIMADO REP Y MANO O'!I629</f>
        <v>119120.10878</v>
      </c>
    </row>
    <row r="629" spans="1:5">
      <c r="A629" s="7">
        <v>628</v>
      </c>
      <c r="B629" s="3" t="s">
        <v>635</v>
      </c>
      <c r="C629" s="3" t="s">
        <v>4</v>
      </c>
      <c r="D629" s="3" t="s">
        <v>139</v>
      </c>
      <c r="E629" s="57">
        <f>+' A. VALOR ESTIMADO REP Y MANO O'!I630</f>
        <v>48613.521540000002</v>
      </c>
    </row>
    <row r="630" spans="1:5">
      <c r="A630" s="7">
        <v>629</v>
      </c>
      <c r="B630" s="3" t="s">
        <v>635</v>
      </c>
      <c r="C630" s="3" t="s">
        <v>4</v>
      </c>
      <c r="D630" s="3" t="s">
        <v>524</v>
      </c>
      <c r="E630" s="57">
        <f>+' A. VALOR ESTIMADO REP Y MANO O'!I631</f>
        <v>374228.54002000001</v>
      </c>
    </row>
    <row r="631" spans="1:5">
      <c r="A631" s="7">
        <v>630</v>
      </c>
      <c r="B631" s="3" t="s">
        <v>635</v>
      </c>
      <c r="C631" s="3" t="s">
        <v>4</v>
      </c>
      <c r="D631" s="3" t="s">
        <v>525</v>
      </c>
      <c r="E631" s="57">
        <f>+' A. VALOR ESTIMADO REP Y MANO O'!I632</f>
        <v>1658028.6344399999</v>
      </c>
    </row>
    <row r="632" spans="1:5">
      <c r="A632" s="7">
        <v>631</v>
      </c>
      <c r="B632" s="3" t="s">
        <v>635</v>
      </c>
      <c r="C632" s="3" t="s">
        <v>4</v>
      </c>
      <c r="D632" s="3" t="s">
        <v>526</v>
      </c>
      <c r="E632" s="57">
        <f>+' A. VALOR ESTIMADO REP Y MANO O'!I633</f>
        <v>316245.52163999999</v>
      </c>
    </row>
    <row r="633" spans="1:5">
      <c r="A633" s="7">
        <v>632</v>
      </c>
      <c r="B633" s="3" t="s">
        <v>635</v>
      </c>
      <c r="C633" s="3" t="s">
        <v>4</v>
      </c>
      <c r="D633" s="3" t="s">
        <v>527</v>
      </c>
      <c r="E633" s="57">
        <f>+' A. VALOR ESTIMADO REP Y MANO O'!I634</f>
        <v>200417.32352999999</v>
      </c>
    </row>
    <row r="634" spans="1:5">
      <c r="A634" s="7">
        <v>633</v>
      </c>
      <c r="B634" s="3" t="s">
        <v>635</v>
      </c>
      <c r="C634" s="3" t="s">
        <v>4</v>
      </c>
      <c r="D634" s="3" t="s">
        <v>6</v>
      </c>
      <c r="E634" s="57">
        <f>+' A. VALOR ESTIMADO REP Y MANO O'!I635</f>
        <v>490636.85859999998</v>
      </c>
    </row>
    <row r="635" spans="1:5">
      <c r="A635" s="7">
        <v>634</v>
      </c>
      <c r="B635" s="3" t="s">
        <v>635</v>
      </c>
      <c r="C635" s="3" t="s">
        <v>4</v>
      </c>
      <c r="D635" s="3" t="s">
        <v>528</v>
      </c>
      <c r="E635" s="57">
        <f>+' A. VALOR ESTIMADO REP Y MANO O'!I636</f>
        <v>86353.41810000001</v>
      </c>
    </row>
    <row r="636" spans="1:5">
      <c r="A636" s="7">
        <v>635</v>
      </c>
      <c r="B636" s="3" t="s">
        <v>635</v>
      </c>
      <c r="C636" s="3" t="s">
        <v>4</v>
      </c>
      <c r="D636" s="3" t="s">
        <v>639</v>
      </c>
      <c r="E636" s="57">
        <f>+' A. VALOR ESTIMADO REP Y MANO O'!I637</f>
        <v>72295.515360000005</v>
      </c>
    </row>
    <row r="637" spans="1:5">
      <c r="A637" s="7">
        <v>636</v>
      </c>
      <c r="B637" s="3" t="s">
        <v>635</v>
      </c>
      <c r="C637" s="3" t="s">
        <v>4</v>
      </c>
      <c r="D637" s="3" t="s">
        <v>108</v>
      </c>
      <c r="E637" s="57">
        <f>+' A. VALOR ESTIMADO REP Y MANO O'!I638</f>
        <v>230912.28821999999</v>
      </c>
    </row>
    <row r="638" spans="1:5">
      <c r="A638" s="7">
        <v>637</v>
      </c>
      <c r="B638" s="3" t="s">
        <v>635</v>
      </c>
      <c r="C638" s="3" t="s">
        <v>4</v>
      </c>
      <c r="D638" s="3" t="s">
        <v>529</v>
      </c>
      <c r="E638" s="57">
        <f>+' A. VALOR ESTIMADO REP Y MANO O'!I639</f>
        <v>90304.337299999999</v>
      </c>
    </row>
    <row r="639" spans="1:5">
      <c r="A639" s="7">
        <v>638</v>
      </c>
      <c r="B639" s="3" t="s">
        <v>635</v>
      </c>
      <c r="C639" s="3" t="s">
        <v>4</v>
      </c>
      <c r="D639" s="3" t="s">
        <v>530</v>
      </c>
      <c r="E639" s="57">
        <f>+' A. VALOR ESTIMADO REP Y MANO O'!I640</f>
        <v>163101.6421</v>
      </c>
    </row>
    <row r="640" spans="1:5">
      <c r="A640" s="7">
        <v>639</v>
      </c>
      <c r="B640" s="3" t="s">
        <v>635</v>
      </c>
      <c r="C640" s="3" t="s">
        <v>4</v>
      </c>
      <c r="D640" s="3" t="s">
        <v>531</v>
      </c>
      <c r="E640" s="57">
        <f>+' A. VALOR ESTIMADO REP Y MANO O'!I641</f>
        <v>40847.178059999998</v>
      </c>
    </row>
    <row r="641" spans="1:5">
      <c r="A641" s="7">
        <v>640</v>
      </c>
      <c r="B641" s="3" t="s">
        <v>635</v>
      </c>
      <c r="C641" s="3" t="s">
        <v>4</v>
      </c>
      <c r="D641" s="3" t="s">
        <v>532</v>
      </c>
      <c r="E641" s="57">
        <f>+' A. VALOR ESTIMADO REP Y MANO O'!I642</f>
        <v>144104.65945000001</v>
      </c>
    </row>
    <row r="642" spans="1:5">
      <c r="A642" s="7">
        <v>641</v>
      </c>
      <c r="B642" s="3" t="s">
        <v>635</v>
      </c>
      <c r="C642" s="3" t="s">
        <v>4</v>
      </c>
      <c r="D642" s="3" t="s">
        <v>52</v>
      </c>
      <c r="E642" s="57">
        <f>+' A. VALOR ESTIMADO REP Y MANO O'!I643</f>
        <v>161414.35618999999</v>
      </c>
    </row>
    <row r="643" spans="1:5">
      <c r="A643" s="7">
        <v>642</v>
      </c>
      <c r="B643" s="3" t="s">
        <v>635</v>
      </c>
      <c r="C643" s="3" t="s">
        <v>4</v>
      </c>
      <c r="D643" s="3" t="s">
        <v>112</v>
      </c>
      <c r="E643" s="57">
        <f>+' A. VALOR ESTIMADO REP Y MANO O'!I644</f>
        <v>1488159.69793</v>
      </c>
    </row>
    <row r="644" spans="1:5">
      <c r="A644" s="7">
        <v>643</v>
      </c>
      <c r="B644" s="3" t="s">
        <v>635</v>
      </c>
      <c r="C644" s="3" t="s">
        <v>4</v>
      </c>
      <c r="D644" s="3" t="s">
        <v>533</v>
      </c>
      <c r="E644" s="57">
        <f>+' A. VALOR ESTIMADO REP Y MANO O'!I645</f>
        <v>39138.693480000002</v>
      </c>
    </row>
    <row r="645" spans="1:5">
      <c r="A645" s="7">
        <v>644</v>
      </c>
      <c r="B645" s="3" t="s">
        <v>635</v>
      </c>
      <c r="C645" s="3" t="s">
        <v>4</v>
      </c>
      <c r="D645" s="3" t="s">
        <v>534</v>
      </c>
      <c r="E645" s="57">
        <f>+' A. VALOR ESTIMADO REP Y MANO O'!I646</f>
        <v>48358.706589999994</v>
      </c>
    </row>
    <row r="646" spans="1:5">
      <c r="A646" s="7">
        <v>645</v>
      </c>
      <c r="B646" s="3" t="s">
        <v>635</v>
      </c>
      <c r="C646" s="3" t="s">
        <v>4</v>
      </c>
      <c r="D646" s="3" t="s">
        <v>535</v>
      </c>
      <c r="E646" s="57">
        <f>+' A. VALOR ESTIMADO REP Y MANO O'!I647</f>
        <v>94179.584499999997</v>
      </c>
    </row>
    <row r="647" spans="1:5">
      <c r="A647" s="7">
        <v>646</v>
      </c>
      <c r="B647" s="3" t="s">
        <v>635</v>
      </c>
      <c r="C647" s="3" t="s">
        <v>4</v>
      </c>
      <c r="D647" s="3" t="s">
        <v>536</v>
      </c>
      <c r="E647" s="57">
        <f>+' A. VALOR ESTIMADO REP Y MANO O'!I648</f>
        <v>398412.73316999996</v>
      </c>
    </row>
    <row r="648" spans="1:5">
      <c r="A648" s="7">
        <v>647</v>
      </c>
      <c r="B648" s="3" t="s">
        <v>635</v>
      </c>
      <c r="C648" s="3" t="s">
        <v>4</v>
      </c>
      <c r="D648" s="3" t="s">
        <v>537</v>
      </c>
      <c r="E648" s="57">
        <f>+' A. VALOR ESTIMADO REP Y MANO O'!I649</f>
        <v>92413.221350000007</v>
      </c>
    </row>
    <row r="649" spans="1:5">
      <c r="A649" s="7">
        <v>648</v>
      </c>
      <c r="B649" s="3" t="s">
        <v>635</v>
      </c>
      <c r="C649" s="3" t="s">
        <v>4</v>
      </c>
      <c r="D649" s="3" t="s">
        <v>515</v>
      </c>
      <c r="E649" s="57">
        <f>+' A. VALOR ESTIMADO REP Y MANO O'!I650</f>
        <v>47759.825769999996</v>
      </c>
    </row>
    <row r="650" spans="1:5">
      <c r="A650" s="7">
        <v>649</v>
      </c>
      <c r="B650" s="3" t="s">
        <v>635</v>
      </c>
      <c r="C650" s="3" t="s">
        <v>4</v>
      </c>
      <c r="D650" s="3" t="s">
        <v>31</v>
      </c>
      <c r="E650" s="57">
        <f>+' A. VALOR ESTIMADO REP Y MANO O'!I651</f>
        <v>215781.11479000002</v>
      </c>
    </row>
    <row r="651" spans="1:5">
      <c r="A651" s="7">
        <v>650</v>
      </c>
      <c r="B651" s="3" t="s">
        <v>635</v>
      </c>
      <c r="C651" s="3" t="s">
        <v>4</v>
      </c>
      <c r="D651" s="3" t="s">
        <v>538</v>
      </c>
      <c r="E651" s="57">
        <f>+' A. VALOR ESTIMADO REP Y MANO O'!I652</f>
        <v>48039.948800000006</v>
      </c>
    </row>
    <row r="652" spans="1:5">
      <c r="A652" s="7">
        <v>651</v>
      </c>
      <c r="B652" s="3" t="s">
        <v>635</v>
      </c>
      <c r="C652" s="3" t="s">
        <v>4</v>
      </c>
      <c r="D652" s="3" t="s">
        <v>28</v>
      </c>
      <c r="E652" s="57">
        <f>+' A. VALOR ESTIMADO REP Y MANO O'!I653</f>
        <v>41420.719269999994</v>
      </c>
    </row>
    <row r="653" spans="1:5">
      <c r="A653" s="7">
        <v>652</v>
      </c>
      <c r="B653" s="3" t="s">
        <v>635</v>
      </c>
      <c r="C653" s="3" t="s">
        <v>4</v>
      </c>
      <c r="D653" s="3" t="s">
        <v>30</v>
      </c>
      <c r="E653" s="57">
        <f>+' A. VALOR ESTIMADO REP Y MANO O'!I654</f>
        <v>1323951.7101699999</v>
      </c>
    </row>
    <row r="654" spans="1:5">
      <c r="A654" s="7">
        <v>653</v>
      </c>
      <c r="B654" s="3" t="s">
        <v>635</v>
      </c>
      <c r="C654" s="3" t="s">
        <v>4</v>
      </c>
      <c r="D654" s="3" t="s">
        <v>539</v>
      </c>
      <c r="E654" s="57">
        <f>+' A. VALOR ESTIMADO REP Y MANO O'!I655</f>
        <v>74861.941749999998</v>
      </c>
    </row>
    <row r="655" spans="1:5">
      <c r="A655" s="7">
        <v>654</v>
      </c>
      <c r="B655" s="3" t="s">
        <v>635</v>
      </c>
      <c r="C655" s="3" t="s">
        <v>4</v>
      </c>
      <c r="D655" s="3" t="s">
        <v>98</v>
      </c>
      <c r="E655" s="57">
        <f>+' A. VALOR ESTIMADO REP Y MANO O'!I656</f>
        <v>326717.17065000004</v>
      </c>
    </row>
    <row r="656" spans="1:5">
      <c r="A656" s="7">
        <v>655</v>
      </c>
      <c r="B656" s="3" t="s">
        <v>635</v>
      </c>
      <c r="C656" s="3" t="s">
        <v>4</v>
      </c>
      <c r="D656" s="3" t="s">
        <v>16</v>
      </c>
      <c r="E656" s="57">
        <f>+' A. VALOR ESTIMADO REP Y MANO O'!I657</f>
        <v>122242.38805000001</v>
      </c>
    </row>
    <row r="657" spans="1:5">
      <c r="A657" s="7">
        <v>656</v>
      </c>
      <c r="B657" s="3" t="s">
        <v>635</v>
      </c>
      <c r="C657" s="3" t="s">
        <v>4</v>
      </c>
      <c r="D657" s="3" t="s">
        <v>540</v>
      </c>
      <c r="E657" s="57">
        <f>+' A. VALOR ESTIMADO REP Y MANO O'!I658</f>
        <v>79690.792780000003</v>
      </c>
    </row>
    <row r="658" spans="1:5">
      <c r="A658" s="7">
        <v>657</v>
      </c>
      <c r="B658" s="3" t="s">
        <v>635</v>
      </c>
      <c r="C658" s="3" t="s">
        <v>4</v>
      </c>
      <c r="D658" s="3" t="s">
        <v>541</v>
      </c>
      <c r="E658" s="57">
        <f>+' A. VALOR ESTIMADO REP Y MANO O'!I659</f>
        <v>105111.25621000001</v>
      </c>
    </row>
    <row r="659" spans="1:5">
      <c r="A659" s="7">
        <v>658</v>
      </c>
      <c r="B659" s="3" t="s">
        <v>635</v>
      </c>
      <c r="C659" s="3" t="s">
        <v>4</v>
      </c>
      <c r="D659" s="3" t="s">
        <v>472</v>
      </c>
      <c r="E659" s="57">
        <f>+' A. VALOR ESTIMADO REP Y MANO O'!I660</f>
        <v>926460.37818999996</v>
      </c>
    </row>
    <row r="660" spans="1:5">
      <c r="A660" s="7">
        <v>659</v>
      </c>
      <c r="B660" s="3" t="s">
        <v>635</v>
      </c>
      <c r="C660" s="3" t="s">
        <v>4</v>
      </c>
      <c r="D660" s="3" t="s">
        <v>221</v>
      </c>
      <c r="E660" s="57">
        <f>+' A. VALOR ESTIMADO REP Y MANO O'!I661</f>
        <v>235410.09526999999</v>
      </c>
    </row>
    <row r="661" spans="1:5">
      <c r="A661" s="7">
        <v>660</v>
      </c>
      <c r="B661" s="3" t="s">
        <v>635</v>
      </c>
      <c r="C661" s="3" t="s">
        <v>4</v>
      </c>
      <c r="D661" s="3" t="s">
        <v>542</v>
      </c>
      <c r="E661" s="57">
        <f>+' A. VALOR ESTIMADO REP Y MANO O'!I662</f>
        <v>105212.99300999999</v>
      </c>
    </row>
    <row r="662" spans="1:5">
      <c r="A662" s="7">
        <v>661</v>
      </c>
      <c r="B662" s="3" t="s">
        <v>635</v>
      </c>
      <c r="C662" s="3" t="s">
        <v>4</v>
      </c>
      <c r="D662" s="3" t="s">
        <v>544</v>
      </c>
      <c r="E662" s="57">
        <f>+' A. VALOR ESTIMADO REP Y MANO O'!I663</f>
        <v>33474.54969</v>
      </c>
    </row>
    <row r="663" spans="1:5">
      <c r="A663" s="7">
        <v>662</v>
      </c>
      <c r="B663" s="3" t="s">
        <v>635</v>
      </c>
      <c r="C663" s="3" t="s">
        <v>4</v>
      </c>
      <c r="D663" s="3" t="s">
        <v>545</v>
      </c>
      <c r="E663" s="57">
        <f>+' A. VALOR ESTIMADO REP Y MANO O'!I664</f>
        <v>435810.70790000004</v>
      </c>
    </row>
    <row r="664" spans="1:5">
      <c r="A664" s="7">
        <v>663</v>
      </c>
      <c r="B664" s="3" t="s">
        <v>635</v>
      </c>
      <c r="C664" s="3" t="s">
        <v>4</v>
      </c>
      <c r="D664" s="3" t="s">
        <v>546</v>
      </c>
      <c r="E664" s="57">
        <f>+' A. VALOR ESTIMADO REP Y MANO O'!I665</f>
        <v>393679.81741999998</v>
      </c>
    </row>
    <row r="665" spans="1:5">
      <c r="A665" s="7">
        <v>664</v>
      </c>
      <c r="B665" s="3" t="s">
        <v>635</v>
      </c>
      <c r="C665" s="3" t="s">
        <v>4</v>
      </c>
      <c r="D665" s="3" t="s">
        <v>547</v>
      </c>
      <c r="E665" s="57">
        <f>+' A. VALOR ESTIMADO REP Y MANO O'!I666</f>
        <v>282800.78882000002</v>
      </c>
    </row>
    <row r="666" spans="1:5">
      <c r="A666" s="7">
        <v>665</v>
      </c>
      <c r="B666" s="3" t="s">
        <v>635</v>
      </c>
      <c r="C666" s="3" t="s">
        <v>4</v>
      </c>
      <c r="D666" s="3" t="s">
        <v>548</v>
      </c>
      <c r="E666" s="57">
        <f>+' A. VALOR ESTIMADO REP Y MANO O'!I667</f>
        <v>354688.84198999999</v>
      </c>
    </row>
    <row r="667" spans="1:5">
      <c r="A667" s="7">
        <v>666</v>
      </c>
      <c r="B667" s="3" t="s">
        <v>635</v>
      </c>
      <c r="C667" s="3" t="s">
        <v>4</v>
      </c>
      <c r="D667" s="3" t="s">
        <v>549</v>
      </c>
      <c r="E667" s="57">
        <f>+' A. VALOR ESTIMADO REP Y MANO O'!I668</f>
        <v>232787.68210999999</v>
      </c>
    </row>
    <row r="668" spans="1:5">
      <c r="A668" s="7">
        <v>667</v>
      </c>
      <c r="B668" s="3" t="s">
        <v>635</v>
      </c>
      <c r="C668" s="3" t="s">
        <v>4</v>
      </c>
      <c r="D668" s="3" t="s">
        <v>550</v>
      </c>
      <c r="E668" s="57">
        <f>+' A. VALOR ESTIMADO REP Y MANO O'!I669</f>
        <v>317011.15412000002</v>
      </c>
    </row>
    <row r="669" spans="1:5">
      <c r="A669" s="7">
        <v>668</v>
      </c>
      <c r="B669" s="3" t="s">
        <v>635</v>
      </c>
      <c r="C669" s="3" t="s">
        <v>4</v>
      </c>
      <c r="D669" s="3" t="s">
        <v>551</v>
      </c>
      <c r="E669" s="57">
        <f>+' A. VALOR ESTIMADO REP Y MANO O'!I670</f>
        <v>295367.33306999999</v>
      </c>
    </row>
    <row r="670" spans="1:5">
      <c r="A670" s="7">
        <v>669</v>
      </c>
      <c r="B670" s="3" t="s">
        <v>635</v>
      </c>
      <c r="C670" s="3" t="s">
        <v>4</v>
      </c>
      <c r="D670" s="3" t="s">
        <v>547</v>
      </c>
      <c r="E670" s="57">
        <f>+' A. VALOR ESTIMADO REP Y MANO O'!I671</f>
        <v>287391.83008000004</v>
      </c>
    </row>
    <row r="671" spans="1:5">
      <c r="A671" s="7">
        <v>670</v>
      </c>
      <c r="B671" s="3" t="s">
        <v>635</v>
      </c>
      <c r="C671" s="3" t="s">
        <v>4</v>
      </c>
      <c r="D671" s="3" t="s">
        <v>548</v>
      </c>
      <c r="E671" s="57">
        <f>+' A. VALOR ESTIMADO REP Y MANO O'!I672</f>
        <v>346865.60788000003</v>
      </c>
    </row>
    <row r="672" spans="1:5">
      <c r="A672" s="7">
        <v>671</v>
      </c>
      <c r="B672" s="3" t="s">
        <v>635</v>
      </c>
      <c r="C672" s="3" t="s">
        <v>4</v>
      </c>
      <c r="D672" s="3" t="s">
        <v>549</v>
      </c>
      <c r="E672" s="57">
        <f>+' A. VALOR ESTIMADO REP Y MANO O'!I673</f>
        <v>239381.10959000001</v>
      </c>
    </row>
    <row r="673" spans="1:5">
      <c r="A673" s="7">
        <v>672</v>
      </c>
      <c r="B673" s="3" t="s">
        <v>635</v>
      </c>
      <c r="C673" s="3" t="s">
        <v>4</v>
      </c>
      <c r="D673" s="3" t="s">
        <v>550</v>
      </c>
      <c r="E673" s="57">
        <f>+' A. VALOR ESTIMADO REP Y MANO O'!I674</f>
        <v>312724.58756000001</v>
      </c>
    </row>
    <row r="674" spans="1:5">
      <c r="A674" s="7">
        <v>673</v>
      </c>
      <c r="B674" s="3" t="s">
        <v>635</v>
      </c>
      <c r="C674" s="3" t="s">
        <v>4</v>
      </c>
      <c r="D674" s="3" t="s">
        <v>552</v>
      </c>
      <c r="E674" s="57">
        <f>+' A. VALOR ESTIMADO REP Y MANO O'!I675</f>
        <v>195417.4748</v>
      </c>
    </row>
    <row r="675" spans="1:5">
      <c r="A675" s="7">
        <v>674</v>
      </c>
      <c r="B675" s="3" t="s">
        <v>635</v>
      </c>
      <c r="C675" s="3" t="s">
        <v>4</v>
      </c>
      <c r="D675" s="3" t="s">
        <v>553</v>
      </c>
      <c r="E675" s="57">
        <f>+' A. VALOR ESTIMADO REP Y MANO O'!I676</f>
        <v>157811.48614999998</v>
      </c>
    </row>
    <row r="676" spans="1:5">
      <c r="A676" s="7">
        <v>675</v>
      </c>
      <c r="B676" s="3" t="s">
        <v>635</v>
      </c>
      <c r="C676" s="3" t="s">
        <v>4</v>
      </c>
      <c r="D676" s="3" t="s">
        <v>554</v>
      </c>
      <c r="E676" s="57">
        <f>+' A. VALOR ESTIMADO REP Y MANO O'!I677</f>
        <v>251480.79964000001</v>
      </c>
    </row>
    <row r="677" spans="1:5">
      <c r="A677" s="7">
        <v>676</v>
      </c>
      <c r="B677" s="3" t="s">
        <v>635</v>
      </c>
      <c r="C677" s="3" t="s">
        <v>4</v>
      </c>
      <c r="D677" s="3" t="s">
        <v>640</v>
      </c>
      <c r="E677" s="57">
        <f>+' A. VALOR ESTIMADO REP Y MANO O'!I678</f>
        <v>57694.781629999998</v>
      </c>
    </row>
    <row r="678" spans="1:5">
      <c r="A678" s="7">
        <v>677</v>
      </c>
      <c r="B678" s="3" t="s">
        <v>635</v>
      </c>
      <c r="C678" s="3" t="s">
        <v>4</v>
      </c>
      <c r="D678" s="3" t="s">
        <v>555</v>
      </c>
      <c r="E678" s="57">
        <f>+' A. VALOR ESTIMADO REP Y MANO O'!I679</f>
        <v>44681.551870000003</v>
      </c>
    </row>
    <row r="679" spans="1:5">
      <c r="A679" s="7">
        <v>678</v>
      </c>
      <c r="B679" s="3" t="s">
        <v>635</v>
      </c>
      <c r="C679" s="3" t="s">
        <v>4</v>
      </c>
      <c r="D679" s="3" t="s">
        <v>556</v>
      </c>
      <c r="E679" s="57">
        <f>+' A. VALOR ESTIMADO REP Y MANO O'!I680</f>
        <v>56705.075949999999</v>
      </c>
    </row>
    <row r="680" spans="1:5">
      <c r="A680" s="7">
        <v>679</v>
      </c>
      <c r="B680" s="3" t="s">
        <v>635</v>
      </c>
      <c r="C680" s="3" t="s">
        <v>4</v>
      </c>
      <c r="D680" s="3" t="s">
        <v>641</v>
      </c>
      <c r="E680" s="57">
        <f>+' A. VALOR ESTIMADO REP Y MANO O'!I681</f>
        <v>21606.773300000001</v>
      </c>
    </row>
    <row r="681" spans="1:5">
      <c r="A681" s="7">
        <v>680</v>
      </c>
      <c r="B681" s="3" t="s">
        <v>635</v>
      </c>
      <c r="C681" s="3" t="s">
        <v>4</v>
      </c>
      <c r="D681" s="3" t="s">
        <v>557</v>
      </c>
      <c r="E681" s="57">
        <f>+' A. VALOR ESTIMADO REP Y MANO O'!I682</f>
        <v>30903.183599999997</v>
      </c>
    </row>
    <row r="682" spans="1:5">
      <c r="A682" s="7">
        <v>681</v>
      </c>
      <c r="B682" s="3" t="s">
        <v>635</v>
      </c>
      <c r="C682" s="3" t="s">
        <v>4</v>
      </c>
      <c r="D682" s="3" t="s">
        <v>558</v>
      </c>
      <c r="E682" s="57">
        <f>+' A. VALOR ESTIMADO REP Y MANO O'!I683</f>
        <v>170247.86404999997</v>
      </c>
    </row>
    <row r="683" spans="1:5">
      <c r="A683" s="7">
        <v>682</v>
      </c>
      <c r="B683" s="3" t="s">
        <v>635</v>
      </c>
      <c r="C683" s="3" t="s">
        <v>4</v>
      </c>
      <c r="D683" s="3" t="s">
        <v>559</v>
      </c>
      <c r="E683" s="57">
        <f>+' A. VALOR ESTIMADO REP Y MANO O'!I684</f>
        <v>206158.15879000002</v>
      </c>
    </row>
    <row r="684" spans="1:5">
      <c r="A684" s="7">
        <v>683</v>
      </c>
      <c r="B684" s="3" t="s">
        <v>635</v>
      </c>
      <c r="C684" s="3" t="s">
        <v>4</v>
      </c>
      <c r="D684" s="3" t="s">
        <v>560</v>
      </c>
      <c r="E684" s="57">
        <f>+' A. VALOR ESTIMADO REP Y MANO O'!I685</f>
        <v>191211.65656999999</v>
      </c>
    </row>
    <row r="685" spans="1:5">
      <c r="A685" s="7">
        <v>684</v>
      </c>
      <c r="B685" s="3" t="s">
        <v>635</v>
      </c>
      <c r="C685" s="3" t="s">
        <v>4</v>
      </c>
      <c r="D685" s="3" t="s">
        <v>389</v>
      </c>
      <c r="E685" s="57">
        <f>+' A. VALOR ESTIMADO REP Y MANO O'!I686</f>
        <v>265811.62605999998</v>
      </c>
    </row>
    <row r="686" spans="1:5">
      <c r="A686" s="7">
        <v>685</v>
      </c>
      <c r="B686" s="3" t="s">
        <v>635</v>
      </c>
      <c r="C686" s="3" t="s">
        <v>4</v>
      </c>
      <c r="D686" s="3" t="s">
        <v>561</v>
      </c>
      <c r="E686" s="57">
        <f>+' A. VALOR ESTIMADO REP Y MANO O'!I687</f>
        <v>174383.65414999999</v>
      </c>
    </row>
    <row r="687" spans="1:5">
      <c r="A687" s="7">
        <v>686</v>
      </c>
      <c r="B687" s="3" t="s">
        <v>635</v>
      </c>
      <c r="C687" s="3" t="s">
        <v>4</v>
      </c>
      <c r="D687" s="3" t="s">
        <v>527</v>
      </c>
      <c r="E687" s="57">
        <f>+' A. VALOR ESTIMADO REP Y MANO O'!I688</f>
        <v>173132.28099999999</v>
      </c>
    </row>
    <row r="688" spans="1:5">
      <c r="A688" s="7">
        <v>687</v>
      </c>
      <c r="B688" s="3" t="s">
        <v>635</v>
      </c>
      <c r="C688" s="3" t="s">
        <v>4</v>
      </c>
      <c r="D688" s="3" t="s">
        <v>42</v>
      </c>
      <c r="E688" s="57">
        <f>+' A. VALOR ESTIMADO REP Y MANO O'!I689</f>
        <v>1319546.3701000002</v>
      </c>
    </row>
    <row r="689" spans="1:5">
      <c r="A689" s="7">
        <v>688</v>
      </c>
      <c r="B689" s="3" t="s">
        <v>635</v>
      </c>
      <c r="C689" s="3" t="s">
        <v>4</v>
      </c>
      <c r="D689" s="3" t="s">
        <v>642</v>
      </c>
      <c r="E689" s="57">
        <f>+' A. VALOR ESTIMADO REP Y MANO O'!I690</f>
        <v>62096.842580000004</v>
      </c>
    </row>
    <row r="690" spans="1:5">
      <c r="A690" s="7">
        <v>689</v>
      </c>
      <c r="B690" s="3" t="s">
        <v>635</v>
      </c>
      <c r="C690" s="3" t="s">
        <v>4</v>
      </c>
      <c r="D690" s="3" t="s">
        <v>562</v>
      </c>
      <c r="E690" s="57">
        <f>+' A. VALOR ESTIMADO REP Y MANO O'!I691</f>
        <v>69740.713029999999</v>
      </c>
    </row>
    <row r="691" spans="1:5">
      <c r="A691" s="7">
        <v>690</v>
      </c>
      <c r="B691" s="3" t="s">
        <v>635</v>
      </c>
      <c r="C691" s="3" t="s">
        <v>4</v>
      </c>
      <c r="D691" s="3" t="s">
        <v>643</v>
      </c>
      <c r="E691" s="57">
        <f>+' A. VALOR ESTIMADO REP Y MANO O'!I692</f>
        <v>49509.457000000002</v>
      </c>
    </row>
    <row r="692" spans="1:5">
      <c r="A692" s="7">
        <v>691</v>
      </c>
      <c r="B692" s="3" t="s">
        <v>635</v>
      </c>
      <c r="C692" s="3" t="s">
        <v>4</v>
      </c>
      <c r="D692" s="3" t="s">
        <v>563</v>
      </c>
      <c r="E692" s="57">
        <f>+' A. VALOR ESTIMADO REP Y MANO O'!I693</f>
        <v>446563.98287000001</v>
      </c>
    </row>
    <row r="693" spans="1:5">
      <c r="A693" s="7">
        <v>692</v>
      </c>
      <c r="B693" s="3" t="s">
        <v>635</v>
      </c>
      <c r="C693" s="3" t="s">
        <v>4</v>
      </c>
      <c r="D693" s="3" t="s">
        <v>200</v>
      </c>
      <c r="E693" s="57">
        <f>+' A. VALOR ESTIMADO REP Y MANO O'!I694</f>
        <v>258945.89499</v>
      </c>
    </row>
    <row r="694" spans="1:5">
      <c r="A694" s="7">
        <v>693</v>
      </c>
      <c r="B694" s="3" t="s">
        <v>635</v>
      </c>
      <c r="C694" s="3" t="s">
        <v>4</v>
      </c>
      <c r="D694" s="3" t="s">
        <v>564</v>
      </c>
      <c r="E694" s="57">
        <f>+' A. VALOR ESTIMADO REP Y MANO O'!I695</f>
        <v>1698943.5809800001</v>
      </c>
    </row>
    <row r="695" spans="1:5">
      <c r="A695" s="7">
        <v>694</v>
      </c>
      <c r="B695" s="3" t="s">
        <v>635</v>
      </c>
      <c r="C695" s="3" t="s">
        <v>4</v>
      </c>
      <c r="D695" s="3" t="s">
        <v>644</v>
      </c>
      <c r="E695" s="57">
        <f>+' A. VALOR ESTIMADO REP Y MANO O'!I696</f>
        <v>936582.38052000001</v>
      </c>
    </row>
    <row r="696" spans="1:5">
      <c r="A696" s="7">
        <v>695</v>
      </c>
      <c r="B696" s="3" t="s">
        <v>635</v>
      </c>
      <c r="C696" s="3" t="s">
        <v>4</v>
      </c>
      <c r="D696" s="3" t="s">
        <v>565</v>
      </c>
      <c r="E696" s="57">
        <f>+' A. VALOR ESTIMADO REP Y MANO O'!I697</f>
        <v>556574.80139000004</v>
      </c>
    </row>
    <row r="697" spans="1:5">
      <c r="A697" s="7">
        <v>696</v>
      </c>
      <c r="B697" s="3" t="s">
        <v>635</v>
      </c>
      <c r="C697" s="3" t="s">
        <v>4</v>
      </c>
      <c r="D697" s="3" t="s">
        <v>566</v>
      </c>
      <c r="E697" s="57">
        <f>+' A. VALOR ESTIMADO REP Y MANO O'!I698</f>
        <v>1284484.87347</v>
      </c>
    </row>
    <row r="698" spans="1:5">
      <c r="A698" s="7">
        <v>697</v>
      </c>
      <c r="B698" s="3" t="s">
        <v>635</v>
      </c>
      <c r="C698" s="3" t="s">
        <v>4</v>
      </c>
      <c r="D698" s="3" t="s">
        <v>645</v>
      </c>
      <c r="E698" s="57">
        <f>+' A. VALOR ESTIMADO REP Y MANO O'!I699</f>
        <v>388783.55524999998</v>
      </c>
    </row>
    <row r="699" spans="1:5">
      <c r="A699" s="7">
        <v>698</v>
      </c>
      <c r="B699" s="3" t="s">
        <v>635</v>
      </c>
      <c r="C699" s="3" t="s">
        <v>4</v>
      </c>
      <c r="D699" s="3" t="s">
        <v>567</v>
      </c>
      <c r="E699" s="57">
        <f>+' A. VALOR ESTIMADO REP Y MANO O'!I700</f>
        <v>34872.306120000001</v>
      </c>
    </row>
    <row r="700" spans="1:5">
      <c r="A700" s="7">
        <v>699</v>
      </c>
      <c r="B700" s="3" t="s">
        <v>635</v>
      </c>
      <c r="C700" s="3" t="s">
        <v>4</v>
      </c>
      <c r="D700" s="3" t="s">
        <v>8</v>
      </c>
      <c r="E700" s="57">
        <f>+' A. VALOR ESTIMADO REP Y MANO O'!I701</f>
        <v>570921.52943999995</v>
      </c>
    </row>
    <row r="701" spans="1:5">
      <c r="A701" s="7">
        <v>700</v>
      </c>
      <c r="B701" s="3" t="s">
        <v>635</v>
      </c>
      <c r="C701" s="3" t="s">
        <v>4</v>
      </c>
      <c r="D701" s="3" t="s">
        <v>646</v>
      </c>
      <c r="E701" s="57">
        <f>+' A. VALOR ESTIMADO REP Y MANO O'!I702</f>
        <v>13594.926729999999</v>
      </c>
    </row>
    <row r="702" spans="1:5">
      <c r="A702" s="7">
        <v>701</v>
      </c>
      <c r="B702" s="3" t="s">
        <v>635</v>
      </c>
      <c r="C702" s="3" t="s">
        <v>4</v>
      </c>
      <c r="D702" s="3" t="s">
        <v>240</v>
      </c>
      <c r="E702" s="57">
        <f>+' A. VALOR ESTIMADO REP Y MANO O'!I703</f>
        <v>1101914.9067500001</v>
      </c>
    </row>
    <row r="703" spans="1:5">
      <c r="A703" s="7">
        <v>702</v>
      </c>
      <c r="B703" s="3" t="s">
        <v>635</v>
      </c>
      <c r="C703" s="3" t="s">
        <v>4</v>
      </c>
      <c r="D703" s="3" t="s">
        <v>369</v>
      </c>
      <c r="E703" s="57">
        <f>+' A. VALOR ESTIMADO REP Y MANO O'!I704</f>
        <v>185237.26809</v>
      </c>
    </row>
    <row r="704" spans="1:5">
      <c r="A704" s="7">
        <v>703</v>
      </c>
      <c r="B704" s="3" t="s">
        <v>635</v>
      </c>
      <c r="C704" s="3" t="s">
        <v>4</v>
      </c>
      <c r="D704" s="3" t="s">
        <v>568</v>
      </c>
      <c r="E704" s="57">
        <f>+' A. VALOR ESTIMADO REP Y MANO O'!I705</f>
        <v>202946.73370000001</v>
      </c>
    </row>
    <row r="705" spans="1:5">
      <c r="A705" s="7">
        <v>704</v>
      </c>
      <c r="B705" s="3" t="s">
        <v>635</v>
      </c>
      <c r="C705" s="3" t="s">
        <v>4</v>
      </c>
      <c r="D705" s="3" t="s">
        <v>401</v>
      </c>
      <c r="E705" s="57">
        <f>+' A. VALOR ESTIMADO REP Y MANO O'!I706</f>
        <v>1088342.5765200001</v>
      </c>
    </row>
    <row r="706" spans="1:5">
      <c r="A706" s="7">
        <v>705</v>
      </c>
      <c r="B706" s="3" t="s">
        <v>635</v>
      </c>
      <c r="C706" s="3" t="s">
        <v>4</v>
      </c>
      <c r="D706" s="3" t="s">
        <v>569</v>
      </c>
      <c r="E706" s="57">
        <f>+' A. VALOR ESTIMADO REP Y MANO O'!I707</f>
        <v>187967.25109999999</v>
      </c>
    </row>
    <row r="707" spans="1:5">
      <c r="A707" s="7">
        <v>706</v>
      </c>
      <c r="B707" s="3" t="s">
        <v>635</v>
      </c>
      <c r="C707" s="3" t="s">
        <v>4</v>
      </c>
      <c r="D707" s="3" t="s">
        <v>570</v>
      </c>
      <c r="E707" s="57">
        <f>+' A. VALOR ESTIMADO REP Y MANO O'!I708</f>
        <v>88629.694919999994</v>
      </c>
    </row>
    <row r="708" spans="1:5">
      <c r="A708" s="7">
        <v>707</v>
      </c>
      <c r="B708" s="3" t="s">
        <v>635</v>
      </c>
      <c r="C708" s="3" t="s">
        <v>4</v>
      </c>
      <c r="D708" s="3" t="s">
        <v>571</v>
      </c>
      <c r="E708" s="57">
        <f>+' A. VALOR ESTIMADO REP Y MANO O'!I709</f>
        <v>356635.68286</v>
      </c>
    </row>
    <row r="709" spans="1:5">
      <c r="A709" s="7">
        <v>708</v>
      </c>
      <c r="B709" s="3" t="s">
        <v>635</v>
      </c>
      <c r="C709" s="3" t="s">
        <v>4</v>
      </c>
      <c r="D709" s="3" t="s">
        <v>572</v>
      </c>
      <c r="E709" s="57">
        <f>+' A. VALOR ESTIMADO REP Y MANO O'!I710</f>
        <v>360115.58590000001</v>
      </c>
    </row>
    <row r="710" spans="1:5">
      <c r="A710" s="7">
        <v>709</v>
      </c>
      <c r="B710" s="3" t="s">
        <v>635</v>
      </c>
      <c r="C710" s="3" t="s">
        <v>4</v>
      </c>
      <c r="D710" s="3" t="s">
        <v>573</v>
      </c>
      <c r="E710" s="57">
        <f>+' A. VALOR ESTIMADO REP Y MANO O'!I711</f>
        <v>333924.79201999999</v>
      </c>
    </row>
    <row r="711" spans="1:5">
      <c r="A711" s="7">
        <v>710</v>
      </c>
      <c r="B711" s="3" t="s">
        <v>635</v>
      </c>
      <c r="C711" s="3" t="s">
        <v>4</v>
      </c>
      <c r="D711" s="3" t="s">
        <v>574</v>
      </c>
      <c r="E711" s="57">
        <f>+' A. VALOR ESTIMADO REP Y MANO O'!I712</f>
        <v>315887.82429999998</v>
      </c>
    </row>
    <row r="712" spans="1:5">
      <c r="A712" s="7">
        <v>711</v>
      </c>
      <c r="B712" s="3" t="s">
        <v>635</v>
      </c>
      <c r="C712" s="3" t="s">
        <v>4</v>
      </c>
      <c r="D712" s="3" t="s">
        <v>575</v>
      </c>
      <c r="E712" s="57">
        <f>+' A. VALOR ESTIMADO REP Y MANO O'!I713</f>
        <v>438661.74509000004</v>
      </c>
    </row>
    <row r="713" spans="1:5">
      <c r="A713" s="7">
        <v>712</v>
      </c>
      <c r="B713" s="3" t="s">
        <v>635</v>
      </c>
      <c r="C713" s="3" t="s">
        <v>4</v>
      </c>
      <c r="D713" s="3" t="s">
        <v>576</v>
      </c>
      <c r="E713" s="57">
        <f>+' A. VALOR ESTIMADO REP Y MANO O'!I714</f>
        <v>33690.540699999998</v>
      </c>
    </row>
    <row r="714" spans="1:5">
      <c r="A714" s="7">
        <v>713</v>
      </c>
      <c r="B714" s="3" t="s">
        <v>635</v>
      </c>
      <c r="C714" s="3" t="s">
        <v>4</v>
      </c>
      <c r="D714" s="3" t="s">
        <v>577</v>
      </c>
      <c r="E714" s="57">
        <f>+' A. VALOR ESTIMADO REP Y MANO O'!I715</f>
        <v>339744.05290000001</v>
      </c>
    </row>
    <row r="715" spans="1:5">
      <c r="A715" s="7">
        <v>714</v>
      </c>
      <c r="B715" s="3" t="s">
        <v>635</v>
      </c>
      <c r="C715" s="3" t="s">
        <v>4</v>
      </c>
      <c r="D715" s="3" t="s">
        <v>43</v>
      </c>
      <c r="E715" s="57">
        <f>+' A. VALOR ESTIMADO REP Y MANO O'!I716</f>
        <v>273905.01971999998</v>
      </c>
    </row>
    <row r="716" spans="1:5">
      <c r="A716" s="7">
        <v>715</v>
      </c>
      <c r="B716" s="3" t="s">
        <v>635</v>
      </c>
      <c r="C716" s="3" t="s">
        <v>4</v>
      </c>
      <c r="D716" s="3" t="s">
        <v>578</v>
      </c>
      <c r="E716" s="57">
        <f>+' A. VALOR ESTIMADO REP Y MANO O'!I717</f>
        <v>253680.55314999999</v>
      </c>
    </row>
    <row r="717" spans="1:5">
      <c r="A717" s="7">
        <v>716</v>
      </c>
      <c r="B717" s="3" t="s">
        <v>635</v>
      </c>
      <c r="C717" s="3" t="s">
        <v>4</v>
      </c>
      <c r="D717" s="3" t="s">
        <v>579</v>
      </c>
      <c r="E717" s="57">
        <f>+' A. VALOR ESTIMADO REP Y MANO O'!I718</f>
        <v>266537.49920999998</v>
      </c>
    </row>
    <row r="718" spans="1:5">
      <c r="A718" s="7">
        <v>717</v>
      </c>
      <c r="B718" s="3" t="s">
        <v>635</v>
      </c>
      <c r="C718" s="3" t="s">
        <v>4</v>
      </c>
      <c r="D718" s="3" t="s">
        <v>580</v>
      </c>
      <c r="E718" s="57">
        <f>+' A. VALOR ESTIMADO REP Y MANO O'!I719</f>
        <v>274331.77827000001</v>
      </c>
    </row>
    <row r="719" spans="1:5">
      <c r="A719" s="7">
        <v>718</v>
      </c>
      <c r="B719" s="3" t="s">
        <v>635</v>
      </c>
      <c r="C719" s="3" t="s">
        <v>4</v>
      </c>
      <c r="D719" s="3" t="s">
        <v>581</v>
      </c>
      <c r="E719" s="57">
        <f>+' A. VALOR ESTIMADO REP Y MANO O'!I720</f>
        <v>138935.11626000001</v>
      </c>
    </row>
    <row r="720" spans="1:5">
      <c r="A720" s="7">
        <v>719</v>
      </c>
      <c r="B720" s="3" t="s">
        <v>635</v>
      </c>
      <c r="C720" s="3" t="s">
        <v>4</v>
      </c>
      <c r="D720" s="3" t="s">
        <v>582</v>
      </c>
      <c r="E720" s="57">
        <f>+' A. VALOR ESTIMADO REP Y MANO O'!I721</f>
        <v>61720.059079999999</v>
      </c>
    </row>
    <row r="721" spans="1:5">
      <c r="A721" s="7">
        <v>720</v>
      </c>
      <c r="B721" s="3" t="s">
        <v>635</v>
      </c>
      <c r="C721" s="3" t="s">
        <v>4</v>
      </c>
      <c r="D721" s="3" t="s">
        <v>583</v>
      </c>
      <c r="E721" s="57">
        <f>+' A. VALOR ESTIMADO REP Y MANO O'!I722</f>
        <v>389446.34737999999</v>
      </c>
    </row>
    <row r="722" spans="1:5">
      <c r="A722" s="7">
        <v>721</v>
      </c>
      <c r="B722" s="3" t="s">
        <v>635</v>
      </c>
      <c r="C722" s="3" t="s">
        <v>4</v>
      </c>
      <c r="D722" s="3" t="s">
        <v>219</v>
      </c>
      <c r="E722" s="57">
        <f>+' A. VALOR ESTIMADO REP Y MANO O'!I723</f>
        <v>829725.35025000002</v>
      </c>
    </row>
    <row r="723" spans="1:5">
      <c r="A723" s="7">
        <v>722</v>
      </c>
      <c r="B723" s="3" t="s">
        <v>635</v>
      </c>
      <c r="C723" s="3" t="s">
        <v>4</v>
      </c>
      <c r="D723" s="3" t="s">
        <v>584</v>
      </c>
      <c r="E723" s="57">
        <f>+' A. VALOR ESTIMADO REP Y MANO O'!I724</f>
        <v>313411.79441999999</v>
      </c>
    </row>
    <row r="724" spans="1:5">
      <c r="A724" s="7">
        <v>723</v>
      </c>
      <c r="B724" s="3" t="s">
        <v>635</v>
      </c>
      <c r="C724" s="3" t="s">
        <v>4</v>
      </c>
      <c r="D724" s="3" t="s">
        <v>7</v>
      </c>
      <c r="E724" s="57">
        <f>+' A. VALOR ESTIMADO REP Y MANO O'!I725</f>
        <v>745344.94292000006</v>
      </c>
    </row>
    <row r="725" spans="1:5">
      <c r="A725" s="7">
        <v>724</v>
      </c>
      <c r="B725" s="3" t="s">
        <v>635</v>
      </c>
      <c r="C725" s="3" t="s">
        <v>4</v>
      </c>
      <c r="D725" s="3" t="s">
        <v>585</v>
      </c>
      <c r="E725" s="57">
        <f>+' A. VALOR ESTIMADO REP Y MANO O'!I726</f>
        <v>102713.83061999999</v>
      </c>
    </row>
    <row r="726" spans="1:5">
      <c r="A726" s="7">
        <v>725</v>
      </c>
      <c r="B726" s="3" t="s">
        <v>635</v>
      </c>
      <c r="C726" s="3" t="s">
        <v>4</v>
      </c>
      <c r="D726" s="3" t="s">
        <v>586</v>
      </c>
      <c r="E726" s="57">
        <f>+' A. VALOR ESTIMADO REP Y MANO O'!I727</f>
        <v>68687.558480000007</v>
      </c>
    </row>
    <row r="727" spans="1:5">
      <c r="A727" s="7">
        <v>726</v>
      </c>
      <c r="B727" s="3" t="s">
        <v>635</v>
      </c>
      <c r="C727" s="3" t="s">
        <v>4</v>
      </c>
      <c r="D727" s="3" t="s">
        <v>587</v>
      </c>
      <c r="E727" s="57">
        <f>+' A. VALOR ESTIMADO REP Y MANO O'!I728</f>
        <v>32169.134119999999</v>
      </c>
    </row>
    <row r="728" spans="1:5">
      <c r="A728" s="7">
        <v>727</v>
      </c>
      <c r="B728" s="3" t="s">
        <v>635</v>
      </c>
      <c r="C728" s="3" t="s">
        <v>4</v>
      </c>
      <c r="D728" s="3" t="s">
        <v>588</v>
      </c>
      <c r="E728" s="57">
        <f>+' A. VALOR ESTIMADO REP Y MANO O'!I729</f>
        <v>669402.22633999994</v>
      </c>
    </row>
    <row r="729" spans="1:5">
      <c r="A729" s="7">
        <v>728</v>
      </c>
      <c r="B729" s="3" t="s">
        <v>635</v>
      </c>
      <c r="C729" s="3" t="s">
        <v>4</v>
      </c>
      <c r="D729" s="3" t="s">
        <v>589</v>
      </c>
      <c r="E729" s="57">
        <f>+' A. VALOR ESTIMADO REP Y MANO O'!I730</f>
        <v>59496.447870000004</v>
      </c>
    </row>
    <row r="730" spans="1:5">
      <c r="A730" s="7">
        <v>729</v>
      </c>
      <c r="B730" s="3" t="s">
        <v>635</v>
      </c>
      <c r="C730" s="3" t="s">
        <v>4</v>
      </c>
      <c r="D730" s="3" t="s">
        <v>590</v>
      </c>
      <c r="E730" s="57">
        <f>+' A. VALOR ESTIMADO REP Y MANO O'!I731</f>
        <v>1331975.9900700001</v>
      </c>
    </row>
    <row r="731" spans="1:5">
      <c r="A731" s="7">
        <v>730</v>
      </c>
      <c r="B731" s="3" t="s">
        <v>635</v>
      </c>
      <c r="C731" s="3" t="s">
        <v>4</v>
      </c>
      <c r="D731" s="3" t="s">
        <v>591</v>
      </c>
      <c r="E731" s="57">
        <f>+' A. VALOR ESTIMADO REP Y MANO O'!I732</f>
        <v>542937.89772000001</v>
      </c>
    </row>
    <row r="732" spans="1:5">
      <c r="A732" s="7">
        <v>731</v>
      </c>
      <c r="B732" s="3" t="s">
        <v>635</v>
      </c>
      <c r="C732" s="3" t="s">
        <v>4</v>
      </c>
      <c r="D732" s="3" t="s">
        <v>592</v>
      </c>
      <c r="E732" s="57">
        <f>+' A. VALOR ESTIMADO REP Y MANO O'!I733</f>
        <v>309553.67852000002</v>
      </c>
    </row>
    <row r="733" spans="1:5">
      <c r="A733" s="7">
        <v>732</v>
      </c>
      <c r="B733" s="3" t="s">
        <v>635</v>
      </c>
      <c r="C733" s="3" t="s">
        <v>4</v>
      </c>
      <c r="D733" s="3" t="s">
        <v>593</v>
      </c>
      <c r="E733" s="57">
        <f>+' A. VALOR ESTIMADO REP Y MANO O'!I734</f>
        <v>261427.15885000001</v>
      </c>
    </row>
    <row r="734" spans="1:5">
      <c r="A734" s="7">
        <v>733</v>
      </c>
      <c r="B734" s="3" t="s">
        <v>635</v>
      </c>
      <c r="C734" s="3" t="s">
        <v>4</v>
      </c>
      <c r="D734" s="3" t="s">
        <v>594</v>
      </c>
      <c r="E734" s="57">
        <f>+' A. VALOR ESTIMADO REP Y MANO O'!I735</f>
        <v>787473.96262000001</v>
      </c>
    </row>
    <row r="735" spans="1:5">
      <c r="A735" s="7">
        <v>734</v>
      </c>
      <c r="B735" s="3" t="s">
        <v>635</v>
      </c>
      <c r="C735" s="3" t="s">
        <v>4</v>
      </c>
      <c r="D735" s="3" t="s">
        <v>67</v>
      </c>
      <c r="E735" s="57">
        <f>+' A. VALOR ESTIMADO REP Y MANO O'!I736</f>
        <v>205579.61482000002</v>
      </c>
    </row>
    <row r="736" spans="1:5">
      <c r="A736" s="7">
        <v>735</v>
      </c>
      <c r="B736" s="3" t="s">
        <v>635</v>
      </c>
      <c r="C736" s="3" t="s">
        <v>4</v>
      </c>
      <c r="D736" s="3" t="s">
        <v>595</v>
      </c>
      <c r="E736" s="57">
        <f>+' A. VALOR ESTIMADO REP Y MANO O'!I737</f>
        <v>73960.026100000003</v>
      </c>
    </row>
    <row r="737" spans="1:5">
      <c r="A737" s="7">
        <v>736</v>
      </c>
      <c r="B737" s="3" t="s">
        <v>635</v>
      </c>
      <c r="C737" s="3" t="s">
        <v>4</v>
      </c>
      <c r="D737" s="3" t="s">
        <v>647</v>
      </c>
      <c r="E737" s="57">
        <f>+' A. VALOR ESTIMADO REP Y MANO O'!I738</f>
        <v>37056.83064</v>
      </c>
    </row>
    <row r="738" spans="1:5">
      <c r="A738" s="7">
        <v>737</v>
      </c>
      <c r="B738" s="3" t="s">
        <v>635</v>
      </c>
      <c r="C738" s="3" t="s">
        <v>4</v>
      </c>
      <c r="D738" s="3" t="s">
        <v>648</v>
      </c>
      <c r="E738" s="57">
        <f>+' A. VALOR ESTIMADO REP Y MANO O'!I739</f>
        <v>305420.82071</v>
      </c>
    </row>
    <row r="739" spans="1:5">
      <c r="A739" s="7">
        <v>738</v>
      </c>
      <c r="B739" s="3" t="s">
        <v>635</v>
      </c>
      <c r="C739" s="3" t="s">
        <v>4</v>
      </c>
      <c r="D739" s="3" t="s">
        <v>392</v>
      </c>
      <c r="E739" s="57">
        <f>+' A. VALOR ESTIMADO REP Y MANO O'!I740</f>
        <v>122508.05983</v>
      </c>
    </row>
    <row r="740" spans="1:5">
      <c r="A740" s="7">
        <v>739</v>
      </c>
      <c r="B740" s="3" t="s">
        <v>635</v>
      </c>
      <c r="C740" s="3" t="s">
        <v>4</v>
      </c>
      <c r="D740" s="3" t="s">
        <v>596</v>
      </c>
      <c r="E740" s="57">
        <f>+' A. VALOR ESTIMADO REP Y MANO O'!I741</f>
        <v>847194.70440000005</v>
      </c>
    </row>
    <row r="741" spans="1:5">
      <c r="A741" s="7">
        <v>740</v>
      </c>
      <c r="B741" s="3" t="s">
        <v>635</v>
      </c>
      <c r="C741" s="3" t="s">
        <v>4</v>
      </c>
      <c r="D741" s="3" t="s">
        <v>597</v>
      </c>
      <c r="E741" s="57">
        <f>+' A. VALOR ESTIMADO REP Y MANO O'!I742</f>
        <v>259772.17017</v>
      </c>
    </row>
    <row r="742" spans="1:5">
      <c r="A742" s="7">
        <v>741</v>
      </c>
      <c r="B742" s="3" t="s">
        <v>635</v>
      </c>
      <c r="C742" s="3" t="s">
        <v>4</v>
      </c>
      <c r="D742" s="3" t="s">
        <v>598</v>
      </c>
      <c r="E742" s="57">
        <f>+' A. VALOR ESTIMADO REP Y MANO O'!I743</f>
        <v>238632.63993999999</v>
      </c>
    </row>
    <row r="743" spans="1:5">
      <c r="A743" s="7">
        <v>742</v>
      </c>
      <c r="B743" s="3" t="s">
        <v>635</v>
      </c>
      <c r="C743" s="3" t="s">
        <v>4</v>
      </c>
      <c r="D743" s="3" t="s">
        <v>599</v>
      </c>
      <c r="E743" s="57">
        <f>+' A. VALOR ESTIMADO REP Y MANO O'!I744</f>
        <v>292712.45452000003</v>
      </c>
    </row>
    <row r="744" spans="1:5">
      <c r="A744" s="7">
        <v>743</v>
      </c>
      <c r="B744" s="3" t="s">
        <v>635</v>
      </c>
      <c r="C744" s="3" t="s">
        <v>4</v>
      </c>
      <c r="D744" s="3" t="s">
        <v>600</v>
      </c>
      <c r="E744" s="57">
        <f>+' A. VALOR ESTIMADO REP Y MANO O'!I745</f>
        <v>348246.39065999998</v>
      </c>
    </row>
    <row r="745" spans="1:5">
      <c r="A745" s="7">
        <v>744</v>
      </c>
      <c r="B745" s="3" t="s">
        <v>635</v>
      </c>
      <c r="C745" s="3" t="s">
        <v>4</v>
      </c>
      <c r="D745" s="3" t="s">
        <v>20</v>
      </c>
      <c r="E745" s="57">
        <f>+' A. VALOR ESTIMADO REP Y MANO O'!I746</f>
        <v>259173.89893</v>
      </c>
    </row>
    <row r="746" spans="1:5">
      <c r="A746" s="7">
        <v>745</v>
      </c>
      <c r="B746" s="3" t="s">
        <v>635</v>
      </c>
      <c r="C746" s="3" t="s">
        <v>4</v>
      </c>
      <c r="D746" s="3" t="s">
        <v>649</v>
      </c>
      <c r="E746" s="57">
        <f>+' A. VALOR ESTIMADO REP Y MANO O'!I747</f>
        <v>184911.83645</v>
      </c>
    </row>
    <row r="747" spans="1:5">
      <c r="A747" s="7">
        <v>746</v>
      </c>
      <c r="B747" s="3" t="s">
        <v>635</v>
      </c>
      <c r="C747" s="3" t="s">
        <v>4</v>
      </c>
      <c r="D747" s="3" t="s">
        <v>601</v>
      </c>
      <c r="E747" s="57">
        <f>+' A. VALOR ESTIMADO REP Y MANO O'!I748</f>
        <v>66941.122289999999</v>
      </c>
    </row>
    <row r="748" spans="1:5">
      <c r="A748" s="7">
        <v>747</v>
      </c>
      <c r="B748" s="3" t="s">
        <v>635</v>
      </c>
      <c r="C748" s="3" t="s">
        <v>4</v>
      </c>
      <c r="D748" s="3" t="s">
        <v>170</v>
      </c>
      <c r="E748" s="57">
        <f>+' A. VALOR ESTIMADO REP Y MANO O'!I749</f>
        <v>138089.23992999998</v>
      </c>
    </row>
    <row r="749" spans="1:5">
      <c r="A749" s="7">
        <v>748</v>
      </c>
      <c r="B749" s="3" t="s">
        <v>635</v>
      </c>
      <c r="C749" s="3" t="s">
        <v>4</v>
      </c>
      <c r="D749" s="3" t="s">
        <v>171</v>
      </c>
      <c r="E749" s="57">
        <f>+' A. VALOR ESTIMADO REP Y MANO O'!I750</f>
        <v>91660.768410000004</v>
      </c>
    </row>
    <row r="750" spans="1:5">
      <c r="A750" s="7">
        <v>749</v>
      </c>
      <c r="B750" s="3" t="s">
        <v>635</v>
      </c>
      <c r="C750" s="3" t="s">
        <v>4</v>
      </c>
      <c r="D750" s="3" t="s">
        <v>602</v>
      </c>
      <c r="E750" s="57">
        <f>+' A. VALOR ESTIMADO REP Y MANO O'!I751</f>
        <v>75228.688200000004</v>
      </c>
    </row>
    <row r="751" spans="1:5">
      <c r="A751" s="7">
        <v>750</v>
      </c>
      <c r="B751" s="3" t="s">
        <v>635</v>
      </c>
      <c r="C751" s="3" t="s">
        <v>4</v>
      </c>
      <c r="D751" s="3" t="s">
        <v>603</v>
      </c>
      <c r="E751" s="57">
        <f>+' A. VALOR ESTIMADO REP Y MANO O'!I752</f>
        <v>43069.41246</v>
      </c>
    </row>
    <row r="752" spans="1:5">
      <c r="A752" s="7">
        <v>751</v>
      </c>
      <c r="B752" s="3" t="s">
        <v>635</v>
      </c>
      <c r="C752" s="3" t="s">
        <v>4</v>
      </c>
      <c r="D752" s="3" t="s">
        <v>604</v>
      </c>
      <c r="E752" s="57">
        <f>+' A. VALOR ESTIMADO REP Y MANO O'!I753</f>
        <v>39051.628640000003</v>
      </c>
    </row>
    <row r="753" spans="1:5">
      <c r="A753" s="7">
        <v>752</v>
      </c>
      <c r="B753" s="3" t="s">
        <v>635</v>
      </c>
      <c r="C753" s="3" t="s">
        <v>4</v>
      </c>
      <c r="D753" s="3" t="s">
        <v>164</v>
      </c>
      <c r="E753" s="57">
        <f>+' A. VALOR ESTIMADO REP Y MANO O'!I754</f>
        <v>117172.41660000001</v>
      </c>
    </row>
    <row r="754" spans="1:5">
      <c r="A754" s="7">
        <v>753</v>
      </c>
      <c r="B754" s="3" t="s">
        <v>635</v>
      </c>
      <c r="C754" s="3" t="s">
        <v>4</v>
      </c>
      <c r="D754" s="3" t="s">
        <v>410</v>
      </c>
      <c r="E754" s="57">
        <f>+' A. VALOR ESTIMADO REP Y MANO O'!I755</f>
        <v>115605.2705</v>
      </c>
    </row>
    <row r="755" spans="1:5">
      <c r="A755" s="7">
        <v>754</v>
      </c>
      <c r="B755" s="3" t="s">
        <v>635</v>
      </c>
      <c r="C755" s="3" t="s">
        <v>4</v>
      </c>
      <c r="D755" s="3" t="s">
        <v>605</v>
      </c>
      <c r="E755" s="57">
        <f>+' A. VALOR ESTIMADO REP Y MANO O'!I756</f>
        <v>585957.69247000001</v>
      </c>
    </row>
    <row r="756" spans="1:5">
      <c r="A756" s="7">
        <v>755</v>
      </c>
      <c r="B756" s="3" t="s">
        <v>635</v>
      </c>
      <c r="C756" s="3" t="s">
        <v>4</v>
      </c>
      <c r="D756" s="3" t="s">
        <v>606</v>
      </c>
      <c r="E756" s="57">
        <f>+' A. VALOR ESTIMADO REP Y MANO O'!I757</f>
        <v>155767.11248000001</v>
      </c>
    </row>
    <row r="757" spans="1:5">
      <c r="A757" s="7">
        <v>756</v>
      </c>
      <c r="B757" s="3" t="s">
        <v>635</v>
      </c>
      <c r="C757" s="3" t="s">
        <v>4</v>
      </c>
      <c r="D757" s="3" t="s">
        <v>607</v>
      </c>
      <c r="E757" s="57">
        <f>+' A. VALOR ESTIMADO REP Y MANO O'!I758</f>
        <v>998622.25890000002</v>
      </c>
    </row>
    <row r="758" spans="1:5">
      <c r="A758" s="7">
        <v>757</v>
      </c>
      <c r="B758" s="3" t="s">
        <v>635</v>
      </c>
      <c r="C758" s="3" t="s">
        <v>4</v>
      </c>
      <c r="D758" s="3" t="s">
        <v>105</v>
      </c>
      <c r="E758" s="57">
        <f>+' A. VALOR ESTIMADO REP Y MANO O'!I759</f>
        <v>3609025.7154700002</v>
      </c>
    </row>
    <row r="759" spans="1:5">
      <c r="A759" s="7">
        <v>758</v>
      </c>
      <c r="B759" s="3" t="s">
        <v>635</v>
      </c>
      <c r="C759" s="3" t="s">
        <v>4</v>
      </c>
      <c r="D759" s="3" t="s">
        <v>388</v>
      </c>
      <c r="E759" s="57">
        <f>+' A. VALOR ESTIMADO REP Y MANO O'!I760</f>
        <v>185601.87049999999</v>
      </c>
    </row>
    <row r="760" spans="1:5">
      <c r="A760" s="7">
        <v>759</v>
      </c>
      <c r="B760" s="3" t="s">
        <v>635</v>
      </c>
      <c r="C760" s="3" t="s">
        <v>4</v>
      </c>
      <c r="D760" s="3" t="s">
        <v>608</v>
      </c>
      <c r="E760" s="57">
        <f>+' A. VALOR ESTIMADO REP Y MANO O'!I761</f>
        <v>92142.956699999995</v>
      </c>
    </row>
    <row r="761" spans="1:5">
      <c r="A761" s="7">
        <v>760</v>
      </c>
      <c r="B761" s="3" t="s">
        <v>635</v>
      </c>
      <c r="C761" s="3" t="s">
        <v>4</v>
      </c>
      <c r="D761" s="3" t="s">
        <v>609</v>
      </c>
      <c r="E761" s="57">
        <f>+' A. VALOR ESTIMADO REP Y MANO O'!I762</f>
        <v>165886.59241000001</v>
      </c>
    </row>
    <row r="762" spans="1:5">
      <c r="A762" s="7">
        <v>761</v>
      </c>
      <c r="B762" s="3" t="s">
        <v>635</v>
      </c>
      <c r="C762" s="3" t="s">
        <v>4</v>
      </c>
      <c r="D762" s="3" t="s">
        <v>650</v>
      </c>
      <c r="E762" s="57">
        <f>+' A. VALOR ESTIMADO REP Y MANO O'!I763</f>
        <v>83909.622390000004</v>
      </c>
    </row>
    <row r="763" spans="1:5">
      <c r="A763" s="7">
        <v>762</v>
      </c>
      <c r="B763" s="3" t="s">
        <v>635</v>
      </c>
      <c r="C763" s="3" t="s">
        <v>4</v>
      </c>
      <c r="D763" s="3" t="s">
        <v>149</v>
      </c>
      <c r="E763" s="57">
        <f>+' A. VALOR ESTIMADO REP Y MANO O'!I764</f>
        <v>232063.29087</v>
      </c>
    </row>
    <row r="764" spans="1:5">
      <c r="A764" s="7">
        <v>763</v>
      </c>
      <c r="B764" s="3" t="s">
        <v>635</v>
      </c>
      <c r="C764" s="3" t="s">
        <v>4</v>
      </c>
      <c r="D764" s="3" t="s">
        <v>5</v>
      </c>
      <c r="E764" s="57">
        <f>+' A. VALOR ESTIMADO REP Y MANO O'!I765</f>
        <v>3316479.1928300001</v>
      </c>
    </row>
    <row r="765" spans="1:5">
      <c r="A765" s="7">
        <v>764</v>
      </c>
      <c r="B765" s="3" t="s">
        <v>635</v>
      </c>
      <c r="C765" s="3" t="s">
        <v>4</v>
      </c>
      <c r="D765" s="3" t="s">
        <v>610</v>
      </c>
      <c r="E765" s="57">
        <f>+' A. VALOR ESTIMADO REP Y MANO O'!I766</f>
        <v>1327579.5624800001</v>
      </c>
    </row>
    <row r="766" spans="1:5">
      <c r="A766" s="7">
        <v>765</v>
      </c>
      <c r="B766" s="3" t="s">
        <v>635</v>
      </c>
      <c r="C766" s="3" t="s">
        <v>4</v>
      </c>
      <c r="D766" s="3" t="s">
        <v>611</v>
      </c>
      <c r="E766" s="57">
        <f>+' A. VALOR ESTIMADO REP Y MANO O'!I767</f>
        <v>534281.72509000008</v>
      </c>
    </row>
    <row r="767" spans="1:5">
      <c r="A767" s="7">
        <v>766</v>
      </c>
      <c r="B767" s="3" t="s">
        <v>635</v>
      </c>
      <c r="C767" s="3" t="s">
        <v>4</v>
      </c>
      <c r="D767" s="3" t="s">
        <v>168</v>
      </c>
      <c r="E767" s="57">
        <f>+' A. VALOR ESTIMADO REP Y MANO O'!I768</f>
        <v>72006.259139999995</v>
      </c>
    </row>
    <row r="768" spans="1:5">
      <c r="A768" s="7">
        <v>767</v>
      </c>
      <c r="B768" s="3" t="s">
        <v>635</v>
      </c>
      <c r="C768" s="3" t="s">
        <v>4</v>
      </c>
      <c r="D768" s="3" t="s">
        <v>38</v>
      </c>
      <c r="E768" s="57">
        <f>+' A. VALOR ESTIMADO REP Y MANO O'!I769</f>
        <v>668007.32863</v>
      </c>
    </row>
    <row r="769" spans="1:5">
      <c r="A769" s="7">
        <v>768</v>
      </c>
      <c r="B769" s="3" t="s">
        <v>635</v>
      </c>
      <c r="C769" s="3" t="s">
        <v>4</v>
      </c>
      <c r="D769" s="3" t="s">
        <v>393</v>
      </c>
      <c r="E769" s="57">
        <f>+' A. VALOR ESTIMADO REP Y MANO O'!I770</f>
        <v>132456.76277</v>
      </c>
    </row>
    <row r="770" spans="1:5">
      <c r="A770" s="7">
        <v>769</v>
      </c>
      <c r="B770" s="3" t="s">
        <v>635</v>
      </c>
      <c r="C770" s="3" t="s">
        <v>4</v>
      </c>
      <c r="D770" s="3" t="s">
        <v>612</v>
      </c>
      <c r="E770" s="57">
        <f>+' A. VALOR ESTIMADO REP Y MANO O'!I771</f>
        <v>75649.83441000001</v>
      </c>
    </row>
    <row r="771" spans="1:5">
      <c r="A771" s="7">
        <v>770</v>
      </c>
      <c r="B771" s="3" t="s">
        <v>635</v>
      </c>
      <c r="C771" s="3" t="s">
        <v>4</v>
      </c>
      <c r="D771" s="3" t="s">
        <v>613</v>
      </c>
      <c r="E771" s="57">
        <f>+' A. VALOR ESTIMADO REP Y MANO O'!I772</f>
        <v>46486.32907</v>
      </c>
    </row>
    <row r="772" spans="1:5">
      <c r="A772" s="7">
        <v>771</v>
      </c>
      <c r="B772" s="3" t="s">
        <v>635</v>
      </c>
      <c r="C772" s="3" t="s">
        <v>4</v>
      </c>
      <c r="D772" s="3" t="s">
        <v>651</v>
      </c>
      <c r="E772" s="57">
        <f>+' A. VALOR ESTIMADO REP Y MANO O'!I773</f>
        <v>1213239.41221</v>
      </c>
    </row>
    <row r="773" spans="1:5">
      <c r="A773" s="7">
        <v>772</v>
      </c>
      <c r="B773" s="3" t="s">
        <v>635</v>
      </c>
      <c r="C773" s="3" t="s">
        <v>4</v>
      </c>
      <c r="D773" s="3" t="s">
        <v>614</v>
      </c>
      <c r="E773" s="57">
        <f>+' A. VALOR ESTIMADO REP Y MANO O'!I774</f>
        <v>315127.14203000005</v>
      </c>
    </row>
    <row r="774" spans="1:5">
      <c r="A774" s="7">
        <v>773</v>
      </c>
      <c r="B774" s="3" t="s">
        <v>635</v>
      </c>
      <c r="C774" s="3" t="s">
        <v>4</v>
      </c>
      <c r="D774" s="3" t="s">
        <v>68</v>
      </c>
      <c r="E774" s="57">
        <f>+' A. VALOR ESTIMADO REP Y MANO O'!I775</f>
        <v>376418.60330999998</v>
      </c>
    </row>
    <row r="775" spans="1:5">
      <c r="A775" s="7">
        <v>774</v>
      </c>
      <c r="B775" s="3" t="s">
        <v>635</v>
      </c>
      <c r="C775" s="3" t="s">
        <v>4</v>
      </c>
      <c r="D775" s="3" t="s">
        <v>615</v>
      </c>
      <c r="E775" s="57">
        <f>+' A. VALOR ESTIMADO REP Y MANO O'!I776</f>
        <v>329098.32676000003</v>
      </c>
    </row>
    <row r="776" spans="1:5">
      <c r="A776" s="7">
        <v>775</v>
      </c>
      <c r="B776" s="3" t="s">
        <v>635</v>
      </c>
      <c r="C776" s="3" t="s">
        <v>4</v>
      </c>
      <c r="D776" s="3" t="s">
        <v>37</v>
      </c>
      <c r="E776" s="57">
        <f>+' A. VALOR ESTIMADO REP Y MANO O'!I777</f>
        <v>264857.05530999997</v>
      </c>
    </row>
    <row r="777" spans="1:5">
      <c r="A777" s="7">
        <v>776</v>
      </c>
      <c r="B777" s="3" t="s">
        <v>635</v>
      </c>
      <c r="C777" s="3" t="s">
        <v>4</v>
      </c>
      <c r="D777" s="3" t="s">
        <v>246</v>
      </c>
      <c r="E777" s="57">
        <f>+' A. VALOR ESTIMADO REP Y MANO O'!I778</f>
        <v>57581.651989999998</v>
      </c>
    </row>
    <row r="778" spans="1:5">
      <c r="A778" s="7">
        <v>777</v>
      </c>
      <c r="B778" s="3" t="s">
        <v>635</v>
      </c>
      <c r="C778" s="3" t="s">
        <v>4</v>
      </c>
      <c r="D778" s="3" t="s">
        <v>616</v>
      </c>
      <c r="E778" s="57">
        <f>+' A. VALOR ESTIMADO REP Y MANO O'!I779</f>
        <v>385022.25746999995</v>
      </c>
    </row>
    <row r="779" spans="1:5">
      <c r="A779" s="7">
        <v>778</v>
      </c>
      <c r="B779" s="3" t="s">
        <v>635</v>
      </c>
      <c r="C779" s="3" t="s">
        <v>4</v>
      </c>
      <c r="D779" s="3" t="s">
        <v>617</v>
      </c>
      <c r="E779" s="57">
        <f>+' A. VALOR ESTIMADO REP Y MANO O'!I780</f>
        <v>139978.07610999999</v>
      </c>
    </row>
    <row r="780" spans="1:5">
      <c r="A780" s="7">
        <v>779</v>
      </c>
      <c r="B780" s="3" t="s">
        <v>635</v>
      </c>
      <c r="C780" s="3" t="s">
        <v>4</v>
      </c>
      <c r="D780" s="3" t="s">
        <v>618</v>
      </c>
      <c r="E780" s="57">
        <f>+' A. VALOR ESTIMADO REP Y MANO O'!I781</f>
        <v>82864.581559999991</v>
      </c>
    </row>
    <row r="781" spans="1:5">
      <c r="A781" s="7">
        <v>780</v>
      </c>
      <c r="B781" s="3" t="s">
        <v>635</v>
      </c>
      <c r="C781" s="3" t="s">
        <v>4</v>
      </c>
      <c r="D781" s="3" t="s">
        <v>619</v>
      </c>
      <c r="E781" s="57">
        <f>+' A. VALOR ESTIMADO REP Y MANO O'!I782</f>
        <v>143423.03339999999</v>
      </c>
    </row>
    <row r="782" spans="1:5">
      <c r="A782" s="7">
        <v>781</v>
      </c>
      <c r="B782" s="3" t="s">
        <v>635</v>
      </c>
      <c r="C782" s="3" t="s">
        <v>4</v>
      </c>
      <c r="D782" s="3" t="s">
        <v>652</v>
      </c>
      <c r="E782" s="57">
        <f>+' A. VALOR ESTIMADO REP Y MANO O'!I783</f>
        <v>51094.386019999998</v>
      </c>
    </row>
    <row r="783" spans="1:5">
      <c r="A783" s="7">
        <v>782</v>
      </c>
      <c r="B783" s="3" t="s">
        <v>635</v>
      </c>
      <c r="C783" s="3" t="s">
        <v>4</v>
      </c>
      <c r="D783" s="3" t="s">
        <v>620</v>
      </c>
      <c r="E783" s="57">
        <f>+' A. VALOR ESTIMADO REP Y MANO O'!I784</f>
        <v>319224.08716999996</v>
      </c>
    </row>
    <row r="784" spans="1:5">
      <c r="A784" s="7">
        <v>783</v>
      </c>
      <c r="B784" s="3" t="s">
        <v>635</v>
      </c>
      <c r="C784" s="3" t="s">
        <v>4</v>
      </c>
      <c r="D784" s="3" t="s">
        <v>621</v>
      </c>
      <c r="E784" s="57">
        <f>+' A. VALOR ESTIMADO REP Y MANO O'!I785</f>
        <v>281283.93307000003</v>
      </c>
    </row>
    <row r="785" spans="1:5">
      <c r="A785" s="7">
        <v>784</v>
      </c>
      <c r="B785" s="3" t="s">
        <v>635</v>
      </c>
      <c r="C785" s="3" t="s">
        <v>4</v>
      </c>
      <c r="D785" s="3" t="s">
        <v>653</v>
      </c>
      <c r="E785" s="57">
        <f>+' A. VALOR ESTIMADO REP Y MANO O'!I786</f>
        <v>32519.674150000003</v>
      </c>
    </row>
    <row r="786" spans="1:5">
      <c r="A786" s="7">
        <v>785</v>
      </c>
      <c r="B786" s="3" t="s">
        <v>635</v>
      </c>
      <c r="C786" s="3" t="s">
        <v>4</v>
      </c>
      <c r="D786" s="3" t="s">
        <v>1350</v>
      </c>
      <c r="E786" s="57">
        <f>+' A. VALOR ESTIMADO REP Y MANO O'!I787</f>
        <v>0</v>
      </c>
    </row>
    <row r="787" spans="1:5">
      <c r="A787" s="7">
        <v>786</v>
      </c>
      <c r="B787" s="3" t="s">
        <v>635</v>
      </c>
      <c r="C787" s="3" t="s">
        <v>4</v>
      </c>
      <c r="D787" s="3" t="s">
        <v>1351</v>
      </c>
      <c r="E787" s="57">
        <f>+' A. VALOR ESTIMADO REP Y MANO O'!I788</f>
        <v>0</v>
      </c>
    </row>
    <row r="788" spans="1:5">
      <c r="A788" s="7">
        <v>787</v>
      </c>
      <c r="B788" s="3" t="s">
        <v>635</v>
      </c>
      <c r="C788" s="3" t="s">
        <v>4</v>
      </c>
      <c r="D788" s="3" t="s">
        <v>1352</v>
      </c>
      <c r="E788" s="57">
        <f>+' A. VALOR ESTIMADO REP Y MANO O'!I789</f>
        <v>0</v>
      </c>
    </row>
    <row r="789" spans="1:5">
      <c r="A789" s="7">
        <v>788</v>
      </c>
      <c r="B789" s="3" t="s">
        <v>635</v>
      </c>
      <c r="C789" s="3" t="s">
        <v>4</v>
      </c>
      <c r="D789" s="3" t="s">
        <v>1358</v>
      </c>
      <c r="E789" s="57">
        <f>+' A. VALOR ESTIMADO REP Y MANO O'!I790</f>
        <v>0</v>
      </c>
    </row>
    <row r="790" spans="1:5">
      <c r="A790" s="7">
        <v>789</v>
      </c>
      <c r="B790" s="3" t="s">
        <v>635</v>
      </c>
      <c r="C790" s="3" t="s">
        <v>4</v>
      </c>
      <c r="D790" s="3" t="s">
        <v>1353</v>
      </c>
      <c r="E790" s="57">
        <f>+' A. VALOR ESTIMADO REP Y MANO O'!I791</f>
        <v>0</v>
      </c>
    </row>
    <row r="791" spans="1:5">
      <c r="A791" s="7">
        <v>790</v>
      </c>
      <c r="B791" s="3" t="s">
        <v>635</v>
      </c>
      <c r="C791" s="3" t="s">
        <v>4</v>
      </c>
      <c r="D791" s="3" t="s">
        <v>1354</v>
      </c>
      <c r="E791" s="57">
        <f>+' A. VALOR ESTIMADO REP Y MANO O'!I792</f>
        <v>0</v>
      </c>
    </row>
    <row r="792" spans="1:5">
      <c r="A792" s="7">
        <v>791</v>
      </c>
      <c r="B792" s="3" t="s">
        <v>635</v>
      </c>
      <c r="C792" s="3" t="s">
        <v>4</v>
      </c>
      <c r="D792" s="3" t="s">
        <v>1355</v>
      </c>
      <c r="E792" s="57">
        <f>+' A. VALOR ESTIMADO REP Y MANO O'!I793</f>
        <v>0</v>
      </c>
    </row>
    <row r="793" spans="1:5">
      <c r="A793" s="7">
        <v>792</v>
      </c>
      <c r="B793" s="3" t="s">
        <v>635</v>
      </c>
      <c r="C793" s="3" t="s">
        <v>4</v>
      </c>
      <c r="D793" s="3" t="s">
        <v>1356</v>
      </c>
      <c r="E793" s="57">
        <f>+' A. VALOR ESTIMADO REP Y MANO O'!I794</f>
        <v>0</v>
      </c>
    </row>
    <row r="794" spans="1:5">
      <c r="A794" s="7">
        <v>793</v>
      </c>
      <c r="B794" s="3" t="s">
        <v>635</v>
      </c>
      <c r="C794" s="3" t="s">
        <v>4</v>
      </c>
      <c r="D794" s="3" t="s">
        <v>1357</v>
      </c>
      <c r="E794" s="57">
        <f>+' A. VALOR ESTIMADO REP Y MANO O'!I795</f>
        <v>0</v>
      </c>
    </row>
    <row r="795" spans="1:5">
      <c r="A795" s="7">
        <v>794</v>
      </c>
      <c r="B795" s="3" t="s">
        <v>635</v>
      </c>
      <c r="C795" s="3" t="s">
        <v>4</v>
      </c>
      <c r="D795" s="3" t="s">
        <v>1359</v>
      </c>
      <c r="E795" s="57">
        <f>+' A. VALOR ESTIMADO REP Y MANO O'!I796</f>
        <v>0</v>
      </c>
    </row>
    <row r="796" spans="1:5">
      <c r="A796" s="7">
        <v>795</v>
      </c>
      <c r="B796" s="3" t="s">
        <v>635</v>
      </c>
      <c r="C796" s="11" t="s">
        <v>54</v>
      </c>
      <c r="D796" s="11" t="s">
        <v>250</v>
      </c>
      <c r="E796" s="57">
        <f>+' A. VALOR ESTIMADO REP Y MANO O'!I797</f>
        <v>44318.62055</v>
      </c>
    </row>
    <row r="797" spans="1:5">
      <c r="A797" s="7">
        <v>796</v>
      </c>
      <c r="B797" s="3" t="s">
        <v>635</v>
      </c>
      <c r="C797" s="11" t="s">
        <v>54</v>
      </c>
      <c r="D797" s="11" t="s">
        <v>251</v>
      </c>
      <c r="E797" s="57">
        <f>+' A. VALOR ESTIMADO REP Y MANO O'!I798</f>
        <v>75581.740120000002</v>
      </c>
    </row>
    <row r="798" spans="1:5">
      <c r="A798" s="7">
        <v>797</v>
      </c>
      <c r="B798" s="3" t="s">
        <v>635</v>
      </c>
      <c r="C798" s="11" t="s">
        <v>54</v>
      </c>
      <c r="D798" s="11" t="s">
        <v>255</v>
      </c>
      <c r="E798" s="57">
        <f>+' A. VALOR ESTIMADO REP Y MANO O'!I799</f>
        <v>371021.23484999995</v>
      </c>
    </row>
    <row r="799" spans="1:5">
      <c r="A799" s="7">
        <v>798</v>
      </c>
      <c r="B799" s="3" t="s">
        <v>635</v>
      </c>
      <c r="C799" s="11" t="s">
        <v>54</v>
      </c>
      <c r="D799" s="11" t="s">
        <v>256</v>
      </c>
      <c r="E799" s="57">
        <f>+' A. VALOR ESTIMADO REP Y MANO O'!I800</f>
        <v>251651.36642999999</v>
      </c>
    </row>
    <row r="800" spans="1:5">
      <c r="A800" s="7">
        <v>799</v>
      </c>
      <c r="B800" s="3" t="s">
        <v>635</v>
      </c>
      <c r="C800" s="11" t="s">
        <v>54</v>
      </c>
      <c r="D800" s="11" t="s">
        <v>257</v>
      </c>
      <c r="E800" s="57">
        <f>+' A. VALOR ESTIMADO REP Y MANO O'!I801</f>
        <v>126076.76186</v>
      </c>
    </row>
    <row r="801" spans="1:5">
      <c r="A801" s="7">
        <v>800</v>
      </c>
      <c r="B801" s="3" t="s">
        <v>635</v>
      </c>
      <c r="C801" s="11" t="s">
        <v>54</v>
      </c>
      <c r="D801" s="11" t="s">
        <v>258</v>
      </c>
      <c r="E801" s="57">
        <f>+' A. VALOR ESTIMADO REP Y MANO O'!I802</f>
        <v>109281.87645</v>
      </c>
    </row>
    <row r="802" spans="1:5">
      <c r="A802" s="7">
        <v>801</v>
      </c>
      <c r="B802" s="3" t="s">
        <v>635</v>
      </c>
      <c r="C802" s="11" t="s">
        <v>54</v>
      </c>
      <c r="D802" s="11" t="s">
        <v>259</v>
      </c>
      <c r="E802" s="57">
        <f>+' A. VALOR ESTIMADO REP Y MANO O'!I803</f>
        <v>41490.116800000003</v>
      </c>
    </row>
    <row r="803" spans="1:5">
      <c r="A803" s="7">
        <v>802</v>
      </c>
      <c r="B803" s="3" t="s">
        <v>635</v>
      </c>
      <c r="C803" s="11" t="s">
        <v>54</v>
      </c>
      <c r="D803" s="12" t="s">
        <v>260</v>
      </c>
      <c r="E803" s="57">
        <f>+' A. VALOR ESTIMADO REP Y MANO O'!I804</f>
        <v>35754.179199999999</v>
      </c>
    </row>
    <row r="804" spans="1:5">
      <c r="A804" s="7">
        <v>803</v>
      </c>
      <c r="B804" s="3" t="s">
        <v>635</v>
      </c>
      <c r="C804" s="11" t="s">
        <v>54</v>
      </c>
      <c r="D804" s="12" t="s">
        <v>261</v>
      </c>
      <c r="E804" s="57">
        <f>+' A. VALOR ESTIMADO REP Y MANO O'!I805</f>
        <v>120454.31124000001</v>
      </c>
    </row>
    <row r="805" spans="1:5">
      <c r="A805" s="7">
        <v>804</v>
      </c>
      <c r="B805" s="3" t="s">
        <v>635</v>
      </c>
      <c r="C805" s="11" t="s">
        <v>54</v>
      </c>
      <c r="D805" s="11" t="s">
        <v>473</v>
      </c>
      <c r="E805" s="57">
        <f>+' A. VALOR ESTIMADO REP Y MANO O'!I806</f>
        <v>163864.63657</v>
      </c>
    </row>
    <row r="806" spans="1:5">
      <c r="A806" s="7">
        <v>805</v>
      </c>
      <c r="B806" s="3" t="s">
        <v>635</v>
      </c>
      <c r="C806" s="11" t="s">
        <v>54</v>
      </c>
      <c r="D806" s="11" t="s">
        <v>475</v>
      </c>
      <c r="E806" s="57">
        <f>+' A. VALOR ESTIMADO REP Y MANO O'!I807</f>
        <v>148412.98170999999</v>
      </c>
    </row>
    <row r="807" spans="1:5">
      <c r="A807" s="7">
        <v>806</v>
      </c>
      <c r="B807" s="3" t="s">
        <v>635</v>
      </c>
      <c r="C807" s="11" t="s">
        <v>54</v>
      </c>
      <c r="D807" s="11" t="s">
        <v>262</v>
      </c>
      <c r="E807" s="57">
        <f>+' A. VALOR ESTIMADO REP Y MANO O'!I808</f>
        <v>64433.099970000003</v>
      </c>
    </row>
    <row r="808" spans="1:5">
      <c r="A808" s="7">
        <v>807</v>
      </c>
      <c r="B808" s="3" t="s">
        <v>635</v>
      </c>
      <c r="C808" s="11" t="s">
        <v>54</v>
      </c>
      <c r="D808" s="11" t="s">
        <v>263</v>
      </c>
      <c r="E808" s="57">
        <f>+' A. VALOR ESTIMADO REP Y MANO O'!I809</f>
        <v>92743.9185</v>
      </c>
    </row>
    <row r="809" spans="1:5">
      <c r="A809" s="7">
        <v>808</v>
      </c>
      <c r="B809" s="3" t="s">
        <v>635</v>
      </c>
      <c r="C809" s="11" t="s">
        <v>54</v>
      </c>
      <c r="D809" s="11" t="s">
        <v>264</v>
      </c>
      <c r="E809" s="57">
        <f>+' A. VALOR ESTIMADO REP Y MANO O'!I810</f>
        <v>66144.579899999997</v>
      </c>
    </row>
    <row r="810" spans="1:5">
      <c r="A810" s="7">
        <v>809</v>
      </c>
      <c r="B810" s="3" t="s">
        <v>635</v>
      </c>
      <c r="C810" s="11" t="s">
        <v>54</v>
      </c>
      <c r="D810" s="11" t="s">
        <v>265</v>
      </c>
      <c r="E810" s="57">
        <f>+' A. VALOR ESTIMADO REP Y MANO O'!I811</f>
        <v>70903.224130000002</v>
      </c>
    </row>
    <row r="811" spans="1:5">
      <c r="A811" s="7">
        <v>810</v>
      </c>
      <c r="B811" s="3" t="s">
        <v>635</v>
      </c>
      <c r="C811" s="11" t="s">
        <v>54</v>
      </c>
      <c r="D811" s="11" t="s">
        <v>266</v>
      </c>
      <c r="E811" s="57">
        <f>+' A. VALOR ESTIMADO REP Y MANO O'!I812</f>
        <v>154220.43985999998</v>
      </c>
    </row>
    <row r="812" spans="1:5">
      <c r="A812" s="7">
        <v>811</v>
      </c>
      <c r="B812" s="3" t="s">
        <v>635</v>
      </c>
      <c r="C812" s="11" t="s">
        <v>54</v>
      </c>
      <c r="D812" s="11" t="s">
        <v>267</v>
      </c>
      <c r="E812" s="57">
        <f>+' A. VALOR ESTIMADO REP Y MANO O'!I813</f>
        <v>94580.278250000003</v>
      </c>
    </row>
    <row r="813" spans="1:5">
      <c r="A813" s="7">
        <v>812</v>
      </c>
      <c r="B813" s="3" t="s">
        <v>635</v>
      </c>
      <c r="C813" s="11" t="s">
        <v>54</v>
      </c>
      <c r="D813" s="11" t="s">
        <v>269</v>
      </c>
      <c r="E813" s="57">
        <f>+' A. VALOR ESTIMADO REP Y MANO O'!I814</f>
        <v>38501.377589999996</v>
      </c>
    </row>
    <row r="814" spans="1:5">
      <c r="A814" s="7">
        <v>813</v>
      </c>
      <c r="B814" s="3" t="s">
        <v>635</v>
      </c>
      <c r="C814" s="11" t="s">
        <v>54</v>
      </c>
      <c r="D814" s="11" t="s">
        <v>270</v>
      </c>
      <c r="E814" s="57">
        <f>+' A. VALOR ESTIMADO REP Y MANO O'!I815</f>
        <v>33583.002379999998</v>
      </c>
    </row>
    <row r="815" spans="1:5">
      <c r="A815" s="7">
        <v>814</v>
      </c>
      <c r="B815" s="3" t="s">
        <v>635</v>
      </c>
      <c r="C815" s="11" t="s">
        <v>54</v>
      </c>
      <c r="D815" s="11" t="s">
        <v>654</v>
      </c>
      <c r="E815" s="57">
        <f>+' A. VALOR ESTIMADO REP Y MANO O'!I816</f>
        <v>36096.43735</v>
      </c>
    </row>
    <row r="816" spans="1:5">
      <c r="A816" s="7">
        <v>815</v>
      </c>
      <c r="B816" s="3" t="s">
        <v>635</v>
      </c>
      <c r="C816" s="11" t="s">
        <v>54</v>
      </c>
      <c r="D816" s="11" t="s">
        <v>476</v>
      </c>
      <c r="E816" s="57">
        <f>+' A. VALOR ESTIMADO REP Y MANO O'!I817</f>
        <v>44625.838360000002</v>
      </c>
    </row>
    <row r="817" spans="1:5">
      <c r="A817" s="7">
        <v>816</v>
      </c>
      <c r="B817" s="3" t="s">
        <v>635</v>
      </c>
      <c r="C817" s="11" t="s">
        <v>54</v>
      </c>
      <c r="D817" s="11" t="s">
        <v>477</v>
      </c>
      <c r="E817" s="57">
        <f>+' A. VALOR ESTIMADO REP Y MANO O'!I818</f>
        <v>20634.734929999999</v>
      </c>
    </row>
    <row r="818" spans="1:5" ht="60">
      <c r="A818" s="7">
        <v>817</v>
      </c>
      <c r="B818" s="3" t="s">
        <v>635</v>
      </c>
      <c r="C818" s="11" t="s">
        <v>54</v>
      </c>
      <c r="D818" s="2" t="s">
        <v>58</v>
      </c>
      <c r="E818" s="57">
        <f>+' A. VALOR ESTIMADO REP Y MANO O'!I819</f>
        <v>111426.26328</v>
      </c>
    </row>
    <row r="819" spans="1:5">
      <c r="A819" s="7">
        <v>818</v>
      </c>
      <c r="B819" s="3" t="s">
        <v>635</v>
      </c>
      <c r="C819" s="11" t="s">
        <v>54</v>
      </c>
      <c r="D819" s="11" t="s">
        <v>272</v>
      </c>
      <c r="E819" s="57">
        <f>+' A. VALOR ESTIMADO REP Y MANO O'!I820</f>
        <v>79784.226679999992</v>
      </c>
    </row>
    <row r="820" spans="1:5">
      <c r="A820" s="7">
        <v>819</v>
      </c>
      <c r="B820" s="3" t="s">
        <v>635</v>
      </c>
      <c r="C820" s="11" t="s">
        <v>54</v>
      </c>
      <c r="D820" s="11" t="s">
        <v>273</v>
      </c>
      <c r="E820" s="57">
        <f>+' A. VALOR ESTIMADO REP Y MANO O'!I821</f>
        <v>78959.612080000006</v>
      </c>
    </row>
    <row r="821" spans="1:5">
      <c r="A821" s="7">
        <v>820</v>
      </c>
      <c r="B821" s="3" t="s">
        <v>635</v>
      </c>
      <c r="C821" s="11" t="s">
        <v>54</v>
      </c>
      <c r="D821" s="11" t="s">
        <v>274</v>
      </c>
      <c r="E821" s="57">
        <f>+' A. VALOR ESTIMADO REP Y MANO O'!I822</f>
        <v>115453.77936</v>
      </c>
    </row>
    <row r="822" spans="1:5">
      <c r="A822" s="7">
        <v>821</v>
      </c>
      <c r="B822" s="3" t="s">
        <v>635</v>
      </c>
      <c r="C822" s="11" t="s">
        <v>54</v>
      </c>
      <c r="D822" s="11" t="s">
        <v>622</v>
      </c>
      <c r="E822" s="57">
        <f>+' A. VALOR ESTIMADO REP Y MANO O'!I823</f>
        <v>17787.334200000001</v>
      </c>
    </row>
    <row r="823" spans="1:5">
      <c r="A823" s="7">
        <v>822</v>
      </c>
      <c r="B823" s="3" t="s">
        <v>635</v>
      </c>
      <c r="C823" s="11" t="s">
        <v>54</v>
      </c>
      <c r="D823" s="11" t="s">
        <v>275</v>
      </c>
      <c r="E823" s="57">
        <f>+' A. VALOR ESTIMADO REP Y MANO O'!I824</f>
        <v>52687.03989</v>
      </c>
    </row>
    <row r="824" spans="1:5">
      <c r="A824" s="7">
        <v>823</v>
      </c>
      <c r="B824" s="3" t="s">
        <v>635</v>
      </c>
      <c r="C824" s="11" t="s">
        <v>54</v>
      </c>
      <c r="D824" s="11" t="s">
        <v>276</v>
      </c>
      <c r="E824" s="57">
        <f>+' A. VALOR ESTIMADO REP Y MANO O'!I825</f>
        <v>179357.82695000002</v>
      </c>
    </row>
    <row r="825" spans="1:5">
      <c r="A825" s="7">
        <v>824</v>
      </c>
      <c r="B825" s="3" t="s">
        <v>635</v>
      </c>
      <c r="C825" s="11" t="s">
        <v>54</v>
      </c>
      <c r="D825" s="11" t="s">
        <v>277</v>
      </c>
      <c r="E825" s="57">
        <f>+' A. VALOR ESTIMADO REP Y MANO O'!I826</f>
        <v>42327.763800000001</v>
      </c>
    </row>
    <row r="826" spans="1:5">
      <c r="A826" s="7">
        <v>825</v>
      </c>
      <c r="B826" s="3" t="s">
        <v>635</v>
      </c>
      <c r="C826" s="11" t="s">
        <v>54</v>
      </c>
      <c r="D826" s="11" t="s">
        <v>278</v>
      </c>
      <c r="E826" s="57">
        <f>+' A. VALOR ESTIMADO REP Y MANO O'!I827</f>
        <v>34009.456140000002</v>
      </c>
    </row>
    <row r="827" spans="1:5">
      <c r="A827" s="7">
        <v>826</v>
      </c>
      <c r="B827" s="3" t="s">
        <v>635</v>
      </c>
      <c r="C827" s="11" t="s">
        <v>54</v>
      </c>
      <c r="D827" s="11" t="s">
        <v>281</v>
      </c>
      <c r="E827" s="57">
        <f>+' A. VALOR ESTIMADO REP Y MANO O'!I828</f>
        <v>69516.976149999988</v>
      </c>
    </row>
    <row r="828" spans="1:5">
      <c r="A828" s="7">
        <v>827</v>
      </c>
      <c r="B828" s="3" t="s">
        <v>635</v>
      </c>
      <c r="C828" s="11" t="s">
        <v>54</v>
      </c>
      <c r="D828" s="11" t="s">
        <v>282</v>
      </c>
      <c r="E828" s="57">
        <f>+' A. VALOR ESTIMADO REP Y MANO O'!I829</f>
        <v>46070.984379999994</v>
      </c>
    </row>
    <row r="829" spans="1:5">
      <c r="A829" s="7">
        <v>828</v>
      </c>
      <c r="B829" s="3" t="s">
        <v>635</v>
      </c>
      <c r="C829" s="11" t="s">
        <v>54</v>
      </c>
      <c r="D829" s="11" t="s">
        <v>283</v>
      </c>
      <c r="E829" s="57">
        <f>+' A. VALOR ESTIMADO REP Y MANO O'!I830</f>
        <v>50844.39516</v>
      </c>
    </row>
    <row r="830" spans="1:5">
      <c r="A830" s="7">
        <v>829</v>
      </c>
      <c r="B830" s="3" t="s">
        <v>635</v>
      </c>
      <c r="C830" s="11" t="s">
        <v>54</v>
      </c>
      <c r="D830" s="11" t="s">
        <v>284</v>
      </c>
      <c r="E830" s="57">
        <f>+' A. VALOR ESTIMADO REP Y MANO O'!I831</f>
        <v>26053.491240000003</v>
      </c>
    </row>
    <row r="831" spans="1:5">
      <c r="A831" s="7">
        <v>830</v>
      </c>
      <c r="B831" s="3" t="s">
        <v>635</v>
      </c>
      <c r="C831" s="11" t="s">
        <v>54</v>
      </c>
      <c r="D831" s="11" t="s">
        <v>285</v>
      </c>
      <c r="E831" s="57">
        <f>+' A. VALOR ESTIMADO REP Y MANO O'!I832</f>
        <v>69968.14942999999</v>
      </c>
    </row>
    <row r="832" spans="1:5">
      <c r="A832" s="7">
        <v>831</v>
      </c>
      <c r="B832" s="3" t="s">
        <v>635</v>
      </c>
      <c r="C832" s="11" t="s">
        <v>54</v>
      </c>
      <c r="D832" s="11" t="s">
        <v>286</v>
      </c>
      <c r="E832" s="57">
        <f>+' A. VALOR ESTIMADO REP Y MANO O'!I833</f>
        <v>42979.236660000002</v>
      </c>
    </row>
    <row r="833" spans="1:5">
      <c r="A833" s="7">
        <v>832</v>
      </c>
      <c r="B833" s="3" t="s">
        <v>635</v>
      </c>
      <c r="C833" s="11" t="s">
        <v>54</v>
      </c>
      <c r="D833" s="11" t="s">
        <v>287</v>
      </c>
      <c r="E833" s="57">
        <f>+' A. VALOR ESTIMADO REP Y MANO O'!I834</f>
        <v>71629.591249999998</v>
      </c>
    </row>
    <row r="834" spans="1:5">
      <c r="A834" s="7">
        <v>833</v>
      </c>
      <c r="B834" s="3" t="s">
        <v>635</v>
      </c>
      <c r="C834" s="11" t="s">
        <v>54</v>
      </c>
      <c r="D834" s="11" t="s">
        <v>482</v>
      </c>
      <c r="E834" s="57">
        <f>+' A. VALOR ESTIMADO REP Y MANO O'!I835</f>
        <v>34200.433349999999</v>
      </c>
    </row>
    <row r="835" spans="1:5">
      <c r="A835" s="7">
        <v>834</v>
      </c>
      <c r="B835" s="3" t="s">
        <v>635</v>
      </c>
      <c r="C835" s="11" t="s">
        <v>54</v>
      </c>
      <c r="D835" s="11" t="s">
        <v>288</v>
      </c>
      <c r="E835" s="57">
        <f>+' A. VALOR ESTIMADO REP Y MANO O'!I836</f>
        <v>78681.612070000003</v>
      </c>
    </row>
    <row r="836" spans="1:5">
      <c r="A836" s="7">
        <v>835</v>
      </c>
      <c r="B836" s="3" t="s">
        <v>635</v>
      </c>
      <c r="C836" s="11" t="s">
        <v>54</v>
      </c>
      <c r="D836" s="11" t="s">
        <v>66</v>
      </c>
      <c r="E836" s="57">
        <f>+' A. VALOR ESTIMADO REP Y MANO O'!I837</f>
        <v>49857.779419999999</v>
      </c>
    </row>
    <row r="837" spans="1:5">
      <c r="A837" s="7">
        <v>836</v>
      </c>
      <c r="B837" s="3" t="s">
        <v>635</v>
      </c>
      <c r="C837" s="11" t="s">
        <v>54</v>
      </c>
      <c r="D837" s="11" t="s">
        <v>290</v>
      </c>
      <c r="E837" s="57">
        <f>+' A. VALOR ESTIMADO REP Y MANO O'!I838</f>
        <v>53865.126809999994</v>
      </c>
    </row>
    <row r="838" spans="1:5">
      <c r="A838" s="7">
        <v>837</v>
      </c>
      <c r="B838" s="3" t="s">
        <v>635</v>
      </c>
      <c r="C838" s="11" t="s">
        <v>54</v>
      </c>
      <c r="D838" s="11" t="s">
        <v>624</v>
      </c>
      <c r="E838" s="57">
        <f>+' A. VALOR ESTIMADO REP Y MANO O'!I839</f>
        <v>53851.421769999994</v>
      </c>
    </row>
    <row r="839" spans="1:5">
      <c r="A839" s="7">
        <v>838</v>
      </c>
      <c r="B839" s="3" t="s">
        <v>635</v>
      </c>
      <c r="C839" s="11" t="s">
        <v>54</v>
      </c>
      <c r="D839" s="11" t="s">
        <v>291</v>
      </c>
      <c r="E839" s="57">
        <f>+' A. VALOR ESTIMADO REP Y MANO O'!I840</f>
        <v>39363.954310000001</v>
      </c>
    </row>
    <row r="840" spans="1:5">
      <c r="A840" s="7">
        <v>839</v>
      </c>
      <c r="B840" s="3" t="s">
        <v>635</v>
      </c>
      <c r="C840" s="11" t="s">
        <v>54</v>
      </c>
      <c r="D840" s="11" t="s">
        <v>293</v>
      </c>
      <c r="E840" s="57">
        <f>+' A. VALOR ESTIMADO REP Y MANO O'!I841</f>
        <v>28603.406419999999</v>
      </c>
    </row>
    <row r="841" spans="1:5">
      <c r="A841" s="7">
        <v>840</v>
      </c>
      <c r="B841" s="3" t="s">
        <v>635</v>
      </c>
      <c r="C841" s="11" t="s">
        <v>54</v>
      </c>
      <c r="D841" s="11" t="s">
        <v>655</v>
      </c>
      <c r="E841" s="57">
        <f>+' A. VALOR ESTIMADO REP Y MANO O'!I842</f>
        <v>75732.159240000008</v>
      </c>
    </row>
    <row r="842" spans="1:5">
      <c r="A842" s="7">
        <v>841</v>
      </c>
      <c r="B842" s="3" t="s">
        <v>635</v>
      </c>
      <c r="C842" s="11" t="s">
        <v>54</v>
      </c>
      <c r="D842" s="11" t="s">
        <v>294</v>
      </c>
      <c r="E842" s="57">
        <f>+' A. VALOR ESTIMADO REP Y MANO O'!I843</f>
        <v>43744.375169999999</v>
      </c>
    </row>
    <row r="843" spans="1:5">
      <c r="A843" s="7">
        <v>842</v>
      </c>
      <c r="B843" s="3" t="s">
        <v>635</v>
      </c>
      <c r="C843" s="11" t="s">
        <v>54</v>
      </c>
      <c r="D843" s="11" t="s">
        <v>296</v>
      </c>
      <c r="E843" s="57">
        <f>+' A. VALOR ESTIMADO REP Y MANO O'!I844</f>
        <v>49205.234539999998</v>
      </c>
    </row>
    <row r="844" spans="1:5">
      <c r="A844" s="7">
        <v>843</v>
      </c>
      <c r="B844" s="3" t="s">
        <v>635</v>
      </c>
      <c r="C844" s="11" t="s">
        <v>54</v>
      </c>
      <c r="D844" s="11" t="s">
        <v>297</v>
      </c>
      <c r="E844" s="57">
        <f>+' A. VALOR ESTIMADO REP Y MANO O'!I845</f>
        <v>28978.697499999998</v>
      </c>
    </row>
    <row r="845" spans="1:5">
      <c r="A845" s="7">
        <v>844</v>
      </c>
      <c r="B845" s="3" t="s">
        <v>635</v>
      </c>
      <c r="C845" s="11" t="s">
        <v>54</v>
      </c>
      <c r="D845" s="11" t="s">
        <v>298</v>
      </c>
      <c r="E845" s="57">
        <f>+' A. VALOR ESTIMADO REP Y MANO O'!I846</f>
        <v>31857.144769999999</v>
      </c>
    </row>
    <row r="846" spans="1:5">
      <c r="A846" s="7">
        <v>845</v>
      </c>
      <c r="B846" s="3" t="s">
        <v>635</v>
      </c>
      <c r="C846" s="11" t="s">
        <v>54</v>
      </c>
      <c r="D846" s="11" t="s">
        <v>484</v>
      </c>
      <c r="E846" s="57">
        <f>+' A. VALOR ESTIMADO REP Y MANO O'!I847</f>
        <v>35172.082849999999</v>
      </c>
    </row>
    <row r="847" spans="1:5">
      <c r="A847" s="7">
        <v>846</v>
      </c>
      <c r="B847" s="3" t="s">
        <v>635</v>
      </c>
      <c r="C847" s="11" t="s">
        <v>54</v>
      </c>
      <c r="D847" s="11" t="s">
        <v>299</v>
      </c>
      <c r="E847" s="57">
        <f>+' A. VALOR ESTIMADO REP Y MANO O'!I848</f>
        <v>21916.43994</v>
      </c>
    </row>
    <row r="848" spans="1:5">
      <c r="A848" s="7">
        <v>847</v>
      </c>
      <c r="B848" s="3" t="s">
        <v>635</v>
      </c>
      <c r="C848" s="11" t="s">
        <v>54</v>
      </c>
      <c r="D848" s="11" t="s">
        <v>300</v>
      </c>
      <c r="E848" s="57">
        <f>+' A. VALOR ESTIMADO REP Y MANO O'!I849</f>
        <v>37482.002180000003</v>
      </c>
    </row>
    <row r="849" spans="1:5">
      <c r="A849" s="7">
        <v>848</v>
      </c>
      <c r="B849" s="3" t="s">
        <v>635</v>
      </c>
      <c r="C849" s="11" t="s">
        <v>54</v>
      </c>
      <c r="D849" s="11" t="s">
        <v>301</v>
      </c>
      <c r="E849" s="57">
        <f>+' A. VALOR ESTIMADO REP Y MANO O'!I850</f>
        <v>83701.335210000005</v>
      </c>
    </row>
    <row r="850" spans="1:5">
      <c r="A850" s="7">
        <v>849</v>
      </c>
      <c r="B850" s="3" t="s">
        <v>635</v>
      </c>
      <c r="C850" s="11" t="s">
        <v>54</v>
      </c>
      <c r="D850" s="11" t="s">
        <v>303</v>
      </c>
      <c r="E850" s="57">
        <f>+' A. VALOR ESTIMADO REP Y MANO O'!I851</f>
        <v>31126.636709999999</v>
      </c>
    </row>
    <row r="851" spans="1:5">
      <c r="A851" s="7">
        <v>850</v>
      </c>
      <c r="B851" s="3" t="s">
        <v>635</v>
      </c>
      <c r="C851" s="11" t="s">
        <v>54</v>
      </c>
      <c r="D851" s="11" t="s">
        <v>304</v>
      </c>
      <c r="E851" s="57">
        <f>+' A. VALOR ESTIMADO REP Y MANO O'!I852</f>
        <v>34392.261870000002</v>
      </c>
    </row>
    <row r="852" spans="1:5">
      <c r="A852" s="7">
        <v>851</v>
      </c>
      <c r="B852" s="3" t="s">
        <v>635</v>
      </c>
      <c r="C852" s="11" t="s">
        <v>54</v>
      </c>
      <c r="D852" s="11" t="s">
        <v>305</v>
      </c>
      <c r="E852" s="57">
        <f>+' A. VALOR ESTIMADO REP Y MANO O'!I853</f>
        <v>40011.68561</v>
      </c>
    </row>
    <row r="853" spans="1:5">
      <c r="A853" s="7">
        <v>852</v>
      </c>
      <c r="B853" s="3" t="s">
        <v>635</v>
      </c>
      <c r="C853" s="11" t="s">
        <v>54</v>
      </c>
      <c r="D853" s="11" t="s">
        <v>306</v>
      </c>
      <c r="E853" s="57">
        <f>+' A. VALOR ESTIMADO REP Y MANO O'!I854</f>
        <v>31131.38723</v>
      </c>
    </row>
    <row r="854" spans="1:5">
      <c r="A854" s="7">
        <v>853</v>
      </c>
      <c r="B854" s="3" t="s">
        <v>635</v>
      </c>
      <c r="C854" s="11" t="s">
        <v>54</v>
      </c>
      <c r="D854" s="11" t="s">
        <v>307</v>
      </c>
      <c r="E854" s="57">
        <f>+' A. VALOR ESTIMADO REP Y MANO O'!I855</f>
        <v>29021.872580000003</v>
      </c>
    </row>
    <row r="855" spans="1:5">
      <c r="A855" s="7">
        <v>854</v>
      </c>
      <c r="B855" s="3" t="s">
        <v>635</v>
      </c>
      <c r="C855" s="11" t="s">
        <v>54</v>
      </c>
      <c r="D855" s="11" t="s">
        <v>488</v>
      </c>
      <c r="E855" s="57">
        <f>+' A. VALOR ESTIMADO REP Y MANO O'!I856</f>
        <v>32594.0324</v>
      </c>
    </row>
    <row r="856" spans="1:5">
      <c r="A856" s="7">
        <v>855</v>
      </c>
      <c r="B856" s="3" t="s">
        <v>635</v>
      </c>
      <c r="C856" s="11" t="s">
        <v>54</v>
      </c>
      <c r="D856" s="11" t="s">
        <v>309</v>
      </c>
      <c r="E856" s="57">
        <f>+' A. VALOR ESTIMADO REP Y MANO O'!I857</f>
        <v>21953.950130000001</v>
      </c>
    </row>
    <row r="857" spans="1:5">
      <c r="A857" s="7">
        <v>856</v>
      </c>
      <c r="B857" s="3" t="s">
        <v>635</v>
      </c>
      <c r="C857" s="11" t="s">
        <v>54</v>
      </c>
      <c r="D857" s="11" t="s">
        <v>310</v>
      </c>
      <c r="E857" s="57">
        <f>+' A. VALOR ESTIMADO REP Y MANO O'!I858</f>
        <v>21242.885569999999</v>
      </c>
    </row>
    <row r="858" spans="1:5">
      <c r="A858" s="7">
        <v>857</v>
      </c>
      <c r="B858" s="3" t="s">
        <v>635</v>
      </c>
      <c r="C858" s="11" t="s">
        <v>54</v>
      </c>
      <c r="D858" s="11" t="s">
        <v>311</v>
      </c>
      <c r="E858" s="57">
        <f>+' A. VALOR ESTIMADO REP Y MANO O'!I859</f>
        <v>30188.640230000001</v>
      </c>
    </row>
    <row r="859" spans="1:5">
      <c r="A859" s="7">
        <v>858</v>
      </c>
      <c r="B859" s="3" t="s">
        <v>635</v>
      </c>
      <c r="C859" s="11" t="s">
        <v>54</v>
      </c>
      <c r="D859" s="11" t="s">
        <v>313</v>
      </c>
      <c r="E859" s="57">
        <f>+' A. VALOR ESTIMADO REP Y MANO O'!I860</f>
        <v>179212.82048000002</v>
      </c>
    </row>
    <row r="860" spans="1:5">
      <c r="A860" s="7">
        <v>859</v>
      </c>
      <c r="B860" s="3" t="s">
        <v>635</v>
      </c>
      <c r="C860" s="11" t="s">
        <v>54</v>
      </c>
      <c r="D860" s="11" t="s">
        <v>314</v>
      </c>
      <c r="E860" s="57">
        <f>+' A. VALOR ESTIMADO REP Y MANO O'!I861</f>
        <v>40216.325819999998</v>
      </c>
    </row>
    <row r="861" spans="1:5">
      <c r="A861" s="7">
        <v>860</v>
      </c>
      <c r="B861" s="3" t="s">
        <v>635</v>
      </c>
      <c r="C861" s="11" t="s">
        <v>54</v>
      </c>
      <c r="D861" s="11" t="s">
        <v>315</v>
      </c>
      <c r="E861" s="57">
        <f>+' A. VALOR ESTIMADO REP Y MANO O'!I862</f>
        <v>119911.0073</v>
      </c>
    </row>
    <row r="862" spans="1:5">
      <c r="A862" s="7">
        <v>861</v>
      </c>
      <c r="B862" s="3" t="s">
        <v>635</v>
      </c>
      <c r="C862" s="11" t="s">
        <v>54</v>
      </c>
      <c r="D862" s="11" t="s">
        <v>316</v>
      </c>
      <c r="E862" s="57">
        <f>+' A. VALOR ESTIMADO REP Y MANO O'!I863</f>
        <v>57570.931790000002</v>
      </c>
    </row>
    <row r="863" spans="1:5">
      <c r="A863" s="7">
        <v>862</v>
      </c>
      <c r="B863" s="3" t="s">
        <v>635</v>
      </c>
      <c r="C863" s="11" t="s">
        <v>54</v>
      </c>
      <c r="D863" s="11" t="s">
        <v>319</v>
      </c>
      <c r="E863" s="57">
        <f>+' A. VALOR ESTIMADO REP Y MANO O'!I864</f>
        <v>81011.794679999992</v>
      </c>
    </row>
    <row r="864" spans="1:5">
      <c r="A864" s="7">
        <v>863</v>
      </c>
      <c r="B864" s="3" t="s">
        <v>635</v>
      </c>
      <c r="C864" s="11" t="s">
        <v>54</v>
      </c>
      <c r="D864" s="11" t="s">
        <v>492</v>
      </c>
      <c r="E864" s="57">
        <f>+' A. VALOR ESTIMADO REP Y MANO O'!I865</f>
        <v>34533.56882</v>
      </c>
    </row>
    <row r="865" spans="1:5">
      <c r="A865" s="7">
        <v>864</v>
      </c>
      <c r="B865" s="3" t="s">
        <v>635</v>
      </c>
      <c r="C865" s="11" t="s">
        <v>54</v>
      </c>
      <c r="D865" s="11" t="s">
        <v>625</v>
      </c>
      <c r="E865" s="57">
        <f>+' A. VALOR ESTIMADO REP Y MANO O'!I866</f>
        <v>137780.23542000001</v>
      </c>
    </row>
    <row r="866" spans="1:5">
      <c r="A866" s="7">
        <v>865</v>
      </c>
      <c r="B866" s="3" t="s">
        <v>635</v>
      </c>
      <c r="C866" s="11" t="s">
        <v>54</v>
      </c>
      <c r="D866" s="11" t="s">
        <v>322</v>
      </c>
      <c r="E866" s="57">
        <f>+' A. VALOR ESTIMADO REP Y MANO O'!I867</f>
        <v>239987.27384000001</v>
      </c>
    </row>
    <row r="867" spans="1:5">
      <c r="A867" s="7">
        <v>866</v>
      </c>
      <c r="B867" s="3" t="s">
        <v>635</v>
      </c>
      <c r="C867" s="11" t="s">
        <v>54</v>
      </c>
      <c r="D867" s="11" t="s">
        <v>323</v>
      </c>
      <c r="E867" s="57">
        <f>+' A. VALOR ESTIMADO REP Y MANO O'!I868</f>
        <v>102204.25327</v>
      </c>
    </row>
    <row r="868" spans="1:5">
      <c r="A868" s="7">
        <v>867</v>
      </c>
      <c r="B868" s="3" t="s">
        <v>635</v>
      </c>
      <c r="C868" s="11" t="s">
        <v>54</v>
      </c>
      <c r="D868" s="11" t="s">
        <v>656</v>
      </c>
      <c r="E868" s="57">
        <f>+' A. VALOR ESTIMADO REP Y MANO O'!I869</f>
        <v>110729.06141000001</v>
      </c>
    </row>
    <row r="869" spans="1:5">
      <c r="A869" s="7">
        <v>868</v>
      </c>
      <c r="B869" s="3" t="s">
        <v>635</v>
      </c>
      <c r="C869" s="11" t="s">
        <v>54</v>
      </c>
      <c r="D869" s="11" t="s">
        <v>325</v>
      </c>
      <c r="E869" s="57">
        <f>+' A. VALOR ESTIMADO REP Y MANO O'!I870</f>
        <v>47196.668440000001</v>
      </c>
    </row>
    <row r="870" spans="1:5">
      <c r="A870" s="7">
        <v>869</v>
      </c>
      <c r="B870" s="3" t="s">
        <v>635</v>
      </c>
      <c r="C870" s="11" t="s">
        <v>54</v>
      </c>
      <c r="D870" s="11" t="s">
        <v>326</v>
      </c>
      <c r="E870" s="57">
        <f>+' A. VALOR ESTIMADO REP Y MANO O'!I871</f>
        <v>78448.458229999989</v>
      </c>
    </row>
    <row r="871" spans="1:5">
      <c r="A871" s="7">
        <v>870</v>
      </c>
      <c r="B871" s="3" t="s">
        <v>635</v>
      </c>
      <c r="C871" s="11" t="s">
        <v>54</v>
      </c>
      <c r="D871" s="11" t="s">
        <v>327</v>
      </c>
      <c r="E871" s="57">
        <f>+' A. VALOR ESTIMADO REP Y MANO O'!I872</f>
        <v>194137.6721</v>
      </c>
    </row>
    <row r="872" spans="1:5">
      <c r="A872" s="7">
        <v>871</v>
      </c>
      <c r="B872" s="3" t="s">
        <v>635</v>
      </c>
      <c r="C872" s="11" t="s">
        <v>54</v>
      </c>
      <c r="D872" s="11" t="s">
        <v>328</v>
      </c>
      <c r="E872" s="57">
        <f>+' A. VALOR ESTIMADO REP Y MANO O'!I873</f>
        <v>61699.196730000003</v>
      </c>
    </row>
    <row r="873" spans="1:5">
      <c r="A873" s="7">
        <v>872</v>
      </c>
      <c r="B873" s="3" t="s">
        <v>635</v>
      </c>
      <c r="C873" s="11" t="s">
        <v>54</v>
      </c>
      <c r="D873" s="11" t="s">
        <v>626</v>
      </c>
      <c r="E873" s="57">
        <f>+' A. VALOR ESTIMADO REP Y MANO O'!I874</f>
        <v>96334.544389999995</v>
      </c>
    </row>
    <row r="874" spans="1:5">
      <c r="A874" s="7">
        <v>873</v>
      </c>
      <c r="B874" s="3" t="s">
        <v>635</v>
      </c>
      <c r="C874" s="11" t="s">
        <v>54</v>
      </c>
      <c r="D874" s="11" t="s">
        <v>331</v>
      </c>
      <c r="E874" s="57">
        <f>+' A. VALOR ESTIMADO REP Y MANO O'!I875</f>
        <v>116915.36302</v>
      </c>
    </row>
    <row r="875" spans="1:5">
      <c r="A875" s="7">
        <v>874</v>
      </c>
      <c r="B875" s="3" t="s">
        <v>635</v>
      </c>
      <c r="C875" s="11" t="s">
        <v>54</v>
      </c>
      <c r="D875" s="11" t="s">
        <v>332</v>
      </c>
      <c r="E875" s="57">
        <f>+' A. VALOR ESTIMADO REP Y MANO O'!I876</f>
        <v>26672.193919999998</v>
      </c>
    </row>
    <row r="876" spans="1:5">
      <c r="A876" s="7">
        <v>875</v>
      </c>
      <c r="B876" s="3" t="s">
        <v>635</v>
      </c>
      <c r="C876" s="11" t="s">
        <v>54</v>
      </c>
      <c r="D876" s="11" t="s">
        <v>627</v>
      </c>
      <c r="E876" s="57">
        <f>+' A. VALOR ESTIMADO REP Y MANO O'!I877</f>
        <v>127608.77303</v>
      </c>
    </row>
    <row r="877" spans="1:5">
      <c r="A877" s="7">
        <v>876</v>
      </c>
      <c r="B877" s="3" t="s">
        <v>635</v>
      </c>
      <c r="C877" s="11" t="s">
        <v>54</v>
      </c>
      <c r="D877" s="11" t="s">
        <v>333</v>
      </c>
      <c r="E877" s="57">
        <f>+' A. VALOR ESTIMADO REP Y MANO O'!I878</f>
        <v>253133.71785000002</v>
      </c>
    </row>
    <row r="878" spans="1:5">
      <c r="A878" s="7">
        <v>877</v>
      </c>
      <c r="B878" s="3" t="s">
        <v>635</v>
      </c>
      <c r="C878" s="11" t="s">
        <v>54</v>
      </c>
      <c r="D878" s="11" t="s">
        <v>334</v>
      </c>
      <c r="E878" s="57">
        <f>+' A. VALOR ESTIMADO REP Y MANO O'!I879</f>
        <v>188503.24007999999</v>
      </c>
    </row>
    <row r="879" spans="1:5">
      <c r="A879" s="7">
        <v>878</v>
      </c>
      <c r="B879" s="3" t="s">
        <v>635</v>
      </c>
      <c r="C879" s="11" t="s">
        <v>54</v>
      </c>
      <c r="D879" s="11" t="s">
        <v>336</v>
      </c>
      <c r="E879" s="57">
        <f>+' A. VALOR ESTIMADO REP Y MANO O'!I880</f>
        <v>49059.092989999997</v>
      </c>
    </row>
    <row r="880" spans="1:5">
      <c r="A880" s="7">
        <v>879</v>
      </c>
      <c r="B880" s="3" t="s">
        <v>635</v>
      </c>
      <c r="C880" s="11" t="s">
        <v>54</v>
      </c>
      <c r="D880" s="11" t="s">
        <v>337</v>
      </c>
      <c r="E880" s="57">
        <f>+' A. VALOR ESTIMADO REP Y MANO O'!I881</f>
        <v>66036.053639999998</v>
      </c>
    </row>
    <row r="881" spans="1:5">
      <c r="A881" s="7">
        <v>880</v>
      </c>
      <c r="B881" s="3" t="s">
        <v>635</v>
      </c>
      <c r="C881" s="11" t="s">
        <v>54</v>
      </c>
      <c r="D881" s="11" t="s">
        <v>338</v>
      </c>
      <c r="E881" s="57">
        <f>+' A. VALOR ESTIMADO REP Y MANO O'!I882</f>
        <v>190208.43502999999</v>
      </c>
    </row>
    <row r="882" spans="1:5">
      <c r="A882" s="7">
        <v>881</v>
      </c>
      <c r="B882" s="3" t="s">
        <v>635</v>
      </c>
      <c r="C882" s="11" t="s">
        <v>54</v>
      </c>
      <c r="D882" s="11" t="s">
        <v>339</v>
      </c>
      <c r="E882" s="57">
        <f>+' A. VALOR ESTIMADO REP Y MANO O'!I883</f>
        <v>62755.193466666671</v>
      </c>
    </row>
    <row r="883" spans="1:5">
      <c r="A883" s="7">
        <v>882</v>
      </c>
      <c r="B883" s="3" t="s">
        <v>635</v>
      </c>
      <c r="C883" s="11" t="s">
        <v>54</v>
      </c>
      <c r="D883" s="11" t="s">
        <v>340</v>
      </c>
      <c r="E883" s="57">
        <f>+' A. VALOR ESTIMADO REP Y MANO O'!I884</f>
        <v>59391.379399999998</v>
      </c>
    </row>
    <row r="884" spans="1:5" ht="24">
      <c r="A884" s="7">
        <v>883</v>
      </c>
      <c r="B884" s="3" t="s">
        <v>635</v>
      </c>
      <c r="C884" s="11" t="s">
        <v>54</v>
      </c>
      <c r="D884" s="11" t="s">
        <v>657</v>
      </c>
      <c r="E884" s="57">
        <f>+' A. VALOR ESTIMADO REP Y MANO O'!I885</f>
        <v>36209.052000000003</v>
      </c>
    </row>
    <row r="885" spans="1:5">
      <c r="A885" s="7">
        <v>884</v>
      </c>
      <c r="B885" s="3" t="s">
        <v>635</v>
      </c>
      <c r="C885" s="11" t="s">
        <v>54</v>
      </c>
      <c r="D885" s="11" t="s">
        <v>658</v>
      </c>
      <c r="E885" s="57">
        <f>+' A. VALOR ESTIMADO REP Y MANO O'!I886</f>
        <v>125477.46064</v>
      </c>
    </row>
    <row r="886" spans="1:5">
      <c r="A886" s="7">
        <v>885</v>
      </c>
      <c r="B886" s="3" t="s">
        <v>635</v>
      </c>
      <c r="C886" s="11" t="s">
        <v>54</v>
      </c>
      <c r="D886" s="11" t="s">
        <v>659</v>
      </c>
      <c r="E886" s="57">
        <f>+' A. VALOR ESTIMADO REP Y MANO O'!I887</f>
        <v>115470.91066000001</v>
      </c>
    </row>
    <row r="887" spans="1:5">
      <c r="A887" s="7">
        <v>886</v>
      </c>
      <c r="B887" s="3" t="s">
        <v>635</v>
      </c>
      <c r="C887" s="11" t="s">
        <v>54</v>
      </c>
      <c r="D887" s="11" t="s">
        <v>343</v>
      </c>
      <c r="E887" s="57">
        <f>+' A. VALOR ESTIMADO REP Y MANO O'!I888</f>
        <v>31177.368480000001</v>
      </c>
    </row>
    <row r="888" spans="1:5">
      <c r="A888" s="7">
        <v>887</v>
      </c>
      <c r="B888" s="3" t="s">
        <v>635</v>
      </c>
      <c r="C888" s="11" t="s">
        <v>54</v>
      </c>
      <c r="D888" s="11" t="s">
        <v>344</v>
      </c>
      <c r="E888" s="57">
        <f>+' A. VALOR ESTIMADO REP Y MANO O'!I889</f>
        <v>101544.95046000001</v>
      </c>
    </row>
    <row r="889" spans="1:5">
      <c r="A889" s="7">
        <v>888</v>
      </c>
      <c r="B889" s="3" t="s">
        <v>635</v>
      </c>
      <c r="C889" s="11" t="s">
        <v>54</v>
      </c>
      <c r="D889" s="11" t="s">
        <v>345</v>
      </c>
      <c r="E889" s="57">
        <f>+' A. VALOR ESTIMADO REP Y MANO O'!I890</f>
        <v>83538.051850000003</v>
      </c>
    </row>
    <row r="890" spans="1:5">
      <c r="A890" s="7">
        <v>889</v>
      </c>
      <c r="B890" s="3" t="s">
        <v>635</v>
      </c>
      <c r="C890" s="11" t="s">
        <v>54</v>
      </c>
      <c r="D890" s="11" t="s">
        <v>346</v>
      </c>
      <c r="E890" s="57">
        <f>+' A. VALOR ESTIMADO REP Y MANO O'!I891</f>
        <v>65418.118190000001</v>
      </c>
    </row>
    <row r="891" spans="1:5">
      <c r="A891" s="7">
        <v>890</v>
      </c>
      <c r="B891" s="3" t="s">
        <v>635</v>
      </c>
      <c r="C891" s="11" t="s">
        <v>54</v>
      </c>
      <c r="D891" s="11" t="s">
        <v>347</v>
      </c>
      <c r="E891" s="57">
        <f>+' A. VALOR ESTIMADO REP Y MANO O'!I892</f>
        <v>46360.59794</v>
      </c>
    </row>
    <row r="892" spans="1:5">
      <c r="A892" s="7">
        <v>891</v>
      </c>
      <c r="B892" s="3" t="s">
        <v>635</v>
      </c>
      <c r="C892" s="11" t="s">
        <v>54</v>
      </c>
      <c r="D892" s="11" t="s">
        <v>348</v>
      </c>
      <c r="E892" s="57">
        <f>+' A. VALOR ESTIMADO REP Y MANO O'!I893</f>
        <v>29431.237080000003</v>
      </c>
    </row>
    <row r="893" spans="1:5" ht="24">
      <c r="A893" s="7">
        <v>892</v>
      </c>
      <c r="B893" s="3" t="s">
        <v>635</v>
      </c>
      <c r="C893" s="11" t="s">
        <v>54</v>
      </c>
      <c r="D893" s="11" t="s">
        <v>349</v>
      </c>
      <c r="E893" s="57">
        <f>+' A. VALOR ESTIMADO REP Y MANO O'!I894</f>
        <v>54077.575949999999</v>
      </c>
    </row>
    <row r="894" spans="1:5">
      <c r="A894" s="7">
        <v>893</v>
      </c>
      <c r="B894" s="3" t="s">
        <v>635</v>
      </c>
      <c r="C894" s="11" t="s">
        <v>54</v>
      </c>
      <c r="D894" s="11" t="s">
        <v>660</v>
      </c>
      <c r="E894" s="57">
        <f>+' A. VALOR ESTIMADO REP Y MANO O'!I895</f>
        <v>47119.010050000004</v>
      </c>
    </row>
    <row r="895" spans="1:5">
      <c r="A895" s="7">
        <v>894</v>
      </c>
      <c r="B895" s="3" t="s">
        <v>635</v>
      </c>
      <c r="C895" s="11" t="s">
        <v>54</v>
      </c>
      <c r="D895" s="11" t="s">
        <v>352</v>
      </c>
      <c r="E895" s="57">
        <f>+' A. VALOR ESTIMADO REP Y MANO O'!I896</f>
        <v>130346.32324</v>
      </c>
    </row>
    <row r="896" spans="1:5">
      <c r="A896" s="7">
        <v>895</v>
      </c>
      <c r="B896" s="3" t="s">
        <v>635</v>
      </c>
      <c r="C896" s="11" t="s">
        <v>54</v>
      </c>
      <c r="D896" s="11" t="s">
        <v>498</v>
      </c>
      <c r="E896" s="57">
        <f>+' A. VALOR ESTIMADO REP Y MANO O'!I897</f>
        <v>41484.073550000001</v>
      </c>
    </row>
    <row r="897" spans="1:5">
      <c r="A897" s="7">
        <v>896</v>
      </c>
      <c r="B897" s="3" t="s">
        <v>635</v>
      </c>
      <c r="C897" s="11" t="s">
        <v>54</v>
      </c>
      <c r="D897" s="11" t="s">
        <v>661</v>
      </c>
      <c r="E897" s="57">
        <f>+' A. VALOR ESTIMADO REP Y MANO O'!I898</f>
        <v>69347.849229999993</v>
      </c>
    </row>
    <row r="898" spans="1:5">
      <c r="A898" s="7">
        <v>897</v>
      </c>
      <c r="B898" s="3" t="s">
        <v>635</v>
      </c>
      <c r="C898" s="11" t="s">
        <v>54</v>
      </c>
      <c r="D898" s="11" t="s">
        <v>499</v>
      </c>
      <c r="E898" s="57">
        <f>+' A. VALOR ESTIMADO REP Y MANO O'!I899</f>
        <v>57594.221949999999</v>
      </c>
    </row>
    <row r="899" spans="1:5">
      <c r="A899" s="7">
        <v>898</v>
      </c>
      <c r="B899" s="3" t="s">
        <v>635</v>
      </c>
      <c r="C899" s="11" t="s">
        <v>54</v>
      </c>
      <c r="D899" s="3" t="s">
        <v>662</v>
      </c>
      <c r="E899" s="57">
        <f>+' A. VALOR ESTIMADO REP Y MANO O'!I900</f>
        <v>138515.37839000003</v>
      </c>
    </row>
    <row r="900" spans="1:5">
      <c r="A900" s="7">
        <v>899</v>
      </c>
      <c r="B900" s="3" t="s">
        <v>635</v>
      </c>
      <c r="C900" s="11" t="s">
        <v>54</v>
      </c>
      <c r="D900" s="3" t="s">
        <v>629</v>
      </c>
      <c r="E900" s="57">
        <f>+' A. VALOR ESTIMADO REP Y MANO O'!I901</f>
        <v>610133.51965999999</v>
      </c>
    </row>
    <row r="901" spans="1:5">
      <c r="A901" s="7">
        <v>900</v>
      </c>
      <c r="B901" s="3" t="s">
        <v>635</v>
      </c>
      <c r="C901" s="11" t="s">
        <v>54</v>
      </c>
      <c r="D901" s="3" t="s">
        <v>630</v>
      </c>
      <c r="E901" s="57">
        <f>+' A. VALOR ESTIMADO REP Y MANO O'!I902</f>
        <v>252235.38610999999</v>
      </c>
    </row>
    <row r="902" spans="1:5">
      <c r="A902" s="7">
        <v>901</v>
      </c>
      <c r="B902" s="3" t="s">
        <v>635</v>
      </c>
      <c r="C902" s="11" t="s">
        <v>54</v>
      </c>
      <c r="D902" s="3" t="s">
        <v>631</v>
      </c>
      <c r="E902" s="57">
        <f>+' A. VALOR ESTIMADO REP Y MANO O'!I903</f>
        <v>137257.62567000001</v>
      </c>
    </row>
    <row r="903" spans="1:5">
      <c r="A903" s="7">
        <v>902</v>
      </c>
      <c r="B903" s="3" t="s">
        <v>635</v>
      </c>
      <c r="C903" s="11" t="s">
        <v>54</v>
      </c>
      <c r="D903" s="3" t="s">
        <v>632</v>
      </c>
      <c r="E903" s="57">
        <f>+' A. VALOR ESTIMADO REP Y MANO O'!I904</f>
        <v>398054.92021999997</v>
      </c>
    </row>
    <row r="904" spans="1:5">
      <c r="A904" s="7">
        <v>903</v>
      </c>
      <c r="B904" s="3" t="s">
        <v>635</v>
      </c>
      <c r="C904" s="11" t="s">
        <v>54</v>
      </c>
      <c r="D904" s="3" t="s">
        <v>633</v>
      </c>
      <c r="E904" s="57">
        <f>+' A. VALOR ESTIMADO REP Y MANO O'!I905</f>
        <v>62757.700870000001</v>
      </c>
    </row>
    <row r="905" spans="1:5">
      <c r="A905" s="7">
        <v>904</v>
      </c>
      <c r="B905" s="3" t="s">
        <v>635</v>
      </c>
      <c r="C905" s="11" t="s">
        <v>54</v>
      </c>
      <c r="D905" s="3" t="s">
        <v>634</v>
      </c>
      <c r="E905" s="57">
        <f>+' A. VALOR ESTIMADO REP Y MANO O'!I906</f>
        <v>43106.113379999995</v>
      </c>
    </row>
    <row r="906" spans="1:5">
      <c r="A906" s="7">
        <v>905</v>
      </c>
      <c r="B906" s="3" t="s">
        <v>635</v>
      </c>
      <c r="C906" s="11" t="s">
        <v>54</v>
      </c>
      <c r="D906" s="3" t="s">
        <v>1360</v>
      </c>
      <c r="E906" s="57">
        <f>+' A. VALOR ESTIMADO REP Y MANO O'!I907</f>
        <v>0</v>
      </c>
    </row>
    <row r="907" spans="1:5" ht="24">
      <c r="A907" s="7">
        <v>906</v>
      </c>
      <c r="B907" s="3" t="s">
        <v>635</v>
      </c>
      <c r="C907" s="11" t="s">
        <v>54</v>
      </c>
      <c r="D907" s="3" t="s">
        <v>1361</v>
      </c>
      <c r="E907" s="57">
        <f>+' A. VALOR ESTIMADO REP Y MANO O'!I908</f>
        <v>0</v>
      </c>
    </row>
    <row r="908" spans="1:5">
      <c r="A908" s="7">
        <v>907</v>
      </c>
      <c r="B908" s="3" t="s">
        <v>635</v>
      </c>
      <c r="C908" s="11" t="s">
        <v>54</v>
      </c>
      <c r="D908" s="3" t="s">
        <v>1362</v>
      </c>
      <c r="E908" s="57">
        <f>+' A. VALOR ESTIMADO REP Y MANO O'!I909</f>
        <v>0</v>
      </c>
    </row>
    <row r="909" spans="1:5">
      <c r="A909" s="7">
        <v>908</v>
      </c>
      <c r="B909" s="3" t="s">
        <v>635</v>
      </c>
      <c r="C909" s="11" t="s">
        <v>54</v>
      </c>
      <c r="D909" s="3" t="s">
        <v>1363</v>
      </c>
      <c r="E909" s="57">
        <f>+' A. VALOR ESTIMADO REP Y MANO O'!I910</f>
        <v>0</v>
      </c>
    </row>
    <row r="910" spans="1:5">
      <c r="A910" s="7">
        <v>909</v>
      </c>
      <c r="B910" s="3" t="s">
        <v>635</v>
      </c>
      <c r="C910" s="11" t="s">
        <v>54</v>
      </c>
      <c r="D910" s="3" t="s">
        <v>1365</v>
      </c>
      <c r="E910" s="57">
        <f>+' A. VALOR ESTIMADO REP Y MANO O'!I911</f>
        <v>0</v>
      </c>
    </row>
    <row r="911" spans="1:5" ht="24">
      <c r="A911" s="7">
        <v>910</v>
      </c>
      <c r="B911" s="3" t="s">
        <v>635</v>
      </c>
      <c r="C911" s="11" t="s">
        <v>54</v>
      </c>
      <c r="D911" s="3" t="s">
        <v>1366</v>
      </c>
      <c r="E911" s="57">
        <f>+' A. VALOR ESTIMADO REP Y MANO O'!I912</f>
        <v>0</v>
      </c>
    </row>
    <row r="912" spans="1:5">
      <c r="A912" s="7">
        <v>911</v>
      </c>
      <c r="B912" s="3" t="s">
        <v>663</v>
      </c>
      <c r="C912" s="2" t="s">
        <v>4</v>
      </c>
      <c r="D912" s="2" t="s">
        <v>5</v>
      </c>
      <c r="E912" s="57">
        <f>+' A. VALOR ESTIMADO REP Y MANO O'!I913</f>
        <v>55646.995799999997</v>
      </c>
    </row>
    <row r="913" spans="1:5">
      <c r="A913" s="7">
        <v>912</v>
      </c>
      <c r="B913" s="3" t="s">
        <v>663</v>
      </c>
      <c r="C913" s="2" t="s">
        <v>4</v>
      </c>
      <c r="D913" s="2" t="s">
        <v>18</v>
      </c>
      <c r="E913" s="57">
        <f>+' A. VALOR ESTIMADO REP Y MANO O'!I914</f>
        <v>44068.71866666666</v>
      </c>
    </row>
    <row r="914" spans="1:5">
      <c r="A914" s="7">
        <v>913</v>
      </c>
      <c r="B914" s="3" t="s">
        <v>663</v>
      </c>
      <c r="C914" s="2" t="s">
        <v>4</v>
      </c>
      <c r="D914" s="2" t="s">
        <v>89</v>
      </c>
      <c r="E914" s="57">
        <f>+' A. VALOR ESTIMADO REP Y MANO O'!I915</f>
        <v>37396.329333333335</v>
      </c>
    </row>
    <row r="915" spans="1:5">
      <c r="A915" s="7">
        <v>914</v>
      </c>
      <c r="B915" s="3" t="s">
        <v>663</v>
      </c>
      <c r="C915" s="2" t="s">
        <v>4</v>
      </c>
      <c r="D915" s="2" t="s">
        <v>664</v>
      </c>
      <c r="E915" s="57">
        <f>+' A. VALOR ESTIMADO REP Y MANO O'!I916</f>
        <v>54843.359733333338</v>
      </c>
    </row>
    <row r="916" spans="1:5">
      <c r="A916" s="7">
        <v>915</v>
      </c>
      <c r="B916" s="3" t="s">
        <v>663</v>
      </c>
      <c r="C916" s="2" t="s">
        <v>4</v>
      </c>
      <c r="D916" s="2" t="s">
        <v>93</v>
      </c>
      <c r="E916" s="57">
        <f>+' A. VALOR ESTIMADO REP Y MANO O'!I917</f>
        <v>30945.783333333336</v>
      </c>
    </row>
    <row r="917" spans="1:5">
      <c r="A917" s="7">
        <v>916</v>
      </c>
      <c r="B917" s="3" t="s">
        <v>663</v>
      </c>
      <c r="C917" s="2" t="s">
        <v>4</v>
      </c>
      <c r="D917" s="2" t="s">
        <v>94</v>
      </c>
      <c r="E917" s="57">
        <f>+' A. VALOR ESTIMADO REP Y MANO O'!I918</f>
        <v>101758.65033333334</v>
      </c>
    </row>
    <row r="918" spans="1:5">
      <c r="A918" s="7">
        <v>917</v>
      </c>
      <c r="B918" s="3" t="s">
        <v>663</v>
      </c>
      <c r="C918" s="2" t="s">
        <v>4</v>
      </c>
      <c r="D918" s="2" t="s">
        <v>8</v>
      </c>
      <c r="E918" s="57">
        <f>+' A. VALOR ESTIMADO REP Y MANO O'!I919</f>
        <v>26549.695599999995</v>
      </c>
    </row>
    <row r="919" spans="1:5">
      <c r="A919" s="7">
        <v>918</v>
      </c>
      <c r="B919" s="3" t="s">
        <v>663</v>
      </c>
      <c r="C919" s="2" t="s">
        <v>4</v>
      </c>
      <c r="D919" s="2" t="s">
        <v>9</v>
      </c>
      <c r="E919" s="57">
        <f>+' A. VALOR ESTIMADO REP Y MANO O'!I920</f>
        <v>38591.972133333336</v>
      </c>
    </row>
    <row r="920" spans="1:5">
      <c r="A920" s="7">
        <v>919</v>
      </c>
      <c r="B920" s="3" t="s">
        <v>663</v>
      </c>
      <c r="C920" s="2" t="s">
        <v>4</v>
      </c>
      <c r="D920" s="2" t="s">
        <v>97</v>
      </c>
      <c r="E920" s="57">
        <f>+' A. VALOR ESTIMADO REP Y MANO O'!I921</f>
        <v>42516.126199999999</v>
      </c>
    </row>
    <row r="921" spans="1:5">
      <c r="A921" s="7">
        <v>920</v>
      </c>
      <c r="B921" s="3" t="s">
        <v>663</v>
      </c>
      <c r="C921" s="2" t="s">
        <v>4</v>
      </c>
      <c r="D921" s="2" t="s">
        <v>365</v>
      </c>
      <c r="E921" s="57">
        <f>+' A. VALOR ESTIMADO REP Y MANO O'!I922</f>
        <v>50735.735533333333</v>
      </c>
    </row>
    <row r="922" spans="1:5">
      <c r="A922" s="7">
        <v>921</v>
      </c>
      <c r="B922" s="3" t="s">
        <v>663</v>
      </c>
      <c r="C922" s="2" t="s">
        <v>4</v>
      </c>
      <c r="D922" s="2" t="s">
        <v>100</v>
      </c>
      <c r="E922" s="57">
        <f>+' A. VALOR ESTIMADO REP Y MANO O'!I923</f>
        <v>80436.108666666667</v>
      </c>
    </row>
    <row r="923" spans="1:5">
      <c r="A923" s="7">
        <v>922</v>
      </c>
      <c r="B923" s="3" t="s">
        <v>663</v>
      </c>
      <c r="C923" s="2" t="s">
        <v>4</v>
      </c>
      <c r="D923" s="2" t="s">
        <v>99</v>
      </c>
      <c r="E923" s="57">
        <f>+' A. VALOR ESTIMADO REP Y MANO O'!I924</f>
        <v>35742.429019999996</v>
      </c>
    </row>
    <row r="924" spans="1:5">
      <c r="A924" s="7">
        <v>923</v>
      </c>
      <c r="B924" s="3" t="s">
        <v>663</v>
      </c>
      <c r="C924" s="2" t="s">
        <v>4</v>
      </c>
      <c r="D924" s="2" t="s">
        <v>11</v>
      </c>
      <c r="E924" s="57">
        <f>+' A. VALOR ESTIMADO REP Y MANO O'!I925</f>
        <v>31854.41217</v>
      </c>
    </row>
    <row r="925" spans="1:5">
      <c r="A925" s="7">
        <v>924</v>
      </c>
      <c r="B925" s="3" t="s">
        <v>663</v>
      </c>
      <c r="C925" s="2" t="s">
        <v>4</v>
      </c>
      <c r="D925" s="2" t="s">
        <v>665</v>
      </c>
      <c r="E925" s="57">
        <f>+' A. VALOR ESTIMADO REP Y MANO O'!I926</f>
        <v>53525.178466666664</v>
      </c>
    </row>
    <row r="926" spans="1:5">
      <c r="A926" s="7">
        <v>925</v>
      </c>
      <c r="B926" s="3" t="s">
        <v>663</v>
      </c>
      <c r="C926" s="2" t="s">
        <v>4</v>
      </c>
      <c r="D926" s="2" t="s">
        <v>666</v>
      </c>
      <c r="E926" s="57">
        <f>+' A. VALOR ESTIMADO REP Y MANO O'!I927</f>
        <v>1006596.8762666667</v>
      </c>
    </row>
    <row r="927" spans="1:5">
      <c r="A927" s="7">
        <v>926</v>
      </c>
      <c r="B927" s="3" t="s">
        <v>663</v>
      </c>
      <c r="C927" s="2" t="s">
        <v>4</v>
      </c>
      <c r="D927" s="2" t="s">
        <v>667</v>
      </c>
      <c r="E927" s="57">
        <f>+' A. VALOR ESTIMADO REP Y MANO O'!I928</f>
        <v>40613.127133333335</v>
      </c>
    </row>
    <row r="928" spans="1:5">
      <c r="A928" s="7">
        <v>927</v>
      </c>
      <c r="B928" s="3" t="s">
        <v>663</v>
      </c>
      <c r="C928" s="2" t="s">
        <v>4</v>
      </c>
      <c r="D928" s="2" t="s">
        <v>13</v>
      </c>
      <c r="E928" s="57">
        <f>+' A. VALOR ESTIMADO REP Y MANO O'!I929</f>
        <v>96668.941466666656</v>
      </c>
    </row>
    <row r="929" spans="1:5">
      <c r="A929" s="7">
        <v>928</v>
      </c>
      <c r="B929" s="3" t="s">
        <v>663</v>
      </c>
      <c r="C929" s="2" t="s">
        <v>4</v>
      </c>
      <c r="D929" s="2" t="s">
        <v>588</v>
      </c>
      <c r="E929" s="57">
        <f>+' A. VALOR ESTIMADO REP Y MANO O'!I930</f>
        <v>281339.8508666667</v>
      </c>
    </row>
    <row r="930" spans="1:5">
      <c r="A930" s="7">
        <v>929</v>
      </c>
      <c r="B930" s="3" t="s">
        <v>663</v>
      </c>
      <c r="C930" s="2" t="s">
        <v>4</v>
      </c>
      <c r="D930" s="2" t="s">
        <v>668</v>
      </c>
      <c r="E930" s="57">
        <f>+' A. VALOR ESTIMADO REP Y MANO O'!I931</f>
        <v>130689.73749</v>
      </c>
    </row>
    <row r="931" spans="1:5">
      <c r="A931" s="7">
        <v>930</v>
      </c>
      <c r="B931" s="3" t="s">
        <v>663</v>
      </c>
      <c r="C931" s="2" t="s">
        <v>4</v>
      </c>
      <c r="D931" s="2" t="s">
        <v>108</v>
      </c>
      <c r="E931" s="57">
        <f>+' A. VALOR ESTIMADO REP Y MANO O'!I932</f>
        <v>120527.92746666668</v>
      </c>
    </row>
    <row r="932" spans="1:5">
      <c r="A932" s="7">
        <v>931</v>
      </c>
      <c r="B932" s="3" t="s">
        <v>663</v>
      </c>
      <c r="C932" s="2" t="s">
        <v>4</v>
      </c>
      <c r="D932" s="2" t="s">
        <v>38</v>
      </c>
      <c r="E932" s="57">
        <f>+' A. VALOR ESTIMADO REP Y MANO O'!I933</f>
        <v>141060.31346666664</v>
      </c>
    </row>
    <row r="933" spans="1:5">
      <c r="A933" s="7">
        <v>932</v>
      </c>
      <c r="B933" s="3" t="s">
        <v>663</v>
      </c>
      <c r="C933" s="2" t="s">
        <v>4</v>
      </c>
      <c r="D933" s="2" t="s">
        <v>16</v>
      </c>
      <c r="E933" s="57">
        <f>+' A. VALOR ESTIMADO REP Y MANO O'!I934</f>
        <v>57246.78573333333</v>
      </c>
    </row>
    <row r="934" spans="1:5">
      <c r="A934" s="7">
        <v>933</v>
      </c>
      <c r="B934" s="3" t="s">
        <v>663</v>
      </c>
      <c r="C934" s="2" t="s">
        <v>4</v>
      </c>
      <c r="D934" s="2" t="s">
        <v>68</v>
      </c>
      <c r="E934" s="57">
        <f>+' A. VALOR ESTIMADO REP Y MANO O'!I935</f>
        <v>366434.50268999999</v>
      </c>
    </row>
    <row r="935" spans="1:5">
      <c r="A935" s="7">
        <v>934</v>
      </c>
      <c r="B935" s="3" t="s">
        <v>663</v>
      </c>
      <c r="C935" s="2" t="s">
        <v>4</v>
      </c>
      <c r="D935" s="2" t="s">
        <v>669</v>
      </c>
      <c r="E935" s="57">
        <f>+' A. VALOR ESTIMADO REP Y MANO O'!I936</f>
        <v>37057.839599999999</v>
      </c>
    </row>
    <row r="936" spans="1:5">
      <c r="A936" s="7">
        <v>935</v>
      </c>
      <c r="B936" s="3" t="s">
        <v>663</v>
      </c>
      <c r="C936" s="2" t="s">
        <v>4</v>
      </c>
      <c r="D936" s="2" t="s">
        <v>112</v>
      </c>
      <c r="E936" s="57">
        <f>+' A. VALOR ESTIMADO REP Y MANO O'!I937</f>
        <v>375287.19173333334</v>
      </c>
    </row>
    <row r="937" spans="1:5">
      <c r="A937" s="7">
        <v>936</v>
      </c>
      <c r="B937" s="3" t="s">
        <v>663</v>
      </c>
      <c r="C937" s="2" t="s">
        <v>4</v>
      </c>
      <c r="D937" s="2" t="s">
        <v>371</v>
      </c>
      <c r="E937" s="57">
        <f>+' A. VALOR ESTIMADO REP Y MANO O'!I938</f>
        <v>240245.5318</v>
      </c>
    </row>
    <row r="938" spans="1:5">
      <c r="A938" s="7">
        <v>937</v>
      </c>
      <c r="B938" s="3" t="s">
        <v>663</v>
      </c>
      <c r="C938" s="2" t="s">
        <v>4</v>
      </c>
      <c r="D938" s="2" t="s">
        <v>670</v>
      </c>
      <c r="E938" s="57">
        <f>+' A. VALOR ESTIMADO REP Y MANO O'!I939</f>
        <v>472383.86834000004</v>
      </c>
    </row>
    <row r="939" spans="1:5">
      <c r="A939" s="7">
        <v>938</v>
      </c>
      <c r="B939" s="3" t="s">
        <v>663</v>
      </c>
      <c r="C939" s="2" t="s">
        <v>4</v>
      </c>
      <c r="D939" s="2" t="s">
        <v>671</v>
      </c>
      <c r="E939" s="57">
        <f>+' A. VALOR ESTIMADO REP Y MANO O'!I940</f>
        <v>100657.48599999999</v>
      </c>
    </row>
    <row r="940" spans="1:5">
      <c r="A940" s="7">
        <v>939</v>
      </c>
      <c r="B940" s="3" t="s">
        <v>663</v>
      </c>
      <c r="C940" s="2" t="s">
        <v>4</v>
      </c>
      <c r="D940" s="2" t="s">
        <v>375</v>
      </c>
      <c r="E940" s="57">
        <f>+' A. VALOR ESTIMADO REP Y MANO O'!I941</f>
        <v>85926.361600000004</v>
      </c>
    </row>
    <row r="941" spans="1:5">
      <c r="A941" s="7">
        <v>940</v>
      </c>
      <c r="B941" s="3" t="s">
        <v>663</v>
      </c>
      <c r="C941" s="2" t="s">
        <v>4</v>
      </c>
      <c r="D941" s="2" t="s">
        <v>672</v>
      </c>
      <c r="E941" s="57">
        <f>+' A. VALOR ESTIMADO REP Y MANO O'!I942</f>
        <v>267088.17320000002</v>
      </c>
    </row>
    <row r="942" spans="1:5">
      <c r="A942" s="7">
        <v>941</v>
      </c>
      <c r="B942" s="3" t="s">
        <v>663</v>
      </c>
      <c r="C942" s="2" t="s">
        <v>4</v>
      </c>
      <c r="D942" s="2" t="s">
        <v>673</v>
      </c>
      <c r="E942" s="57">
        <f>+' A. VALOR ESTIMADO REP Y MANO O'!I943</f>
        <v>106556.10466666667</v>
      </c>
    </row>
    <row r="943" spans="1:5">
      <c r="A943" s="7">
        <v>942</v>
      </c>
      <c r="B943" s="3" t="s">
        <v>663</v>
      </c>
      <c r="C943" s="2" t="s">
        <v>4</v>
      </c>
      <c r="D943" s="2" t="s">
        <v>20</v>
      </c>
      <c r="E943" s="57">
        <f>+' A. VALOR ESTIMADO REP Y MANO O'!I944</f>
        <v>191666.92599999998</v>
      </c>
    </row>
    <row r="944" spans="1:5">
      <c r="A944" s="7">
        <v>943</v>
      </c>
      <c r="B944" s="3" t="s">
        <v>663</v>
      </c>
      <c r="C944" s="2" t="s">
        <v>4</v>
      </c>
      <c r="D944" s="2" t="s">
        <v>377</v>
      </c>
      <c r="E944" s="57">
        <f>+' A. VALOR ESTIMADO REP Y MANO O'!I945</f>
        <v>48116.923600000002</v>
      </c>
    </row>
    <row r="945" spans="1:5">
      <c r="A945" s="7">
        <v>944</v>
      </c>
      <c r="B945" s="3" t="s">
        <v>663</v>
      </c>
      <c r="C945" s="2" t="s">
        <v>4</v>
      </c>
      <c r="D945" s="2" t="s">
        <v>171</v>
      </c>
      <c r="E945" s="57">
        <f>+' A. VALOR ESTIMADO REP Y MANO O'!I946</f>
        <v>105677.90286</v>
      </c>
    </row>
    <row r="946" spans="1:5">
      <c r="A946" s="7">
        <v>945</v>
      </c>
      <c r="B946" s="3" t="s">
        <v>663</v>
      </c>
      <c r="C946" s="2" t="s">
        <v>4</v>
      </c>
      <c r="D946" s="2" t="s">
        <v>170</v>
      </c>
      <c r="E946" s="57">
        <f>+' A. VALOR ESTIMADO REP Y MANO O'!I947</f>
        <v>134411.43359</v>
      </c>
    </row>
    <row r="947" spans="1:5">
      <c r="A947" s="7">
        <v>946</v>
      </c>
      <c r="B947" s="3" t="s">
        <v>663</v>
      </c>
      <c r="C947" s="2" t="s">
        <v>4</v>
      </c>
      <c r="D947" s="2" t="s">
        <v>519</v>
      </c>
      <c r="E947" s="57">
        <f>+' A. VALOR ESTIMADO REP Y MANO O'!I948</f>
        <v>1721398.9291333333</v>
      </c>
    </row>
    <row r="948" spans="1:5">
      <c r="A948" s="7">
        <v>947</v>
      </c>
      <c r="B948" s="3" t="s">
        <v>663</v>
      </c>
      <c r="C948" s="2" t="s">
        <v>4</v>
      </c>
      <c r="D948" s="2" t="s">
        <v>674</v>
      </c>
      <c r="E948" s="57">
        <f>+' A. VALOR ESTIMADO REP Y MANO O'!I949</f>
        <v>45927.5288</v>
      </c>
    </row>
    <row r="949" spans="1:5">
      <c r="A949" s="7">
        <v>948</v>
      </c>
      <c r="B949" s="3" t="s">
        <v>663</v>
      </c>
      <c r="C949" s="2" t="s">
        <v>4</v>
      </c>
      <c r="D949" s="2" t="s">
        <v>675</v>
      </c>
      <c r="E949" s="57">
        <f>+' A. VALOR ESTIMADO REP Y MANO O'!I950</f>
        <v>55618.088733333338</v>
      </c>
    </row>
    <row r="950" spans="1:5">
      <c r="A950" s="7">
        <v>949</v>
      </c>
      <c r="B950" s="3" t="s">
        <v>663</v>
      </c>
      <c r="C950" s="2" t="s">
        <v>4</v>
      </c>
      <c r="D950" s="2" t="s">
        <v>676</v>
      </c>
      <c r="E950" s="57">
        <f>+' A. VALOR ESTIMADO REP Y MANO O'!I951</f>
        <v>110356.40333333332</v>
      </c>
    </row>
    <row r="951" spans="1:5">
      <c r="A951" s="7">
        <v>950</v>
      </c>
      <c r="B951" s="3" t="s">
        <v>663</v>
      </c>
      <c r="C951" s="2" t="s">
        <v>4</v>
      </c>
      <c r="D951" s="2" t="s">
        <v>677</v>
      </c>
      <c r="E951" s="57">
        <f>+' A. VALOR ESTIMADO REP Y MANO O'!I952</f>
        <v>272212.18452999997</v>
      </c>
    </row>
    <row r="952" spans="1:5">
      <c r="A952" s="7">
        <v>951</v>
      </c>
      <c r="B952" s="3" t="s">
        <v>663</v>
      </c>
      <c r="C952" s="2" t="s">
        <v>4</v>
      </c>
      <c r="D952" s="2" t="s">
        <v>678</v>
      </c>
      <c r="E952" s="57">
        <f>+' A. VALOR ESTIMADO REP Y MANO O'!I953</f>
        <v>109695.34766666667</v>
      </c>
    </row>
    <row r="953" spans="1:5">
      <c r="A953" s="7">
        <v>952</v>
      </c>
      <c r="B953" s="3" t="s">
        <v>663</v>
      </c>
      <c r="C953" s="2" t="s">
        <v>4</v>
      </c>
      <c r="D953" s="2" t="s">
        <v>679</v>
      </c>
      <c r="E953" s="57">
        <f>+' A. VALOR ESTIMADO REP Y MANO O'!I954</f>
        <v>55580.626199999999</v>
      </c>
    </row>
    <row r="954" spans="1:5">
      <c r="A954" s="7">
        <v>953</v>
      </c>
      <c r="B954" s="3" t="s">
        <v>663</v>
      </c>
      <c r="C954" s="2" t="s">
        <v>4</v>
      </c>
      <c r="D954" s="2" t="s">
        <v>605</v>
      </c>
      <c r="E954" s="57">
        <f>+' A. VALOR ESTIMADO REP Y MANO O'!I955</f>
        <v>249595.38073333332</v>
      </c>
    </row>
    <row r="955" spans="1:5">
      <c r="A955" s="7">
        <v>954</v>
      </c>
      <c r="B955" s="3" t="s">
        <v>663</v>
      </c>
      <c r="C955" s="2" t="s">
        <v>4</v>
      </c>
      <c r="D955" s="2" t="s">
        <v>21</v>
      </c>
      <c r="E955" s="57">
        <f>+' A. VALOR ESTIMADO REP Y MANO O'!I956</f>
        <v>55498.794666666676</v>
      </c>
    </row>
    <row r="956" spans="1:5">
      <c r="A956" s="7">
        <v>955</v>
      </c>
      <c r="B956" s="3" t="s">
        <v>663</v>
      </c>
      <c r="C956" s="2" t="s">
        <v>4</v>
      </c>
      <c r="D956" s="2" t="s">
        <v>389</v>
      </c>
      <c r="E956" s="57">
        <f>+' A. VALOR ESTIMADO REP Y MANO O'!I957</f>
        <v>47821.569533333335</v>
      </c>
    </row>
    <row r="957" spans="1:5">
      <c r="A957" s="7">
        <v>956</v>
      </c>
      <c r="B957" s="3" t="s">
        <v>663</v>
      </c>
      <c r="C957" s="2" t="s">
        <v>4</v>
      </c>
      <c r="D957" s="2" t="s">
        <v>680</v>
      </c>
      <c r="E957" s="57">
        <f>+' A. VALOR ESTIMADO REP Y MANO O'!I958</f>
        <v>177609.76170999999</v>
      </c>
    </row>
    <row r="958" spans="1:5">
      <c r="A958" s="7">
        <v>957</v>
      </c>
      <c r="B958" s="3" t="s">
        <v>663</v>
      </c>
      <c r="C958" s="2" t="s">
        <v>4</v>
      </c>
      <c r="D958" s="2" t="s">
        <v>390</v>
      </c>
      <c r="E958" s="57">
        <f>+' A. VALOR ESTIMADO REP Y MANO O'!I959</f>
        <v>87176.838333333333</v>
      </c>
    </row>
    <row r="959" spans="1:5">
      <c r="A959" s="7">
        <v>958</v>
      </c>
      <c r="B959" s="3" t="s">
        <v>663</v>
      </c>
      <c r="C959" s="2" t="s">
        <v>4</v>
      </c>
      <c r="D959" s="2" t="s">
        <v>681</v>
      </c>
      <c r="E959" s="57">
        <f>+' A. VALOR ESTIMADO REP Y MANO O'!I960</f>
        <v>380222.83899999998</v>
      </c>
    </row>
    <row r="960" spans="1:5">
      <c r="A960" s="7">
        <v>959</v>
      </c>
      <c r="B960" s="3" t="s">
        <v>663</v>
      </c>
      <c r="C960" s="2" t="s">
        <v>4</v>
      </c>
      <c r="D960" s="2" t="s">
        <v>682</v>
      </c>
      <c r="E960" s="57">
        <f>+' A. VALOR ESTIMADO REP Y MANO O'!I961</f>
        <v>144832.14966666666</v>
      </c>
    </row>
    <row r="961" spans="1:5">
      <c r="A961" s="7">
        <v>960</v>
      </c>
      <c r="B961" s="3" t="s">
        <v>663</v>
      </c>
      <c r="C961" s="2" t="s">
        <v>4</v>
      </c>
      <c r="D961" s="2" t="s">
        <v>683</v>
      </c>
      <c r="E961" s="57">
        <f>+' A. VALOR ESTIMADO REP Y MANO O'!I962</f>
        <v>95460.68680000001</v>
      </c>
    </row>
    <row r="962" spans="1:5">
      <c r="A962" s="7">
        <v>961</v>
      </c>
      <c r="B962" s="3" t="s">
        <v>663</v>
      </c>
      <c r="C962" s="2" t="s">
        <v>4</v>
      </c>
      <c r="D962" s="2" t="s">
        <v>684</v>
      </c>
      <c r="E962" s="57">
        <f>+' A. VALOR ESTIMADO REP Y MANO O'!I963</f>
        <v>57497.246180000002</v>
      </c>
    </row>
    <row r="963" spans="1:5">
      <c r="A963" s="7">
        <v>962</v>
      </c>
      <c r="B963" s="3" t="s">
        <v>663</v>
      </c>
      <c r="C963" s="2" t="s">
        <v>4</v>
      </c>
      <c r="D963" s="2" t="s">
        <v>685</v>
      </c>
      <c r="E963" s="57">
        <f>+' A. VALOR ESTIMADO REP Y MANO O'!I964</f>
        <v>508749.6875</v>
      </c>
    </row>
    <row r="964" spans="1:5">
      <c r="A964" s="7">
        <v>963</v>
      </c>
      <c r="B964" s="3" t="s">
        <v>663</v>
      </c>
      <c r="C964" s="2" t="s">
        <v>4</v>
      </c>
      <c r="D964" s="2" t="s">
        <v>394</v>
      </c>
      <c r="E964" s="57">
        <f>+' A. VALOR ESTIMADO REP Y MANO O'!I965</f>
        <v>275101.46286666667</v>
      </c>
    </row>
    <row r="965" spans="1:5">
      <c r="A965" s="7">
        <v>964</v>
      </c>
      <c r="B965" s="3" t="s">
        <v>663</v>
      </c>
      <c r="C965" s="2" t="s">
        <v>4</v>
      </c>
      <c r="D965" s="2" t="s">
        <v>139</v>
      </c>
      <c r="E965" s="57">
        <f>+' A. VALOR ESTIMADO REP Y MANO O'!I966</f>
        <v>65986.456949999993</v>
      </c>
    </row>
    <row r="966" spans="1:5">
      <c r="A966" s="7">
        <v>965</v>
      </c>
      <c r="B966" s="3" t="s">
        <v>663</v>
      </c>
      <c r="C966" s="2" t="s">
        <v>4</v>
      </c>
      <c r="D966" s="2" t="s">
        <v>381</v>
      </c>
      <c r="E966" s="57">
        <f>+' A. VALOR ESTIMADO REP Y MANO O'!I967</f>
        <v>39594.408066666663</v>
      </c>
    </row>
    <row r="967" spans="1:5">
      <c r="A967" s="7">
        <v>966</v>
      </c>
      <c r="B967" s="3" t="s">
        <v>663</v>
      </c>
      <c r="C967" s="2" t="s">
        <v>4</v>
      </c>
      <c r="D967" s="2" t="s">
        <v>142</v>
      </c>
      <c r="E967" s="57">
        <f>+' A. VALOR ESTIMADO REP Y MANO O'!I968</f>
        <v>336957.86240999994</v>
      </c>
    </row>
    <row r="968" spans="1:5">
      <c r="A968" s="7">
        <v>967</v>
      </c>
      <c r="B968" s="3" t="s">
        <v>663</v>
      </c>
      <c r="C968" s="2" t="s">
        <v>4</v>
      </c>
      <c r="D968" s="2" t="s">
        <v>143</v>
      </c>
      <c r="E968" s="57">
        <f>+' A. VALOR ESTIMADO REP Y MANO O'!I969</f>
        <v>423386.56364000001</v>
      </c>
    </row>
    <row r="969" spans="1:5">
      <c r="A969" s="7">
        <v>968</v>
      </c>
      <c r="B969" s="3" t="s">
        <v>663</v>
      </c>
      <c r="C969" s="2" t="s">
        <v>4</v>
      </c>
      <c r="D969" s="2" t="s">
        <v>144</v>
      </c>
      <c r="E969" s="57">
        <f>+' A. VALOR ESTIMADO REP Y MANO O'!I970</f>
        <v>329287.27586666663</v>
      </c>
    </row>
    <row r="970" spans="1:5">
      <c r="A970" s="7">
        <v>969</v>
      </c>
      <c r="B970" s="3" t="s">
        <v>663</v>
      </c>
      <c r="C970" s="2" t="s">
        <v>4</v>
      </c>
      <c r="D970" s="2" t="s">
        <v>401</v>
      </c>
      <c r="E970" s="57">
        <f>+' A. VALOR ESTIMADO REP Y MANO O'!I971</f>
        <v>422274.47940000001</v>
      </c>
    </row>
    <row r="971" spans="1:5">
      <c r="A971" s="7">
        <v>970</v>
      </c>
      <c r="B971" s="3" t="s">
        <v>663</v>
      </c>
      <c r="C971" s="2" t="s">
        <v>4</v>
      </c>
      <c r="D971" s="2" t="s">
        <v>575</v>
      </c>
      <c r="E971" s="57">
        <f>+' A. VALOR ESTIMADO REP Y MANO O'!I972</f>
        <v>273633.36660000001</v>
      </c>
    </row>
    <row r="972" spans="1:5">
      <c r="A972" s="7">
        <v>971</v>
      </c>
      <c r="B972" s="3" t="s">
        <v>663</v>
      </c>
      <c r="C972" s="2" t="s">
        <v>4</v>
      </c>
      <c r="D972" s="2" t="s">
        <v>53</v>
      </c>
      <c r="E972" s="57">
        <f>+' A. VALOR ESTIMADO REP Y MANO O'!I973</f>
        <v>239553.67327999999</v>
      </c>
    </row>
    <row r="973" spans="1:5">
      <c r="A973" s="7">
        <v>972</v>
      </c>
      <c r="B973" s="3" t="s">
        <v>663</v>
      </c>
      <c r="C973" s="2" t="s">
        <v>4</v>
      </c>
      <c r="D973" s="2" t="s">
        <v>31</v>
      </c>
      <c r="E973" s="57">
        <f>+' A. VALOR ESTIMADO REP Y MANO O'!I974</f>
        <v>144211.98757</v>
      </c>
    </row>
    <row r="974" spans="1:5">
      <c r="A974" s="7">
        <v>973</v>
      </c>
      <c r="B974" s="3" t="s">
        <v>663</v>
      </c>
      <c r="C974" s="2" t="s">
        <v>4</v>
      </c>
      <c r="D974" s="2" t="s">
        <v>686</v>
      </c>
      <c r="E974" s="57">
        <f>+' A. VALOR ESTIMADO REP Y MANO O'!I975</f>
        <v>9751.913700000001</v>
      </c>
    </row>
    <row r="975" spans="1:5">
      <c r="A975" s="7">
        <v>974</v>
      </c>
      <c r="B975" s="3" t="s">
        <v>663</v>
      </c>
      <c r="C975" s="2" t="s">
        <v>4</v>
      </c>
      <c r="D975" s="2" t="s">
        <v>687</v>
      </c>
      <c r="E975" s="57">
        <f>+' A. VALOR ESTIMADO REP Y MANO O'!I976</f>
        <v>182534.25373999999</v>
      </c>
    </row>
    <row r="976" spans="1:5">
      <c r="A976" s="7">
        <v>975</v>
      </c>
      <c r="B976" s="3" t="s">
        <v>663</v>
      </c>
      <c r="C976" s="2" t="s">
        <v>4</v>
      </c>
      <c r="D976" s="2" t="s">
        <v>688</v>
      </c>
      <c r="E976" s="57">
        <f>+' A. VALOR ESTIMADO REP Y MANO O'!I977</f>
        <v>286787.60206666664</v>
      </c>
    </row>
    <row r="977" spans="1:5">
      <c r="A977" s="7">
        <v>976</v>
      </c>
      <c r="B977" s="3" t="s">
        <v>663</v>
      </c>
      <c r="C977" s="2" t="s">
        <v>4</v>
      </c>
      <c r="D977" s="2" t="s">
        <v>689</v>
      </c>
      <c r="E977" s="57">
        <f>+' A. VALOR ESTIMADO REP Y MANO O'!I978</f>
        <v>272815.13271999999</v>
      </c>
    </row>
    <row r="978" spans="1:5">
      <c r="A978" s="7">
        <v>977</v>
      </c>
      <c r="B978" s="3" t="s">
        <v>663</v>
      </c>
      <c r="C978" s="2" t="s">
        <v>4</v>
      </c>
      <c r="D978" s="2" t="s">
        <v>690</v>
      </c>
      <c r="E978" s="57">
        <f>+' A. VALOR ESTIMADO REP Y MANO O'!I979</f>
        <v>227567.68799999999</v>
      </c>
    </row>
    <row r="979" spans="1:5">
      <c r="A979" s="7">
        <v>978</v>
      </c>
      <c r="B979" s="3" t="s">
        <v>663</v>
      </c>
      <c r="C979" s="2" t="s">
        <v>4</v>
      </c>
      <c r="D979" s="2" t="s">
        <v>691</v>
      </c>
      <c r="E979" s="57">
        <f>+' A. VALOR ESTIMADO REP Y MANO O'!I980</f>
        <v>188260.43566666669</v>
      </c>
    </row>
    <row r="980" spans="1:5">
      <c r="A980" s="7">
        <v>979</v>
      </c>
      <c r="B980" s="3" t="s">
        <v>663</v>
      </c>
      <c r="C980" s="2" t="s">
        <v>4</v>
      </c>
      <c r="D980" s="2" t="s">
        <v>410</v>
      </c>
      <c r="E980" s="57">
        <f>+' A. VALOR ESTIMADO REP Y MANO O'!I981</f>
        <v>295722.44495000003</v>
      </c>
    </row>
    <row r="981" spans="1:5">
      <c r="A981" s="7">
        <v>980</v>
      </c>
      <c r="B981" s="3" t="s">
        <v>663</v>
      </c>
      <c r="C981" s="2" t="s">
        <v>4</v>
      </c>
      <c r="D981" s="2" t="s">
        <v>154</v>
      </c>
      <c r="E981" s="57">
        <f>+' A. VALOR ESTIMADO REP Y MANO O'!I982</f>
        <v>66482.084466666667</v>
      </c>
    </row>
    <row r="982" spans="1:5">
      <c r="A982" s="7">
        <v>981</v>
      </c>
      <c r="B982" s="3" t="s">
        <v>663</v>
      </c>
      <c r="C982" s="2" t="s">
        <v>4</v>
      </c>
      <c r="D982" s="2" t="s">
        <v>692</v>
      </c>
      <c r="E982" s="57">
        <f>+' A. VALOR ESTIMADO REP Y MANO O'!I983</f>
        <v>51908.592200000006</v>
      </c>
    </row>
    <row r="983" spans="1:5">
      <c r="A983" s="7">
        <v>982</v>
      </c>
      <c r="B983" s="3" t="s">
        <v>663</v>
      </c>
      <c r="C983" s="2" t="s">
        <v>4</v>
      </c>
      <c r="D983" s="2" t="s">
        <v>516</v>
      </c>
      <c r="E983" s="57">
        <f>+' A. VALOR ESTIMADO REP Y MANO O'!I984</f>
        <v>66111.690333333332</v>
      </c>
    </row>
    <row r="984" spans="1:5">
      <c r="A984" s="7">
        <v>983</v>
      </c>
      <c r="B984" s="3" t="s">
        <v>663</v>
      </c>
      <c r="C984" s="2" t="s">
        <v>4</v>
      </c>
      <c r="D984" s="2" t="s">
        <v>156</v>
      </c>
      <c r="E984" s="57">
        <f>+' A. VALOR ESTIMADO REP Y MANO O'!I985</f>
        <v>25592.93133333333</v>
      </c>
    </row>
    <row r="985" spans="1:5">
      <c r="A985" s="7">
        <v>984</v>
      </c>
      <c r="B985" s="3" t="s">
        <v>663</v>
      </c>
      <c r="C985" s="2" t="s">
        <v>4</v>
      </c>
      <c r="D985" s="2" t="s">
        <v>693</v>
      </c>
      <c r="E985" s="57">
        <f>+' A. VALOR ESTIMADO REP Y MANO O'!I986</f>
        <v>35805.415999999997</v>
      </c>
    </row>
    <row r="986" spans="1:5">
      <c r="A986" s="7">
        <v>985</v>
      </c>
      <c r="B986" s="3" t="s">
        <v>663</v>
      </c>
      <c r="C986" s="2" t="s">
        <v>4</v>
      </c>
      <c r="D986" s="2" t="s">
        <v>520</v>
      </c>
      <c r="E986" s="57">
        <f>+' A. VALOR ESTIMADO REP Y MANO O'!I987</f>
        <v>124266.76119</v>
      </c>
    </row>
    <row r="987" spans="1:5">
      <c r="A987" s="7">
        <v>986</v>
      </c>
      <c r="B987" s="3" t="s">
        <v>663</v>
      </c>
      <c r="C987" s="2" t="s">
        <v>4</v>
      </c>
      <c r="D987" s="2" t="s">
        <v>162</v>
      </c>
      <c r="E987" s="57">
        <f>+' A. VALOR ESTIMADO REP Y MANO O'!I988</f>
        <v>173681.68073999998</v>
      </c>
    </row>
    <row r="988" spans="1:5">
      <c r="A988" s="7">
        <v>987</v>
      </c>
      <c r="B988" s="3" t="s">
        <v>663</v>
      </c>
      <c r="C988" s="2" t="s">
        <v>4</v>
      </c>
      <c r="D988" s="2" t="s">
        <v>694</v>
      </c>
      <c r="E988" s="57">
        <f>+' A. VALOR ESTIMADO REP Y MANO O'!I989</f>
        <v>109665.90134</v>
      </c>
    </row>
    <row r="989" spans="1:5">
      <c r="A989" s="7">
        <v>988</v>
      </c>
      <c r="B989" s="3" t="s">
        <v>663</v>
      </c>
      <c r="C989" s="2" t="s">
        <v>4</v>
      </c>
      <c r="D989" s="2" t="s">
        <v>695</v>
      </c>
      <c r="E989" s="57">
        <f>+' A. VALOR ESTIMADO REP Y MANO O'!I990</f>
        <v>114125.54657999999</v>
      </c>
    </row>
    <row r="990" spans="1:5">
      <c r="A990" s="7">
        <v>989</v>
      </c>
      <c r="B990" s="3" t="s">
        <v>663</v>
      </c>
      <c r="C990" s="2" t="s">
        <v>4</v>
      </c>
      <c r="D990" s="2" t="s">
        <v>415</v>
      </c>
      <c r="E990" s="57">
        <f>+' A. VALOR ESTIMADO REP Y MANO O'!I991</f>
        <v>106526.45924000001</v>
      </c>
    </row>
    <row r="991" spans="1:5">
      <c r="A991" s="7">
        <v>990</v>
      </c>
      <c r="B991" s="3" t="s">
        <v>663</v>
      </c>
      <c r="C991" s="2" t="s">
        <v>4</v>
      </c>
      <c r="D991" s="2" t="s">
        <v>696</v>
      </c>
      <c r="E991" s="57">
        <f>+' A. VALOR ESTIMADO REP Y MANO O'!I992</f>
        <v>202827.52666666664</v>
      </c>
    </row>
    <row r="992" spans="1:5">
      <c r="A992" s="7">
        <v>991</v>
      </c>
      <c r="B992" s="3" t="s">
        <v>663</v>
      </c>
      <c r="C992" s="2" t="s">
        <v>4</v>
      </c>
      <c r="D992" s="2" t="s">
        <v>697</v>
      </c>
      <c r="E992" s="57">
        <f>+' A. VALOR ESTIMADO REP Y MANO O'!I993</f>
        <v>240123.23120000001</v>
      </c>
    </row>
    <row r="993" spans="1:5">
      <c r="A993" s="7">
        <v>992</v>
      </c>
      <c r="B993" s="3" t="s">
        <v>663</v>
      </c>
      <c r="C993" s="2" t="s">
        <v>4</v>
      </c>
      <c r="D993" s="2" t="s">
        <v>698</v>
      </c>
      <c r="E993" s="57">
        <f>+' A. VALOR ESTIMADO REP Y MANO O'!I994</f>
        <v>72149.541466666662</v>
      </c>
    </row>
    <row r="994" spans="1:5">
      <c r="A994" s="7">
        <v>993</v>
      </c>
      <c r="B994" s="3" t="s">
        <v>663</v>
      </c>
      <c r="C994" s="2" t="s">
        <v>4</v>
      </c>
      <c r="D994" s="2" t="s">
        <v>699</v>
      </c>
      <c r="E994" s="57">
        <f>+' A. VALOR ESTIMADO REP Y MANO O'!I995</f>
        <v>81040.235133333335</v>
      </c>
    </row>
    <row r="995" spans="1:5">
      <c r="A995" s="7">
        <v>994</v>
      </c>
      <c r="B995" s="3" t="s">
        <v>663</v>
      </c>
      <c r="C995" s="2" t="s">
        <v>4</v>
      </c>
      <c r="D995" s="2" t="s">
        <v>579</v>
      </c>
      <c r="E995" s="57">
        <f>+' A. VALOR ESTIMADO REP Y MANO O'!I996</f>
        <v>58162.08666666667</v>
      </c>
    </row>
    <row r="996" spans="1:5">
      <c r="A996" s="7">
        <v>995</v>
      </c>
      <c r="B996" s="3" t="s">
        <v>663</v>
      </c>
      <c r="C996" s="2" t="s">
        <v>4</v>
      </c>
      <c r="D996" s="2" t="s">
        <v>700</v>
      </c>
      <c r="E996" s="57">
        <f>+' A. VALOR ESTIMADO REP Y MANO O'!I997</f>
        <v>393394.69163000002</v>
      </c>
    </row>
    <row r="997" spans="1:5">
      <c r="A997" s="7">
        <v>996</v>
      </c>
      <c r="B997" s="3" t="s">
        <v>663</v>
      </c>
      <c r="C997" s="2" t="s">
        <v>4</v>
      </c>
      <c r="D997" s="2" t="s">
        <v>40</v>
      </c>
      <c r="E997" s="57">
        <f>+' A. VALOR ESTIMADO REP Y MANO O'!I998</f>
        <v>300229.6594</v>
      </c>
    </row>
    <row r="998" spans="1:5">
      <c r="A998" s="7">
        <v>997</v>
      </c>
      <c r="B998" s="3" t="s">
        <v>663</v>
      </c>
      <c r="C998" s="2" t="s">
        <v>4</v>
      </c>
      <c r="D998" s="2" t="s">
        <v>701</v>
      </c>
      <c r="E998" s="57">
        <f>+' A. VALOR ESTIMADO REP Y MANO O'!I999</f>
        <v>309930.26233</v>
      </c>
    </row>
    <row r="999" spans="1:5">
      <c r="A999" s="7">
        <v>998</v>
      </c>
      <c r="B999" s="3" t="s">
        <v>663</v>
      </c>
      <c r="C999" s="2" t="s">
        <v>4</v>
      </c>
      <c r="D999" s="2" t="s">
        <v>702</v>
      </c>
      <c r="E999" s="57">
        <f>+' A. VALOR ESTIMADO REP Y MANO O'!I1000</f>
        <v>167146.9411</v>
      </c>
    </row>
    <row r="1000" spans="1:5">
      <c r="A1000" s="7">
        <v>999</v>
      </c>
      <c r="B1000" s="3" t="s">
        <v>663</v>
      </c>
      <c r="C1000" s="2" t="s">
        <v>4</v>
      </c>
      <c r="D1000" s="2" t="s">
        <v>703</v>
      </c>
      <c r="E1000" s="57">
        <f>+' A. VALOR ESTIMADO REP Y MANO O'!I1001</f>
        <v>487306.96479</v>
      </c>
    </row>
    <row r="1001" spans="1:5">
      <c r="A1001" s="7">
        <v>1000</v>
      </c>
      <c r="B1001" s="3" t="s">
        <v>663</v>
      </c>
      <c r="C1001" s="2" t="s">
        <v>4</v>
      </c>
      <c r="D1001" s="2" t="s">
        <v>649</v>
      </c>
      <c r="E1001" s="57">
        <f>+' A. VALOR ESTIMADO REP Y MANO O'!I1002</f>
        <v>146275.39485000001</v>
      </c>
    </row>
    <row r="1002" spans="1:5">
      <c r="A1002" s="7">
        <v>1001</v>
      </c>
      <c r="B1002" s="3" t="s">
        <v>663</v>
      </c>
      <c r="C1002" s="2" t="s">
        <v>4</v>
      </c>
      <c r="D1002" s="2" t="s">
        <v>42</v>
      </c>
      <c r="E1002" s="57">
        <f>+' A. VALOR ESTIMADO REP Y MANO O'!I1003</f>
        <v>451194.315</v>
      </c>
    </row>
    <row r="1003" spans="1:5">
      <c r="A1003" s="7">
        <v>1002</v>
      </c>
      <c r="B1003" s="3" t="s">
        <v>663</v>
      </c>
      <c r="C1003" s="2" t="s">
        <v>4</v>
      </c>
      <c r="D1003" s="2" t="s">
        <v>613</v>
      </c>
      <c r="E1003" s="57">
        <f>+' A. VALOR ESTIMADO REP Y MANO O'!I1004</f>
        <v>40520.847199999997</v>
      </c>
    </row>
    <row r="1004" spans="1:5">
      <c r="A1004" s="7">
        <v>1003</v>
      </c>
      <c r="B1004" s="3" t="s">
        <v>663</v>
      </c>
      <c r="C1004" s="2" t="s">
        <v>4</v>
      </c>
      <c r="D1004" s="2" t="s">
        <v>612</v>
      </c>
      <c r="E1004" s="57">
        <f>+' A. VALOR ESTIMADO REP Y MANO O'!I1005</f>
        <v>87476.947610000003</v>
      </c>
    </row>
    <row r="1005" spans="1:5">
      <c r="A1005" s="7">
        <v>1004</v>
      </c>
      <c r="B1005" s="3" t="s">
        <v>663</v>
      </c>
      <c r="C1005" s="2" t="s">
        <v>4</v>
      </c>
      <c r="D1005" s="2" t="s">
        <v>704</v>
      </c>
      <c r="E1005" s="57">
        <f>+' A. VALOR ESTIMADO REP Y MANO O'!I1006</f>
        <v>15807.857133333333</v>
      </c>
    </row>
    <row r="1006" spans="1:5">
      <c r="A1006" s="7">
        <v>1005</v>
      </c>
      <c r="B1006" s="3" t="s">
        <v>663</v>
      </c>
      <c r="C1006" s="2" t="s">
        <v>4</v>
      </c>
      <c r="D1006" s="2" t="s">
        <v>705</v>
      </c>
      <c r="E1006" s="57">
        <f>+' A. VALOR ESTIMADO REP Y MANO O'!I1007</f>
        <v>34039.67239</v>
      </c>
    </row>
    <row r="1007" spans="1:5">
      <c r="A1007" s="7">
        <v>1006</v>
      </c>
      <c r="B1007" s="3" t="s">
        <v>663</v>
      </c>
      <c r="C1007" s="2" t="s">
        <v>4</v>
      </c>
      <c r="D1007" s="2" t="s">
        <v>706</v>
      </c>
      <c r="E1007" s="57">
        <f>+' A. VALOR ESTIMADO REP Y MANO O'!I1008</f>
        <v>31241.857840000001</v>
      </c>
    </row>
    <row r="1008" spans="1:5">
      <c r="A1008" s="7">
        <v>1007</v>
      </c>
      <c r="B1008" s="3" t="s">
        <v>663</v>
      </c>
      <c r="C1008" s="2" t="s">
        <v>4</v>
      </c>
      <c r="D1008" s="2" t="s">
        <v>707</v>
      </c>
      <c r="E1008" s="57">
        <f>+' A. VALOR ESTIMADO REP Y MANO O'!I1009</f>
        <v>18061.571630000002</v>
      </c>
    </row>
    <row r="1009" spans="1:5">
      <c r="A1009" s="7">
        <v>1008</v>
      </c>
      <c r="B1009" s="3" t="s">
        <v>663</v>
      </c>
      <c r="C1009" s="2" t="s">
        <v>4</v>
      </c>
      <c r="D1009" s="2" t="s">
        <v>708</v>
      </c>
      <c r="E1009" s="57">
        <f>+' A. VALOR ESTIMADO REP Y MANO O'!I1010</f>
        <v>27291.022720000001</v>
      </c>
    </row>
    <row r="1010" spans="1:5">
      <c r="A1010" s="7">
        <v>1009</v>
      </c>
      <c r="B1010" s="3" t="s">
        <v>663</v>
      </c>
      <c r="C1010" s="2" t="s">
        <v>4</v>
      </c>
      <c r="D1010" s="2" t="s">
        <v>426</v>
      </c>
      <c r="E1010" s="57">
        <f>+' A. VALOR ESTIMADO REP Y MANO O'!I1011</f>
        <v>198036.23048</v>
      </c>
    </row>
    <row r="1011" spans="1:5">
      <c r="A1011" s="7">
        <v>1010</v>
      </c>
      <c r="B1011" s="3" t="s">
        <v>663</v>
      </c>
      <c r="C1011" s="2" t="s">
        <v>4</v>
      </c>
      <c r="D1011" s="2" t="s">
        <v>709</v>
      </c>
      <c r="E1011" s="57">
        <f>+' A. VALOR ESTIMADO REP Y MANO O'!I1012</f>
        <v>35370.606240000001</v>
      </c>
    </row>
    <row r="1012" spans="1:5">
      <c r="A1012" s="7">
        <v>1011</v>
      </c>
      <c r="B1012" s="3" t="s">
        <v>663</v>
      </c>
      <c r="C1012" s="2" t="s">
        <v>4</v>
      </c>
      <c r="D1012" s="2" t="s">
        <v>710</v>
      </c>
      <c r="E1012" s="57">
        <f>+' A. VALOR ESTIMADO REP Y MANO O'!I1013</f>
        <v>162981.64942999999</v>
      </c>
    </row>
    <row r="1013" spans="1:5">
      <c r="A1013" s="7">
        <v>1012</v>
      </c>
      <c r="B1013" s="3" t="s">
        <v>663</v>
      </c>
      <c r="C1013" s="2" t="s">
        <v>4</v>
      </c>
      <c r="D1013" s="2" t="s">
        <v>711</v>
      </c>
      <c r="E1013" s="57">
        <f>+' A. VALOR ESTIMADO REP Y MANO O'!I1014</f>
        <v>282806.47472999996</v>
      </c>
    </row>
    <row r="1014" spans="1:5">
      <c r="A1014" s="7">
        <v>1013</v>
      </c>
      <c r="B1014" s="3" t="s">
        <v>663</v>
      </c>
      <c r="C1014" s="2" t="s">
        <v>4</v>
      </c>
      <c r="D1014" s="2" t="s">
        <v>712</v>
      </c>
      <c r="E1014" s="57">
        <f>+' A. VALOR ESTIMADO REP Y MANO O'!I1015</f>
        <v>290825.00565999997</v>
      </c>
    </row>
    <row r="1015" spans="1:5">
      <c r="A1015" s="7">
        <v>1014</v>
      </c>
      <c r="B1015" s="3" t="s">
        <v>663</v>
      </c>
      <c r="C1015" s="2" t="s">
        <v>4</v>
      </c>
      <c r="D1015" s="2" t="s">
        <v>713</v>
      </c>
      <c r="E1015" s="57">
        <f>+' A. VALOR ESTIMADO REP Y MANO O'!I1016</f>
        <v>363986.658</v>
      </c>
    </row>
    <row r="1016" spans="1:5">
      <c r="A1016" s="7">
        <v>1015</v>
      </c>
      <c r="B1016" s="3" t="s">
        <v>663</v>
      </c>
      <c r="C1016" s="2" t="s">
        <v>4</v>
      </c>
      <c r="D1016" s="2" t="s">
        <v>528</v>
      </c>
      <c r="E1016" s="57">
        <f>+' A. VALOR ESTIMADO REP Y MANO O'!I1017</f>
        <v>148075.73682999998</v>
      </c>
    </row>
    <row r="1017" spans="1:5">
      <c r="A1017" s="7">
        <v>1016</v>
      </c>
      <c r="B1017" s="3" t="s">
        <v>663</v>
      </c>
      <c r="C1017" s="2" t="s">
        <v>4</v>
      </c>
      <c r="D1017" s="2" t="s">
        <v>714</v>
      </c>
      <c r="E1017" s="57">
        <f>+' A. VALOR ESTIMADO REP Y MANO O'!I1018</f>
        <v>39675.241999999998</v>
      </c>
    </row>
    <row r="1018" spans="1:5">
      <c r="A1018" s="7">
        <v>1017</v>
      </c>
      <c r="B1018" s="3" t="s">
        <v>663</v>
      </c>
      <c r="C1018" s="2" t="s">
        <v>4</v>
      </c>
      <c r="D1018" s="2" t="s">
        <v>715</v>
      </c>
      <c r="E1018" s="57">
        <f>+' A. VALOR ESTIMADO REP Y MANO O'!I1019</f>
        <v>307387.27324000001</v>
      </c>
    </row>
    <row r="1019" spans="1:5">
      <c r="A1019" s="7">
        <v>1018</v>
      </c>
      <c r="B1019" s="3" t="s">
        <v>663</v>
      </c>
      <c r="C1019" s="2" t="s">
        <v>4</v>
      </c>
      <c r="D1019" s="2" t="s">
        <v>716</v>
      </c>
      <c r="E1019" s="57">
        <f>+' A. VALOR ESTIMADO REP Y MANO O'!I1020</f>
        <v>299083.74264000001</v>
      </c>
    </row>
    <row r="1020" spans="1:5">
      <c r="A1020" s="7">
        <v>1019</v>
      </c>
      <c r="B1020" s="3" t="s">
        <v>663</v>
      </c>
      <c r="C1020" s="2" t="s">
        <v>4</v>
      </c>
      <c r="D1020" s="2" t="s">
        <v>717</v>
      </c>
      <c r="E1020" s="57">
        <f>+' A. VALOR ESTIMADO REP Y MANO O'!I1021</f>
        <v>286388.14609999995</v>
      </c>
    </row>
    <row r="1021" spans="1:5">
      <c r="A1021" s="7">
        <v>1020</v>
      </c>
      <c r="B1021" s="3" t="s">
        <v>663</v>
      </c>
      <c r="C1021" s="2" t="s">
        <v>4</v>
      </c>
      <c r="D1021" s="2" t="s">
        <v>718</v>
      </c>
      <c r="E1021" s="57">
        <f>+' A. VALOR ESTIMADO REP Y MANO O'!I1022</f>
        <v>307137.45926666667</v>
      </c>
    </row>
    <row r="1022" spans="1:5">
      <c r="A1022" s="7">
        <v>1021</v>
      </c>
      <c r="B1022" s="3" t="s">
        <v>663</v>
      </c>
      <c r="C1022" s="2" t="s">
        <v>4</v>
      </c>
      <c r="D1022" s="2" t="s">
        <v>719</v>
      </c>
      <c r="E1022" s="57">
        <f>+' A. VALOR ESTIMADO REP Y MANO O'!I1023</f>
        <v>323767.77620000002</v>
      </c>
    </row>
    <row r="1023" spans="1:5">
      <c r="A1023" s="7">
        <v>1022</v>
      </c>
      <c r="B1023" s="3" t="s">
        <v>663</v>
      </c>
      <c r="C1023" s="2" t="s">
        <v>4</v>
      </c>
      <c r="D1023" s="2" t="s">
        <v>720</v>
      </c>
      <c r="E1023" s="57">
        <f>+' A. VALOR ESTIMADO REP Y MANO O'!I1024</f>
        <v>163096.01560000001</v>
      </c>
    </row>
    <row r="1024" spans="1:5">
      <c r="A1024" s="7">
        <v>1023</v>
      </c>
      <c r="B1024" s="3" t="s">
        <v>663</v>
      </c>
      <c r="C1024" s="2" t="s">
        <v>4</v>
      </c>
      <c r="D1024" s="2" t="s">
        <v>190</v>
      </c>
      <c r="E1024" s="57">
        <f>+' A. VALOR ESTIMADO REP Y MANO O'!I1025</f>
        <v>74348.531466666667</v>
      </c>
    </row>
    <row r="1025" spans="1:5">
      <c r="A1025" s="7">
        <v>1024</v>
      </c>
      <c r="B1025" s="3" t="s">
        <v>663</v>
      </c>
      <c r="C1025" s="2" t="s">
        <v>4</v>
      </c>
      <c r="D1025" s="2" t="s">
        <v>43</v>
      </c>
      <c r="E1025" s="57">
        <f>+' A. VALOR ESTIMADO REP Y MANO O'!I1026</f>
        <v>200319.49645000001</v>
      </c>
    </row>
    <row r="1026" spans="1:5">
      <c r="A1026" s="7">
        <v>1025</v>
      </c>
      <c r="B1026" s="3" t="s">
        <v>663</v>
      </c>
      <c r="C1026" s="2" t="s">
        <v>4</v>
      </c>
      <c r="D1026" s="2" t="s">
        <v>543</v>
      </c>
      <c r="E1026" s="57">
        <f>+' A. VALOR ESTIMADO REP Y MANO O'!I1027</f>
        <v>192898.64820000003</v>
      </c>
    </row>
    <row r="1027" spans="1:5">
      <c r="A1027" s="7">
        <v>1026</v>
      </c>
      <c r="B1027" s="3" t="s">
        <v>663</v>
      </c>
      <c r="C1027" s="2" t="s">
        <v>4</v>
      </c>
      <c r="D1027" s="2" t="s">
        <v>721</v>
      </c>
      <c r="E1027" s="57">
        <f>+' A. VALOR ESTIMADO REP Y MANO O'!I1028</f>
        <v>371893.34520000004</v>
      </c>
    </row>
    <row r="1028" spans="1:5">
      <c r="A1028" s="7">
        <v>1027</v>
      </c>
      <c r="B1028" s="3" t="s">
        <v>663</v>
      </c>
      <c r="C1028" s="2" t="s">
        <v>4</v>
      </c>
      <c r="D1028" s="2" t="s">
        <v>722</v>
      </c>
      <c r="E1028" s="57">
        <f>+' A. VALOR ESTIMADO REP Y MANO O'!I1029</f>
        <v>867976.25520000001</v>
      </c>
    </row>
    <row r="1029" spans="1:5">
      <c r="A1029" s="7">
        <v>1028</v>
      </c>
      <c r="B1029" s="3" t="s">
        <v>663</v>
      </c>
      <c r="C1029" s="2" t="s">
        <v>4</v>
      </c>
      <c r="D1029" s="2" t="s">
        <v>243</v>
      </c>
      <c r="E1029" s="57">
        <f>+' A. VALOR ESTIMADO REP Y MANO O'!I1030</f>
        <v>119913.65053333335</v>
      </c>
    </row>
    <row r="1030" spans="1:5">
      <c r="A1030" s="7">
        <v>1029</v>
      </c>
      <c r="B1030" s="3" t="s">
        <v>663</v>
      </c>
      <c r="C1030" s="2" t="s">
        <v>4</v>
      </c>
      <c r="D1030" s="2" t="s">
        <v>578</v>
      </c>
      <c r="E1030" s="57">
        <f>+' A. VALOR ESTIMADO REP Y MANO O'!I1031</f>
        <v>82146.095466666666</v>
      </c>
    </row>
    <row r="1031" spans="1:5">
      <c r="A1031" s="7">
        <v>1030</v>
      </c>
      <c r="B1031" s="3" t="s">
        <v>663</v>
      </c>
      <c r="C1031" s="2" t="s">
        <v>4</v>
      </c>
      <c r="D1031" s="2" t="s">
        <v>723</v>
      </c>
      <c r="E1031" s="57">
        <f>+' A. VALOR ESTIMADO REP Y MANO O'!I1032</f>
        <v>38299.193866666668</v>
      </c>
    </row>
    <row r="1032" spans="1:5">
      <c r="A1032" s="7">
        <v>1031</v>
      </c>
      <c r="B1032" s="3" t="s">
        <v>663</v>
      </c>
      <c r="C1032" s="2" t="s">
        <v>4</v>
      </c>
      <c r="D1032" s="2" t="s">
        <v>724</v>
      </c>
      <c r="E1032" s="57">
        <f>+' A. VALOR ESTIMADO REP Y MANO O'!I1033</f>
        <v>61282.864099999999</v>
      </c>
    </row>
    <row r="1033" spans="1:5">
      <c r="A1033" s="7">
        <v>1032</v>
      </c>
      <c r="B1033" s="3" t="s">
        <v>663</v>
      </c>
      <c r="C1033" s="2" t="s">
        <v>4</v>
      </c>
      <c r="D1033" s="2" t="s">
        <v>725</v>
      </c>
      <c r="E1033" s="57">
        <f>+' A. VALOR ESTIMADO REP Y MANO O'!I1034</f>
        <v>68726.352200000008</v>
      </c>
    </row>
    <row r="1034" spans="1:5">
      <c r="A1034" s="7">
        <v>1033</v>
      </c>
      <c r="B1034" s="3" t="s">
        <v>663</v>
      </c>
      <c r="C1034" s="2" t="s">
        <v>4</v>
      </c>
      <c r="D1034" s="2" t="s">
        <v>726</v>
      </c>
      <c r="E1034" s="57">
        <f>+' A. VALOR ESTIMADO REP Y MANO O'!I1035</f>
        <v>1225821.5533</v>
      </c>
    </row>
    <row r="1035" spans="1:5">
      <c r="A1035" s="7">
        <v>1034</v>
      </c>
      <c r="B1035" s="3" t="s">
        <v>663</v>
      </c>
      <c r="C1035" s="2" t="s">
        <v>4</v>
      </c>
      <c r="D1035" s="2" t="s">
        <v>727</v>
      </c>
      <c r="E1035" s="57">
        <f>+' A. VALOR ESTIMADO REP Y MANO O'!I1036</f>
        <v>100300.9238</v>
      </c>
    </row>
    <row r="1036" spans="1:5">
      <c r="A1036" s="7">
        <v>1035</v>
      </c>
      <c r="B1036" s="3" t="s">
        <v>663</v>
      </c>
      <c r="C1036" s="2" t="s">
        <v>4</v>
      </c>
      <c r="D1036" s="2" t="s">
        <v>728</v>
      </c>
      <c r="E1036" s="57">
        <f>+' A. VALOR ESTIMADO REP Y MANO O'!I1037</f>
        <v>219574.72031</v>
      </c>
    </row>
    <row r="1037" spans="1:5">
      <c r="A1037" s="7">
        <v>1036</v>
      </c>
      <c r="B1037" s="3" t="s">
        <v>663</v>
      </c>
      <c r="C1037" s="2" t="s">
        <v>4</v>
      </c>
      <c r="D1037" s="2" t="s">
        <v>729</v>
      </c>
      <c r="E1037" s="57">
        <f>+' A. VALOR ESTIMADO REP Y MANO O'!I1038</f>
        <v>177812.64675000001</v>
      </c>
    </row>
    <row r="1038" spans="1:5">
      <c r="A1038" s="7">
        <v>1037</v>
      </c>
      <c r="B1038" s="3" t="s">
        <v>663</v>
      </c>
      <c r="C1038" s="2" t="s">
        <v>4</v>
      </c>
      <c r="D1038" s="2" t="s">
        <v>730</v>
      </c>
      <c r="E1038" s="57">
        <f>+' A. VALOR ESTIMADO REP Y MANO O'!I1039</f>
        <v>937742.90386666672</v>
      </c>
    </row>
    <row r="1039" spans="1:5">
      <c r="A1039" s="7">
        <v>1038</v>
      </c>
      <c r="B1039" s="3" t="s">
        <v>663</v>
      </c>
      <c r="C1039" s="2" t="s">
        <v>4</v>
      </c>
      <c r="D1039" s="2" t="s">
        <v>731</v>
      </c>
      <c r="E1039" s="57">
        <f>+' A. VALOR ESTIMADO REP Y MANO O'!I1040</f>
        <v>242304.1692</v>
      </c>
    </row>
    <row r="1040" spans="1:5">
      <c r="A1040" s="7">
        <v>1039</v>
      </c>
      <c r="B1040" s="3" t="s">
        <v>663</v>
      </c>
      <c r="C1040" s="2" t="s">
        <v>4</v>
      </c>
      <c r="D1040" s="2" t="s">
        <v>732</v>
      </c>
      <c r="E1040" s="57">
        <f>+' A. VALOR ESTIMADO REP Y MANO O'!I1041</f>
        <v>85969.299333333329</v>
      </c>
    </row>
    <row r="1041" spans="1:5">
      <c r="A1041" s="7">
        <v>1040</v>
      </c>
      <c r="B1041" s="3" t="s">
        <v>663</v>
      </c>
      <c r="C1041" s="2" t="s">
        <v>4</v>
      </c>
      <c r="D1041" s="2" t="s">
        <v>733</v>
      </c>
      <c r="E1041" s="57">
        <f>+' A. VALOR ESTIMADO REP Y MANO O'!I1042</f>
        <v>43108.398399999998</v>
      </c>
    </row>
    <row r="1042" spans="1:5">
      <c r="A1042" s="7">
        <v>1041</v>
      </c>
      <c r="B1042" s="3" t="s">
        <v>663</v>
      </c>
      <c r="C1042" s="2" t="s">
        <v>4</v>
      </c>
      <c r="D1042" s="2" t="s">
        <v>734</v>
      </c>
      <c r="E1042" s="57">
        <f>+' A. VALOR ESTIMADO REP Y MANO O'!I1043</f>
        <v>363862.74926666665</v>
      </c>
    </row>
    <row r="1043" spans="1:5">
      <c r="A1043" s="7">
        <v>1042</v>
      </c>
      <c r="B1043" s="3" t="s">
        <v>663</v>
      </c>
      <c r="C1043" s="2" t="s">
        <v>4</v>
      </c>
      <c r="D1043" s="2" t="s">
        <v>735</v>
      </c>
      <c r="E1043" s="57">
        <f>+' A. VALOR ESTIMADO REP Y MANO O'!I1044</f>
        <v>141934.90979999999</v>
      </c>
    </row>
    <row r="1044" spans="1:5">
      <c r="A1044" s="7">
        <v>1043</v>
      </c>
      <c r="B1044" s="3" t="s">
        <v>663</v>
      </c>
      <c r="C1044" s="2" t="s">
        <v>4</v>
      </c>
      <c r="D1044" s="2" t="s">
        <v>221</v>
      </c>
      <c r="E1044" s="57">
        <f>+' A. VALOR ESTIMADO REP Y MANO O'!I1045</f>
        <v>479844.16061999998</v>
      </c>
    </row>
    <row r="1045" spans="1:5">
      <c r="A1045" s="7">
        <v>1044</v>
      </c>
      <c r="B1045" s="3" t="s">
        <v>663</v>
      </c>
      <c r="C1045" s="2" t="s">
        <v>4</v>
      </c>
      <c r="D1045" s="2" t="s">
        <v>446</v>
      </c>
      <c r="E1045" s="57">
        <f>+' A. VALOR ESTIMADO REP Y MANO O'!I1046</f>
        <v>307298.89020000002</v>
      </c>
    </row>
    <row r="1046" spans="1:5">
      <c r="A1046" s="7">
        <v>1045</v>
      </c>
      <c r="B1046" s="3" t="s">
        <v>663</v>
      </c>
      <c r="C1046" s="2" t="s">
        <v>4</v>
      </c>
      <c r="D1046" s="2" t="s">
        <v>541</v>
      </c>
      <c r="E1046" s="57">
        <f>+' A. VALOR ESTIMADO REP Y MANO O'!I1047</f>
        <v>147764.14685999998</v>
      </c>
    </row>
    <row r="1047" spans="1:5">
      <c r="A1047" s="7">
        <v>1046</v>
      </c>
      <c r="B1047" s="3" t="s">
        <v>663</v>
      </c>
      <c r="C1047" s="2" t="s">
        <v>4</v>
      </c>
      <c r="D1047" s="2" t="s">
        <v>736</v>
      </c>
      <c r="E1047" s="57">
        <f>+' A. VALOR ESTIMADO REP Y MANO O'!I1048</f>
        <v>136560.1085</v>
      </c>
    </row>
    <row r="1048" spans="1:5">
      <c r="A1048" s="7">
        <v>1047</v>
      </c>
      <c r="B1048" s="3" t="s">
        <v>663</v>
      </c>
      <c r="C1048" s="2" t="s">
        <v>4</v>
      </c>
      <c r="D1048" s="2" t="s">
        <v>737</v>
      </c>
      <c r="E1048" s="57">
        <f>+' A. VALOR ESTIMADO REP Y MANO O'!I1049</f>
        <v>196915.41254999998</v>
      </c>
    </row>
    <row r="1049" spans="1:5">
      <c r="A1049" s="7">
        <v>1048</v>
      </c>
      <c r="B1049" s="3" t="s">
        <v>663</v>
      </c>
      <c r="C1049" s="2" t="s">
        <v>4</v>
      </c>
      <c r="D1049" s="2" t="s">
        <v>228</v>
      </c>
      <c r="E1049" s="57">
        <f>+' A. VALOR ESTIMADO REP Y MANO O'!I1050</f>
        <v>306094.98913333332</v>
      </c>
    </row>
    <row r="1050" spans="1:5">
      <c r="A1050" s="7">
        <v>1049</v>
      </c>
      <c r="B1050" s="3" t="s">
        <v>663</v>
      </c>
      <c r="C1050" s="2" t="s">
        <v>4</v>
      </c>
      <c r="D1050" s="2" t="s">
        <v>738</v>
      </c>
      <c r="E1050" s="57">
        <f>+' A. VALOR ESTIMADO REP Y MANO O'!I1051</f>
        <v>47826.522230000002</v>
      </c>
    </row>
    <row r="1051" spans="1:5">
      <c r="A1051" s="7">
        <v>1050</v>
      </c>
      <c r="B1051" s="3" t="s">
        <v>663</v>
      </c>
      <c r="C1051" s="2" t="s">
        <v>4</v>
      </c>
      <c r="D1051" s="2" t="s">
        <v>739</v>
      </c>
      <c r="E1051" s="57">
        <f>+' A. VALOR ESTIMADO REP Y MANO O'!I1052</f>
        <v>79592.497400000007</v>
      </c>
    </row>
    <row r="1052" spans="1:5">
      <c r="A1052" s="7">
        <v>1051</v>
      </c>
      <c r="B1052" s="3" t="s">
        <v>663</v>
      </c>
      <c r="C1052" s="2" t="s">
        <v>4</v>
      </c>
      <c r="D1052" s="2" t="s">
        <v>740</v>
      </c>
      <c r="E1052" s="57">
        <f>+' A. VALOR ESTIMADO REP Y MANO O'!I1053</f>
        <v>48076.859919999995</v>
      </c>
    </row>
    <row r="1053" spans="1:5">
      <c r="A1053" s="7">
        <v>1052</v>
      </c>
      <c r="B1053" s="3" t="s">
        <v>663</v>
      </c>
      <c r="C1053" s="2" t="s">
        <v>4</v>
      </c>
      <c r="D1053" s="2" t="s">
        <v>741</v>
      </c>
      <c r="E1053" s="57">
        <f>+' A. VALOR ESTIMADO REP Y MANO O'!I1054</f>
        <v>53970.27936</v>
      </c>
    </row>
    <row r="1054" spans="1:5">
      <c r="A1054" s="7">
        <v>1053</v>
      </c>
      <c r="B1054" s="3" t="s">
        <v>663</v>
      </c>
      <c r="C1054" s="2" t="s">
        <v>4</v>
      </c>
      <c r="D1054" s="2" t="s">
        <v>742</v>
      </c>
      <c r="E1054" s="57">
        <f>+' A. VALOR ESTIMADO REP Y MANO O'!I1055</f>
        <v>65966.361830000009</v>
      </c>
    </row>
    <row r="1055" spans="1:5">
      <c r="A1055" s="7">
        <v>1054</v>
      </c>
      <c r="B1055" s="3" t="s">
        <v>663</v>
      </c>
      <c r="C1055" s="2" t="s">
        <v>4</v>
      </c>
      <c r="D1055" s="2" t="s">
        <v>743</v>
      </c>
      <c r="E1055" s="57">
        <f>+' A. VALOR ESTIMADO REP Y MANO O'!I1056</f>
        <v>49951.920933333335</v>
      </c>
    </row>
    <row r="1056" spans="1:5">
      <c r="A1056" s="7">
        <v>1055</v>
      </c>
      <c r="B1056" s="3" t="s">
        <v>663</v>
      </c>
      <c r="C1056" s="2" t="s">
        <v>4</v>
      </c>
      <c r="D1056" s="2" t="s">
        <v>744</v>
      </c>
      <c r="E1056" s="57">
        <f>+' A. VALOR ESTIMADO REP Y MANO O'!I1057</f>
        <v>44914.945066666667</v>
      </c>
    </row>
    <row r="1057" spans="1:5">
      <c r="A1057" s="7">
        <v>1056</v>
      </c>
      <c r="B1057" s="3" t="s">
        <v>663</v>
      </c>
      <c r="C1057" s="2" t="s">
        <v>4</v>
      </c>
      <c r="D1057" s="2" t="s">
        <v>745</v>
      </c>
      <c r="E1057" s="57">
        <f>+' A. VALOR ESTIMADO REP Y MANO O'!I1058</f>
        <v>138321.39599999998</v>
      </c>
    </row>
    <row r="1058" spans="1:5">
      <c r="A1058" s="7">
        <v>1057</v>
      </c>
      <c r="B1058" s="3" t="s">
        <v>663</v>
      </c>
      <c r="C1058" s="2" t="s">
        <v>4</v>
      </c>
      <c r="D1058" s="2" t="s">
        <v>746</v>
      </c>
      <c r="E1058" s="57">
        <f>+' A. VALOR ESTIMADO REP Y MANO O'!I1059</f>
        <v>71535.684399999998</v>
      </c>
    </row>
    <row r="1059" spans="1:5">
      <c r="A1059" s="7">
        <v>1058</v>
      </c>
      <c r="B1059" s="3" t="s">
        <v>663</v>
      </c>
      <c r="C1059" s="2" t="s">
        <v>4</v>
      </c>
      <c r="D1059" s="2" t="s">
        <v>747</v>
      </c>
      <c r="E1059" s="57">
        <f>+' A. VALOR ESTIMADO REP Y MANO O'!I1060</f>
        <v>181073.30067999999</v>
      </c>
    </row>
    <row r="1060" spans="1:5">
      <c r="A1060" s="7">
        <v>1059</v>
      </c>
      <c r="B1060" s="3" t="s">
        <v>663</v>
      </c>
      <c r="C1060" s="2" t="s">
        <v>4</v>
      </c>
      <c r="D1060" s="2" t="s">
        <v>748</v>
      </c>
      <c r="E1060" s="57">
        <f>+' A. VALOR ESTIMADO REP Y MANO O'!I1061</f>
        <v>183478.66880000001</v>
      </c>
    </row>
    <row r="1061" spans="1:5">
      <c r="A1061" s="7">
        <v>1060</v>
      </c>
      <c r="B1061" s="3" t="s">
        <v>663</v>
      </c>
      <c r="C1061" s="2" t="s">
        <v>4</v>
      </c>
      <c r="D1061" s="2" t="s">
        <v>749</v>
      </c>
      <c r="E1061" s="57">
        <f>+' A. VALOR ESTIMADO REP Y MANO O'!I1062</f>
        <v>65620.877110000001</v>
      </c>
    </row>
    <row r="1062" spans="1:5">
      <c r="A1062" s="7">
        <v>1061</v>
      </c>
      <c r="B1062" s="3" t="s">
        <v>663</v>
      </c>
      <c r="C1062" s="2" t="s">
        <v>4</v>
      </c>
      <c r="D1062" s="2" t="s">
        <v>750</v>
      </c>
      <c r="E1062" s="57">
        <f>+' A. VALOR ESTIMADO REP Y MANO O'!I1063</f>
        <v>273436.79921999999</v>
      </c>
    </row>
    <row r="1063" spans="1:5">
      <c r="A1063" s="7">
        <v>1062</v>
      </c>
      <c r="B1063" s="3" t="s">
        <v>663</v>
      </c>
      <c r="C1063" s="2" t="s">
        <v>4</v>
      </c>
      <c r="D1063" s="2" t="s">
        <v>751</v>
      </c>
      <c r="E1063" s="57">
        <f>+' A. VALOR ESTIMADO REP Y MANO O'!I1064</f>
        <v>219004.22999999998</v>
      </c>
    </row>
    <row r="1064" spans="1:5">
      <c r="A1064" s="7">
        <v>1063</v>
      </c>
      <c r="B1064" s="3" t="s">
        <v>663</v>
      </c>
      <c r="C1064" s="2" t="s">
        <v>4</v>
      </c>
      <c r="D1064" s="2" t="s">
        <v>752</v>
      </c>
      <c r="E1064" s="57">
        <f>+' A. VALOR ESTIMADO REP Y MANO O'!I1065</f>
        <v>108240.86866666668</v>
      </c>
    </row>
    <row r="1065" spans="1:5">
      <c r="A1065" s="7">
        <v>1064</v>
      </c>
      <c r="B1065" s="3" t="s">
        <v>663</v>
      </c>
      <c r="C1065" s="2" t="s">
        <v>4</v>
      </c>
      <c r="D1065" s="2" t="s">
        <v>532</v>
      </c>
      <c r="E1065" s="57">
        <f>+' A. VALOR ESTIMADO REP Y MANO O'!I1066</f>
        <v>197422.51793333332</v>
      </c>
    </row>
    <row r="1066" spans="1:5">
      <c r="A1066" s="7">
        <v>1065</v>
      </c>
      <c r="B1066" s="3" t="s">
        <v>663</v>
      </c>
      <c r="C1066" s="2" t="s">
        <v>4</v>
      </c>
      <c r="D1066" s="2" t="s">
        <v>52</v>
      </c>
      <c r="E1066" s="57">
        <f>+' A. VALOR ESTIMADO REP Y MANO O'!I1067</f>
        <v>96392.903399999996</v>
      </c>
    </row>
    <row r="1067" spans="1:5" s="81" customFormat="1">
      <c r="A1067" s="7">
        <v>1066</v>
      </c>
      <c r="B1067" s="3" t="s">
        <v>663</v>
      </c>
      <c r="C1067" s="2" t="s">
        <v>4</v>
      </c>
      <c r="D1067" s="2" t="s">
        <v>19</v>
      </c>
      <c r="E1067" s="57">
        <f>+' A. VALOR ESTIMADO REP Y MANO O'!I1068</f>
        <v>268195.59886666667</v>
      </c>
    </row>
    <row r="1068" spans="1:5" s="81" customFormat="1">
      <c r="A1068" s="7">
        <v>1067</v>
      </c>
      <c r="B1068" s="3" t="s">
        <v>663</v>
      </c>
      <c r="C1068" s="2" t="s">
        <v>4</v>
      </c>
      <c r="D1068" s="2" t="s">
        <v>753</v>
      </c>
      <c r="E1068" s="57">
        <f>+' A. VALOR ESTIMADO REP Y MANO O'!I1069</f>
        <v>1433740.3998400001</v>
      </c>
    </row>
    <row r="1069" spans="1:5" s="81" customFormat="1">
      <c r="A1069" s="7">
        <v>1068</v>
      </c>
      <c r="B1069" s="3" t="s">
        <v>663</v>
      </c>
      <c r="C1069" s="2" t="s">
        <v>4</v>
      </c>
      <c r="D1069" s="2" t="s">
        <v>754</v>
      </c>
      <c r="E1069" s="57">
        <f>+' A. VALOR ESTIMADO REP Y MANO O'!I1070</f>
        <v>52724.802320000003</v>
      </c>
    </row>
    <row r="1070" spans="1:5" s="81" customFormat="1">
      <c r="A1070" s="7">
        <v>1069</v>
      </c>
      <c r="B1070" s="3" t="s">
        <v>663</v>
      </c>
      <c r="C1070" s="2" t="s">
        <v>4</v>
      </c>
      <c r="D1070" s="2" t="s">
        <v>755</v>
      </c>
      <c r="E1070" s="57">
        <f>+' A. VALOR ESTIMADO REP Y MANO O'!I1071</f>
        <v>64752.162550000001</v>
      </c>
    </row>
    <row r="1071" spans="1:5" s="81" customFormat="1">
      <c r="A1071" s="7">
        <v>1070</v>
      </c>
      <c r="B1071" s="3" t="s">
        <v>663</v>
      </c>
      <c r="C1071" s="2" t="s">
        <v>4</v>
      </c>
      <c r="D1071" s="2" t="s">
        <v>1367</v>
      </c>
      <c r="E1071" s="57">
        <f>+' A. VALOR ESTIMADO REP Y MANO O'!I1072</f>
        <v>0</v>
      </c>
    </row>
    <row r="1072" spans="1:5" s="81" customFormat="1">
      <c r="A1072" s="7">
        <v>1071</v>
      </c>
      <c r="B1072" s="3" t="s">
        <v>663</v>
      </c>
      <c r="C1072" s="2" t="s">
        <v>4</v>
      </c>
      <c r="D1072" s="2" t="s">
        <v>1356</v>
      </c>
      <c r="E1072" s="57">
        <f>+' A. VALOR ESTIMADO REP Y MANO O'!I1073</f>
        <v>0</v>
      </c>
    </row>
    <row r="1073" spans="1:5" s="81" customFormat="1">
      <c r="A1073" s="7">
        <v>1072</v>
      </c>
      <c r="B1073" s="3" t="s">
        <v>663</v>
      </c>
      <c r="C1073" s="2" t="s">
        <v>4</v>
      </c>
      <c r="D1073" s="2" t="s">
        <v>1368</v>
      </c>
      <c r="E1073" s="57">
        <f>+' A. VALOR ESTIMADO REP Y MANO O'!I1074</f>
        <v>0</v>
      </c>
    </row>
    <row r="1074" spans="1:5" s="81" customFormat="1">
      <c r="A1074" s="7">
        <v>1073</v>
      </c>
      <c r="B1074" s="3" t="s">
        <v>663</v>
      </c>
      <c r="C1074" s="2" t="s">
        <v>4</v>
      </c>
      <c r="D1074" s="2" t="s">
        <v>620</v>
      </c>
      <c r="E1074" s="57">
        <f>+' A. VALOR ESTIMADO REP Y MANO O'!I1075</f>
        <v>0</v>
      </c>
    </row>
    <row r="1075" spans="1:5" s="81" customFormat="1">
      <c r="A1075" s="7">
        <v>1074</v>
      </c>
      <c r="B1075" s="3" t="s">
        <v>663</v>
      </c>
      <c r="C1075" s="2" t="s">
        <v>4</v>
      </c>
      <c r="D1075" s="2" t="s">
        <v>621</v>
      </c>
      <c r="E1075" s="57">
        <f>+' A. VALOR ESTIMADO REP Y MANO O'!I1076</f>
        <v>0</v>
      </c>
    </row>
    <row r="1076" spans="1:5" s="81" customFormat="1">
      <c r="A1076" s="7">
        <v>1075</v>
      </c>
      <c r="B1076" s="3" t="s">
        <v>663</v>
      </c>
      <c r="C1076" s="2" t="s">
        <v>4</v>
      </c>
      <c r="D1076" s="2" t="s">
        <v>1369</v>
      </c>
      <c r="E1076" s="57">
        <f>+' A. VALOR ESTIMADO REP Y MANO O'!I1077</f>
        <v>0</v>
      </c>
    </row>
    <row r="1077" spans="1:5">
      <c r="A1077" s="7">
        <v>1076</v>
      </c>
      <c r="B1077" s="3" t="s">
        <v>663</v>
      </c>
      <c r="C1077" s="11" t="s">
        <v>54</v>
      </c>
      <c r="D1077" s="11" t="s">
        <v>250</v>
      </c>
      <c r="E1077" s="57">
        <f>+' A. VALOR ESTIMADO REP Y MANO O'!I1078</f>
        <v>32526.67381</v>
      </c>
    </row>
    <row r="1078" spans="1:5">
      <c r="A1078" s="7">
        <v>1077</v>
      </c>
      <c r="B1078" s="3" t="s">
        <v>663</v>
      </c>
      <c r="C1078" s="11" t="s">
        <v>54</v>
      </c>
      <c r="D1078" s="11" t="s">
        <v>255</v>
      </c>
      <c r="E1078" s="57">
        <f>+' A. VALOR ESTIMADO REP Y MANO O'!I1079</f>
        <v>446393.43859999999</v>
      </c>
    </row>
    <row r="1079" spans="1:5">
      <c r="A1079" s="7">
        <v>1078</v>
      </c>
      <c r="B1079" s="3" t="s">
        <v>663</v>
      </c>
      <c r="C1079" s="11" t="s">
        <v>54</v>
      </c>
      <c r="D1079" s="11" t="s">
        <v>256</v>
      </c>
      <c r="E1079" s="57">
        <f>+' A. VALOR ESTIMADO REP Y MANO O'!I1080</f>
        <v>333195.10373999999</v>
      </c>
    </row>
    <row r="1080" spans="1:5">
      <c r="A1080" s="7">
        <v>1079</v>
      </c>
      <c r="B1080" s="3" t="s">
        <v>663</v>
      </c>
      <c r="C1080" s="11" t="s">
        <v>54</v>
      </c>
      <c r="D1080" s="11" t="s">
        <v>257</v>
      </c>
      <c r="E1080" s="57">
        <f>+' A. VALOR ESTIMADO REP Y MANO O'!I1081</f>
        <v>198717.13133999999</v>
      </c>
    </row>
    <row r="1081" spans="1:5">
      <c r="A1081" s="7">
        <v>1080</v>
      </c>
      <c r="B1081" s="3" t="s">
        <v>663</v>
      </c>
      <c r="C1081" s="11" t="s">
        <v>54</v>
      </c>
      <c r="D1081" s="11" t="s">
        <v>258</v>
      </c>
      <c r="E1081" s="57">
        <f>+' A. VALOR ESTIMADO REP Y MANO O'!I1082</f>
        <v>67789.746066666659</v>
      </c>
    </row>
    <row r="1082" spans="1:5">
      <c r="A1082" s="7">
        <v>1081</v>
      </c>
      <c r="B1082" s="3" t="s">
        <v>663</v>
      </c>
      <c r="C1082" s="11" t="s">
        <v>54</v>
      </c>
      <c r="D1082" s="11" t="s">
        <v>259</v>
      </c>
      <c r="E1082" s="57">
        <f>+' A. VALOR ESTIMADO REP Y MANO O'!I1083</f>
        <v>68640.210930000001</v>
      </c>
    </row>
    <row r="1083" spans="1:5">
      <c r="A1083" s="7">
        <v>1082</v>
      </c>
      <c r="B1083" s="3" t="s">
        <v>663</v>
      </c>
      <c r="C1083" s="11" t="s">
        <v>54</v>
      </c>
      <c r="D1083" s="12" t="s">
        <v>260</v>
      </c>
      <c r="E1083" s="57">
        <f>+' A. VALOR ESTIMADO REP Y MANO O'!I1084</f>
        <v>51593.337760000002</v>
      </c>
    </row>
    <row r="1084" spans="1:5">
      <c r="A1084" s="7">
        <v>1083</v>
      </c>
      <c r="B1084" s="3" t="s">
        <v>663</v>
      </c>
      <c r="C1084" s="11" t="s">
        <v>54</v>
      </c>
      <c r="D1084" s="11" t="s">
        <v>475</v>
      </c>
      <c r="E1084" s="57">
        <f>+' A. VALOR ESTIMADO REP Y MANO O'!I1085</f>
        <v>96671.800266666673</v>
      </c>
    </row>
    <row r="1085" spans="1:5">
      <c r="A1085" s="7">
        <v>1084</v>
      </c>
      <c r="B1085" s="3" t="s">
        <v>663</v>
      </c>
      <c r="C1085" s="11" t="s">
        <v>54</v>
      </c>
      <c r="D1085" s="11" t="s">
        <v>265</v>
      </c>
      <c r="E1085" s="57">
        <f>+' A. VALOR ESTIMADO REP Y MANO O'!I1086</f>
        <v>103543.26931</v>
      </c>
    </row>
    <row r="1086" spans="1:5">
      <c r="A1086" s="7">
        <v>1085</v>
      </c>
      <c r="B1086" s="3" t="s">
        <v>663</v>
      </c>
      <c r="C1086" s="11" t="s">
        <v>54</v>
      </c>
      <c r="D1086" s="11" t="s">
        <v>267</v>
      </c>
      <c r="E1086" s="57">
        <f>+' A. VALOR ESTIMADO REP Y MANO O'!I1087</f>
        <v>58651.907866666668</v>
      </c>
    </row>
    <row r="1087" spans="1:5">
      <c r="A1087" s="7">
        <v>1086</v>
      </c>
      <c r="B1087" s="3" t="s">
        <v>663</v>
      </c>
      <c r="C1087" s="11" t="s">
        <v>54</v>
      </c>
      <c r="D1087" s="11" t="s">
        <v>79</v>
      </c>
      <c r="E1087" s="57">
        <f>+' A. VALOR ESTIMADO REP Y MANO O'!I1088</f>
        <v>42434.15653</v>
      </c>
    </row>
    <row r="1088" spans="1:5">
      <c r="A1088" s="7">
        <v>1087</v>
      </c>
      <c r="B1088" s="3" t="s">
        <v>663</v>
      </c>
      <c r="C1088" s="11" t="s">
        <v>54</v>
      </c>
      <c r="D1088" s="11" t="s">
        <v>269</v>
      </c>
      <c r="E1088" s="57">
        <f>+' A. VALOR ESTIMADO REP Y MANO O'!I1089</f>
        <v>47266.076480000003</v>
      </c>
    </row>
    <row r="1089" spans="1:5">
      <c r="A1089" s="7">
        <v>1088</v>
      </c>
      <c r="B1089" s="3" t="s">
        <v>663</v>
      </c>
      <c r="C1089" s="11" t="s">
        <v>54</v>
      </c>
      <c r="D1089" s="11" t="s">
        <v>270</v>
      </c>
      <c r="E1089" s="57">
        <f>+' A. VALOR ESTIMADO REP Y MANO O'!I1090</f>
        <v>37630.382333333335</v>
      </c>
    </row>
    <row r="1090" spans="1:5">
      <c r="A1090" s="7">
        <v>1089</v>
      </c>
      <c r="B1090" s="3" t="s">
        <v>663</v>
      </c>
      <c r="C1090" s="11" t="s">
        <v>54</v>
      </c>
      <c r="D1090" s="11" t="s">
        <v>477</v>
      </c>
      <c r="E1090" s="57">
        <f>+' A. VALOR ESTIMADO REP Y MANO O'!I1091</f>
        <v>52272.766333333333</v>
      </c>
    </row>
    <row r="1091" spans="1:5" ht="60">
      <c r="A1091" s="7">
        <v>1090</v>
      </c>
      <c r="B1091" s="3" t="s">
        <v>663</v>
      </c>
      <c r="C1091" s="11" t="s">
        <v>54</v>
      </c>
      <c r="D1091" s="2" t="s">
        <v>58</v>
      </c>
      <c r="E1091" s="57">
        <f>+' A. VALOR ESTIMADO REP Y MANO O'!I1092</f>
        <v>88586.220533333326</v>
      </c>
    </row>
    <row r="1092" spans="1:5">
      <c r="A1092" s="7">
        <v>1091</v>
      </c>
      <c r="B1092" s="3" t="s">
        <v>663</v>
      </c>
      <c r="C1092" s="11" t="s">
        <v>54</v>
      </c>
      <c r="D1092" s="11" t="s">
        <v>272</v>
      </c>
      <c r="E1092" s="57">
        <f>+' A. VALOR ESTIMADO REP Y MANO O'!I1093</f>
        <v>155606.45661999998</v>
      </c>
    </row>
    <row r="1093" spans="1:5">
      <c r="A1093" s="7">
        <v>1092</v>
      </c>
      <c r="B1093" s="3" t="s">
        <v>663</v>
      </c>
      <c r="C1093" s="11" t="s">
        <v>54</v>
      </c>
      <c r="D1093" s="11" t="s">
        <v>273</v>
      </c>
      <c r="E1093" s="57">
        <f>+' A. VALOR ESTIMADO REP Y MANO O'!I1094</f>
        <v>126661.63285000001</v>
      </c>
    </row>
    <row r="1094" spans="1:5">
      <c r="A1094" s="7">
        <v>1093</v>
      </c>
      <c r="B1094" s="3" t="s">
        <v>663</v>
      </c>
      <c r="C1094" s="11" t="s">
        <v>54</v>
      </c>
      <c r="D1094" s="11" t="s">
        <v>274</v>
      </c>
      <c r="E1094" s="57">
        <f>+' A. VALOR ESTIMADO REP Y MANO O'!I1095</f>
        <v>85419.74123</v>
      </c>
    </row>
    <row r="1095" spans="1:5">
      <c r="A1095" s="7">
        <v>1094</v>
      </c>
      <c r="B1095" s="3" t="s">
        <v>663</v>
      </c>
      <c r="C1095" s="11" t="s">
        <v>54</v>
      </c>
      <c r="D1095" s="11" t="s">
        <v>275</v>
      </c>
      <c r="E1095" s="57">
        <f>+' A. VALOR ESTIMADO REP Y MANO O'!I1096</f>
        <v>127998.38699999999</v>
      </c>
    </row>
    <row r="1096" spans="1:5">
      <c r="A1096" s="7">
        <v>1095</v>
      </c>
      <c r="B1096" s="3" t="s">
        <v>663</v>
      </c>
      <c r="C1096" s="11" t="s">
        <v>54</v>
      </c>
      <c r="D1096" s="11" t="s">
        <v>276</v>
      </c>
      <c r="E1096" s="57">
        <f>+' A. VALOR ESTIMADO REP Y MANO O'!I1097</f>
        <v>48167.541333333334</v>
      </c>
    </row>
    <row r="1097" spans="1:5">
      <c r="A1097" s="7">
        <v>1096</v>
      </c>
      <c r="B1097" s="3" t="s">
        <v>663</v>
      </c>
      <c r="C1097" s="11" t="s">
        <v>54</v>
      </c>
      <c r="D1097" s="11" t="s">
        <v>277</v>
      </c>
      <c r="E1097" s="57">
        <f>+' A. VALOR ESTIMADO REP Y MANO O'!I1098</f>
        <v>36424.9274</v>
      </c>
    </row>
    <row r="1098" spans="1:5">
      <c r="A1098" s="7">
        <v>1097</v>
      </c>
      <c r="B1098" s="3" t="s">
        <v>663</v>
      </c>
      <c r="C1098" s="11" t="s">
        <v>54</v>
      </c>
      <c r="D1098" s="11" t="s">
        <v>278</v>
      </c>
      <c r="E1098" s="57">
        <f>+' A. VALOR ESTIMADO REP Y MANO O'!I1099</f>
        <v>41246.894379999998</v>
      </c>
    </row>
    <row r="1099" spans="1:5">
      <c r="A1099" s="7">
        <v>1098</v>
      </c>
      <c r="B1099" s="3" t="s">
        <v>663</v>
      </c>
      <c r="C1099" s="11" t="s">
        <v>54</v>
      </c>
      <c r="D1099" s="11" t="s">
        <v>481</v>
      </c>
      <c r="E1099" s="57">
        <f>+' A. VALOR ESTIMADO REP Y MANO O'!I1100</f>
        <v>110695.90236000001</v>
      </c>
    </row>
    <row r="1100" spans="1:5">
      <c r="A1100" s="7">
        <v>1099</v>
      </c>
      <c r="B1100" s="3" t="s">
        <v>663</v>
      </c>
      <c r="C1100" s="11" t="s">
        <v>54</v>
      </c>
      <c r="D1100" s="11" t="s">
        <v>283</v>
      </c>
      <c r="E1100" s="57">
        <f>+' A. VALOR ESTIMADO REP Y MANO O'!I1101</f>
        <v>70874.468770000007</v>
      </c>
    </row>
    <row r="1101" spans="1:5">
      <c r="A1101" s="7">
        <v>1100</v>
      </c>
      <c r="B1101" s="3" t="s">
        <v>663</v>
      </c>
      <c r="C1101" s="11" t="s">
        <v>54</v>
      </c>
      <c r="D1101" s="11" t="s">
        <v>284</v>
      </c>
      <c r="E1101" s="57">
        <f>+' A. VALOR ESTIMADO REP Y MANO O'!I1102</f>
        <v>40363.7601</v>
      </c>
    </row>
    <row r="1102" spans="1:5">
      <c r="A1102" s="7">
        <v>1101</v>
      </c>
      <c r="B1102" s="3" t="s">
        <v>663</v>
      </c>
      <c r="C1102" s="11" t="s">
        <v>54</v>
      </c>
      <c r="D1102" s="11" t="s">
        <v>285</v>
      </c>
      <c r="E1102" s="57">
        <f>+' A. VALOR ESTIMADO REP Y MANO O'!I1103</f>
        <v>107429.11</v>
      </c>
    </row>
    <row r="1103" spans="1:5">
      <c r="A1103" s="7">
        <v>1102</v>
      </c>
      <c r="B1103" s="3" t="s">
        <v>663</v>
      </c>
      <c r="C1103" s="11" t="s">
        <v>54</v>
      </c>
      <c r="D1103" s="11" t="s">
        <v>756</v>
      </c>
      <c r="E1103" s="57">
        <f>+' A. VALOR ESTIMADO REP Y MANO O'!I1104</f>
        <v>77947.727333333329</v>
      </c>
    </row>
    <row r="1104" spans="1:5">
      <c r="A1104" s="7">
        <v>1103</v>
      </c>
      <c r="B1104" s="3" t="s">
        <v>663</v>
      </c>
      <c r="C1104" s="11" t="s">
        <v>54</v>
      </c>
      <c r="D1104" s="11" t="s">
        <v>286</v>
      </c>
      <c r="E1104" s="57">
        <f>+' A. VALOR ESTIMADO REP Y MANO O'!I1105</f>
        <v>83095.301133333342</v>
      </c>
    </row>
    <row r="1105" spans="1:5">
      <c r="A1105" s="7">
        <v>1104</v>
      </c>
      <c r="B1105" s="3" t="s">
        <v>663</v>
      </c>
      <c r="C1105" s="11" t="s">
        <v>54</v>
      </c>
      <c r="D1105" s="11" t="s">
        <v>482</v>
      </c>
      <c r="E1105" s="57">
        <f>+' A. VALOR ESTIMADO REP Y MANO O'!I1106</f>
        <v>67069.449389999994</v>
      </c>
    </row>
    <row r="1106" spans="1:5">
      <c r="A1106" s="7">
        <v>1105</v>
      </c>
      <c r="B1106" s="3" t="s">
        <v>663</v>
      </c>
      <c r="C1106" s="11" t="s">
        <v>54</v>
      </c>
      <c r="D1106" s="11" t="s">
        <v>288</v>
      </c>
      <c r="E1106" s="57">
        <f>+' A. VALOR ESTIMADO REP Y MANO O'!I1107</f>
        <v>105784.00130999999</v>
      </c>
    </row>
    <row r="1107" spans="1:5">
      <c r="A1107" s="7">
        <v>1106</v>
      </c>
      <c r="B1107" s="3" t="s">
        <v>663</v>
      </c>
      <c r="C1107" s="11" t="s">
        <v>54</v>
      </c>
      <c r="D1107" s="11" t="s">
        <v>66</v>
      </c>
      <c r="E1107" s="57">
        <f>+' A. VALOR ESTIMADO REP Y MANO O'!I1108</f>
        <v>37544.967589999993</v>
      </c>
    </row>
    <row r="1108" spans="1:5">
      <c r="A1108" s="7">
        <v>1107</v>
      </c>
      <c r="B1108" s="3" t="s">
        <v>663</v>
      </c>
      <c r="C1108" s="11" t="s">
        <v>54</v>
      </c>
      <c r="D1108" s="11" t="s">
        <v>290</v>
      </c>
      <c r="E1108" s="57">
        <f>+' A. VALOR ESTIMADO REP Y MANO O'!I1109</f>
        <v>38958.32946666667</v>
      </c>
    </row>
    <row r="1109" spans="1:5">
      <c r="A1109" s="7">
        <v>1108</v>
      </c>
      <c r="B1109" s="3" t="s">
        <v>663</v>
      </c>
      <c r="C1109" s="11" t="s">
        <v>54</v>
      </c>
      <c r="D1109" s="11" t="s">
        <v>291</v>
      </c>
      <c r="E1109" s="57">
        <f>+' A. VALOR ESTIMADO REP Y MANO O'!I1110</f>
        <v>41928.974333333332</v>
      </c>
    </row>
    <row r="1110" spans="1:5">
      <c r="A1110" s="7">
        <v>1109</v>
      </c>
      <c r="B1110" s="3" t="s">
        <v>663</v>
      </c>
      <c r="C1110" s="11" t="s">
        <v>54</v>
      </c>
      <c r="D1110" s="11" t="s">
        <v>293</v>
      </c>
      <c r="E1110" s="57">
        <f>+' A. VALOR ESTIMADO REP Y MANO O'!I1111</f>
        <v>48555.674500000001</v>
      </c>
    </row>
    <row r="1111" spans="1:5">
      <c r="A1111" s="7">
        <v>1110</v>
      </c>
      <c r="B1111" s="3" t="s">
        <v>663</v>
      </c>
      <c r="C1111" s="11" t="s">
        <v>54</v>
      </c>
      <c r="D1111" s="11" t="s">
        <v>655</v>
      </c>
      <c r="E1111" s="57">
        <f>+' A. VALOR ESTIMADO REP Y MANO O'!I1112</f>
        <v>24722.482466666668</v>
      </c>
    </row>
    <row r="1112" spans="1:5">
      <c r="A1112" s="7">
        <v>1111</v>
      </c>
      <c r="B1112" s="3" t="s">
        <v>663</v>
      </c>
      <c r="C1112" s="11" t="s">
        <v>54</v>
      </c>
      <c r="D1112" s="11" t="s">
        <v>294</v>
      </c>
      <c r="E1112" s="57">
        <f>+' A. VALOR ESTIMADO REP Y MANO O'!I1113</f>
        <v>106095.65433999999</v>
      </c>
    </row>
    <row r="1113" spans="1:5">
      <c r="A1113" s="7">
        <v>1112</v>
      </c>
      <c r="B1113" s="3" t="s">
        <v>663</v>
      </c>
      <c r="C1113" s="11" t="s">
        <v>54</v>
      </c>
      <c r="D1113" s="11" t="s">
        <v>296</v>
      </c>
      <c r="E1113" s="57">
        <f>+' A. VALOR ESTIMADO REP Y MANO O'!I1114</f>
        <v>78144.435460000008</v>
      </c>
    </row>
    <row r="1114" spans="1:5">
      <c r="A1114" s="7">
        <v>1113</v>
      </c>
      <c r="B1114" s="3" t="s">
        <v>663</v>
      </c>
      <c r="C1114" s="11" t="s">
        <v>54</v>
      </c>
      <c r="D1114" s="11" t="s">
        <v>297</v>
      </c>
      <c r="E1114" s="57">
        <f>+' A. VALOR ESTIMADO REP Y MANO O'!I1115</f>
        <v>33956.758999999998</v>
      </c>
    </row>
    <row r="1115" spans="1:5">
      <c r="A1115" s="7">
        <v>1114</v>
      </c>
      <c r="B1115" s="3" t="s">
        <v>663</v>
      </c>
      <c r="C1115" s="11" t="s">
        <v>54</v>
      </c>
      <c r="D1115" s="11" t="s">
        <v>298</v>
      </c>
      <c r="E1115" s="57">
        <f>+' A. VALOR ESTIMADO REP Y MANO O'!I1116</f>
        <v>33298.95912</v>
      </c>
    </row>
    <row r="1116" spans="1:5">
      <c r="A1116" s="7">
        <v>1115</v>
      </c>
      <c r="B1116" s="3" t="s">
        <v>663</v>
      </c>
      <c r="C1116" s="11" t="s">
        <v>54</v>
      </c>
      <c r="D1116" s="11" t="s">
        <v>484</v>
      </c>
      <c r="E1116" s="57">
        <f>+' A. VALOR ESTIMADO REP Y MANO O'!I1117</f>
        <v>20866.851999999999</v>
      </c>
    </row>
    <row r="1117" spans="1:5">
      <c r="A1117" s="7">
        <v>1116</v>
      </c>
      <c r="B1117" s="3" t="s">
        <v>663</v>
      </c>
      <c r="C1117" s="11" t="s">
        <v>54</v>
      </c>
      <c r="D1117" s="11" t="s">
        <v>485</v>
      </c>
      <c r="E1117" s="57">
        <f>+' A. VALOR ESTIMADO REP Y MANO O'!I1118</f>
        <v>41296.911469999999</v>
      </c>
    </row>
    <row r="1118" spans="1:5">
      <c r="A1118" s="7">
        <v>1117</v>
      </c>
      <c r="B1118" s="3" t="s">
        <v>663</v>
      </c>
      <c r="C1118" s="11" t="s">
        <v>54</v>
      </c>
      <c r="D1118" s="11" t="s">
        <v>300</v>
      </c>
      <c r="E1118" s="57">
        <f>+' A. VALOR ESTIMADO REP Y MANO O'!I1119</f>
        <v>110066.66866</v>
      </c>
    </row>
    <row r="1119" spans="1:5">
      <c r="A1119" s="7">
        <v>1118</v>
      </c>
      <c r="B1119" s="3" t="s">
        <v>663</v>
      </c>
      <c r="C1119" s="11" t="s">
        <v>54</v>
      </c>
      <c r="D1119" s="11" t="s">
        <v>301</v>
      </c>
      <c r="E1119" s="57">
        <f>+' A. VALOR ESTIMADO REP Y MANO O'!I1120</f>
        <v>48997.69466666667</v>
      </c>
    </row>
    <row r="1120" spans="1:5">
      <c r="A1120" s="7">
        <v>1119</v>
      </c>
      <c r="B1120" s="3" t="s">
        <v>663</v>
      </c>
      <c r="C1120" s="11" t="s">
        <v>54</v>
      </c>
      <c r="D1120" s="11" t="s">
        <v>486</v>
      </c>
      <c r="E1120" s="57">
        <f>+' A. VALOR ESTIMADO REP Y MANO O'!I1121</f>
        <v>39927.928399999997</v>
      </c>
    </row>
    <row r="1121" spans="1:5">
      <c r="A1121" s="7">
        <v>1120</v>
      </c>
      <c r="B1121" s="3" t="s">
        <v>663</v>
      </c>
      <c r="C1121" s="11" t="s">
        <v>54</v>
      </c>
      <c r="D1121" s="11" t="s">
        <v>302</v>
      </c>
      <c r="E1121" s="57">
        <f>+' A. VALOR ESTIMADO REP Y MANO O'!I1122</f>
        <v>82296.502333333323</v>
      </c>
    </row>
    <row r="1122" spans="1:5">
      <c r="A1122" s="7">
        <v>1121</v>
      </c>
      <c r="B1122" s="3" t="s">
        <v>663</v>
      </c>
      <c r="C1122" s="11" t="s">
        <v>54</v>
      </c>
      <c r="D1122" s="11" t="s">
        <v>303</v>
      </c>
      <c r="E1122" s="57">
        <f>+' A. VALOR ESTIMADO REP Y MANO O'!I1123</f>
        <v>53781.916133333325</v>
      </c>
    </row>
    <row r="1123" spans="1:5">
      <c r="A1123" s="7">
        <v>1122</v>
      </c>
      <c r="B1123" s="3" t="s">
        <v>663</v>
      </c>
      <c r="C1123" s="11" t="s">
        <v>54</v>
      </c>
      <c r="D1123" s="11" t="s">
        <v>304</v>
      </c>
      <c r="E1123" s="57">
        <f>+' A. VALOR ESTIMADO REP Y MANO O'!I1124</f>
        <v>59898.349599999994</v>
      </c>
    </row>
    <row r="1124" spans="1:5">
      <c r="A1124" s="7">
        <v>1123</v>
      </c>
      <c r="B1124" s="3" t="s">
        <v>663</v>
      </c>
      <c r="C1124" s="11" t="s">
        <v>54</v>
      </c>
      <c r="D1124" s="11" t="s">
        <v>487</v>
      </c>
      <c r="E1124" s="57">
        <f>+' A. VALOR ESTIMADO REP Y MANO O'!I1125</f>
        <v>30933.76773333333</v>
      </c>
    </row>
    <row r="1125" spans="1:5">
      <c r="A1125" s="7">
        <v>1124</v>
      </c>
      <c r="B1125" s="3" t="s">
        <v>663</v>
      </c>
      <c r="C1125" s="11" t="s">
        <v>54</v>
      </c>
      <c r="D1125" s="11" t="s">
        <v>305</v>
      </c>
      <c r="E1125" s="57">
        <f>+' A. VALOR ESTIMADO REP Y MANO O'!I1126</f>
        <v>69352.505160000001</v>
      </c>
    </row>
    <row r="1126" spans="1:5">
      <c r="A1126" s="7">
        <v>1125</v>
      </c>
      <c r="B1126" s="3" t="s">
        <v>663</v>
      </c>
      <c r="C1126" s="11" t="s">
        <v>54</v>
      </c>
      <c r="D1126" s="11" t="s">
        <v>306</v>
      </c>
      <c r="E1126" s="57">
        <f>+' A. VALOR ESTIMADO REP Y MANO O'!I1127</f>
        <v>49584.839600000007</v>
      </c>
    </row>
    <row r="1127" spans="1:5">
      <c r="A1127" s="7">
        <v>1126</v>
      </c>
      <c r="B1127" s="3" t="s">
        <v>663</v>
      </c>
      <c r="C1127" s="11" t="s">
        <v>54</v>
      </c>
      <c r="D1127" s="11" t="s">
        <v>307</v>
      </c>
      <c r="E1127" s="57">
        <f>+' A. VALOR ESTIMADO REP Y MANO O'!I1128</f>
        <v>55000.353949999997</v>
      </c>
    </row>
    <row r="1128" spans="1:5">
      <c r="A1128" s="7">
        <v>1127</v>
      </c>
      <c r="B1128" s="3" t="s">
        <v>663</v>
      </c>
      <c r="C1128" s="11" t="s">
        <v>54</v>
      </c>
      <c r="D1128" s="11" t="s">
        <v>488</v>
      </c>
      <c r="E1128" s="57">
        <f>+' A. VALOR ESTIMADO REP Y MANO O'!I1129</f>
        <v>39473.888910000001</v>
      </c>
    </row>
    <row r="1129" spans="1:5">
      <c r="A1129" s="7">
        <v>1128</v>
      </c>
      <c r="B1129" s="3" t="s">
        <v>663</v>
      </c>
      <c r="C1129" s="11" t="s">
        <v>54</v>
      </c>
      <c r="D1129" s="11" t="s">
        <v>310</v>
      </c>
      <c r="E1129" s="57">
        <f>+' A. VALOR ESTIMADO REP Y MANO O'!I1130</f>
        <v>43607.755680000002</v>
      </c>
    </row>
    <row r="1130" spans="1:5">
      <c r="A1130" s="7">
        <v>1129</v>
      </c>
      <c r="B1130" s="3" t="s">
        <v>663</v>
      </c>
      <c r="C1130" s="11" t="s">
        <v>54</v>
      </c>
      <c r="D1130" s="11" t="s">
        <v>757</v>
      </c>
      <c r="E1130" s="57">
        <f>+' A. VALOR ESTIMADO REP Y MANO O'!I1131</f>
        <v>24808.844490000003</v>
      </c>
    </row>
    <row r="1131" spans="1:5">
      <c r="A1131" s="7">
        <v>1130</v>
      </c>
      <c r="B1131" s="3" t="s">
        <v>663</v>
      </c>
      <c r="C1131" s="11" t="s">
        <v>54</v>
      </c>
      <c r="D1131" s="11" t="s">
        <v>311</v>
      </c>
      <c r="E1131" s="57">
        <f>+' A. VALOR ESTIMADO REP Y MANO O'!I1132</f>
        <v>63708.848599999998</v>
      </c>
    </row>
    <row r="1132" spans="1:5">
      <c r="A1132" s="7">
        <v>1131</v>
      </c>
      <c r="B1132" s="3" t="s">
        <v>663</v>
      </c>
      <c r="C1132" s="11" t="s">
        <v>54</v>
      </c>
      <c r="D1132" s="11" t="s">
        <v>312</v>
      </c>
      <c r="E1132" s="57">
        <f>+' A. VALOR ESTIMADO REP Y MANO O'!I1133</f>
        <v>44713.680940000006</v>
      </c>
    </row>
    <row r="1133" spans="1:5">
      <c r="A1133" s="7">
        <v>1132</v>
      </c>
      <c r="B1133" s="3" t="s">
        <v>663</v>
      </c>
      <c r="C1133" s="11" t="s">
        <v>54</v>
      </c>
      <c r="D1133" s="11" t="s">
        <v>314</v>
      </c>
      <c r="E1133" s="57">
        <f>+' A. VALOR ESTIMADO REP Y MANO O'!I1134</f>
        <v>45705.165266666671</v>
      </c>
    </row>
    <row r="1134" spans="1:5">
      <c r="A1134" s="7">
        <v>1133</v>
      </c>
      <c r="B1134" s="3" t="s">
        <v>663</v>
      </c>
      <c r="C1134" s="11" t="s">
        <v>54</v>
      </c>
      <c r="D1134" s="11" t="s">
        <v>315</v>
      </c>
      <c r="E1134" s="57">
        <f>+' A. VALOR ESTIMADO REP Y MANO O'!I1135</f>
        <v>32716.2637</v>
      </c>
    </row>
    <row r="1135" spans="1:5">
      <c r="A1135" s="7">
        <v>1134</v>
      </c>
      <c r="B1135" s="3" t="s">
        <v>663</v>
      </c>
      <c r="C1135" s="11" t="s">
        <v>54</v>
      </c>
      <c r="D1135" s="11" t="s">
        <v>316</v>
      </c>
      <c r="E1135" s="57">
        <f>+' A. VALOR ESTIMADO REP Y MANO O'!I1136</f>
        <v>34316.663439999997</v>
      </c>
    </row>
    <row r="1136" spans="1:5">
      <c r="A1136" s="7">
        <v>1135</v>
      </c>
      <c r="B1136" s="3" t="s">
        <v>663</v>
      </c>
      <c r="C1136" s="11" t="s">
        <v>54</v>
      </c>
      <c r="D1136" s="11" t="s">
        <v>490</v>
      </c>
      <c r="E1136" s="57">
        <f>+' A. VALOR ESTIMADO REP Y MANO O'!I1137</f>
        <v>50541.190200000005</v>
      </c>
    </row>
    <row r="1137" spans="1:5">
      <c r="A1137" s="7">
        <v>1136</v>
      </c>
      <c r="B1137" s="3" t="s">
        <v>663</v>
      </c>
      <c r="C1137" s="11" t="s">
        <v>54</v>
      </c>
      <c r="D1137" s="11" t="s">
        <v>318</v>
      </c>
      <c r="E1137" s="57">
        <f>+' A. VALOR ESTIMADO REP Y MANO O'!I1138</f>
        <v>55935.859559999997</v>
      </c>
    </row>
    <row r="1138" spans="1:5">
      <c r="A1138" s="7">
        <v>1137</v>
      </c>
      <c r="B1138" s="3" t="s">
        <v>663</v>
      </c>
      <c r="C1138" s="11" t="s">
        <v>54</v>
      </c>
      <c r="D1138" s="11" t="s">
        <v>319</v>
      </c>
      <c r="E1138" s="57">
        <f>+' A. VALOR ESTIMADO REP Y MANO O'!I1139</f>
        <v>33851.85</v>
      </c>
    </row>
    <row r="1139" spans="1:5">
      <c r="A1139" s="7">
        <v>1138</v>
      </c>
      <c r="B1139" s="3" t="s">
        <v>663</v>
      </c>
      <c r="C1139" s="11" t="s">
        <v>54</v>
      </c>
      <c r="D1139" s="11" t="s">
        <v>492</v>
      </c>
      <c r="E1139" s="57">
        <f>+' A. VALOR ESTIMADO REP Y MANO O'!I1140</f>
        <v>37205.766200000005</v>
      </c>
    </row>
    <row r="1140" spans="1:5">
      <c r="A1140" s="7">
        <v>1139</v>
      </c>
      <c r="B1140" s="3" t="s">
        <v>663</v>
      </c>
      <c r="C1140" s="11" t="s">
        <v>54</v>
      </c>
      <c r="D1140" s="11" t="s">
        <v>320</v>
      </c>
      <c r="E1140" s="57">
        <f>+' A. VALOR ESTIMADO REP Y MANO O'!I1141</f>
        <v>40769.704333333335</v>
      </c>
    </row>
    <row r="1141" spans="1:5">
      <c r="A1141" s="7">
        <v>1140</v>
      </c>
      <c r="B1141" s="3" t="s">
        <v>663</v>
      </c>
      <c r="C1141" s="11" t="s">
        <v>54</v>
      </c>
      <c r="D1141" s="11" t="s">
        <v>321</v>
      </c>
      <c r="E1141" s="57">
        <f>+' A. VALOR ESTIMADO REP Y MANO O'!I1142</f>
        <v>25118.823066666664</v>
      </c>
    </row>
    <row r="1142" spans="1:5">
      <c r="A1142" s="7">
        <v>1141</v>
      </c>
      <c r="B1142" s="3" t="s">
        <v>663</v>
      </c>
      <c r="C1142" s="11" t="s">
        <v>54</v>
      </c>
      <c r="D1142" s="11" t="s">
        <v>322</v>
      </c>
      <c r="E1142" s="57">
        <f>+' A. VALOR ESTIMADO REP Y MANO O'!I1143</f>
        <v>44094.184133333329</v>
      </c>
    </row>
    <row r="1143" spans="1:5">
      <c r="A1143" s="7">
        <v>1142</v>
      </c>
      <c r="B1143" s="3" t="s">
        <v>663</v>
      </c>
      <c r="C1143" s="11" t="s">
        <v>54</v>
      </c>
      <c r="D1143" s="11" t="s">
        <v>323</v>
      </c>
      <c r="E1143" s="57">
        <f>+' A. VALOR ESTIMADO REP Y MANO O'!I1144</f>
        <v>63547.170030000001</v>
      </c>
    </row>
    <row r="1144" spans="1:5">
      <c r="A1144" s="7">
        <v>1143</v>
      </c>
      <c r="B1144" s="3" t="s">
        <v>663</v>
      </c>
      <c r="C1144" s="11" t="s">
        <v>54</v>
      </c>
      <c r="D1144" s="11" t="s">
        <v>325</v>
      </c>
      <c r="E1144" s="57">
        <f>+' A. VALOR ESTIMADO REP Y MANO O'!I1145</f>
        <v>36562.375933333336</v>
      </c>
    </row>
    <row r="1145" spans="1:5">
      <c r="A1145" s="7">
        <v>1144</v>
      </c>
      <c r="B1145" s="3" t="s">
        <v>663</v>
      </c>
      <c r="C1145" s="11" t="s">
        <v>54</v>
      </c>
      <c r="D1145" s="11" t="s">
        <v>326</v>
      </c>
      <c r="E1145" s="57">
        <f>+' A. VALOR ESTIMADO REP Y MANO O'!I1146</f>
        <v>40341.192199999998</v>
      </c>
    </row>
    <row r="1146" spans="1:5">
      <c r="A1146" s="7">
        <v>1145</v>
      </c>
      <c r="B1146" s="3" t="s">
        <v>663</v>
      </c>
      <c r="C1146" s="11" t="s">
        <v>54</v>
      </c>
      <c r="D1146" s="11" t="s">
        <v>327</v>
      </c>
      <c r="E1146" s="57">
        <f>+' A. VALOR ESTIMADO REP Y MANO O'!I1147</f>
        <v>48294.243266666665</v>
      </c>
    </row>
    <row r="1147" spans="1:5">
      <c r="A1147" s="7">
        <v>1146</v>
      </c>
      <c r="B1147" s="3" t="s">
        <v>663</v>
      </c>
      <c r="C1147" s="11" t="s">
        <v>54</v>
      </c>
      <c r="D1147" s="11" t="s">
        <v>758</v>
      </c>
      <c r="E1147" s="57">
        <f>+' A. VALOR ESTIMADO REP Y MANO O'!I1148</f>
        <v>36440.820466666664</v>
      </c>
    </row>
    <row r="1148" spans="1:5">
      <c r="A1148" s="7">
        <v>1147</v>
      </c>
      <c r="B1148" s="3" t="s">
        <v>663</v>
      </c>
      <c r="C1148" s="11" t="s">
        <v>54</v>
      </c>
      <c r="D1148" s="11" t="s">
        <v>626</v>
      </c>
      <c r="E1148" s="57">
        <f>+' A. VALOR ESTIMADO REP Y MANO O'!I1149</f>
        <v>33868.008133333329</v>
      </c>
    </row>
    <row r="1149" spans="1:5">
      <c r="A1149" s="7">
        <v>1148</v>
      </c>
      <c r="B1149" s="3" t="s">
        <v>663</v>
      </c>
      <c r="C1149" s="11" t="s">
        <v>54</v>
      </c>
      <c r="D1149" s="11" t="s">
        <v>759</v>
      </c>
      <c r="E1149" s="57">
        <f>+' A. VALOR ESTIMADO REP Y MANO O'!I1150</f>
        <v>37911.544000000002</v>
      </c>
    </row>
    <row r="1150" spans="1:5">
      <c r="A1150" s="7">
        <v>1149</v>
      </c>
      <c r="B1150" s="3" t="s">
        <v>663</v>
      </c>
      <c r="C1150" s="11" t="s">
        <v>54</v>
      </c>
      <c r="D1150" s="11" t="s">
        <v>331</v>
      </c>
      <c r="E1150" s="57">
        <f>+' A. VALOR ESTIMADO REP Y MANO O'!I1151</f>
        <v>25722.861133333336</v>
      </c>
    </row>
    <row r="1151" spans="1:5">
      <c r="A1151" s="7">
        <v>1150</v>
      </c>
      <c r="B1151" s="3" t="s">
        <v>663</v>
      </c>
      <c r="C1151" s="11" t="s">
        <v>54</v>
      </c>
      <c r="D1151" s="11" t="s">
        <v>495</v>
      </c>
      <c r="E1151" s="57">
        <f>+' A. VALOR ESTIMADO REP Y MANO O'!I1152</f>
        <v>25716.747533333331</v>
      </c>
    </row>
    <row r="1152" spans="1:5">
      <c r="A1152" s="7">
        <v>1151</v>
      </c>
      <c r="B1152" s="3" t="s">
        <v>663</v>
      </c>
      <c r="C1152" s="11" t="s">
        <v>54</v>
      </c>
      <c r="D1152" s="11" t="s">
        <v>494</v>
      </c>
      <c r="E1152" s="57">
        <f>+' A. VALOR ESTIMADO REP Y MANO O'!I1153</f>
        <v>36458.000466666672</v>
      </c>
    </row>
    <row r="1153" spans="1:5">
      <c r="A1153" s="7">
        <v>1152</v>
      </c>
      <c r="B1153" s="3" t="s">
        <v>663</v>
      </c>
      <c r="C1153" s="11" t="s">
        <v>54</v>
      </c>
      <c r="D1153" s="11" t="s">
        <v>334</v>
      </c>
      <c r="E1153" s="57">
        <f>+' A. VALOR ESTIMADO REP Y MANO O'!I1154</f>
        <v>58434.570019999999</v>
      </c>
    </row>
    <row r="1154" spans="1:5">
      <c r="A1154" s="7">
        <v>1153</v>
      </c>
      <c r="B1154" s="3" t="s">
        <v>663</v>
      </c>
      <c r="C1154" s="11" t="s">
        <v>54</v>
      </c>
      <c r="D1154" s="11" t="s">
        <v>335</v>
      </c>
      <c r="E1154" s="57">
        <f>+' A. VALOR ESTIMADO REP Y MANO O'!I1155</f>
        <v>47010.8292</v>
      </c>
    </row>
    <row r="1155" spans="1:5">
      <c r="A1155" s="7">
        <v>1154</v>
      </c>
      <c r="B1155" s="3" t="s">
        <v>663</v>
      </c>
      <c r="C1155" s="11" t="s">
        <v>54</v>
      </c>
      <c r="D1155" s="11" t="s">
        <v>336</v>
      </c>
      <c r="E1155" s="57">
        <f>+' A. VALOR ESTIMADO REP Y MANO O'!I1156</f>
        <v>53311.848879999998</v>
      </c>
    </row>
    <row r="1156" spans="1:5">
      <c r="A1156" s="7">
        <v>1155</v>
      </c>
      <c r="B1156" s="3" t="s">
        <v>663</v>
      </c>
      <c r="C1156" s="11" t="s">
        <v>54</v>
      </c>
      <c r="D1156" s="11" t="s">
        <v>338</v>
      </c>
      <c r="E1156" s="57">
        <f>+' A. VALOR ESTIMADO REP Y MANO O'!I1157</f>
        <v>60181.762929999997</v>
      </c>
    </row>
    <row r="1157" spans="1:5">
      <c r="A1157" s="7">
        <v>1156</v>
      </c>
      <c r="B1157" s="3" t="s">
        <v>663</v>
      </c>
      <c r="C1157" s="11" t="s">
        <v>54</v>
      </c>
      <c r="D1157" s="11" t="s">
        <v>339</v>
      </c>
      <c r="E1157" s="57">
        <f>+' A. VALOR ESTIMADO REP Y MANO O'!I1158</f>
        <v>38420.019679999998</v>
      </c>
    </row>
    <row r="1158" spans="1:5">
      <c r="A1158" s="7">
        <v>1157</v>
      </c>
      <c r="B1158" s="3" t="s">
        <v>663</v>
      </c>
      <c r="C1158" s="11" t="s">
        <v>54</v>
      </c>
      <c r="D1158" s="11" t="s">
        <v>340</v>
      </c>
      <c r="E1158" s="57">
        <f>+' A. VALOR ESTIMADO REP Y MANO O'!I1159</f>
        <v>40394.075866666666</v>
      </c>
    </row>
    <row r="1159" spans="1:5">
      <c r="A1159" s="7">
        <v>1158</v>
      </c>
      <c r="B1159" s="3" t="s">
        <v>663</v>
      </c>
      <c r="C1159" s="11" t="s">
        <v>54</v>
      </c>
      <c r="D1159" s="11" t="s">
        <v>342</v>
      </c>
      <c r="E1159" s="57">
        <f>+' A. VALOR ESTIMADO REP Y MANO O'!I1160</f>
        <v>87625.096570000009</v>
      </c>
    </row>
    <row r="1160" spans="1:5">
      <c r="A1160" s="7">
        <v>1159</v>
      </c>
      <c r="B1160" s="3" t="s">
        <v>663</v>
      </c>
      <c r="C1160" s="11" t="s">
        <v>54</v>
      </c>
      <c r="D1160" s="11" t="s">
        <v>760</v>
      </c>
      <c r="E1160" s="57">
        <f>+' A. VALOR ESTIMADO REP Y MANO O'!I1161</f>
        <v>51095.100699999995</v>
      </c>
    </row>
    <row r="1161" spans="1:5">
      <c r="A1161" s="7">
        <v>1160</v>
      </c>
      <c r="B1161" s="3" t="s">
        <v>663</v>
      </c>
      <c r="C1161" s="11" t="s">
        <v>54</v>
      </c>
      <c r="D1161" s="11" t="s">
        <v>658</v>
      </c>
      <c r="E1161" s="57">
        <f>+' A. VALOR ESTIMADO REP Y MANO O'!I1162</f>
        <v>121742.94286666666</v>
      </c>
    </row>
    <row r="1162" spans="1:5">
      <c r="A1162" s="7">
        <v>1161</v>
      </c>
      <c r="B1162" s="3" t="s">
        <v>663</v>
      </c>
      <c r="C1162" s="11" t="s">
        <v>54</v>
      </c>
      <c r="D1162" s="11" t="s">
        <v>343</v>
      </c>
      <c r="E1162" s="57">
        <f>+' A. VALOR ESTIMADO REP Y MANO O'!I1163</f>
        <v>17405.758139999998</v>
      </c>
    </row>
    <row r="1163" spans="1:5">
      <c r="A1163" s="7">
        <v>1162</v>
      </c>
      <c r="B1163" s="3" t="s">
        <v>663</v>
      </c>
      <c r="C1163" s="11" t="s">
        <v>54</v>
      </c>
      <c r="D1163" s="11" t="s">
        <v>344</v>
      </c>
      <c r="E1163" s="57">
        <f>+' A. VALOR ESTIMADO REP Y MANO O'!I1164</f>
        <v>55556.533066666663</v>
      </c>
    </row>
    <row r="1164" spans="1:5">
      <c r="A1164" s="7">
        <v>1163</v>
      </c>
      <c r="B1164" s="3" t="s">
        <v>663</v>
      </c>
      <c r="C1164" s="11" t="s">
        <v>54</v>
      </c>
      <c r="D1164" s="11" t="s">
        <v>345</v>
      </c>
      <c r="E1164" s="57">
        <f>+' A. VALOR ESTIMADO REP Y MANO O'!I1165</f>
        <v>55173.359059999995</v>
      </c>
    </row>
    <row r="1165" spans="1:5">
      <c r="A1165" s="7">
        <v>1164</v>
      </c>
      <c r="B1165" s="3" t="s">
        <v>663</v>
      </c>
      <c r="C1165" s="11" t="s">
        <v>54</v>
      </c>
      <c r="D1165" s="11" t="s">
        <v>346</v>
      </c>
      <c r="E1165" s="57">
        <f>+' A. VALOR ESTIMADO REP Y MANO O'!I1166</f>
        <v>65790.960439999995</v>
      </c>
    </row>
    <row r="1166" spans="1:5">
      <c r="A1166" s="7">
        <v>1165</v>
      </c>
      <c r="B1166" s="3" t="s">
        <v>663</v>
      </c>
      <c r="C1166" s="11" t="s">
        <v>54</v>
      </c>
      <c r="D1166" s="11" t="s">
        <v>348</v>
      </c>
      <c r="E1166" s="57">
        <f>+' A. VALOR ESTIMADO REP Y MANO O'!I1167</f>
        <v>30993.559089999999</v>
      </c>
    </row>
    <row r="1167" spans="1:5">
      <c r="A1167" s="7">
        <v>1166</v>
      </c>
      <c r="B1167" s="3" t="s">
        <v>663</v>
      </c>
      <c r="C1167" s="11" t="s">
        <v>54</v>
      </c>
      <c r="D1167" s="11" t="s">
        <v>660</v>
      </c>
      <c r="E1167" s="57">
        <f>+' A. VALOR ESTIMADO REP Y MANO O'!I1168</f>
        <v>59271.828150000001</v>
      </c>
    </row>
    <row r="1168" spans="1:5">
      <c r="A1168" s="7">
        <v>1167</v>
      </c>
      <c r="B1168" s="3" t="s">
        <v>663</v>
      </c>
      <c r="C1168" s="11" t="s">
        <v>54</v>
      </c>
      <c r="D1168" s="11" t="s">
        <v>628</v>
      </c>
      <c r="E1168" s="57">
        <f>+' A. VALOR ESTIMADO REP Y MANO O'!I1169</f>
        <v>71928.800440000006</v>
      </c>
    </row>
    <row r="1169" spans="1:5">
      <c r="A1169" s="7">
        <v>1168</v>
      </c>
      <c r="B1169" s="3" t="s">
        <v>663</v>
      </c>
      <c r="C1169" s="11" t="s">
        <v>54</v>
      </c>
      <c r="D1169" s="11" t="s">
        <v>352</v>
      </c>
      <c r="E1169" s="57">
        <f>+' A. VALOR ESTIMADO REP Y MANO O'!I1170</f>
        <v>31165.315200000001</v>
      </c>
    </row>
    <row r="1170" spans="1:5">
      <c r="A1170" s="7">
        <v>1169</v>
      </c>
      <c r="B1170" s="3" t="s">
        <v>663</v>
      </c>
      <c r="C1170" s="11" t="s">
        <v>54</v>
      </c>
      <c r="D1170" s="11" t="s">
        <v>498</v>
      </c>
      <c r="E1170" s="57">
        <f>+' A. VALOR ESTIMADO REP Y MANO O'!I1171</f>
        <v>45747.95953</v>
      </c>
    </row>
    <row r="1171" spans="1:5">
      <c r="A1171" s="7">
        <v>1170</v>
      </c>
      <c r="B1171" s="3" t="s">
        <v>663</v>
      </c>
      <c r="C1171" s="11" t="s">
        <v>54</v>
      </c>
      <c r="D1171" s="11" t="s">
        <v>761</v>
      </c>
      <c r="E1171" s="57">
        <f>+' A. VALOR ESTIMADO REP Y MANO O'!I1172</f>
        <v>66492.397839999991</v>
      </c>
    </row>
    <row r="1172" spans="1:5">
      <c r="A1172" s="7">
        <v>1171</v>
      </c>
      <c r="B1172" s="3" t="s">
        <v>663</v>
      </c>
      <c r="C1172" s="11" t="s">
        <v>54</v>
      </c>
      <c r="D1172" s="11" t="s">
        <v>762</v>
      </c>
      <c r="E1172" s="57">
        <f>+' A. VALOR ESTIMADO REP Y MANO O'!I1173</f>
        <v>67742.783049999998</v>
      </c>
    </row>
    <row r="1173" spans="1:5">
      <c r="A1173" s="7">
        <v>1172</v>
      </c>
      <c r="B1173" s="3" t="s">
        <v>663</v>
      </c>
      <c r="C1173" s="11" t="s">
        <v>54</v>
      </c>
      <c r="D1173" s="11" t="s">
        <v>763</v>
      </c>
      <c r="E1173" s="57">
        <f>+' A. VALOR ESTIMADO REP Y MANO O'!I1174</f>
        <v>56740.206066666666</v>
      </c>
    </row>
    <row r="1174" spans="1:5">
      <c r="A1174" s="7">
        <v>1173</v>
      </c>
      <c r="B1174" s="3" t="s">
        <v>663</v>
      </c>
      <c r="C1174" s="11" t="s">
        <v>54</v>
      </c>
      <c r="D1174" s="11" t="s">
        <v>764</v>
      </c>
      <c r="E1174" s="57">
        <f>+' A. VALOR ESTIMADO REP Y MANO O'!I1175</f>
        <v>64594.344389999998</v>
      </c>
    </row>
    <row r="1175" spans="1:5" ht="24">
      <c r="A1175" s="7">
        <v>1174</v>
      </c>
      <c r="B1175" s="3" t="s">
        <v>663</v>
      </c>
      <c r="C1175" s="11" t="s">
        <v>54</v>
      </c>
      <c r="D1175" s="11" t="s">
        <v>765</v>
      </c>
      <c r="E1175" s="57">
        <f>+' A. VALOR ESTIMADO REP Y MANO O'!I1176</f>
        <v>72029.685929999992</v>
      </c>
    </row>
    <row r="1176" spans="1:5">
      <c r="A1176" s="7">
        <v>1175</v>
      </c>
      <c r="B1176" s="3" t="s">
        <v>663</v>
      </c>
      <c r="C1176" s="11" t="s">
        <v>54</v>
      </c>
      <c r="D1176" s="11" t="s">
        <v>766</v>
      </c>
      <c r="E1176" s="57">
        <f>+' A. VALOR ESTIMADO REP Y MANO O'!I1177</f>
        <v>49099.934849999998</v>
      </c>
    </row>
    <row r="1177" spans="1:5">
      <c r="A1177" s="7">
        <v>1176</v>
      </c>
      <c r="B1177" s="3" t="s">
        <v>663</v>
      </c>
      <c r="C1177" s="11" t="s">
        <v>54</v>
      </c>
      <c r="D1177" s="11" t="s">
        <v>499</v>
      </c>
      <c r="E1177" s="57">
        <f>+' A. VALOR ESTIMADO REP Y MANO O'!I1178</f>
        <v>45234.798269999999</v>
      </c>
    </row>
    <row r="1178" spans="1:5">
      <c r="A1178" s="7">
        <v>1177</v>
      </c>
      <c r="B1178" s="3" t="s">
        <v>663</v>
      </c>
      <c r="C1178" s="11" t="s">
        <v>54</v>
      </c>
      <c r="D1178" s="11" t="s">
        <v>767</v>
      </c>
      <c r="E1178" s="57">
        <f>+' A. VALOR ESTIMADO REP Y MANO O'!I1179</f>
        <v>32062.92006</v>
      </c>
    </row>
    <row r="1179" spans="1:5">
      <c r="A1179" s="7">
        <v>1178</v>
      </c>
      <c r="B1179" s="3" t="s">
        <v>663</v>
      </c>
      <c r="C1179" s="11" t="s">
        <v>54</v>
      </c>
      <c r="D1179" s="11" t="s">
        <v>768</v>
      </c>
      <c r="E1179" s="57">
        <f>+' A. VALOR ESTIMADO REP Y MANO O'!I1180</f>
        <v>53710.84001</v>
      </c>
    </row>
    <row r="1180" spans="1:5" ht="24">
      <c r="A1180" s="7">
        <v>1179</v>
      </c>
      <c r="B1180" s="3" t="s">
        <v>663</v>
      </c>
      <c r="C1180" s="11" t="s">
        <v>54</v>
      </c>
      <c r="D1180" s="11" t="s">
        <v>1370</v>
      </c>
      <c r="E1180" s="57">
        <f>+' A. VALOR ESTIMADO REP Y MANO O'!I1181</f>
        <v>0</v>
      </c>
    </row>
    <row r="1181" spans="1:5">
      <c r="A1181" s="7">
        <v>1180</v>
      </c>
      <c r="B1181" s="3" t="s">
        <v>663</v>
      </c>
      <c r="C1181" s="11" t="s">
        <v>54</v>
      </c>
      <c r="D1181" s="11" t="s">
        <v>1371</v>
      </c>
      <c r="E1181" s="57">
        <f>+' A. VALOR ESTIMADO REP Y MANO O'!I1182</f>
        <v>0</v>
      </c>
    </row>
    <row r="1182" spans="1:5">
      <c r="A1182" s="7">
        <v>1181</v>
      </c>
      <c r="B1182" s="3" t="s">
        <v>663</v>
      </c>
      <c r="C1182" s="11" t="s">
        <v>54</v>
      </c>
      <c r="D1182" s="11" t="s">
        <v>1363</v>
      </c>
      <c r="E1182" s="57">
        <f>+' A. VALOR ESTIMADO REP Y MANO O'!I1183</f>
        <v>0</v>
      </c>
    </row>
    <row r="1183" spans="1:5" ht="24">
      <c r="A1183" s="7">
        <v>1182</v>
      </c>
      <c r="B1183" s="3" t="s">
        <v>663</v>
      </c>
      <c r="C1183" s="11" t="s">
        <v>54</v>
      </c>
      <c r="D1183" s="11" t="s">
        <v>1372</v>
      </c>
      <c r="E1183" s="57">
        <f>+' A. VALOR ESTIMADO REP Y MANO O'!I1184</f>
        <v>0</v>
      </c>
    </row>
    <row r="1184" spans="1:5" ht="24">
      <c r="A1184" s="7">
        <v>1183</v>
      </c>
      <c r="B1184" s="3" t="s">
        <v>663</v>
      </c>
      <c r="C1184" s="11" t="s">
        <v>54</v>
      </c>
      <c r="D1184" s="11" t="s">
        <v>1373</v>
      </c>
      <c r="E1184" s="57">
        <f>+' A. VALOR ESTIMADO REP Y MANO O'!I1185</f>
        <v>0</v>
      </c>
    </row>
    <row r="1185" spans="1:5">
      <c r="A1185" s="7">
        <v>1184</v>
      </c>
      <c r="B1185" s="3" t="s">
        <v>769</v>
      </c>
      <c r="C1185" s="2" t="s">
        <v>4</v>
      </c>
      <c r="D1185" s="2" t="s">
        <v>770</v>
      </c>
      <c r="E1185" s="57">
        <f>+' A. VALOR ESTIMADO REP Y MANO O'!I1186</f>
        <v>53890.303066666667</v>
      </c>
    </row>
    <row r="1186" spans="1:5">
      <c r="A1186" s="7">
        <v>1185</v>
      </c>
      <c r="B1186" s="3" t="s">
        <v>769</v>
      </c>
      <c r="C1186" s="2" t="s">
        <v>4</v>
      </c>
      <c r="D1186" s="2" t="s">
        <v>5</v>
      </c>
      <c r="E1186" s="57">
        <f>+' A. VALOR ESTIMADO REP Y MANO O'!I1187</f>
        <v>34581.211466666668</v>
      </c>
    </row>
    <row r="1187" spans="1:5">
      <c r="A1187" s="7">
        <v>1186</v>
      </c>
      <c r="B1187" s="3" t="s">
        <v>769</v>
      </c>
      <c r="C1187" s="2" t="s">
        <v>4</v>
      </c>
      <c r="D1187" s="2" t="s">
        <v>89</v>
      </c>
      <c r="E1187" s="57">
        <f>+' A. VALOR ESTIMADO REP Y MANO O'!I1188</f>
        <v>62868.356999999996</v>
      </c>
    </row>
    <row r="1188" spans="1:5">
      <c r="A1188" s="7">
        <v>1187</v>
      </c>
      <c r="B1188" s="3" t="s">
        <v>769</v>
      </c>
      <c r="C1188" s="2" t="s">
        <v>4</v>
      </c>
      <c r="D1188" s="2" t="s">
        <v>6</v>
      </c>
      <c r="E1188" s="57">
        <f>+' A. VALOR ESTIMADO REP Y MANO O'!I1189</f>
        <v>55154.136333333328</v>
      </c>
    </row>
    <row r="1189" spans="1:5">
      <c r="A1189" s="7">
        <v>1188</v>
      </c>
      <c r="B1189" s="3" t="s">
        <v>769</v>
      </c>
      <c r="C1189" s="2" t="s">
        <v>4</v>
      </c>
      <c r="D1189" s="2" t="s">
        <v>771</v>
      </c>
      <c r="E1189" s="57">
        <f>+' A. VALOR ESTIMADO REP Y MANO O'!I1190</f>
        <v>65023.015760000002</v>
      </c>
    </row>
    <row r="1190" spans="1:5">
      <c r="A1190" s="7">
        <v>1189</v>
      </c>
      <c r="B1190" s="3" t="s">
        <v>769</v>
      </c>
      <c r="C1190" s="2" t="s">
        <v>4</v>
      </c>
      <c r="D1190" s="2" t="s">
        <v>94</v>
      </c>
      <c r="E1190" s="57">
        <f>+' A. VALOR ESTIMADO REP Y MANO O'!I1191</f>
        <v>49525.279666666669</v>
      </c>
    </row>
    <row r="1191" spans="1:5">
      <c r="A1191" s="7">
        <v>1190</v>
      </c>
      <c r="B1191" s="3" t="s">
        <v>769</v>
      </c>
      <c r="C1191" s="2" t="s">
        <v>4</v>
      </c>
      <c r="D1191" s="2" t="s">
        <v>772</v>
      </c>
      <c r="E1191" s="57">
        <f>+' A. VALOR ESTIMADO REP Y MANO O'!I1192</f>
        <v>19424.350779999997</v>
      </c>
    </row>
    <row r="1192" spans="1:5">
      <c r="A1192" s="7">
        <v>1191</v>
      </c>
      <c r="B1192" s="3" t="s">
        <v>769</v>
      </c>
      <c r="C1192" s="2" t="s">
        <v>4</v>
      </c>
      <c r="D1192" s="2" t="s">
        <v>773</v>
      </c>
      <c r="E1192" s="57">
        <f>+' A. VALOR ESTIMADO REP Y MANO O'!I1193</f>
        <v>68244.450333333327</v>
      </c>
    </row>
    <row r="1193" spans="1:5">
      <c r="A1193" s="7">
        <v>1192</v>
      </c>
      <c r="B1193" s="3" t="s">
        <v>769</v>
      </c>
      <c r="C1193" s="2" t="s">
        <v>4</v>
      </c>
      <c r="D1193" s="2" t="s">
        <v>774</v>
      </c>
      <c r="E1193" s="57">
        <f>+' A. VALOR ESTIMADO REP Y MANO O'!I1194</f>
        <v>166078.93006666668</v>
      </c>
    </row>
    <row r="1194" spans="1:5">
      <c r="A1194" s="7">
        <v>1193</v>
      </c>
      <c r="B1194" s="3" t="s">
        <v>769</v>
      </c>
      <c r="C1194" s="2" t="s">
        <v>4</v>
      </c>
      <c r="D1194" s="2" t="s">
        <v>9</v>
      </c>
      <c r="E1194" s="57">
        <f>+' A. VALOR ESTIMADO REP Y MANO O'!I1195</f>
        <v>505940.04920000001</v>
      </c>
    </row>
    <row r="1195" spans="1:5">
      <c r="A1195" s="7">
        <v>1194</v>
      </c>
      <c r="B1195" s="3" t="s">
        <v>769</v>
      </c>
      <c r="C1195" s="2" t="s">
        <v>4</v>
      </c>
      <c r="D1195" s="2" t="s">
        <v>97</v>
      </c>
      <c r="E1195" s="57">
        <f>+' A. VALOR ESTIMADO REP Y MANO O'!I1196</f>
        <v>294998.27326666663</v>
      </c>
    </row>
    <row r="1196" spans="1:5">
      <c r="A1196" s="7">
        <v>1195</v>
      </c>
      <c r="B1196" s="3" t="s">
        <v>769</v>
      </c>
      <c r="C1196" s="2" t="s">
        <v>4</v>
      </c>
      <c r="D1196" s="2" t="s">
        <v>775</v>
      </c>
      <c r="E1196" s="57">
        <f>+' A. VALOR ESTIMADO REP Y MANO O'!I1197</f>
        <v>160448.22020000001</v>
      </c>
    </row>
    <row r="1197" spans="1:5">
      <c r="A1197" s="7">
        <v>1196</v>
      </c>
      <c r="B1197" s="3" t="s">
        <v>769</v>
      </c>
      <c r="C1197" s="2" t="s">
        <v>4</v>
      </c>
      <c r="D1197" s="2" t="s">
        <v>776</v>
      </c>
      <c r="E1197" s="57">
        <f>+' A. VALOR ESTIMADO REP Y MANO O'!I1198</f>
        <v>137670.71071000001</v>
      </c>
    </row>
    <row r="1198" spans="1:5">
      <c r="A1198" s="7">
        <v>1197</v>
      </c>
      <c r="B1198" s="3" t="s">
        <v>769</v>
      </c>
      <c r="C1198" s="2" t="s">
        <v>4</v>
      </c>
      <c r="D1198" s="2" t="s">
        <v>11</v>
      </c>
      <c r="E1198" s="57">
        <f>+' A. VALOR ESTIMADO REP Y MANO O'!I1199</f>
        <v>43708.788309999996</v>
      </c>
    </row>
    <row r="1199" spans="1:5">
      <c r="A1199" s="7">
        <v>1198</v>
      </c>
      <c r="B1199" s="3" t="s">
        <v>769</v>
      </c>
      <c r="C1199" s="2" t="s">
        <v>4</v>
      </c>
      <c r="D1199" s="2" t="s">
        <v>99</v>
      </c>
      <c r="E1199" s="57">
        <f>+' A. VALOR ESTIMADO REP Y MANO O'!I1200</f>
        <v>34711.051190000006</v>
      </c>
    </row>
    <row r="1200" spans="1:5">
      <c r="A1200" s="7">
        <v>1199</v>
      </c>
      <c r="B1200" s="3" t="s">
        <v>769</v>
      </c>
      <c r="C1200" s="2" t="s">
        <v>4</v>
      </c>
      <c r="D1200" s="2" t="s">
        <v>101</v>
      </c>
      <c r="E1200" s="57">
        <f>+' A. VALOR ESTIMADO REP Y MANO O'!I1201</f>
        <v>14970</v>
      </c>
    </row>
    <row r="1201" spans="1:5">
      <c r="A1201" s="7">
        <v>1200</v>
      </c>
      <c r="B1201" s="3" t="s">
        <v>769</v>
      </c>
      <c r="C1201" s="2" t="s">
        <v>4</v>
      </c>
      <c r="D1201" s="2" t="s">
        <v>777</v>
      </c>
      <c r="E1201" s="57">
        <f>+' A. VALOR ESTIMADO REP Y MANO O'!I1202</f>
        <v>486320</v>
      </c>
    </row>
    <row r="1202" spans="1:5">
      <c r="A1202" s="7">
        <v>1201</v>
      </c>
      <c r="B1202" s="3" t="s">
        <v>769</v>
      </c>
      <c r="C1202" s="2" t="s">
        <v>4</v>
      </c>
      <c r="D1202" s="2" t="s">
        <v>104</v>
      </c>
      <c r="E1202" s="57">
        <f>+' A. VALOR ESTIMADO REP Y MANO O'!I1203</f>
        <v>256685.28857999999</v>
      </c>
    </row>
    <row r="1203" spans="1:5">
      <c r="A1203" s="7">
        <v>1202</v>
      </c>
      <c r="B1203" s="3" t="s">
        <v>769</v>
      </c>
      <c r="C1203" s="2" t="s">
        <v>4</v>
      </c>
      <c r="D1203" s="2" t="s">
        <v>105</v>
      </c>
      <c r="E1203" s="57">
        <f>+' A. VALOR ESTIMADO REP Y MANO O'!I1204</f>
        <v>1906152.8869099999</v>
      </c>
    </row>
    <row r="1204" spans="1:5">
      <c r="A1204" s="7">
        <v>1203</v>
      </c>
      <c r="B1204" s="3" t="s">
        <v>769</v>
      </c>
      <c r="C1204" s="2" t="s">
        <v>4</v>
      </c>
      <c r="D1204" s="2" t="s">
        <v>778</v>
      </c>
      <c r="E1204" s="57">
        <f>+' A. VALOR ESTIMADO REP Y MANO O'!I1205</f>
        <v>101238.1005</v>
      </c>
    </row>
    <row r="1205" spans="1:5">
      <c r="A1205" s="7">
        <v>1204</v>
      </c>
      <c r="B1205" s="3" t="s">
        <v>769</v>
      </c>
      <c r="C1205" s="2" t="s">
        <v>4</v>
      </c>
      <c r="D1205" s="2" t="s">
        <v>13</v>
      </c>
      <c r="E1205" s="57">
        <f>+' A. VALOR ESTIMADO REP Y MANO O'!I1206</f>
        <v>56460</v>
      </c>
    </row>
    <row r="1206" spans="1:5">
      <c r="A1206" s="7">
        <v>1205</v>
      </c>
      <c r="B1206" s="3" t="s">
        <v>769</v>
      </c>
      <c r="C1206" s="2" t="s">
        <v>4</v>
      </c>
      <c r="D1206" s="2" t="s">
        <v>467</v>
      </c>
      <c r="E1206" s="57">
        <f>+' A. VALOR ESTIMADO REP Y MANO O'!I1207</f>
        <v>47463.333333333336</v>
      </c>
    </row>
    <row r="1207" spans="1:5">
      <c r="A1207" s="7">
        <v>1206</v>
      </c>
      <c r="B1207" s="3" t="s">
        <v>769</v>
      </c>
      <c r="C1207" s="2" t="s">
        <v>4</v>
      </c>
      <c r="D1207" s="2" t="s">
        <v>38</v>
      </c>
      <c r="E1207" s="57">
        <f>+' A. VALOR ESTIMADO REP Y MANO O'!I1208</f>
        <v>959675.78281</v>
      </c>
    </row>
    <row r="1208" spans="1:5">
      <c r="A1208" s="7">
        <v>1207</v>
      </c>
      <c r="B1208" s="3" t="s">
        <v>769</v>
      </c>
      <c r="C1208" s="2" t="s">
        <v>4</v>
      </c>
      <c r="D1208" s="2" t="s">
        <v>779</v>
      </c>
      <c r="E1208" s="57">
        <f>+' A. VALOR ESTIMADO REP Y MANO O'!I1209</f>
        <v>204582.64673000001</v>
      </c>
    </row>
    <row r="1209" spans="1:5">
      <c r="A1209" s="7">
        <v>1208</v>
      </c>
      <c r="B1209" s="3" t="s">
        <v>769</v>
      </c>
      <c r="C1209" s="2" t="s">
        <v>4</v>
      </c>
      <c r="D1209" s="2" t="s">
        <v>780</v>
      </c>
      <c r="E1209" s="57">
        <f>+' A. VALOR ESTIMADO REP Y MANO O'!I1210</f>
        <v>2367646.9448700002</v>
      </c>
    </row>
    <row r="1210" spans="1:5">
      <c r="A1210" s="7">
        <v>1209</v>
      </c>
      <c r="B1210" s="3" t="s">
        <v>769</v>
      </c>
      <c r="C1210" s="2" t="s">
        <v>4</v>
      </c>
      <c r="D1210" s="2" t="s">
        <v>781</v>
      </c>
      <c r="E1210" s="57">
        <f>+' A. VALOR ESTIMADO REP Y MANO O'!I1211</f>
        <v>1259454.03676</v>
      </c>
    </row>
    <row r="1211" spans="1:5">
      <c r="A1211" s="7">
        <v>1210</v>
      </c>
      <c r="B1211" s="3" t="s">
        <v>769</v>
      </c>
      <c r="C1211" s="2" t="s">
        <v>4</v>
      </c>
      <c r="D1211" s="2" t="s">
        <v>20</v>
      </c>
      <c r="E1211" s="57">
        <f>+' A. VALOR ESTIMADO REP Y MANO O'!I1212</f>
        <v>272835.81640000001</v>
      </c>
    </row>
    <row r="1212" spans="1:5">
      <c r="A1212" s="7">
        <v>1211</v>
      </c>
      <c r="B1212" s="3" t="s">
        <v>769</v>
      </c>
      <c r="C1212" s="2" t="s">
        <v>4</v>
      </c>
      <c r="D1212" s="2" t="s">
        <v>377</v>
      </c>
      <c r="E1212" s="57">
        <f>+' A. VALOR ESTIMADO REP Y MANO O'!I1213</f>
        <v>381554.59857999999</v>
      </c>
    </row>
    <row r="1213" spans="1:5">
      <c r="A1213" s="7">
        <v>1212</v>
      </c>
      <c r="B1213" s="3" t="s">
        <v>769</v>
      </c>
      <c r="C1213" s="2" t="s">
        <v>4</v>
      </c>
      <c r="D1213" s="2" t="s">
        <v>782</v>
      </c>
      <c r="E1213" s="57">
        <f>+' A. VALOR ESTIMADO REP Y MANO O'!I1214</f>
        <v>298182.25790000003</v>
      </c>
    </row>
    <row r="1214" spans="1:5">
      <c r="A1214" s="7">
        <v>1213</v>
      </c>
      <c r="B1214" s="3" t="s">
        <v>769</v>
      </c>
      <c r="C1214" s="2" t="s">
        <v>4</v>
      </c>
      <c r="D1214" s="2" t="s">
        <v>783</v>
      </c>
      <c r="E1214" s="57">
        <f>+' A. VALOR ESTIMADO REP Y MANO O'!I1215</f>
        <v>141335.68434000001</v>
      </c>
    </row>
    <row r="1215" spans="1:5">
      <c r="A1215" s="7">
        <v>1214</v>
      </c>
      <c r="B1215" s="3" t="s">
        <v>769</v>
      </c>
      <c r="C1215" s="2" t="s">
        <v>4</v>
      </c>
      <c r="D1215" s="2" t="s">
        <v>784</v>
      </c>
      <c r="E1215" s="57">
        <f>+' A. VALOR ESTIMADO REP Y MANO O'!I1216</f>
        <v>715390.15018999996</v>
      </c>
    </row>
    <row r="1216" spans="1:5">
      <c r="A1216" s="7">
        <v>1215</v>
      </c>
      <c r="B1216" s="3" t="s">
        <v>769</v>
      </c>
      <c r="C1216" s="2" t="s">
        <v>4</v>
      </c>
      <c r="D1216" s="2" t="s">
        <v>170</v>
      </c>
      <c r="E1216" s="57">
        <f>+' A. VALOR ESTIMADO REP Y MANO O'!I1217</f>
        <v>177837.60800000001</v>
      </c>
    </row>
    <row r="1217" spans="1:5">
      <c r="A1217" s="7">
        <v>1216</v>
      </c>
      <c r="B1217" s="3" t="s">
        <v>769</v>
      </c>
      <c r="C1217" s="2" t="s">
        <v>4</v>
      </c>
      <c r="D1217" s="2" t="s">
        <v>171</v>
      </c>
      <c r="E1217" s="57">
        <f>+' A. VALOR ESTIMADO REP Y MANO O'!I1218</f>
        <v>189583.11104999998</v>
      </c>
    </row>
    <row r="1218" spans="1:5">
      <c r="A1218" s="7">
        <v>1217</v>
      </c>
      <c r="B1218" s="3" t="s">
        <v>769</v>
      </c>
      <c r="C1218" s="2" t="s">
        <v>4</v>
      </c>
      <c r="D1218" s="2" t="s">
        <v>365</v>
      </c>
      <c r="E1218" s="57">
        <f>+' A. VALOR ESTIMADO REP Y MANO O'!I1219</f>
        <v>355930.31471999997</v>
      </c>
    </row>
    <row r="1219" spans="1:5">
      <c r="A1219" s="7">
        <v>1218</v>
      </c>
      <c r="B1219" s="3" t="s">
        <v>769</v>
      </c>
      <c r="C1219" s="2" t="s">
        <v>4</v>
      </c>
      <c r="D1219" s="2" t="s">
        <v>679</v>
      </c>
      <c r="E1219" s="57">
        <f>+' A. VALOR ESTIMADO REP Y MANO O'!I1220</f>
        <v>593411.68926000001</v>
      </c>
    </row>
    <row r="1220" spans="1:5">
      <c r="A1220" s="7">
        <v>1219</v>
      </c>
      <c r="B1220" s="3" t="s">
        <v>769</v>
      </c>
      <c r="C1220" s="2" t="s">
        <v>4</v>
      </c>
      <c r="D1220" s="2" t="s">
        <v>785</v>
      </c>
      <c r="E1220" s="57">
        <f>+' A. VALOR ESTIMADO REP Y MANO O'!I1221</f>
        <v>0</v>
      </c>
    </row>
    <row r="1221" spans="1:5">
      <c r="A1221" s="7">
        <v>1220</v>
      </c>
      <c r="B1221" s="3" t="s">
        <v>769</v>
      </c>
      <c r="C1221" s="2" t="s">
        <v>4</v>
      </c>
      <c r="D1221" s="2" t="s">
        <v>786</v>
      </c>
      <c r="E1221" s="57">
        <f>+' A. VALOR ESTIMADO REP Y MANO O'!I1222</f>
        <v>493023.33333333331</v>
      </c>
    </row>
    <row r="1222" spans="1:5">
      <c r="A1222" s="7">
        <v>1221</v>
      </c>
      <c r="B1222" s="3" t="s">
        <v>769</v>
      </c>
      <c r="C1222" s="2" t="s">
        <v>4</v>
      </c>
      <c r="D1222" s="2" t="s">
        <v>787</v>
      </c>
      <c r="E1222" s="57">
        <f>+' A. VALOR ESTIMADO REP Y MANO O'!I1223</f>
        <v>315806.85525999998</v>
      </c>
    </row>
    <row r="1223" spans="1:5">
      <c r="A1223" s="7">
        <v>1222</v>
      </c>
      <c r="B1223" s="3" t="s">
        <v>769</v>
      </c>
      <c r="C1223" s="2" t="s">
        <v>4</v>
      </c>
      <c r="D1223" s="2" t="s">
        <v>788</v>
      </c>
      <c r="E1223" s="57">
        <f>+' A. VALOR ESTIMADO REP Y MANO O'!I1224</f>
        <v>2908860.6770899999</v>
      </c>
    </row>
    <row r="1224" spans="1:5">
      <c r="A1224" s="7">
        <v>1223</v>
      </c>
      <c r="B1224" s="3" t="s">
        <v>769</v>
      </c>
      <c r="C1224" s="2" t="s">
        <v>4</v>
      </c>
      <c r="D1224" s="2" t="s">
        <v>378</v>
      </c>
      <c r="E1224" s="57">
        <f>+' A. VALOR ESTIMADO REP Y MANO O'!I1225</f>
        <v>1762114.1672</v>
      </c>
    </row>
    <row r="1225" spans="1:5">
      <c r="A1225" s="7">
        <v>1224</v>
      </c>
      <c r="B1225" s="3" t="s">
        <v>769</v>
      </c>
      <c r="C1225" s="2" t="s">
        <v>4</v>
      </c>
      <c r="D1225" s="2" t="s">
        <v>789</v>
      </c>
      <c r="E1225" s="57">
        <f>+' A. VALOR ESTIMADO REP Y MANO O'!I1226</f>
        <v>465752.54180000001</v>
      </c>
    </row>
    <row r="1226" spans="1:5">
      <c r="A1226" s="7">
        <v>1225</v>
      </c>
      <c r="B1226" s="3" t="s">
        <v>769</v>
      </c>
      <c r="C1226" s="2" t="s">
        <v>4</v>
      </c>
      <c r="D1226" s="2" t="s">
        <v>790</v>
      </c>
      <c r="E1226" s="57">
        <f>+' A. VALOR ESTIMADO REP Y MANO O'!I1227</f>
        <v>460585.3003</v>
      </c>
    </row>
    <row r="1227" spans="1:5">
      <c r="A1227" s="7">
        <v>1226</v>
      </c>
      <c r="B1227" s="3" t="s">
        <v>769</v>
      </c>
      <c r="C1227" s="2" t="s">
        <v>4</v>
      </c>
      <c r="D1227" s="2" t="s">
        <v>791</v>
      </c>
      <c r="E1227" s="57">
        <f>+' A. VALOR ESTIMADO REP Y MANO O'!I1228</f>
        <v>270445.90545999998</v>
      </c>
    </row>
    <row r="1228" spans="1:5">
      <c r="A1228" s="7">
        <v>1227</v>
      </c>
      <c r="B1228" s="3" t="s">
        <v>769</v>
      </c>
      <c r="C1228" s="2" t="s">
        <v>4</v>
      </c>
      <c r="D1228" s="2" t="s">
        <v>792</v>
      </c>
      <c r="E1228" s="57">
        <f>+' A. VALOR ESTIMADO REP Y MANO O'!I1229</f>
        <v>168724.20832999999</v>
      </c>
    </row>
    <row r="1229" spans="1:5">
      <c r="A1229" s="7">
        <v>1228</v>
      </c>
      <c r="B1229" s="3" t="s">
        <v>769</v>
      </c>
      <c r="C1229" s="2" t="s">
        <v>4</v>
      </c>
      <c r="D1229" s="2" t="s">
        <v>793</v>
      </c>
      <c r="E1229" s="57">
        <f>+' A. VALOR ESTIMADO REP Y MANO O'!I1230</f>
        <v>171929.83189999999</v>
      </c>
    </row>
    <row r="1230" spans="1:5" ht="24">
      <c r="A1230" s="7">
        <v>1229</v>
      </c>
      <c r="B1230" s="3" t="s">
        <v>769</v>
      </c>
      <c r="C1230" s="2" t="s">
        <v>4</v>
      </c>
      <c r="D1230" s="2" t="s">
        <v>794</v>
      </c>
      <c r="E1230" s="57">
        <f>+' A. VALOR ESTIMADO REP Y MANO O'!I1231</f>
        <v>84289.600929999986</v>
      </c>
    </row>
    <row r="1231" spans="1:5">
      <c r="A1231" s="7">
        <v>1230</v>
      </c>
      <c r="B1231" s="3" t="s">
        <v>769</v>
      </c>
      <c r="C1231" s="2" t="s">
        <v>4</v>
      </c>
      <c r="D1231" s="2" t="s">
        <v>795</v>
      </c>
      <c r="E1231" s="57">
        <f>+' A. VALOR ESTIMADO REP Y MANO O'!I1232</f>
        <v>90276.11795</v>
      </c>
    </row>
    <row r="1232" spans="1:5">
      <c r="A1232" s="7">
        <v>1231</v>
      </c>
      <c r="B1232" s="3" t="s">
        <v>769</v>
      </c>
      <c r="C1232" s="2" t="s">
        <v>4</v>
      </c>
      <c r="D1232" s="2" t="s">
        <v>678</v>
      </c>
      <c r="E1232" s="57">
        <f>+' A. VALOR ESTIMADO REP Y MANO O'!I1233</f>
        <v>137533.33333333334</v>
      </c>
    </row>
    <row r="1233" spans="1:5">
      <c r="A1233" s="7">
        <v>1232</v>
      </c>
      <c r="B1233" s="3" t="s">
        <v>769</v>
      </c>
      <c r="C1233" s="2" t="s">
        <v>4</v>
      </c>
      <c r="D1233" s="2" t="s">
        <v>796</v>
      </c>
      <c r="E1233" s="57">
        <f>+' A. VALOR ESTIMADO REP Y MANO O'!I1234</f>
        <v>250652.08614000003</v>
      </c>
    </row>
    <row r="1234" spans="1:5">
      <c r="A1234" s="7">
        <v>1233</v>
      </c>
      <c r="B1234" s="3" t="s">
        <v>769</v>
      </c>
      <c r="C1234" s="2" t="s">
        <v>4</v>
      </c>
      <c r="D1234" s="2" t="s">
        <v>605</v>
      </c>
      <c r="E1234" s="57">
        <f>+' A. VALOR ESTIMADO REP Y MANO O'!I1235</f>
        <v>895265.73126999999</v>
      </c>
    </row>
    <row r="1235" spans="1:5">
      <c r="A1235" s="7">
        <v>1234</v>
      </c>
      <c r="B1235" s="3" t="s">
        <v>769</v>
      </c>
      <c r="C1235" s="2" t="s">
        <v>4</v>
      </c>
      <c r="D1235" s="2" t="s">
        <v>797</v>
      </c>
      <c r="E1235" s="57">
        <f>+' A. VALOR ESTIMADO REP Y MANO O'!I1236</f>
        <v>655983.24751999998</v>
      </c>
    </row>
    <row r="1236" spans="1:5">
      <c r="A1236" s="7">
        <v>1235</v>
      </c>
      <c r="B1236" s="3" t="s">
        <v>769</v>
      </c>
      <c r="C1236" s="2" t="s">
        <v>4</v>
      </c>
      <c r="D1236" s="2" t="s">
        <v>798</v>
      </c>
      <c r="E1236" s="57">
        <f>+' A. VALOR ESTIMADO REP Y MANO O'!I1237</f>
        <v>271082.50667000003</v>
      </c>
    </row>
    <row r="1237" spans="1:5">
      <c r="A1237" s="7">
        <v>1236</v>
      </c>
      <c r="B1237" s="3" t="s">
        <v>769</v>
      </c>
      <c r="C1237" s="2" t="s">
        <v>4</v>
      </c>
      <c r="D1237" s="2" t="s">
        <v>799</v>
      </c>
      <c r="E1237" s="57">
        <f>+' A. VALOR ESTIMADO REP Y MANO O'!I1238</f>
        <v>133854.64532000001</v>
      </c>
    </row>
    <row r="1238" spans="1:5">
      <c r="A1238" s="7">
        <v>1237</v>
      </c>
      <c r="B1238" s="3" t="s">
        <v>769</v>
      </c>
      <c r="C1238" s="2" t="s">
        <v>4</v>
      </c>
      <c r="D1238" s="2" t="s">
        <v>800</v>
      </c>
      <c r="E1238" s="57">
        <f>+' A. VALOR ESTIMADO REP Y MANO O'!I1239</f>
        <v>259878.66800000001</v>
      </c>
    </row>
    <row r="1239" spans="1:5">
      <c r="A1239" s="7">
        <v>1238</v>
      </c>
      <c r="B1239" s="3" t="s">
        <v>769</v>
      </c>
      <c r="C1239" s="2" t="s">
        <v>4</v>
      </c>
      <c r="D1239" s="2" t="s">
        <v>392</v>
      </c>
      <c r="E1239" s="57">
        <f>+' A. VALOR ESTIMADO REP Y MANO O'!I1240</f>
        <v>206906.22905999998</v>
      </c>
    </row>
    <row r="1240" spans="1:5">
      <c r="A1240" s="7">
        <v>1239</v>
      </c>
      <c r="B1240" s="3" t="s">
        <v>769</v>
      </c>
      <c r="C1240" s="2" t="s">
        <v>4</v>
      </c>
      <c r="D1240" s="2" t="s">
        <v>393</v>
      </c>
      <c r="E1240" s="57">
        <f>+' A. VALOR ESTIMADO REP Y MANO O'!I1241</f>
        <v>271181.64750000002</v>
      </c>
    </row>
    <row r="1241" spans="1:5">
      <c r="A1241" s="7">
        <v>1240</v>
      </c>
      <c r="B1241" s="3" t="s">
        <v>769</v>
      </c>
      <c r="C1241" s="2" t="s">
        <v>4</v>
      </c>
      <c r="D1241" s="2" t="s">
        <v>801</v>
      </c>
      <c r="E1241" s="57">
        <f>+' A. VALOR ESTIMADO REP Y MANO O'!I1242</f>
        <v>126830.98048</v>
      </c>
    </row>
    <row r="1242" spans="1:5">
      <c r="A1242" s="7">
        <v>1241</v>
      </c>
      <c r="B1242" s="3" t="s">
        <v>769</v>
      </c>
      <c r="C1242" s="2" t="s">
        <v>4</v>
      </c>
      <c r="D1242" s="2" t="s">
        <v>396</v>
      </c>
      <c r="E1242" s="57">
        <f>+' A. VALOR ESTIMADO REP Y MANO O'!I1243</f>
        <v>90368.185550000009</v>
      </c>
    </row>
    <row r="1243" spans="1:5">
      <c r="A1243" s="7">
        <v>1242</v>
      </c>
      <c r="B1243" s="3" t="s">
        <v>769</v>
      </c>
      <c r="C1243" s="2" t="s">
        <v>4</v>
      </c>
      <c r="D1243" s="2" t="s">
        <v>139</v>
      </c>
      <c r="E1243" s="57">
        <f>+' A. VALOR ESTIMADO REP Y MANO O'!I1244</f>
        <v>87689.291649999999</v>
      </c>
    </row>
    <row r="1244" spans="1:5">
      <c r="A1244" s="7">
        <v>1243</v>
      </c>
      <c r="B1244" s="3" t="s">
        <v>769</v>
      </c>
      <c r="C1244" s="2" t="s">
        <v>4</v>
      </c>
      <c r="D1244" s="2" t="s">
        <v>802</v>
      </c>
      <c r="E1244" s="57">
        <f>+' A. VALOR ESTIMADO REP Y MANO O'!I1245</f>
        <v>60247.755219999999</v>
      </c>
    </row>
    <row r="1245" spans="1:5">
      <c r="A1245" s="7">
        <v>1244</v>
      </c>
      <c r="B1245" s="3" t="s">
        <v>769</v>
      </c>
      <c r="C1245" s="2" t="s">
        <v>4</v>
      </c>
      <c r="D1245" s="2" t="s">
        <v>142</v>
      </c>
      <c r="E1245" s="57">
        <f>+' A. VALOR ESTIMADO REP Y MANO O'!I1246</f>
        <v>257559.71007</v>
      </c>
    </row>
    <row r="1246" spans="1:5">
      <c r="A1246" s="7">
        <v>1245</v>
      </c>
      <c r="B1246" s="3" t="s">
        <v>769</v>
      </c>
      <c r="C1246" s="2" t="s">
        <v>4</v>
      </c>
      <c r="D1246" s="2" t="s">
        <v>143</v>
      </c>
      <c r="E1246" s="57">
        <f>+' A. VALOR ESTIMADO REP Y MANO O'!I1247</f>
        <v>260720.47696</v>
      </c>
    </row>
    <row r="1247" spans="1:5">
      <c r="A1247" s="7">
        <v>1246</v>
      </c>
      <c r="B1247" s="3" t="s">
        <v>769</v>
      </c>
      <c r="C1247" s="2" t="s">
        <v>4</v>
      </c>
      <c r="D1247" s="2" t="s">
        <v>803</v>
      </c>
      <c r="E1247" s="57">
        <f>+' A. VALOR ESTIMADO REP Y MANO O'!I1248</f>
        <v>3588850.5302900001</v>
      </c>
    </row>
    <row r="1248" spans="1:5">
      <c r="A1248" s="7">
        <v>1247</v>
      </c>
      <c r="B1248" s="3" t="s">
        <v>769</v>
      </c>
      <c r="C1248" s="2" t="s">
        <v>4</v>
      </c>
      <c r="D1248" s="2" t="s">
        <v>146</v>
      </c>
      <c r="E1248" s="57">
        <f>+' A. VALOR ESTIMADO REP Y MANO O'!I1249</f>
        <v>958716.49306999997</v>
      </c>
    </row>
    <row r="1249" spans="1:5">
      <c r="A1249" s="7">
        <v>1248</v>
      </c>
      <c r="B1249" s="3" t="s">
        <v>769</v>
      </c>
      <c r="C1249" s="2" t="s">
        <v>4</v>
      </c>
      <c r="D1249" s="2" t="s">
        <v>31</v>
      </c>
      <c r="E1249" s="57">
        <f>+' A. VALOR ESTIMADO REP Y MANO O'!I1250</f>
        <v>142091.57405</v>
      </c>
    </row>
    <row r="1250" spans="1:5">
      <c r="A1250" s="7">
        <v>1249</v>
      </c>
      <c r="B1250" s="3" t="s">
        <v>769</v>
      </c>
      <c r="C1250" s="2" t="s">
        <v>4</v>
      </c>
      <c r="D1250" s="2" t="s">
        <v>53</v>
      </c>
      <c r="E1250" s="57">
        <f>+' A. VALOR ESTIMADO REP Y MANO O'!I1251</f>
        <v>85450.672160000002</v>
      </c>
    </row>
    <row r="1251" spans="1:5">
      <c r="A1251" s="7">
        <v>1250</v>
      </c>
      <c r="B1251" s="3" t="s">
        <v>769</v>
      </c>
      <c r="C1251" s="2" t="s">
        <v>4</v>
      </c>
      <c r="D1251" s="2" t="s">
        <v>593</v>
      </c>
      <c r="E1251" s="57">
        <f>+' A. VALOR ESTIMADO REP Y MANO O'!I1252</f>
        <v>454451.97959999996</v>
      </c>
    </row>
    <row r="1252" spans="1:5">
      <c r="A1252" s="7">
        <v>1251</v>
      </c>
      <c r="B1252" s="3" t="s">
        <v>769</v>
      </c>
      <c r="C1252" s="2" t="s">
        <v>4</v>
      </c>
      <c r="D1252" s="2" t="s">
        <v>689</v>
      </c>
      <c r="E1252" s="57">
        <f>+' A. VALOR ESTIMADO REP Y MANO O'!I1253</f>
        <v>317390.65971000004</v>
      </c>
    </row>
    <row r="1253" spans="1:5">
      <c r="A1253" s="7">
        <v>1252</v>
      </c>
      <c r="B1253" s="3" t="s">
        <v>769</v>
      </c>
      <c r="C1253" s="2" t="s">
        <v>4</v>
      </c>
      <c r="D1253" s="2" t="s">
        <v>149</v>
      </c>
      <c r="E1253" s="57">
        <f>+' A. VALOR ESTIMADO REP Y MANO O'!I1254</f>
        <v>226136.62829999998</v>
      </c>
    </row>
    <row r="1254" spans="1:5">
      <c r="A1254" s="7">
        <v>1253</v>
      </c>
      <c r="B1254" s="3" t="s">
        <v>769</v>
      </c>
      <c r="C1254" s="2" t="s">
        <v>4</v>
      </c>
      <c r="D1254" s="2" t="s">
        <v>567</v>
      </c>
      <c r="E1254" s="57">
        <f>+' A. VALOR ESTIMADO REP Y MANO O'!I1255</f>
        <v>47949.54178</v>
      </c>
    </row>
    <row r="1255" spans="1:5">
      <c r="A1255" s="7">
        <v>1254</v>
      </c>
      <c r="B1255" s="3" t="s">
        <v>769</v>
      </c>
      <c r="C1255" s="2" t="s">
        <v>4</v>
      </c>
      <c r="D1255" s="2" t="s">
        <v>804</v>
      </c>
      <c r="E1255" s="57">
        <f>+' A. VALOR ESTIMADO REP Y MANO O'!I1256</f>
        <v>106207.38614999999</v>
      </c>
    </row>
    <row r="1256" spans="1:5">
      <c r="A1256" s="7">
        <v>1255</v>
      </c>
      <c r="B1256" s="3" t="s">
        <v>769</v>
      </c>
      <c r="C1256" s="2" t="s">
        <v>4</v>
      </c>
      <c r="D1256" s="2" t="s">
        <v>410</v>
      </c>
      <c r="E1256" s="57">
        <f>+' A. VALOR ESTIMADO REP Y MANO O'!I1257</f>
        <v>124033.64939000001</v>
      </c>
    </row>
    <row r="1257" spans="1:5">
      <c r="A1257" s="7">
        <v>1256</v>
      </c>
      <c r="B1257" s="3" t="s">
        <v>769</v>
      </c>
      <c r="C1257" s="2" t="s">
        <v>4</v>
      </c>
      <c r="D1257" s="2" t="s">
        <v>155</v>
      </c>
      <c r="E1257" s="57">
        <f>+' A. VALOR ESTIMADO REP Y MANO O'!I1258</f>
        <v>124207.27459</v>
      </c>
    </row>
    <row r="1258" spans="1:5">
      <c r="A1258" s="7">
        <v>1257</v>
      </c>
      <c r="B1258" s="3" t="s">
        <v>769</v>
      </c>
      <c r="C1258" s="2" t="s">
        <v>4</v>
      </c>
      <c r="D1258" s="2" t="s">
        <v>805</v>
      </c>
      <c r="E1258" s="57">
        <f>+' A. VALOR ESTIMADO REP Y MANO O'!I1259</f>
        <v>112926.76547</v>
      </c>
    </row>
    <row r="1259" spans="1:5">
      <c r="A1259" s="7">
        <v>1258</v>
      </c>
      <c r="B1259" s="3" t="s">
        <v>769</v>
      </c>
      <c r="C1259" s="2" t="s">
        <v>4</v>
      </c>
      <c r="D1259" s="2" t="s">
        <v>806</v>
      </c>
      <c r="E1259" s="57">
        <f>+' A. VALOR ESTIMADO REP Y MANO O'!I1260</f>
        <v>67647.310209999996</v>
      </c>
    </row>
    <row r="1260" spans="1:5">
      <c r="A1260" s="7">
        <v>1259</v>
      </c>
      <c r="B1260" s="3" t="s">
        <v>769</v>
      </c>
      <c r="C1260" s="2" t="s">
        <v>4</v>
      </c>
      <c r="D1260" s="2" t="s">
        <v>807</v>
      </c>
      <c r="E1260" s="57">
        <f>+' A. VALOR ESTIMADO REP Y MANO O'!I1261</f>
        <v>254253.48478</v>
      </c>
    </row>
    <row r="1261" spans="1:5">
      <c r="A1261" s="7">
        <v>1260</v>
      </c>
      <c r="B1261" s="3" t="s">
        <v>769</v>
      </c>
      <c r="C1261" s="2" t="s">
        <v>4</v>
      </c>
      <c r="D1261" s="2" t="s">
        <v>808</v>
      </c>
      <c r="E1261" s="57">
        <f>+' A. VALOR ESTIMADO REP Y MANO O'!I1262</f>
        <v>387863.69903000002</v>
      </c>
    </row>
    <row r="1262" spans="1:5">
      <c r="A1262" s="7">
        <v>1261</v>
      </c>
      <c r="B1262" s="3" t="s">
        <v>769</v>
      </c>
      <c r="C1262" s="2" t="s">
        <v>4</v>
      </c>
      <c r="D1262" s="2" t="s">
        <v>164</v>
      </c>
      <c r="E1262" s="57">
        <f>+' A. VALOR ESTIMADO REP Y MANO O'!I1263</f>
        <v>125435.39962</v>
      </c>
    </row>
    <row r="1263" spans="1:5">
      <c r="A1263" s="7">
        <v>1262</v>
      </c>
      <c r="B1263" s="3" t="s">
        <v>769</v>
      </c>
      <c r="C1263" s="2" t="s">
        <v>4</v>
      </c>
      <c r="D1263" s="2" t="s">
        <v>809</v>
      </c>
      <c r="E1263" s="57">
        <f>+' A. VALOR ESTIMADO REP Y MANO O'!I1264</f>
        <v>191698.59538000001</v>
      </c>
    </row>
    <row r="1264" spans="1:5">
      <c r="A1264" s="7">
        <v>1263</v>
      </c>
      <c r="B1264" s="3" t="s">
        <v>769</v>
      </c>
      <c r="C1264" s="2" t="s">
        <v>4</v>
      </c>
      <c r="D1264" s="2" t="s">
        <v>810</v>
      </c>
      <c r="E1264" s="57">
        <f>+' A. VALOR ESTIMADO REP Y MANO O'!I1265</f>
        <v>351064.43696000002</v>
      </c>
    </row>
    <row r="1265" spans="1:5">
      <c r="A1265" s="7">
        <v>1264</v>
      </c>
      <c r="B1265" s="3" t="s">
        <v>769</v>
      </c>
      <c r="C1265" s="2" t="s">
        <v>4</v>
      </c>
      <c r="D1265" s="2" t="s">
        <v>699</v>
      </c>
      <c r="E1265" s="57">
        <f>+' A. VALOR ESTIMADO REP Y MANO O'!I1266</f>
        <v>528564.19050000003</v>
      </c>
    </row>
    <row r="1266" spans="1:5">
      <c r="A1266" s="7">
        <v>1265</v>
      </c>
      <c r="B1266" s="3" t="s">
        <v>769</v>
      </c>
      <c r="C1266" s="2" t="s">
        <v>4</v>
      </c>
      <c r="D1266" s="2" t="s">
        <v>811</v>
      </c>
      <c r="E1266" s="57">
        <f>+' A. VALOR ESTIMADO REP Y MANO O'!I1267</f>
        <v>80169.943679999997</v>
      </c>
    </row>
    <row r="1267" spans="1:5">
      <c r="A1267" s="7">
        <v>1266</v>
      </c>
      <c r="B1267" s="3" t="s">
        <v>769</v>
      </c>
      <c r="C1267" s="2" t="s">
        <v>4</v>
      </c>
      <c r="D1267" s="2" t="s">
        <v>812</v>
      </c>
      <c r="E1267" s="57">
        <f>+' A. VALOR ESTIMADO REP Y MANO O'!I1268</f>
        <v>74794.908970000004</v>
      </c>
    </row>
    <row r="1268" spans="1:5">
      <c r="A1268" s="7">
        <v>1267</v>
      </c>
      <c r="B1268" s="3" t="s">
        <v>769</v>
      </c>
      <c r="C1268" s="2" t="s">
        <v>4</v>
      </c>
      <c r="D1268" s="2" t="s">
        <v>813</v>
      </c>
      <c r="E1268" s="57">
        <f>+' A. VALOR ESTIMADO REP Y MANO O'!I1269</f>
        <v>77852.751429999989</v>
      </c>
    </row>
    <row r="1269" spans="1:5">
      <c r="A1269" s="7">
        <v>1268</v>
      </c>
      <c r="B1269" s="3" t="s">
        <v>769</v>
      </c>
      <c r="C1269" s="2" t="s">
        <v>4</v>
      </c>
      <c r="D1269" s="2" t="s">
        <v>174</v>
      </c>
      <c r="E1269" s="57">
        <f>+' A. VALOR ESTIMADO REP Y MANO O'!I1270</f>
        <v>379492.22128000006</v>
      </c>
    </row>
    <row r="1270" spans="1:5">
      <c r="A1270" s="7">
        <v>1269</v>
      </c>
      <c r="B1270" s="3" t="s">
        <v>769</v>
      </c>
      <c r="C1270" s="2" t="s">
        <v>4</v>
      </c>
      <c r="D1270" s="2" t="s">
        <v>814</v>
      </c>
      <c r="E1270" s="57">
        <f>+' A. VALOR ESTIMADO REP Y MANO O'!I1271</f>
        <v>1084809.38778</v>
      </c>
    </row>
    <row r="1271" spans="1:5">
      <c r="A1271" s="7">
        <v>1270</v>
      </c>
      <c r="B1271" s="3" t="s">
        <v>769</v>
      </c>
      <c r="C1271" s="2" t="s">
        <v>4</v>
      </c>
      <c r="D1271" s="2" t="s">
        <v>423</v>
      </c>
      <c r="E1271" s="57">
        <f>+' A. VALOR ESTIMADO REP Y MANO O'!I1272</f>
        <v>1588545.2482499999</v>
      </c>
    </row>
    <row r="1272" spans="1:5">
      <c r="A1272" s="7">
        <v>1271</v>
      </c>
      <c r="B1272" s="3" t="s">
        <v>769</v>
      </c>
      <c r="C1272" s="2" t="s">
        <v>4</v>
      </c>
      <c r="D1272" s="2" t="s">
        <v>426</v>
      </c>
      <c r="E1272" s="57">
        <f>+' A. VALOR ESTIMADO REP Y MANO O'!I1273</f>
        <v>277520.96419999999</v>
      </c>
    </row>
    <row r="1273" spans="1:5">
      <c r="A1273" s="7">
        <v>1272</v>
      </c>
      <c r="B1273" s="3" t="s">
        <v>769</v>
      </c>
      <c r="C1273" s="2" t="s">
        <v>4</v>
      </c>
      <c r="D1273" s="2" t="s">
        <v>185</v>
      </c>
      <c r="E1273" s="57">
        <f>+' A. VALOR ESTIMADO REP Y MANO O'!I1274</f>
        <v>429728.27662000002</v>
      </c>
    </row>
    <row r="1274" spans="1:5">
      <c r="A1274" s="7">
        <v>1273</v>
      </c>
      <c r="B1274" s="3" t="s">
        <v>769</v>
      </c>
      <c r="C1274" s="2" t="s">
        <v>4</v>
      </c>
      <c r="D1274" s="2" t="s">
        <v>815</v>
      </c>
      <c r="E1274" s="57">
        <f>+' A. VALOR ESTIMADO REP Y MANO O'!I1275</f>
        <v>303727.03962</v>
      </c>
    </row>
    <row r="1275" spans="1:5">
      <c r="A1275" s="7">
        <v>1274</v>
      </c>
      <c r="B1275" s="3" t="s">
        <v>769</v>
      </c>
      <c r="C1275" s="2" t="s">
        <v>4</v>
      </c>
      <c r="D1275" s="2" t="s">
        <v>74</v>
      </c>
      <c r="E1275" s="57">
        <f>+' A. VALOR ESTIMADO REP Y MANO O'!I1276</f>
        <v>27669.004359999999</v>
      </c>
    </row>
    <row r="1276" spans="1:5">
      <c r="A1276" s="7">
        <v>1275</v>
      </c>
      <c r="B1276" s="3" t="s">
        <v>769</v>
      </c>
      <c r="C1276" s="2" t="s">
        <v>4</v>
      </c>
      <c r="D1276" s="2" t="s">
        <v>816</v>
      </c>
      <c r="E1276" s="57">
        <f>+' A. VALOR ESTIMADO REP Y MANO O'!I1277</f>
        <v>353893.07734000002</v>
      </c>
    </row>
    <row r="1277" spans="1:5">
      <c r="A1277" s="7">
        <v>1276</v>
      </c>
      <c r="B1277" s="3" t="s">
        <v>769</v>
      </c>
      <c r="C1277" s="2" t="s">
        <v>4</v>
      </c>
      <c r="D1277" s="2" t="s">
        <v>817</v>
      </c>
      <c r="E1277" s="57">
        <f>+' A. VALOR ESTIMADO REP Y MANO O'!I1278</f>
        <v>195380.75285999998</v>
      </c>
    </row>
    <row r="1278" spans="1:5">
      <c r="A1278" s="7">
        <v>1277</v>
      </c>
      <c r="B1278" s="3" t="s">
        <v>769</v>
      </c>
      <c r="C1278" s="2" t="s">
        <v>4</v>
      </c>
      <c r="D1278" s="2" t="s">
        <v>818</v>
      </c>
      <c r="E1278" s="57">
        <f>+' A. VALOR ESTIMADO REP Y MANO O'!I1279</f>
        <v>1423653.6585600001</v>
      </c>
    </row>
    <row r="1279" spans="1:5">
      <c r="A1279" s="7">
        <v>1278</v>
      </c>
      <c r="B1279" s="3" t="s">
        <v>769</v>
      </c>
      <c r="C1279" s="2" t="s">
        <v>4</v>
      </c>
      <c r="D1279" s="2" t="s">
        <v>243</v>
      </c>
      <c r="E1279" s="57">
        <f>+' A. VALOR ESTIMADO REP Y MANO O'!I1280</f>
        <v>506876.25897999998</v>
      </c>
    </row>
    <row r="1280" spans="1:5">
      <c r="A1280" s="7">
        <v>1279</v>
      </c>
      <c r="B1280" s="3" t="s">
        <v>769</v>
      </c>
      <c r="C1280" s="2" t="s">
        <v>4</v>
      </c>
      <c r="D1280" s="2" t="s">
        <v>819</v>
      </c>
      <c r="E1280" s="57">
        <f>+' A. VALOR ESTIMADO REP Y MANO O'!I1281</f>
        <v>357529.10642999999</v>
      </c>
    </row>
    <row r="1281" spans="1:5">
      <c r="A1281" s="7">
        <v>1280</v>
      </c>
      <c r="B1281" s="3" t="s">
        <v>769</v>
      </c>
      <c r="C1281" s="2" t="s">
        <v>4</v>
      </c>
      <c r="D1281" s="2" t="s">
        <v>208</v>
      </c>
      <c r="E1281" s="57">
        <f>+' A. VALOR ESTIMADO REP Y MANO O'!I1282</f>
        <v>2316263.7755800001</v>
      </c>
    </row>
    <row r="1282" spans="1:5">
      <c r="A1282" s="7">
        <v>1281</v>
      </c>
      <c r="B1282" s="3" t="s">
        <v>769</v>
      </c>
      <c r="C1282" s="2" t="s">
        <v>4</v>
      </c>
      <c r="D1282" s="2" t="s">
        <v>820</v>
      </c>
      <c r="E1282" s="57">
        <f>+' A. VALOR ESTIMADO REP Y MANO O'!I1283</f>
        <v>2170242.2602900001</v>
      </c>
    </row>
    <row r="1283" spans="1:5">
      <c r="A1283" s="7">
        <v>1282</v>
      </c>
      <c r="B1283" s="3" t="s">
        <v>769</v>
      </c>
      <c r="C1283" s="2" t="s">
        <v>4</v>
      </c>
      <c r="D1283" s="2" t="s">
        <v>821</v>
      </c>
      <c r="E1283" s="57">
        <f>+' A. VALOR ESTIMADO REP Y MANO O'!I1284</f>
        <v>80109.374550000008</v>
      </c>
    </row>
    <row r="1284" spans="1:5">
      <c r="A1284" s="7">
        <v>1283</v>
      </c>
      <c r="B1284" s="3" t="s">
        <v>769</v>
      </c>
      <c r="C1284" s="2" t="s">
        <v>4</v>
      </c>
      <c r="D1284" s="2" t="s">
        <v>822</v>
      </c>
      <c r="E1284" s="57">
        <f>+' A. VALOR ESTIMADO REP Y MANO O'!I1285</f>
        <v>81129.454129999998</v>
      </c>
    </row>
    <row r="1285" spans="1:5">
      <c r="A1285" s="7">
        <v>1284</v>
      </c>
      <c r="B1285" s="3" t="s">
        <v>769</v>
      </c>
      <c r="C1285" s="2" t="s">
        <v>4</v>
      </c>
      <c r="D1285" s="2" t="s">
        <v>823</v>
      </c>
      <c r="E1285" s="57">
        <f>+' A. VALOR ESTIMADO REP Y MANO O'!I1286</f>
        <v>248263.27875</v>
      </c>
    </row>
    <row r="1286" spans="1:5">
      <c r="A1286" s="7">
        <v>1285</v>
      </c>
      <c r="B1286" s="3" t="s">
        <v>769</v>
      </c>
      <c r="C1286" s="2" t="s">
        <v>4</v>
      </c>
      <c r="D1286" s="2" t="s">
        <v>824</v>
      </c>
      <c r="E1286" s="57">
        <f>+' A. VALOR ESTIMADO REP Y MANO O'!I1287</f>
        <v>197616.95504999999</v>
      </c>
    </row>
    <row r="1287" spans="1:5">
      <c r="A1287" s="7">
        <v>1286</v>
      </c>
      <c r="B1287" s="3" t="s">
        <v>769</v>
      </c>
      <c r="C1287" s="2" t="s">
        <v>4</v>
      </c>
      <c r="D1287" s="2" t="s">
        <v>221</v>
      </c>
      <c r="E1287" s="57">
        <f>+' A. VALOR ESTIMADO REP Y MANO O'!I1288</f>
        <v>448865.63083000004</v>
      </c>
    </row>
    <row r="1288" spans="1:5">
      <c r="A1288" s="7">
        <v>1287</v>
      </c>
      <c r="B1288" s="3" t="s">
        <v>769</v>
      </c>
      <c r="C1288" s="2" t="s">
        <v>4</v>
      </c>
      <c r="D1288" s="2" t="s">
        <v>747</v>
      </c>
      <c r="E1288" s="57">
        <f>+' A. VALOR ESTIMADO REP Y MANO O'!I1289</f>
        <v>173933.54238</v>
      </c>
    </row>
    <row r="1289" spans="1:5">
      <c r="A1289" s="7">
        <v>1288</v>
      </c>
      <c r="B1289" s="3" t="s">
        <v>769</v>
      </c>
      <c r="C1289" s="2" t="s">
        <v>4</v>
      </c>
      <c r="D1289" s="2" t="s">
        <v>825</v>
      </c>
      <c r="E1289" s="57">
        <f>+' A. VALOR ESTIMADO REP Y MANO O'!I1290</f>
        <v>151782.10935000001</v>
      </c>
    </row>
    <row r="1290" spans="1:5">
      <c r="A1290" s="7">
        <v>1289</v>
      </c>
      <c r="B1290" s="3" t="s">
        <v>769</v>
      </c>
      <c r="C1290" s="2" t="s">
        <v>4</v>
      </c>
      <c r="D1290" s="2" t="s">
        <v>826</v>
      </c>
      <c r="E1290" s="57">
        <f>+' A. VALOR ESTIMADO REP Y MANO O'!I1291</f>
        <v>223954.46853000001</v>
      </c>
    </row>
    <row r="1291" spans="1:5">
      <c r="A1291" s="7">
        <v>1290</v>
      </c>
      <c r="B1291" s="3" t="s">
        <v>769</v>
      </c>
      <c r="C1291" s="2" t="s">
        <v>4</v>
      </c>
      <c r="D1291" s="2" t="s">
        <v>827</v>
      </c>
      <c r="E1291" s="57">
        <f>+' A. VALOR ESTIMADO REP Y MANO O'!I1292</f>
        <v>765074.05217000004</v>
      </c>
    </row>
    <row r="1292" spans="1:5">
      <c r="A1292" s="7">
        <v>1291</v>
      </c>
      <c r="B1292" s="3" t="s">
        <v>769</v>
      </c>
      <c r="C1292" s="2" t="s">
        <v>4</v>
      </c>
      <c r="D1292" s="2" t="s">
        <v>828</v>
      </c>
      <c r="E1292" s="57">
        <f>+' A. VALOR ESTIMADO REP Y MANO O'!I1293</f>
        <v>1301940.9324699999</v>
      </c>
    </row>
    <row r="1293" spans="1:5">
      <c r="A1293" s="7">
        <v>1292</v>
      </c>
      <c r="B1293" s="3" t="s">
        <v>769</v>
      </c>
      <c r="C1293" s="2" t="s">
        <v>4</v>
      </c>
      <c r="D1293" s="2" t="s">
        <v>829</v>
      </c>
      <c r="E1293" s="57">
        <f>+' A. VALOR ESTIMADO REP Y MANO O'!I1294</f>
        <v>720028.93837999995</v>
      </c>
    </row>
    <row r="1294" spans="1:5">
      <c r="A1294" s="7">
        <v>1293</v>
      </c>
      <c r="B1294" s="3" t="s">
        <v>769</v>
      </c>
      <c r="C1294" s="2" t="s">
        <v>4</v>
      </c>
      <c r="D1294" s="2" t="s">
        <v>830</v>
      </c>
      <c r="E1294" s="57">
        <f>+' A. VALOR ESTIMADO REP Y MANO O'!I1295</f>
        <v>514134.23376000003</v>
      </c>
    </row>
    <row r="1295" spans="1:5">
      <c r="A1295" s="7">
        <v>1294</v>
      </c>
      <c r="B1295" s="3" t="s">
        <v>769</v>
      </c>
      <c r="C1295" s="2" t="s">
        <v>4</v>
      </c>
      <c r="D1295" s="2" t="s">
        <v>831</v>
      </c>
      <c r="E1295" s="57">
        <f>+' A. VALOR ESTIMADO REP Y MANO O'!I1296</f>
        <v>81011.658049999998</v>
      </c>
    </row>
    <row r="1296" spans="1:5">
      <c r="A1296" s="7">
        <v>1295</v>
      </c>
      <c r="B1296" s="3" t="s">
        <v>769</v>
      </c>
      <c r="C1296" s="2" t="s">
        <v>4</v>
      </c>
      <c r="D1296" s="2" t="s">
        <v>462</v>
      </c>
      <c r="E1296" s="57">
        <f>+' A. VALOR ESTIMADO REP Y MANO O'!I1297</f>
        <v>66100.479940000005</v>
      </c>
    </row>
    <row r="1297" spans="1:5">
      <c r="A1297" s="7">
        <v>1296</v>
      </c>
      <c r="B1297" s="3" t="s">
        <v>769</v>
      </c>
      <c r="C1297" s="2" t="s">
        <v>4</v>
      </c>
      <c r="D1297" s="2" t="s">
        <v>532</v>
      </c>
      <c r="E1297" s="57">
        <f>+' A. VALOR ESTIMADO REP Y MANO O'!I1298</f>
        <v>216235.74586</v>
      </c>
    </row>
    <row r="1298" spans="1:5">
      <c r="A1298" s="7">
        <v>1297</v>
      </c>
      <c r="B1298" s="3" t="s">
        <v>769</v>
      </c>
      <c r="C1298" s="2" t="s">
        <v>4</v>
      </c>
      <c r="D1298" s="2" t="s">
        <v>52</v>
      </c>
      <c r="E1298" s="57">
        <f>+' A. VALOR ESTIMADO REP Y MANO O'!I1299</f>
        <v>209055.42947</v>
      </c>
    </row>
    <row r="1299" spans="1:5">
      <c r="A1299" s="7">
        <v>1298</v>
      </c>
      <c r="B1299" s="3" t="s">
        <v>769</v>
      </c>
      <c r="C1299" s="2" t="s">
        <v>4</v>
      </c>
      <c r="D1299" s="2" t="s">
        <v>753</v>
      </c>
      <c r="E1299" s="57">
        <f>+' A. VALOR ESTIMADO REP Y MANO O'!I1300</f>
        <v>1412850.8079199998</v>
      </c>
    </row>
    <row r="1300" spans="1:5">
      <c r="A1300" s="7">
        <v>1299</v>
      </c>
      <c r="B1300" s="3" t="s">
        <v>769</v>
      </c>
      <c r="C1300" s="2" t="s">
        <v>4</v>
      </c>
      <c r="D1300" s="2" t="s">
        <v>832</v>
      </c>
      <c r="E1300" s="57">
        <f>+' A. VALOR ESTIMADO REP Y MANO O'!I1301</f>
        <v>1722560.38127</v>
      </c>
    </row>
    <row r="1301" spans="1:5">
      <c r="A1301" s="7">
        <v>1300</v>
      </c>
      <c r="B1301" s="3" t="s">
        <v>769</v>
      </c>
      <c r="C1301" s="2" t="s">
        <v>4</v>
      </c>
      <c r="D1301" s="2" t="s">
        <v>833</v>
      </c>
      <c r="E1301" s="57">
        <f>+' A. VALOR ESTIMADO REP Y MANO O'!I1302</f>
        <v>5121109.1267099995</v>
      </c>
    </row>
    <row r="1302" spans="1:5">
      <c r="A1302" s="7">
        <v>1301</v>
      </c>
      <c r="B1302" s="3" t="s">
        <v>769</v>
      </c>
      <c r="C1302" s="2" t="s">
        <v>4</v>
      </c>
      <c r="D1302" s="2" t="s">
        <v>834</v>
      </c>
      <c r="E1302" s="57">
        <f>+' A. VALOR ESTIMADO REP Y MANO O'!I1303</f>
        <v>919167.15286999999</v>
      </c>
    </row>
    <row r="1303" spans="1:5">
      <c r="A1303" s="7">
        <v>1302</v>
      </c>
      <c r="B1303" s="3" t="s">
        <v>769</v>
      </c>
      <c r="C1303" s="11" t="s">
        <v>54</v>
      </c>
      <c r="D1303" s="11" t="s">
        <v>250</v>
      </c>
      <c r="E1303" s="57">
        <f>+' A. VALOR ESTIMADO REP Y MANO O'!I1304</f>
        <v>66583.27781</v>
      </c>
    </row>
    <row r="1304" spans="1:5">
      <c r="A1304" s="7">
        <v>1303</v>
      </c>
      <c r="B1304" s="3" t="s">
        <v>769</v>
      </c>
      <c r="C1304" s="11" t="s">
        <v>54</v>
      </c>
      <c r="D1304" s="11" t="s">
        <v>251</v>
      </c>
      <c r="E1304" s="57">
        <f>+' A. VALOR ESTIMADO REP Y MANO O'!I1305</f>
        <v>118941.21807</v>
      </c>
    </row>
    <row r="1305" spans="1:5">
      <c r="A1305" s="7">
        <v>1304</v>
      </c>
      <c r="B1305" s="3" t="s">
        <v>769</v>
      </c>
      <c r="C1305" s="11" t="s">
        <v>54</v>
      </c>
      <c r="D1305" s="11" t="s">
        <v>255</v>
      </c>
      <c r="E1305" s="57">
        <f>+' A. VALOR ESTIMADO REP Y MANO O'!I1306</f>
        <v>868754.19320999994</v>
      </c>
    </row>
    <row r="1306" spans="1:5">
      <c r="A1306" s="7">
        <v>1305</v>
      </c>
      <c r="B1306" s="3" t="s">
        <v>769</v>
      </c>
      <c r="C1306" s="11" t="s">
        <v>54</v>
      </c>
      <c r="D1306" s="11" t="s">
        <v>256</v>
      </c>
      <c r="E1306" s="57">
        <f>+' A. VALOR ESTIMADO REP Y MANO O'!I1307</f>
        <v>461066.64778999996</v>
      </c>
    </row>
    <row r="1307" spans="1:5">
      <c r="A1307" s="7">
        <v>1306</v>
      </c>
      <c r="B1307" s="3" t="s">
        <v>769</v>
      </c>
      <c r="C1307" s="11" t="s">
        <v>54</v>
      </c>
      <c r="D1307" s="11" t="s">
        <v>257</v>
      </c>
      <c r="E1307" s="57">
        <f>+' A. VALOR ESTIMADO REP Y MANO O'!I1308</f>
        <v>307978.84960999998</v>
      </c>
    </row>
    <row r="1308" spans="1:5">
      <c r="A1308" s="7">
        <v>1307</v>
      </c>
      <c r="B1308" s="3" t="s">
        <v>769</v>
      </c>
      <c r="C1308" s="11" t="s">
        <v>54</v>
      </c>
      <c r="D1308" s="11" t="s">
        <v>258</v>
      </c>
      <c r="E1308" s="57">
        <f>+' A. VALOR ESTIMADO REP Y MANO O'!I1309</f>
        <v>399330.63453000004</v>
      </c>
    </row>
    <row r="1309" spans="1:5">
      <c r="A1309" s="7">
        <v>1308</v>
      </c>
      <c r="B1309" s="3" t="s">
        <v>769</v>
      </c>
      <c r="C1309" s="11" t="s">
        <v>54</v>
      </c>
      <c r="D1309" s="11" t="s">
        <v>259</v>
      </c>
      <c r="E1309" s="57">
        <f>+' A. VALOR ESTIMADO REP Y MANO O'!I1310</f>
        <v>88259.122830000008</v>
      </c>
    </row>
    <row r="1310" spans="1:5">
      <c r="A1310" s="7">
        <v>1309</v>
      </c>
      <c r="B1310" s="3" t="s">
        <v>769</v>
      </c>
      <c r="C1310" s="11" t="s">
        <v>54</v>
      </c>
      <c r="D1310" s="12" t="s">
        <v>260</v>
      </c>
      <c r="E1310" s="57">
        <f>+' A. VALOR ESTIMADO REP Y MANO O'!I1311</f>
        <v>49510.22423</v>
      </c>
    </row>
    <row r="1311" spans="1:5">
      <c r="A1311" s="7">
        <v>1310</v>
      </c>
      <c r="B1311" s="3" t="s">
        <v>769</v>
      </c>
      <c r="C1311" s="11" t="s">
        <v>54</v>
      </c>
      <c r="D1311" s="12" t="s">
        <v>261</v>
      </c>
      <c r="E1311" s="57">
        <f>+' A. VALOR ESTIMADO REP Y MANO O'!I1312</f>
        <v>286749.03847999999</v>
      </c>
    </row>
    <row r="1312" spans="1:5">
      <c r="A1312" s="7">
        <v>1311</v>
      </c>
      <c r="B1312" s="3" t="s">
        <v>769</v>
      </c>
      <c r="C1312" s="11" t="s">
        <v>54</v>
      </c>
      <c r="D1312" s="11" t="s">
        <v>474</v>
      </c>
      <c r="E1312" s="57">
        <f>+' A. VALOR ESTIMADO REP Y MANO O'!I1313</f>
        <v>250139.18763</v>
      </c>
    </row>
    <row r="1313" spans="1:5">
      <c r="A1313" s="7">
        <v>1312</v>
      </c>
      <c r="B1313" s="3" t="s">
        <v>769</v>
      </c>
      <c r="C1313" s="11" t="s">
        <v>54</v>
      </c>
      <c r="D1313" s="11" t="s">
        <v>475</v>
      </c>
      <c r="E1313" s="57">
        <f>+' A. VALOR ESTIMADO REP Y MANO O'!I1314</f>
        <v>315909.12806999998</v>
      </c>
    </row>
    <row r="1314" spans="1:5">
      <c r="A1314" s="7">
        <v>1313</v>
      </c>
      <c r="B1314" s="3" t="s">
        <v>769</v>
      </c>
      <c r="C1314" s="11" t="s">
        <v>54</v>
      </c>
      <c r="D1314" s="11" t="s">
        <v>262</v>
      </c>
      <c r="E1314" s="57">
        <f>+' A. VALOR ESTIMADO REP Y MANO O'!I1315</f>
        <v>46203.988429999998</v>
      </c>
    </row>
    <row r="1315" spans="1:5">
      <c r="A1315" s="7">
        <v>1314</v>
      </c>
      <c r="B1315" s="3" t="s">
        <v>769</v>
      </c>
      <c r="C1315" s="11" t="s">
        <v>54</v>
      </c>
      <c r="D1315" s="11" t="s">
        <v>263</v>
      </c>
      <c r="E1315" s="57">
        <f>+' A. VALOR ESTIMADO REP Y MANO O'!I1316</f>
        <v>305877.84805999999</v>
      </c>
    </row>
    <row r="1316" spans="1:5">
      <c r="A1316" s="7">
        <v>1315</v>
      </c>
      <c r="B1316" s="3" t="s">
        <v>769</v>
      </c>
      <c r="C1316" s="11" t="s">
        <v>54</v>
      </c>
      <c r="D1316" s="11" t="s">
        <v>265</v>
      </c>
      <c r="E1316" s="57">
        <f>+' A. VALOR ESTIMADO REP Y MANO O'!I1317</f>
        <v>215230.68507000001</v>
      </c>
    </row>
    <row r="1317" spans="1:5">
      <c r="A1317" s="7">
        <v>1316</v>
      </c>
      <c r="B1317" s="3" t="s">
        <v>769</v>
      </c>
      <c r="C1317" s="11" t="s">
        <v>54</v>
      </c>
      <c r="D1317" s="11" t="s">
        <v>266</v>
      </c>
      <c r="E1317" s="57">
        <f>+' A. VALOR ESTIMADO REP Y MANO O'!I1318</f>
        <v>174043.37187999999</v>
      </c>
    </row>
    <row r="1318" spans="1:5">
      <c r="A1318" s="7">
        <v>1317</v>
      </c>
      <c r="B1318" s="3" t="s">
        <v>769</v>
      </c>
      <c r="C1318" s="11" t="s">
        <v>54</v>
      </c>
      <c r="D1318" s="11" t="s">
        <v>267</v>
      </c>
      <c r="E1318" s="57">
        <f>+' A. VALOR ESTIMADO REP Y MANO O'!I1319</f>
        <v>95190.446809999994</v>
      </c>
    </row>
    <row r="1319" spans="1:5">
      <c r="A1319" s="7">
        <v>1318</v>
      </c>
      <c r="B1319" s="3" t="s">
        <v>769</v>
      </c>
      <c r="C1319" s="11" t="s">
        <v>54</v>
      </c>
      <c r="D1319" s="11" t="s">
        <v>268</v>
      </c>
      <c r="E1319" s="57">
        <f>+' A. VALOR ESTIMADO REP Y MANO O'!I1320</f>
        <v>230147.91694</v>
      </c>
    </row>
    <row r="1320" spans="1:5" ht="24">
      <c r="A1320" s="7">
        <v>1319</v>
      </c>
      <c r="B1320" s="3" t="s">
        <v>769</v>
      </c>
      <c r="C1320" s="11" t="s">
        <v>54</v>
      </c>
      <c r="D1320" s="11" t="s">
        <v>835</v>
      </c>
      <c r="E1320" s="57">
        <f>+' A. VALOR ESTIMADO REP Y MANO O'!I1321</f>
        <v>60414.496370000001</v>
      </c>
    </row>
    <row r="1321" spans="1:5">
      <c r="A1321" s="7">
        <v>1320</v>
      </c>
      <c r="B1321" s="3" t="s">
        <v>769</v>
      </c>
      <c r="C1321" s="11" t="s">
        <v>54</v>
      </c>
      <c r="D1321" s="11" t="s">
        <v>79</v>
      </c>
      <c r="E1321" s="57">
        <f>+' A. VALOR ESTIMADO REP Y MANO O'!I1322</f>
        <v>64087.615250000003</v>
      </c>
    </row>
    <row r="1322" spans="1:5">
      <c r="A1322" s="7">
        <v>1321</v>
      </c>
      <c r="B1322" s="3" t="s">
        <v>769</v>
      </c>
      <c r="C1322" s="11" t="s">
        <v>54</v>
      </c>
      <c r="D1322" s="11" t="s">
        <v>269</v>
      </c>
      <c r="E1322" s="57">
        <f>+' A. VALOR ESTIMADO REP Y MANO O'!I1323</f>
        <v>94701.374469999995</v>
      </c>
    </row>
    <row r="1323" spans="1:5" ht="24">
      <c r="A1323" s="7">
        <v>1322</v>
      </c>
      <c r="B1323" s="3" t="s">
        <v>769</v>
      </c>
      <c r="C1323" s="11" t="s">
        <v>54</v>
      </c>
      <c r="D1323" s="11" t="s">
        <v>836</v>
      </c>
      <c r="E1323" s="57">
        <f>+' A. VALOR ESTIMADO REP Y MANO O'!I1324</f>
        <v>58850.135419999999</v>
      </c>
    </row>
    <row r="1324" spans="1:5">
      <c r="A1324" s="7">
        <v>1323</v>
      </c>
      <c r="B1324" s="3" t="s">
        <v>769</v>
      </c>
      <c r="C1324" s="11" t="s">
        <v>54</v>
      </c>
      <c r="D1324" s="11" t="s">
        <v>270</v>
      </c>
      <c r="E1324" s="57">
        <f>+' A. VALOR ESTIMADO REP Y MANO O'!I1325</f>
        <v>50797.089650000002</v>
      </c>
    </row>
    <row r="1325" spans="1:5">
      <c r="A1325" s="7">
        <v>1324</v>
      </c>
      <c r="B1325" s="3" t="s">
        <v>769</v>
      </c>
      <c r="C1325" s="11" t="s">
        <v>54</v>
      </c>
      <c r="D1325" s="11" t="s">
        <v>654</v>
      </c>
      <c r="E1325" s="57">
        <f>+' A. VALOR ESTIMADO REP Y MANO O'!I1326</f>
        <v>47412.606899999999</v>
      </c>
    </row>
    <row r="1326" spans="1:5">
      <c r="A1326" s="7">
        <v>1325</v>
      </c>
      <c r="B1326" s="3" t="s">
        <v>769</v>
      </c>
      <c r="C1326" s="11" t="s">
        <v>54</v>
      </c>
      <c r="D1326" s="11" t="s">
        <v>837</v>
      </c>
      <c r="E1326" s="57">
        <f>+' A. VALOR ESTIMADO REP Y MANO O'!I1327</f>
        <v>59141.556699999994</v>
      </c>
    </row>
    <row r="1327" spans="1:5" ht="24">
      <c r="A1327" s="7">
        <v>1326</v>
      </c>
      <c r="B1327" s="3" t="s">
        <v>769</v>
      </c>
      <c r="C1327" s="11" t="s">
        <v>54</v>
      </c>
      <c r="D1327" s="11" t="s">
        <v>838</v>
      </c>
      <c r="E1327" s="57">
        <f>+' A. VALOR ESTIMADO REP Y MANO O'!I1328</f>
        <v>102804.40580000001</v>
      </c>
    </row>
    <row r="1328" spans="1:5" ht="24">
      <c r="A1328" s="7">
        <v>1327</v>
      </c>
      <c r="B1328" s="3" t="s">
        <v>769</v>
      </c>
      <c r="C1328" s="11" t="s">
        <v>54</v>
      </c>
      <c r="D1328" s="11" t="s">
        <v>839</v>
      </c>
      <c r="E1328" s="57">
        <f>+' A. VALOR ESTIMADO REP Y MANO O'!I1329</f>
        <v>175801.58978000001</v>
      </c>
    </row>
    <row r="1329" spans="1:5">
      <c r="A1329" s="7">
        <v>1328</v>
      </c>
      <c r="B1329" s="3" t="s">
        <v>769</v>
      </c>
      <c r="C1329" s="11" t="s">
        <v>54</v>
      </c>
      <c r="D1329" s="11" t="s">
        <v>840</v>
      </c>
      <c r="E1329" s="57">
        <f>+' A. VALOR ESTIMADO REP Y MANO O'!I1330</f>
        <v>136096.85923</v>
      </c>
    </row>
    <row r="1330" spans="1:5">
      <c r="A1330" s="7">
        <v>1329</v>
      </c>
      <c r="B1330" s="3" t="s">
        <v>769</v>
      </c>
      <c r="C1330" s="11" t="s">
        <v>54</v>
      </c>
      <c r="D1330" s="11" t="s">
        <v>476</v>
      </c>
      <c r="E1330" s="57">
        <f>+' A. VALOR ESTIMADO REP Y MANO O'!I1331</f>
        <v>76236.260880000002</v>
      </c>
    </row>
    <row r="1331" spans="1:5">
      <c r="A1331" s="7">
        <v>1330</v>
      </c>
      <c r="B1331" s="3" t="s">
        <v>769</v>
      </c>
      <c r="C1331" s="11" t="s">
        <v>54</v>
      </c>
      <c r="D1331" s="11" t="s">
        <v>768</v>
      </c>
      <c r="E1331" s="57">
        <f>+' A. VALOR ESTIMADO REP Y MANO O'!I1332</f>
        <v>54268.321940000002</v>
      </c>
    </row>
    <row r="1332" spans="1:5" ht="24">
      <c r="A1332" s="7">
        <v>1331</v>
      </c>
      <c r="B1332" s="3" t="s">
        <v>769</v>
      </c>
      <c r="C1332" s="11" t="s">
        <v>54</v>
      </c>
      <c r="D1332" s="11" t="s">
        <v>841</v>
      </c>
      <c r="E1332" s="57">
        <f>+' A. VALOR ESTIMADO REP Y MANO O'!I1333</f>
        <v>60006.498169999999</v>
      </c>
    </row>
    <row r="1333" spans="1:5" ht="24">
      <c r="A1333" s="7">
        <v>1332</v>
      </c>
      <c r="B1333" s="3" t="s">
        <v>769</v>
      </c>
      <c r="C1333" s="11" t="s">
        <v>54</v>
      </c>
      <c r="D1333" s="11" t="s">
        <v>842</v>
      </c>
      <c r="E1333" s="57">
        <f>+' A. VALOR ESTIMADO REP Y MANO O'!I1334</f>
        <v>48403.489699999998</v>
      </c>
    </row>
    <row r="1334" spans="1:5">
      <c r="A1334" s="7">
        <v>1333</v>
      </c>
      <c r="B1334" s="3" t="s">
        <v>769</v>
      </c>
      <c r="C1334" s="11" t="s">
        <v>54</v>
      </c>
      <c r="D1334" s="11" t="s">
        <v>843</v>
      </c>
      <c r="E1334" s="57">
        <f>+' A. VALOR ESTIMADO REP Y MANO O'!I1335</f>
        <v>76506.094619999989</v>
      </c>
    </row>
    <row r="1335" spans="1:5">
      <c r="A1335" s="7">
        <v>1334</v>
      </c>
      <c r="B1335" s="3" t="s">
        <v>769</v>
      </c>
      <c r="C1335" s="11" t="s">
        <v>54</v>
      </c>
      <c r="D1335" s="11" t="s">
        <v>844</v>
      </c>
      <c r="E1335" s="57">
        <f>+' A. VALOR ESTIMADO REP Y MANO O'!I1336</f>
        <v>148598.22045999998</v>
      </c>
    </row>
    <row r="1336" spans="1:5">
      <c r="A1336" s="7">
        <v>1335</v>
      </c>
      <c r="B1336" s="3" t="s">
        <v>769</v>
      </c>
      <c r="C1336" s="11" t="s">
        <v>54</v>
      </c>
      <c r="D1336" s="11" t="s">
        <v>845</v>
      </c>
      <c r="E1336" s="57">
        <f>+' A. VALOR ESTIMADO REP Y MANO O'!I1337</f>
        <v>165451.11056</v>
      </c>
    </row>
    <row r="1337" spans="1:5">
      <c r="A1337" s="7">
        <v>1336</v>
      </c>
      <c r="B1337" s="3" t="s">
        <v>769</v>
      </c>
      <c r="C1337" s="11" t="s">
        <v>54</v>
      </c>
      <c r="D1337" s="11" t="s">
        <v>846</v>
      </c>
      <c r="E1337" s="57">
        <f>+' A. VALOR ESTIMADO REP Y MANO O'!I1338</f>
        <v>59278.638629999994</v>
      </c>
    </row>
    <row r="1338" spans="1:5">
      <c r="A1338" s="7">
        <v>1337</v>
      </c>
      <c r="B1338" s="3" t="s">
        <v>769</v>
      </c>
      <c r="C1338" s="11" t="s">
        <v>54</v>
      </c>
      <c r="D1338" s="11" t="s">
        <v>847</v>
      </c>
      <c r="E1338" s="57">
        <f>+' A. VALOR ESTIMADO REP Y MANO O'!I1339</f>
        <v>100975.74988</v>
      </c>
    </row>
    <row r="1339" spans="1:5">
      <c r="A1339" s="7">
        <v>1338</v>
      </c>
      <c r="B1339" s="3" t="s">
        <v>769</v>
      </c>
      <c r="C1339" s="11" t="s">
        <v>54</v>
      </c>
      <c r="D1339" s="11" t="s">
        <v>477</v>
      </c>
      <c r="E1339" s="57">
        <f>+' A. VALOR ESTIMADO REP Y MANO O'!I1340</f>
        <v>36422.436529999999</v>
      </c>
    </row>
    <row r="1340" spans="1:5">
      <c r="A1340" s="7">
        <v>1339</v>
      </c>
      <c r="B1340" s="3" t="s">
        <v>769</v>
      </c>
      <c r="C1340" s="11" t="s">
        <v>54</v>
      </c>
      <c r="D1340" s="11" t="s">
        <v>848</v>
      </c>
      <c r="E1340" s="57">
        <f>+' A. VALOR ESTIMADO REP Y MANO O'!I1341</f>
        <v>43213.494050000001</v>
      </c>
    </row>
    <row r="1341" spans="1:5" ht="60">
      <c r="A1341" s="7">
        <v>1340</v>
      </c>
      <c r="B1341" s="3" t="s">
        <v>769</v>
      </c>
      <c r="C1341" s="11" t="s">
        <v>54</v>
      </c>
      <c r="D1341" s="2" t="s">
        <v>58</v>
      </c>
      <c r="E1341" s="57">
        <f>+' A. VALOR ESTIMADO REP Y MANO O'!I1342</f>
        <v>322164.44884999999</v>
      </c>
    </row>
    <row r="1342" spans="1:5">
      <c r="A1342" s="7">
        <v>1341</v>
      </c>
      <c r="B1342" s="3" t="s">
        <v>769</v>
      </c>
      <c r="C1342" s="11" t="s">
        <v>54</v>
      </c>
      <c r="D1342" s="11" t="s">
        <v>272</v>
      </c>
      <c r="E1342" s="57">
        <f>+' A. VALOR ESTIMADO REP Y MANO O'!I1343</f>
        <v>161991.65998</v>
      </c>
    </row>
    <row r="1343" spans="1:5">
      <c r="A1343" s="7">
        <v>1342</v>
      </c>
      <c r="B1343" s="3" t="s">
        <v>769</v>
      </c>
      <c r="C1343" s="11" t="s">
        <v>54</v>
      </c>
      <c r="D1343" s="11" t="s">
        <v>273</v>
      </c>
      <c r="E1343" s="57">
        <f>+' A. VALOR ESTIMADO REP Y MANO O'!I1344</f>
        <v>207894.77864</v>
      </c>
    </row>
    <row r="1344" spans="1:5">
      <c r="A1344" s="7">
        <v>1343</v>
      </c>
      <c r="B1344" s="3" t="s">
        <v>769</v>
      </c>
      <c r="C1344" s="11" t="s">
        <v>54</v>
      </c>
      <c r="D1344" s="11" t="s">
        <v>274</v>
      </c>
      <c r="E1344" s="57">
        <f>+' A. VALOR ESTIMADO REP Y MANO O'!I1345</f>
        <v>72992.065610000005</v>
      </c>
    </row>
    <row r="1345" spans="1:5">
      <c r="A1345" s="7">
        <v>1344</v>
      </c>
      <c r="B1345" s="3" t="s">
        <v>769</v>
      </c>
      <c r="C1345" s="11" t="s">
        <v>54</v>
      </c>
      <c r="D1345" s="11" t="s">
        <v>275</v>
      </c>
      <c r="E1345" s="57">
        <f>+' A. VALOR ESTIMADO REP Y MANO O'!I1346</f>
        <v>71222.843740000011</v>
      </c>
    </row>
    <row r="1346" spans="1:5" ht="24">
      <c r="A1346" s="7">
        <v>1345</v>
      </c>
      <c r="B1346" s="3" t="s">
        <v>769</v>
      </c>
      <c r="C1346" s="11" t="s">
        <v>54</v>
      </c>
      <c r="D1346" s="11" t="s">
        <v>623</v>
      </c>
      <c r="E1346" s="57">
        <f>+' A. VALOR ESTIMADO REP Y MANO O'!I1347</f>
        <v>357276.58265999996</v>
      </c>
    </row>
    <row r="1347" spans="1:5">
      <c r="A1347" s="7">
        <v>1346</v>
      </c>
      <c r="B1347" s="3" t="s">
        <v>769</v>
      </c>
      <c r="C1347" s="11" t="s">
        <v>54</v>
      </c>
      <c r="D1347" s="11" t="s">
        <v>276</v>
      </c>
      <c r="E1347" s="57">
        <f>+' A. VALOR ESTIMADO REP Y MANO O'!I1348</f>
        <v>129424.72236</v>
      </c>
    </row>
    <row r="1348" spans="1:5">
      <c r="A1348" s="7">
        <v>1347</v>
      </c>
      <c r="B1348" s="3" t="s">
        <v>769</v>
      </c>
      <c r="C1348" s="11" t="s">
        <v>54</v>
      </c>
      <c r="D1348" s="11" t="s">
        <v>277</v>
      </c>
      <c r="E1348" s="57">
        <f>+' A. VALOR ESTIMADO REP Y MANO O'!I1349</f>
        <v>61669.779239999996</v>
      </c>
    </row>
    <row r="1349" spans="1:5">
      <c r="A1349" s="7">
        <v>1348</v>
      </c>
      <c r="B1349" s="3" t="s">
        <v>769</v>
      </c>
      <c r="C1349" s="11" t="s">
        <v>54</v>
      </c>
      <c r="D1349" s="11" t="s">
        <v>278</v>
      </c>
      <c r="E1349" s="57">
        <f>+' A. VALOR ESTIMADO REP Y MANO O'!I1350</f>
        <v>50214.572899999999</v>
      </c>
    </row>
    <row r="1350" spans="1:5">
      <c r="A1350" s="7">
        <v>1349</v>
      </c>
      <c r="B1350" s="3" t="s">
        <v>769</v>
      </c>
      <c r="C1350" s="11" t="s">
        <v>54</v>
      </c>
      <c r="D1350" s="11" t="s">
        <v>849</v>
      </c>
      <c r="E1350" s="57">
        <f>+' A. VALOR ESTIMADO REP Y MANO O'!I1351</f>
        <v>455790.07076000003</v>
      </c>
    </row>
    <row r="1351" spans="1:5">
      <c r="A1351" s="7">
        <v>1350</v>
      </c>
      <c r="B1351" s="3" t="s">
        <v>769</v>
      </c>
      <c r="C1351" s="11" t="s">
        <v>54</v>
      </c>
      <c r="D1351" s="11" t="s">
        <v>481</v>
      </c>
      <c r="E1351" s="57">
        <f>+' A. VALOR ESTIMADO REP Y MANO O'!I1352</f>
        <v>140702.55142999999</v>
      </c>
    </row>
    <row r="1352" spans="1:5">
      <c r="A1352" s="7">
        <v>1351</v>
      </c>
      <c r="B1352" s="3" t="s">
        <v>769</v>
      </c>
      <c r="C1352" s="11" t="s">
        <v>54</v>
      </c>
      <c r="D1352" s="11" t="s">
        <v>283</v>
      </c>
      <c r="E1352" s="57">
        <f>+' A. VALOR ESTIMADO REP Y MANO O'!I1353</f>
        <v>48870.186249999999</v>
      </c>
    </row>
    <row r="1353" spans="1:5">
      <c r="A1353" s="7">
        <v>1352</v>
      </c>
      <c r="B1353" s="3" t="s">
        <v>769</v>
      </c>
      <c r="C1353" s="11" t="s">
        <v>54</v>
      </c>
      <c r="D1353" s="11" t="s">
        <v>284</v>
      </c>
      <c r="E1353" s="57">
        <f>+' A. VALOR ESTIMADO REP Y MANO O'!I1354</f>
        <v>54392.64473</v>
      </c>
    </row>
    <row r="1354" spans="1:5">
      <c r="A1354" s="7">
        <v>1353</v>
      </c>
      <c r="B1354" s="3" t="s">
        <v>769</v>
      </c>
      <c r="C1354" s="11" t="s">
        <v>54</v>
      </c>
      <c r="D1354" s="11" t="s">
        <v>285</v>
      </c>
      <c r="E1354" s="57">
        <f>+' A. VALOR ESTIMADO REP Y MANO O'!I1355</f>
        <v>133916.85400999998</v>
      </c>
    </row>
    <row r="1355" spans="1:5">
      <c r="A1355" s="7">
        <v>1354</v>
      </c>
      <c r="B1355" s="3" t="s">
        <v>769</v>
      </c>
      <c r="C1355" s="11" t="s">
        <v>54</v>
      </c>
      <c r="D1355" s="11" t="s">
        <v>286</v>
      </c>
      <c r="E1355" s="57">
        <f>+' A. VALOR ESTIMADO REP Y MANO O'!I1356</f>
        <v>99936.363429999998</v>
      </c>
    </row>
    <row r="1356" spans="1:5">
      <c r="A1356" s="7">
        <v>1355</v>
      </c>
      <c r="B1356" s="3" t="s">
        <v>769</v>
      </c>
      <c r="C1356" s="11" t="s">
        <v>54</v>
      </c>
      <c r="D1356" s="11" t="s">
        <v>287</v>
      </c>
      <c r="E1356" s="57">
        <f>+' A. VALOR ESTIMADO REP Y MANO O'!I1357</f>
        <v>92986.920210000011</v>
      </c>
    </row>
    <row r="1357" spans="1:5">
      <c r="A1357" s="7">
        <v>1356</v>
      </c>
      <c r="B1357" s="3" t="s">
        <v>769</v>
      </c>
      <c r="C1357" s="11" t="s">
        <v>54</v>
      </c>
      <c r="D1357" s="11" t="s">
        <v>482</v>
      </c>
      <c r="E1357" s="57">
        <f>+' A. VALOR ESTIMADO REP Y MANO O'!I1358</f>
        <v>113886.19184</v>
      </c>
    </row>
    <row r="1358" spans="1:5" ht="24">
      <c r="A1358" s="7">
        <v>1357</v>
      </c>
      <c r="B1358" s="3" t="s">
        <v>769</v>
      </c>
      <c r="C1358" s="11" t="s">
        <v>54</v>
      </c>
      <c r="D1358" s="11" t="s">
        <v>850</v>
      </c>
      <c r="E1358" s="57">
        <f>+' A. VALOR ESTIMADO REP Y MANO O'!I1359</f>
        <v>42412.737150000001</v>
      </c>
    </row>
    <row r="1359" spans="1:5">
      <c r="A1359" s="7">
        <v>1358</v>
      </c>
      <c r="B1359" s="3" t="s">
        <v>769</v>
      </c>
      <c r="C1359" s="11" t="s">
        <v>54</v>
      </c>
      <c r="D1359" s="11" t="s">
        <v>66</v>
      </c>
      <c r="E1359" s="57">
        <f>+' A. VALOR ESTIMADO REP Y MANO O'!I1360</f>
        <v>33846.467060000003</v>
      </c>
    </row>
    <row r="1360" spans="1:5">
      <c r="A1360" s="7">
        <v>1359</v>
      </c>
      <c r="B1360" s="3" t="s">
        <v>769</v>
      </c>
      <c r="C1360" s="11" t="s">
        <v>54</v>
      </c>
      <c r="D1360" s="11" t="s">
        <v>851</v>
      </c>
      <c r="E1360" s="57">
        <f>+' A. VALOR ESTIMADO REP Y MANO O'!I1361</f>
        <v>35881.991309999998</v>
      </c>
    </row>
    <row r="1361" spans="1:5">
      <c r="A1361" s="7">
        <v>1360</v>
      </c>
      <c r="B1361" s="3" t="s">
        <v>769</v>
      </c>
      <c r="C1361" s="11" t="s">
        <v>54</v>
      </c>
      <c r="D1361" s="11" t="s">
        <v>290</v>
      </c>
      <c r="E1361" s="57">
        <f>+' A. VALOR ESTIMADO REP Y MANO O'!I1362</f>
        <v>67520.843379999991</v>
      </c>
    </row>
    <row r="1362" spans="1:5">
      <c r="A1362" s="7">
        <v>1361</v>
      </c>
      <c r="B1362" s="3" t="s">
        <v>769</v>
      </c>
      <c r="C1362" s="11" t="s">
        <v>54</v>
      </c>
      <c r="D1362" s="11" t="s">
        <v>291</v>
      </c>
      <c r="E1362" s="57">
        <f>+' A. VALOR ESTIMADO REP Y MANO O'!I1363</f>
        <v>56200.974309999998</v>
      </c>
    </row>
    <row r="1363" spans="1:5">
      <c r="A1363" s="7">
        <v>1362</v>
      </c>
      <c r="B1363" s="3" t="s">
        <v>769</v>
      </c>
      <c r="C1363" s="11" t="s">
        <v>54</v>
      </c>
      <c r="D1363" s="11" t="s">
        <v>292</v>
      </c>
      <c r="E1363" s="57">
        <f>+' A. VALOR ESTIMADO REP Y MANO O'!I1364</f>
        <v>53695.705609999997</v>
      </c>
    </row>
    <row r="1364" spans="1:5">
      <c r="A1364" s="7">
        <v>1363</v>
      </c>
      <c r="B1364" s="3" t="s">
        <v>769</v>
      </c>
      <c r="C1364" s="11" t="s">
        <v>54</v>
      </c>
      <c r="D1364" s="11" t="s">
        <v>852</v>
      </c>
      <c r="E1364" s="57">
        <f>+' A. VALOR ESTIMADO REP Y MANO O'!I1365</f>
        <v>50124.838519999998</v>
      </c>
    </row>
    <row r="1365" spans="1:5">
      <c r="A1365" s="7">
        <v>1364</v>
      </c>
      <c r="B1365" s="3" t="s">
        <v>769</v>
      </c>
      <c r="C1365" s="11" t="s">
        <v>54</v>
      </c>
      <c r="D1365" s="11" t="s">
        <v>294</v>
      </c>
      <c r="E1365" s="57">
        <f>+' A. VALOR ESTIMADO REP Y MANO O'!I1366</f>
        <v>80415.226060000001</v>
      </c>
    </row>
    <row r="1366" spans="1:5">
      <c r="A1366" s="7">
        <v>1365</v>
      </c>
      <c r="B1366" s="3" t="s">
        <v>769</v>
      </c>
      <c r="C1366" s="11" t="s">
        <v>54</v>
      </c>
      <c r="D1366" s="11" t="s">
        <v>296</v>
      </c>
      <c r="E1366" s="57">
        <f>+' A. VALOR ESTIMADO REP Y MANO O'!I1367</f>
        <v>136946.07774000001</v>
      </c>
    </row>
    <row r="1367" spans="1:5">
      <c r="A1367" s="7">
        <v>1366</v>
      </c>
      <c r="B1367" s="3" t="s">
        <v>769</v>
      </c>
      <c r="C1367" s="11" t="s">
        <v>54</v>
      </c>
      <c r="D1367" s="11" t="s">
        <v>297</v>
      </c>
      <c r="E1367" s="57">
        <f>+' A. VALOR ESTIMADO REP Y MANO O'!I1368</f>
        <v>67132.66704</v>
      </c>
    </row>
    <row r="1368" spans="1:5">
      <c r="A1368" s="7">
        <v>1367</v>
      </c>
      <c r="B1368" s="3" t="s">
        <v>769</v>
      </c>
      <c r="C1368" s="11" t="s">
        <v>54</v>
      </c>
      <c r="D1368" s="11" t="s">
        <v>298</v>
      </c>
      <c r="E1368" s="57">
        <f>+' A. VALOR ESTIMADO REP Y MANO O'!I1369</f>
        <v>67124.206489999997</v>
      </c>
    </row>
    <row r="1369" spans="1:5">
      <c r="A1369" s="7">
        <v>1368</v>
      </c>
      <c r="B1369" s="3" t="s">
        <v>769</v>
      </c>
      <c r="C1369" s="11" t="s">
        <v>54</v>
      </c>
      <c r="D1369" s="11" t="s">
        <v>484</v>
      </c>
      <c r="E1369" s="57">
        <f>+' A. VALOR ESTIMADO REP Y MANO O'!I1370</f>
        <v>56175.456030000001</v>
      </c>
    </row>
    <row r="1370" spans="1:5">
      <c r="A1370" s="7">
        <v>1369</v>
      </c>
      <c r="B1370" s="3" t="s">
        <v>769</v>
      </c>
      <c r="C1370" s="11" t="s">
        <v>54</v>
      </c>
      <c r="D1370" s="11" t="s">
        <v>485</v>
      </c>
      <c r="E1370" s="57">
        <f>+' A. VALOR ESTIMADO REP Y MANO O'!I1371</f>
        <v>20345.625849999997</v>
      </c>
    </row>
    <row r="1371" spans="1:5">
      <c r="A1371" s="7">
        <v>1370</v>
      </c>
      <c r="B1371" s="3" t="s">
        <v>769</v>
      </c>
      <c r="C1371" s="11" t="s">
        <v>54</v>
      </c>
      <c r="D1371" s="11" t="s">
        <v>300</v>
      </c>
      <c r="E1371" s="57">
        <f>+' A. VALOR ESTIMADO REP Y MANO O'!I1372</f>
        <v>44290.064879999998</v>
      </c>
    </row>
    <row r="1372" spans="1:5">
      <c r="A1372" s="7">
        <v>1371</v>
      </c>
      <c r="B1372" s="3" t="s">
        <v>769</v>
      </c>
      <c r="C1372" s="11" t="s">
        <v>54</v>
      </c>
      <c r="D1372" s="11" t="s">
        <v>301</v>
      </c>
      <c r="E1372" s="57">
        <f>+' A. VALOR ESTIMADO REP Y MANO O'!I1373</f>
        <v>105833.32474000001</v>
      </c>
    </row>
    <row r="1373" spans="1:5">
      <c r="A1373" s="7">
        <v>1372</v>
      </c>
      <c r="B1373" s="3" t="s">
        <v>769</v>
      </c>
      <c r="C1373" s="11" t="s">
        <v>54</v>
      </c>
      <c r="D1373" s="11" t="s">
        <v>486</v>
      </c>
      <c r="E1373" s="57">
        <f>+' A. VALOR ESTIMADO REP Y MANO O'!I1374</f>
        <v>28476.666666666668</v>
      </c>
    </row>
    <row r="1374" spans="1:5">
      <c r="A1374" s="7">
        <v>1373</v>
      </c>
      <c r="B1374" s="3" t="s">
        <v>769</v>
      </c>
      <c r="C1374" s="11" t="s">
        <v>54</v>
      </c>
      <c r="D1374" s="11" t="s">
        <v>302</v>
      </c>
      <c r="E1374" s="57">
        <f>+' A. VALOR ESTIMADO REP Y MANO O'!I1375</f>
        <v>256747.49726999999</v>
      </c>
    </row>
    <row r="1375" spans="1:5">
      <c r="A1375" s="7">
        <v>1374</v>
      </c>
      <c r="B1375" s="3" t="s">
        <v>769</v>
      </c>
      <c r="C1375" s="11" t="s">
        <v>54</v>
      </c>
      <c r="D1375" s="11" t="s">
        <v>303</v>
      </c>
      <c r="E1375" s="57">
        <f>+' A. VALOR ESTIMADO REP Y MANO O'!I1376</f>
        <v>104032.28910000001</v>
      </c>
    </row>
    <row r="1376" spans="1:5">
      <c r="A1376" s="7">
        <v>1375</v>
      </c>
      <c r="B1376" s="3" t="s">
        <v>769</v>
      </c>
      <c r="C1376" s="11" t="s">
        <v>54</v>
      </c>
      <c r="D1376" s="11" t="s">
        <v>304</v>
      </c>
      <c r="E1376" s="57">
        <f>+' A. VALOR ESTIMADO REP Y MANO O'!I1377</f>
        <v>29891.648650000003</v>
      </c>
    </row>
    <row r="1377" spans="1:5">
      <c r="A1377" s="7">
        <v>1376</v>
      </c>
      <c r="B1377" s="3" t="s">
        <v>769</v>
      </c>
      <c r="C1377" s="11" t="s">
        <v>54</v>
      </c>
      <c r="D1377" s="11" t="s">
        <v>487</v>
      </c>
      <c r="E1377" s="57">
        <f>+' A. VALOR ESTIMADO REP Y MANO O'!I1378</f>
        <v>49617.657449999999</v>
      </c>
    </row>
    <row r="1378" spans="1:5">
      <c r="A1378" s="7">
        <v>1377</v>
      </c>
      <c r="B1378" s="3" t="s">
        <v>769</v>
      </c>
      <c r="C1378" s="11" t="s">
        <v>54</v>
      </c>
      <c r="D1378" s="11" t="s">
        <v>305</v>
      </c>
      <c r="E1378" s="57">
        <f>+' A. VALOR ESTIMADO REP Y MANO O'!I1379</f>
        <v>54754.115160000001</v>
      </c>
    </row>
    <row r="1379" spans="1:5">
      <c r="A1379" s="7">
        <v>1378</v>
      </c>
      <c r="B1379" s="3" t="s">
        <v>769</v>
      </c>
      <c r="C1379" s="11" t="s">
        <v>54</v>
      </c>
      <c r="D1379" s="11" t="s">
        <v>306</v>
      </c>
      <c r="E1379" s="57">
        <f>+' A. VALOR ESTIMADO REP Y MANO O'!I1380</f>
        <v>66726.707779999997</v>
      </c>
    </row>
    <row r="1380" spans="1:5">
      <c r="A1380" s="7">
        <v>1379</v>
      </c>
      <c r="B1380" s="3" t="s">
        <v>769</v>
      </c>
      <c r="C1380" s="11" t="s">
        <v>54</v>
      </c>
      <c r="D1380" s="11" t="s">
        <v>853</v>
      </c>
      <c r="E1380" s="57">
        <f>+' A. VALOR ESTIMADO REP Y MANO O'!I1381</f>
        <v>34123.384539999999</v>
      </c>
    </row>
    <row r="1381" spans="1:5">
      <c r="A1381" s="7">
        <v>1380</v>
      </c>
      <c r="B1381" s="3" t="s">
        <v>769</v>
      </c>
      <c r="C1381" s="11" t="s">
        <v>54</v>
      </c>
      <c r="D1381" s="11" t="s">
        <v>307</v>
      </c>
      <c r="E1381" s="57">
        <f>+' A. VALOR ESTIMADO REP Y MANO O'!I1382</f>
        <v>51700.59231</v>
      </c>
    </row>
    <row r="1382" spans="1:5">
      <c r="A1382" s="7">
        <v>1381</v>
      </c>
      <c r="B1382" s="3" t="s">
        <v>769</v>
      </c>
      <c r="C1382" s="11" t="s">
        <v>54</v>
      </c>
      <c r="D1382" s="11" t="s">
        <v>488</v>
      </c>
      <c r="E1382" s="57">
        <f>+' A. VALOR ESTIMADO REP Y MANO O'!I1383</f>
        <v>24256.333790000001</v>
      </c>
    </row>
    <row r="1383" spans="1:5">
      <c r="A1383" s="7">
        <v>1382</v>
      </c>
      <c r="B1383" s="3" t="s">
        <v>769</v>
      </c>
      <c r="C1383" s="11" t="s">
        <v>54</v>
      </c>
      <c r="D1383" s="11" t="s">
        <v>854</v>
      </c>
      <c r="E1383" s="57">
        <f>+' A. VALOR ESTIMADO REP Y MANO O'!I1384</f>
        <v>164850.10672000001</v>
      </c>
    </row>
    <row r="1384" spans="1:5">
      <c r="A1384" s="7">
        <v>1383</v>
      </c>
      <c r="B1384" s="3" t="s">
        <v>769</v>
      </c>
      <c r="C1384" s="11" t="s">
        <v>54</v>
      </c>
      <c r="D1384" s="11" t="s">
        <v>309</v>
      </c>
      <c r="E1384" s="57">
        <f>+' A. VALOR ESTIMADO REP Y MANO O'!I1385</f>
        <v>25064.784009999999</v>
      </c>
    </row>
    <row r="1385" spans="1:5">
      <c r="A1385" s="7">
        <v>1384</v>
      </c>
      <c r="B1385" s="3" t="s">
        <v>769</v>
      </c>
      <c r="C1385" s="11" t="s">
        <v>54</v>
      </c>
      <c r="D1385" s="11" t="s">
        <v>310</v>
      </c>
      <c r="E1385" s="57">
        <f>+' A. VALOR ESTIMADO REP Y MANO O'!I1386</f>
        <v>23521.054189999999</v>
      </c>
    </row>
    <row r="1386" spans="1:5">
      <c r="A1386" s="7">
        <v>1385</v>
      </c>
      <c r="B1386" s="3" t="s">
        <v>769</v>
      </c>
      <c r="C1386" s="11" t="s">
        <v>54</v>
      </c>
      <c r="D1386" s="11" t="s">
        <v>757</v>
      </c>
      <c r="E1386" s="57">
        <f>+' A. VALOR ESTIMADO REP Y MANO O'!I1387</f>
        <v>40138.614879999994</v>
      </c>
    </row>
    <row r="1387" spans="1:5">
      <c r="A1387" s="7">
        <v>1386</v>
      </c>
      <c r="B1387" s="3" t="s">
        <v>769</v>
      </c>
      <c r="C1387" s="11" t="s">
        <v>54</v>
      </c>
      <c r="D1387" s="11" t="s">
        <v>311</v>
      </c>
      <c r="E1387" s="57">
        <f>+' A. VALOR ESTIMADO REP Y MANO O'!I1388</f>
        <v>101679.27877</v>
      </c>
    </row>
    <row r="1388" spans="1:5">
      <c r="A1388" s="7">
        <v>1387</v>
      </c>
      <c r="B1388" s="3" t="s">
        <v>769</v>
      </c>
      <c r="C1388" s="11" t="s">
        <v>54</v>
      </c>
      <c r="D1388" s="11" t="s">
        <v>314</v>
      </c>
      <c r="E1388" s="57">
        <f>+' A. VALOR ESTIMADO REP Y MANO O'!I1389</f>
        <v>29160.625599999999</v>
      </c>
    </row>
    <row r="1389" spans="1:5">
      <c r="A1389" s="7">
        <v>1388</v>
      </c>
      <c r="B1389" s="3" t="s">
        <v>769</v>
      </c>
      <c r="C1389" s="11" t="s">
        <v>54</v>
      </c>
      <c r="D1389" s="11" t="s">
        <v>315</v>
      </c>
      <c r="E1389" s="57">
        <f>+' A. VALOR ESTIMADO REP Y MANO O'!I1390</f>
        <v>23502.115169999997</v>
      </c>
    </row>
    <row r="1390" spans="1:5">
      <c r="A1390" s="7">
        <v>1389</v>
      </c>
      <c r="B1390" s="3" t="s">
        <v>769</v>
      </c>
      <c r="C1390" s="11" t="s">
        <v>54</v>
      </c>
      <c r="D1390" s="11" t="s">
        <v>317</v>
      </c>
      <c r="E1390" s="57">
        <f>+' A. VALOR ESTIMADO REP Y MANO O'!I1391</f>
        <v>92351.716830000005</v>
      </c>
    </row>
    <row r="1391" spans="1:5">
      <c r="A1391" s="7">
        <v>1390</v>
      </c>
      <c r="B1391" s="3" t="s">
        <v>769</v>
      </c>
      <c r="C1391" s="11" t="s">
        <v>54</v>
      </c>
      <c r="D1391" s="11" t="s">
        <v>490</v>
      </c>
      <c r="E1391" s="57">
        <f>+' A. VALOR ESTIMADO REP Y MANO O'!I1392</f>
        <v>53006.764599999995</v>
      </c>
    </row>
    <row r="1392" spans="1:5">
      <c r="A1392" s="7">
        <v>1391</v>
      </c>
      <c r="B1392" s="3" t="s">
        <v>769</v>
      </c>
      <c r="C1392" s="11" t="s">
        <v>54</v>
      </c>
      <c r="D1392" s="11" t="s">
        <v>318</v>
      </c>
      <c r="E1392" s="57">
        <f>+' A. VALOR ESTIMADO REP Y MANO O'!I1393</f>
        <v>23938.269659999998</v>
      </c>
    </row>
    <row r="1393" spans="1:5">
      <c r="A1393" s="7">
        <v>1392</v>
      </c>
      <c r="B1393" s="3" t="s">
        <v>769</v>
      </c>
      <c r="C1393" s="11" t="s">
        <v>54</v>
      </c>
      <c r="D1393" s="11" t="s">
        <v>319</v>
      </c>
      <c r="E1393" s="57">
        <f>+' A. VALOR ESTIMADO REP Y MANO O'!I1394</f>
        <v>34354.982900000003</v>
      </c>
    </row>
    <row r="1394" spans="1:5">
      <c r="A1394" s="7">
        <v>1393</v>
      </c>
      <c r="B1394" s="3" t="s">
        <v>769</v>
      </c>
      <c r="C1394" s="11" t="s">
        <v>54</v>
      </c>
      <c r="D1394" s="11" t="s">
        <v>492</v>
      </c>
      <c r="E1394" s="57">
        <f>+' A. VALOR ESTIMADO REP Y MANO O'!I1395</f>
        <v>38827.881249999999</v>
      </c>
    </row>
    <row r="1395" spans="1:5">
      <c r="A1395" s="7">
        <v>1394</v>
      </c>
      <c r="B1395" s="3" t="s">
        <v>769</v>
      </c>
      <c r="C1395" s="11" t="s">
        <v>54</v>
      </c>
      <c r="D1395" s="11" t="s">
        <v>320</v>
      </c>
      <c r="E1395" s="57">
        <f>+' A. VALOR ESTIMADO REP Y MANO O'!I1396</f>
        <v>144630.05434999999</v>
      </c>
    </row>
    <row r="1396" spans="1:5">
      <c r="A1396" s="7">
        <v>1395</v>
      </c>
      <c r="B1396" s="3" t="s">
        <v>769</v>
      </c>
      <c r="C1396" s="11" t="s">
        <v>54</v>
      </c>
      <c r="D1396" s="11" t="s">
        <v>656</v>
      </c>
      <c r="E1396" s="57">
        <f>+' A. VALOR ESTIMADO REP Y MANO O'!I1397</f>
        <v>138282.03537</v>
      </c>
    </row>
    <row r="1397" spans="1:5">
      <c r="A1397" s="7">
        <v>1396</v>
      </c>
      <c r="B1397" s="3" t="s">
        <v>769</v>
      </c>
      <c r="C1397" s="11" t="s">
        <v>54</v>
      </c>
      <c r="D1397" s="11" t="s">
        <v>324</v>
      </c>
      <c r="E1397" s="57">
        <f>+' A. VALOR ESTIMADO REP Y MANO O'!I1398</f>
        <v>72206.926570000011</v>
      </c>
    </row>
    <row r="1398" spans="1:5">
      <c r="A1398" s="7">
        <v>1397</v>
      </c>
      <c r="B1398" s="3" t="s">
        <v>769</v>
      </c>
      <c r="C1398" s="11" t="s">
        <v>54</v>
      </c>
      <c r="D1398" s="11" t="s">
        <v>325</v>
      </c>
      <c r="E1398" s="57">
        <f>+' A. VALOR ESTIMADO REP Y MANO O'!I1399</f>
        <v>50387.662089999998</v>
      </c>
    </row>
    <row r="1399" spans="1:5">
      <c r="A1399" s="7">
        <v>1398</v>
      </c>
      <c r="B1399" s="3" t="s">
        <v>769</v>
      </c>
      <c r="C1399" s="11" t="s">
        <v>54</v>
      </c>
      <c r="D1399" s="11" t="s">
        <v>327</v>
      </c>
      <c r="E1399" s="57">
        <f>+' A. VALOR ESTIMADO REP Y MANO O'!I1400</f>
        <v>39532.681850000001</v>
      </c>
    </row>
    <row r="1400" spans="1:5">
      <c r="A1400" s="7">
        <v>1399</v>
      </c>
      <c r="B1400" s="3" t="s">
        <v>769</v>
      </c>
      <c r="C1400" s="11" t="s">
        <v>54</v>
      </c>
      <c r="D1400" s="11" t="s">
        <v>758</v>
      </c>
      <c r="E1400" s="57">
        <f>+' A. VALOR ESTIMADO REP Y MANO O'!I1401</f>
        <v>51657.669470000001</v>
      </c>
    </row>
    <row r="1401" spans="1:5">
      <c r="A1401" s="7">
        <v>1400</v>
      </c>
      <c r="B1401" s="3" t="s">
        <v>769</v>
      </c>
      <c r="C1401" s="11" t="s">
        <v>54</v>
      </c>
      <c r="D1401" s="11" t="s">
        <v>855</v>
      </c>
      <c r="E1401" s="57">
        <f>+' A. VALOR ESTIMADO REP Y MANO O'!I1402</f>
        <v>73401.377559999994</v>
      </c>
    </row>
    <row r="1402" spans="1:5">
      <c r="A1402" s="7">
        <v>1401</v>
      </c>
      <c r="B1402" s="3" t="s">
        <v>769</v>
      </c>
      <c r="C1402" s="11" t="s">
        <v>54</v>
      </c>
      <c r="D1402" s="11" t="s">
        <v>856</v>
      </c>
      <c r="E1402" s="57">
        <f>+' A. VALOR ESTIMADO REP Y MANO O'!I1403</f>
        <v>77839.130470000004</v>
      </c>
    </row>
    <row r="1403" spans="1:5">
      <c r="A1403" s="7">
        <v>1402</v>
      </c>
      <c r="B1403" s="3" t="s">
        <v>769</v>
      </c>
      <c r="C1403" s="11" t="s">
        <v>54</v>
      </c>
      <c r="D1403" s="11" t="s">
        <v>857</v>
      </c>
      <c r="E1403" s="57">
        <f>+' A. VALOR ESTIMADO REP Y MANO O'!I1404</f>
        <v>22464.441849999999</v>
      </c>
    </row>
    <row r="1404" spans="1:5">
      <c r="A1404" s="7">
        <v>1403</v>
      </c>
      <c r="B1404" s="3" t="s">
        <v>769</v>
      </c>
      <c r="C1404" s="11" t="s">
        <v>54</v>
      </c>
      <c r="D1404" s="11" t="s">
        <v>329</v>
      </c>
      <c r="E1404" s="57">
        <f>+' A. VALOR ESTIMADO REP Y MANO O'!I1405</f>
        <v>23317.076110000002</v>
      </c>
    </row>
    <row r="1405" spans="1:5">
      <c r="A1405" s="7">
        <v>1404</v>
      </c>
      <c r="B1405" s="3" t="s">
        <v>769</v>
      </c>
      <c r="C1405" s="11" t="s">
        <v>54</v>
      </c>
      <c r="D1405" s="11" t="s">
        <v>330</v>
      </c>
      <c r="E1405" s="57">
        <f>+' A. VALOR ESTIMADO REP Y MANO O'!I1406</f>
        <v>23337.991009999998</v>
      </c>
    </row>
    <row r="1406" spans="1:5">
      <c r="A1406" s="7">
        <v>1405</v>
      </c>
      <c r="B1406" s="3" t="s">
        <v>769</v>
      </c>
      <c r="C1406" s="11" t="s">
        <v>54</v>
      </c>
      <c r="D1406" s="11" t="s">
        <v>331</v>
      </c>
      <c r="E1406" s="57">
        <f>+' A. VALOR ESTIMADO REP Y MANO O'!I1407</f>
        <v>58508.3292</v>
      </c>
    </row>
    <row r="1407" spans="1:5">
      <c r="A1407" s="7">
        <v>1406</v>
      </c>
      <c r="B1407" s="3" t="s">
        <v>769</v>
      </c>
      <c r="C1407" s="11" t="s">
        <v>54</v>
      </c>
      <c r="D1407" s="11" t="s">
        <v>332</v>
      </c>
      <c r="E1407" s="57">
        <f>+' A. VALOR ESTIMADO REP Y MANO O'!I1408</f>
        <v>22933.36652</v>
      </c>
    </row>
    <row r="1408" spans="1:5">
      <c r="A1408" s="7">
        <v>1407</v>
      </c>
      <c r="B1408" s="3" t="s">
        <v>769</v>
      </c>
      <c r="C1408" s="11" t="s">
        <v>54</v>
      </c>
      <c r="D1408" s="11" t="s">
        <v>333</v>
      </c>
      <c r="E1408" s="57">
        <f>+' A. VALOR ESTIMADO REP Y MANO O'!I1409</f>
        <v>23122.357339999999</v>
      </c>
    </row>
    <row r="1409" spans="1:5">
      <c r="A1409" s="7">
        <v>1408</v>
      </c>
      <c r="B1409" s="3" t="s">
        <v>769</v>
      </c>
      <c r="C1409" s="11" t="s">
        <v>54</v>
      </c>
      <c r="D1409" s="11" t="s">
        <v>334</v>
      </c>
      <c r="E1409" s="57">
        <f>+' A. VALOR ESTIMADO REP Y MANO O'!I1410</f>
        <v>65244.69268</v>
      </c>
    </row>
    <row r="1410" spans="1:5">
      <c r="A1410" s="7">
        <v>1409</v>
      </c>
      <c r="B1410" s="3" t="s">
        <v>769</v>
      </c>
      <c r="C1410" s="11" t="s">
        <v>54</v>
      </c>
      <c r="D1410" s="11" t="s">
        <v>336</v>
      </c>
      <c r="E1410" s="57">
        <f>+' A. VALOR ESTIMADO REP Y MANO O'!I1411</f>
        <v>67026.053599999999</v>
      </c>
    </row>
    <row r="1411" spans="1:5">
      <c r="A1411" s="7">
        <v>1410</v>
      </c>
      <c r="B1411" s="3" t="s">
        <v>769</v>
      </c>
      <c r="C1411" s="11" t="s">
        <v>54</v>
      </c>
      <c r="D1411" s="11" t="s">
        <v>338</v>
      </c>
      <c r="E1411" s="57">
        <f>+' A. VALOR ESTIMADO REP Y MANO O'!I1412</f>
        <v>62969.719100000002</v>
      </c>
    </row>
    <row r="1412" spans="1:5">
      <c r="A1412" s="7">
        <v>1411</v>
      </c>
      <c r="B1412" s="3" t="s">
        <v>769</v>
      </c>
      <c r="C1412" s="11" t="s">
        <v>54</v>
      </c>
      <c r="D1412" s="11" t="s">
        <v>339</v>
      </c>
      <c r="E1412" s="57">
        <f>+' A. VALOR ESTIMADO REP Y MANO O'!I1413</f>
        <v>48894.853220000005</v>
      </c>
    </row>
    <row r="1413" spans="1:5">
      <c r="A1413" s="7">
        <v>1412</v>
      </c>
      <c r="B1413" s="3" t="s">
        <v>769</v>
      </c>
      <c r="C1413" s="11" t="s">
        <v>54</v>
      </c>
      <c r="D1413" s="11" t="s">
        <v>342</v>
      </c>
      <c r="E1413" s="57">
        <f>+' A. VALOR ESTIMADO REP Y MANO O'!I1414</f>
        <v>93932.736130000005</v>
      </c>
    </row>
    <row r="1414" spans="1:5">
      <c r="A1414" s="7">
        <v>1413</v>
      </c>
      <c r="B1414" s="3" t="s">
        <v>769</v>
      </c>
      <c r="C1414" s="11" t="s">
        <v>54</v>
      </c>
      <c r="D1414" s="11" t="s">
        <v>760</v>
      </c>
      <c r="E1414" s="57">
        <f>+' A. VALOR ESTIMADO REP Y MANO O'!I1415</f>
        <v>37271.402800000003</v>
      </c>
    </row>
    <row r="1415" spans="1:5">
      <c r="A1415" s="7">
        <v>1414</v>
      </c>
      <c r="B1415" s="3" t="s">
        <v>769</v>
      </c>
      <c r="C1415" s="11" t="s">
        <v>54</v>
      </c>
      <c r="D1415" s="11" t="s">
        <v>658</v>
      </c>
      <c r="E1415" s="57">
        <f>+' A. VALOR ESTIMADO REP Y MANO O'!I1416</f>
        <v>200478.8806</v>
      </c>
    </row>
    <row r="1416" spans="1:5">
      <c r="A1416" s="7">
        <v>1415</v>
      </c>
      <c r="B1416" s="3" t="s">
        <v>769</v>
      </c>
      <c r="C1416" s="11" t="s">
        <v>54</v>
      </c>
      <c r="D1416" s="11" t="s">
        <v>343</v>
      </c>
      <c r="E1416" s="57">
        <f>+' A. VALOR ESTIMADO REP Y MANO O'!I1417</f>
        <v>21763.214650000002</v>
      </c>
    </row>
    <row r="1417" spans="1:5">
      <c r="A1417" s="7">
        <v>1416</v>
      </c>
      <c r="B1417" s="3" t="s">
        <v>769</v>
      </c>
      <c r="C1417" s="11" t="s">
        <v>54</v>
      </c>
      <c r="D1417" s="11" t="s">
        <v>344</v>
      </c>
      <c r="E1417" s="57">
        <f>+' A. VALOR ESTIMADO REP Y MANO O'!I1418</f>
        <v>117549.02142999999</v>
      </c>
    </row>
    <row r="1418" spans="1:5">
      <c r="A1418" s="7">
        <v>1417</v>
      </c>
      <c r="B1418" s="3" t="s">
        <v>769</v>
      </c>
      <c r="C1418" s="11" t="s">
        <v>54</v>
      </c>
      <c r="D1418" s="11" t="s">
        <v>858</v>
      </c>
      <c r="E1418" s="57">
        <f>+' A. VALOR ESTIMADO REP Y MANO O'!I1419</f>
        <v>163984.95504999999</v>
      </c>
    </row>
    <row r="1419" spans="1:5">
      <c r="A1419" s="7">
        <v>1418</v>
      </c>
      <c r="B1419" s="3" t="s">
        <v>769</v>
      </c>
      <c r="C1419" s="11" t="s">
        <v>54</v>
      </c>
      <c r="D1419" s="11" t="s">
        <v>345</v>
      </c>
      <c r="E1419" s="57">
        <f>+' A. VALOR ESTIMADO REP Y MANO O'!I1420</f>
        <v>64048.66519</v>
      </c>
    </row>
    <row r="1420" spans="1:5">
      <c r="A1420" s="7">
        <v>1419</v>
      </c>
      <c r="B1420" s="3" t="s">
        <v>769</v>
      </c>
      <c r="C1420" s="11" t="s">
        <v>54</v>
      </c>
      <c r="D1420" s="11" t="s">
        <v>346</v>
      </c>
      <c r="E1420" s="57">
        <f>+' A. VALOR ESTIMADO REP Y MANO O'!I1421</f>
        <v>89775.358489999999</v>
      </c>
    </row>
    <row r="1421" spans="1:5">
      <c r="A1421" s="7">
        <v>1420</v>
      </c>
      <c r="B1421" s="3" t="s">
        <v>769</v>
      </c>
      <c r="C1421" s="11" t="s">
        <v>54</v>
      </c>
      <c r="D1421" s="11" t="s">
        <v>348</v>
      </c>
      <c r="E1421" s="57">
        <f>+' A. VALOR ESTIMADO REP Y MANO O'!I1422</f>
        <v>36357.684419999998</v>
      </c>
    </row>
    <row r="1422" spans="1:5">
      <c r="A1422" s="7">
        <v>1421</v>
      </c>
      <c r="B1422" s="3" t="s">
        <v>769</v>
      </c>
      <c r="C1422" s="11" t="s">
        <v>54</v>
      </c>
      <c r="D1422" s="11" t="s">
        <v>350</v>
      </c>
      <c r="E1422" s="57">
        <f>+' A. VALOR ESTIMADO REP Y MANO O'!I1423</f>
        <v>61917.205660000007</v>
      </c>
    </row>
    <row r="1423" spans="1:5">
      <c r="A1423" s="7">
        <v>1422</v>
      </c>
      <c r="B1423" s="3" t="s">
        <v>769</v>
      </c>
      <c r="C1423" s="11" t="s">
        <v>54</v>
      </c>
      <c r="D1423" s="11" t="s">
        <v>628</v>
      </c>
      <c r="E1423" s="57">
        <f>+' A. VALOR ESTIMADO REP Y MANO O'!I1424</f>
        <v>73016.21759</v>
      </c>
    </row>
    <row r="1424" spans="1:5">
      <c r="A1424" s="7">
        <v>1423</v>
      </c>
      <c r="B1424" s="3" t="s">
        <v>769</v>
      </c>
      <c r="C1424" s="11" t="s">
        <v>54</v>
      </c>
      <c r="D1424" s="11" t="s">
        <v>352</v>
      </c>
      <c r="E1424" s="57">
        <f>+' A. VALOR ESTIMADO REP Y MANO O'!I1425</f>
        <v>34120.326130000001</v>
      </c>
    </row>
    <row r="1425" spans="1:5">
      <c r="A1425" s="7">
        <v>1424</v>
      </c>
      <c r="B1425" s="3" t="s">
        <v>769</v>
      </c>
      <c r="C1425" s="11" t="s">
        <v>54</v>
      </c>
      <c r="D1425" s="11" t="s">
        <v>498</v>
      </c>
      <c r="E1425" s="57">
        <f>+' A. VALOR ESTIMADO REP Y MANO O'!I1426</f>
        <v>56456.997910000006</v>
      </c>
    </row>
    <row r="1426" spans="1:5">
      <c r="A1426" s="7">
        <v>1425</v>
      </c>
      <c r="B1426" s="3" t="s">
        <v>769</v>
      </c>
      <c r="C1426" s="11" t="s">
        <v>54</v>
      </c>
      <c r="D1426" s="11" t="s">
        <v>859</v>
      </c>
      <c r="E1426" s="57">
        <f>+' A. VALOR ESTIMADO REP Y MANO O'!I1427</f>
        <v>36458.212570000003</v>
      </c>
    </row>
    <row r="1427" spans="1:5">
      <c r="A1427" s="7">
        <v>1426</v>
      </c>
      <c r="B1427" s="3" t="s">
        <v>769</v>
      </c>
      <c r="C1427" s="11" t="s">
        <v>54</v>
      </c>
      <c r="D1427" s="11" t="s">
        <v>761</v>
      </c>
      <c r="E1427" s="57">
        <f>+' A. VALOR ESTIMADO REP Y MANO O'!I1428</f>
        <v>76580.169099999999</v>
      </c>
    </row>
    <row r="1428" spans="1:5">
      <c r="A1428" s="7">
        <v>1427</v>
      </c>
      <c r="B1428" s="3" t="s">
        <v>769</v>
      </c>
      <c r="C1428" s="11" t="s">
        <v>54</v>
      </c>
      <c r="D1428" s="11" t="s">
        <v>762</v>
      </c>
      <c r="E1428" s="57">
        <f>+' A. VALOR ESTIMADO REP Y MANO O'!I1429</f>
        <v>69018.38175</v>
      </c>
    </row>
    <row r="1429" spans="1:5">
      <c r="A1429" s="7">
        <v>1428</v>
      </c>
      <c r="B1429" s="3" t="s">
        <v>769</v>
      </c>
      <c r="C1429" s="11" t="s">
        <v>54</v>
      </c>
      <c r="D1429" s="11" t="s">
        <v>763</v>
      </c>
      <c r="E1429" s="57">
        <f>+' A. VALOR ESTIMADO REP Y MANO O'!I1430</f>
        <v>57509.763589999995</v>
      </c>
    </row>
    <row r="1430" spans="1:5">
      <c r="A1430" s="7">
        <v>1429</v>
      </c>
      <c r="B1430" s="3" t="s">
        <v>769</v>
      </c>
      <c r="C1430" s="11" t="s">
        <v>54</v>
      </c>
      <c r="D1430" s="11" t="s">
        <v>764</v>
      </c>
      <c r="E1430" s="57">
        <f>+' A. VALOR ESTIMADO REP Y MANO O'!I1431</f>
        <v>71453.559259999995</v>
      </c>
    </row>
    <row r="1431" spans="1:5">
      <c r="A1431" s="7">
        <v>1430</v>
      </c>
      <c r="B1431" s="3" t="s">
        <v>769</v>
      </c>
      <c r="C1431" s="11" t="s">
        <v>54</v>
      </c>
      <c r="D1431" s="11" t="s">
        <v>766</v>
      </c>
      <c r="E1431" s="57">
        <f>+' A. VALOR ESTIMADO REP Y MANO O'!I1432</f>
        <v>46326.892370000001</v>
      </c>
    </row>
    <row r="1432" spans="1:5">
      <c r="A1432" s="7">
        <v>1431</v>
      </c>
      <c r="B1432" s="3" t="s">
        <v>769</v>
      </c>
      <c r="C1432" s="11" t="s">
        <v>54</v>
      </c>
      <c r="D1432" s="11" t="s">
        <v>860</v>
      </c>
      <c r="E1432" s="57">
        <f>+' A. VALOR ESTIMADO REP Y MANO O'!I1433</f>
        <v>41831.60772</v>
      </c>
    </row>
    <row r="1433" spans="1:5">
      <c r="A1433" s="7">
        <v>1432</v>
      </c>
      <c r="B1433" s="3" t="s">
        <v>769</v>
      </c>
      <c r="C1433" s="11" t="s">
        <v>54</v>
      </c>
      <c r="D1433" s="11" t="s">
        <v>499</v>
      </c>
      <c r="E1433" s="57">
        <f>+' A. VALOR ESTIMADO REP Y MANO O'!I1434</f>
        <v>53885.852529999996</v>
      </c>
    </row>
    <row r="1434" spans="1:5">
      <c r="A1434" s="7">
        <v>1433</v>
      </c>
      <c r="B1434" s="3" t="s">
        <v>769</v>
      </c>
      <c r="C1434" s="11" t="s">
        <v>54</v>
      </c>
      <c r="D1434" s="11" t="s">
        <v>767</v>
      </c>
      <c r="E1434" s="57">
        <f>+' A. VALOR ESTIMADO REP Y MANO O'!I1435</f>
        <v>38483.237330000004</v>
      </c>
    </row>
    <row r="1435" spans="1:5">
      <c r="A1435" s="7">
        <v>1434</v>
      </c>
      <c r="B1435" s="3" t="s">
        <v>769</v>
      </c>
      <c r="C1435" s="11" t="s">
        <v>54</v>
      </c>
      <c r="D1435" s="11" t="s">
        <v>861</v>
      </c>
      <c r="E1435" s="57">
        <f>+' A. VALOR ESTIMADO REP Y MANO O'!I1436</f>
        <v>302974.46055999998</v>
      </c>
    </row>
    <row r="1436" spans="1:5">
      <c r="A1436" s="7">
        <v>1435</v>
      </c>
      <c r="B1436" s="3" t="s">
        <v>862</v>
      </c>
      <c r="C1436" s="2" t="s">
        <v>4</v>
      </c>
      <c r="D1436" s="2" t="s">
        <v>5</v>
      </c>
      <c r="E1436" s="57">
        <f>+' A. VALOR ESTIMADO REP Y MANO O'!I1437</f>
        <v>738141.14718999993</v>
      </c>
    </row>
    <row r="1437" spans="1:5">
      <c r="A1437" s="7">
        <v>1436</v>
      </c>
      <c r="B1437" s="3" t="s">
        <v>862</v>
      </c>
      <c r="C1437" s="2" t="s">
        <v>4</v>
      </c>
      <c r="D1437" s="2" t="s">
        <v>863</v>
      </c>
      <c r="E1437" s="57">
        <f>+' A. VALOR ESTIMADO REP Y MANO O'!I1438</f>
        <v>549696.79463999998</v>
      </c>
    </row>
    <row r="1438" spans="1:5">
      <c r="A1438" s="7">
        <v>1437</v>
      </c>
      <c r="B1438" s="3" t="s">
        <v>862</v>
      </c>
      <c r="C1438" s="2" t="s">
        <v>4</v>
      </c>
      <c r="D1438" s="2" t="s">
        <v>864</v>
      </c>
      <c r="E1438" s="57">
        <f>+' A. VALOR ESTIMADO REP Y MANO O'!I1439</f>
        <v>159697.51616</v>
      </c>
    </row>
    <row r="1439" spans="1:5">
      <c r="A1439" s="7">
        <v>1438</v>
      </c>
      <c r="B1439" s="3" t="s">
        <v>862</v>
      </c>
      <c r="C1439" s="2" t="s">
        <v>4</v>
      </c>
      <c r="D1439" s="2" t="s">
        <v>865</v>
      </c>
      <c r="E1439" s="57">
        <f>+' A. VALOR ESTIMADO REP Y MANO O'!I1440</f>
        <v>169449.25119000001</v>
      </c>
    </row>
    <row r="1440" spans="1:5">
      <c r="A1440" s="7">
        <v>1439</v>
      </c>
      <c r="B1440" s="3" t="s">
        <v>862</v>
      </c>
      <c r="C1440" s="2" t="s">
        <v>4</v>
      </c>
      <c r="D1440" s="2" t="s">
        <v>866</v>
      </c>
      <c r="E1440" s="57">
        <f>+' A. VALOR ESTIMADO REP Y MANO O'!I1441</f>
        <v>49020.521290000004</v>
      </c>
    </row>
    <row r="1441" spans="1:5">
      <c r="A1441" s="7">
        <v>1440</v>
      </c>
      <c r="B1441" s="3" t="s">
        <v>862</v>
      </c>
      <c r="C1441" s="2" t="s">
        <v>4</v>
      </c>
      <c r="D1441" s="2" t="s">
        <v>867</v>
      </c>
      <c r="E1441" s="57">
        <f>+' A. VALOR ESTIMADO REP Y MANO O'!I1442</f>
        <v>89360.381649999996</v>
      </c>
    </row>
    <row r="1442" spans="1:5">
      <c r="A1442" s="7">
        <v>1441</v>
      </c>
      <c r="B1442" s="3" t="s">
        <v>862</v>
      </c>
      <c r="C1442" s="2" t="s">
        <v>4</v>
      </c>
      <c r="D1442" s="2" t="s">
        <v>868</v>
      </c>
      <c r="E1442" s="57">
        <f>+' A. VALOR ESTIMADO REP Y MANO O'!I1443</f>
        <v>391980.38195000001</v>
      </c>
    </row>
    <row r="1443" spans="1:5">
      <c r="A1443" s="7">
        <v>1442</v>
      </c>
      <c r="B1443" s="3" t="s">
        <v>862</v>
      </c>
      <c r="C1443" s="2" t="s">
        <v>4</v>
      </c>
      <c r="D1443" s="2" t="s">
        <v>8</v>
      </c>
      <c r="E1443" s="57">
        <f>+' A. VALOR ESTIMADO REP Y MANO O'!I1444</f>
        <v>297219.11099000002</v>
      </c>
    </row>
    <row r="1444" spans="1:5">
      <c r="A1444" s="7">
        <v>1443</v>
      </c>
      <c r="B1444" s="3" t="s">
        <v>862</v>
      </c>
      <c r="C1444" s="2" t="s">
        <v>4</v>
      </c>
      <c r="D1444" s="2" t="s">
        <v>9</v>
      </c>
      <c r="E1444" s="57">
        <f>+' A. VALOR ESTIMADO REP Y MANO O'!I1445</f>
        <v>331813.62729999999</v>
      </c>
    </row>
    <row r="1445" spans="1:5">
      <c r="A1445" s="7">
        <v>1444</v>
      </c>
      <c r="B1445" s="3" t="s">
        <v>862</v>
      </c>
      <c r="C1445" s="2" t="s">
        <v>4</v>
      </c>
      <c r="D1445" s="2" t="s">
        <v>10</v>
      </c>
      <c r="E1445" s="57">
        <f>+' A. VALOR ESTIMADO REP Y MANO O'!I1446</f>
        <v>166230.37451000002</v>
      </c>
    </row>
    <row r="1446" spans="1:5">
      <c r="A1446" s="7">
        <v>1445</v>
      </c>
      <c r="B1446" s="3" t="s">
        <v>862</v>
      </c>
      <c r="C1446" s="2" t="s">
        <v>4</v>
      </c>
      <c r="D1446" s="2" t="s">
        <v>869</v>
      </c>
      <c r="E1446" s="57">
        <f>+' A. VALOR ESTIMADO REP Y MANO O'!I1447</f>
        <v>154517.32634</v>
      </c>
    </row>
    <row r="1447" spans="1:5">
      <c r="A1447" s="7">
        <v>1446</v>
      </c>
      <c r="B1447" s="3" t="s">
        <v>862</v>
      </c>
      <c r="C1447" s="2" t="s">
        <v>4</v>
      </c>
      <c r="D1447" s="2" t="s">
        <v>870</v>
      </c>
      <c r="E1447" s="57">
        <f>+' A. VALOR ESTIMADO REP Y MANO O'!I1448</f>
        <v>1116345.41001</v>
      </c>
    </row>
    <row r="1448" spans="1:5">
      <c r="A1448" s="7">
        <v>1447</v>
      </c>
      <c r="B1448" s="3" t="s">
        <v>862</v>
      </c>
      <c r="C1448" s="2" t="s">
        <v>4</v>
      </c>
      <c r="D1448" s="2" t="s">
        <v>871</v>
      </c>
      <c r="E1448" s="57">
        <f>+' A. VALOR ESTIMADO REP Y MANO O'!I1449</f>
        <v>47854.562910000001</v>
      </c>
    </row>
    <row r="1449" spans="1:5">
      <c r="A1449" s="7">
        <v>1448</v>
      </c>
      <c r="B1449" s="3" t="s">
        <v>862</v>
      </c>
      <c r="C1449" s="2" t="s">
        <v>4</v>
      </c>
      <c r="D1449" s="2" t="s">
        <v>100</v>
      </c>
      <c r="E1449" s="57">
        <f>+' A. VALOR ESTIMADO REP Y MANO O'!I1450</f>
        <v>49912.210709999999</v>
      </c>
    </row>
    <row r="1450" spans="1:5">
      <c r="A1450" s="7">
        <v>1449</v>
      </c>
      <c r="B1450" s="3" t="s">
        <v>862</v>
      </c>
      <c r="C1450" s="2" t="s">
        <v>4</v>
      </c>
      <c r="D1450" s="2" t="s">
        <v>872</v>
      </c>
      <c r="E1450" s="57">
        <f>+' A. VALOR ESTIMADO REP Y MANO O'!I1451</f>
        <v>73752.138300000006</v>
      </c>
    </row>
    <row r="1451" spans="1:5">
      <c r="A1451" s="7">
        <v>1450</v>
      </c>
      <c r="B1451" s="3" t="s">
        <v>862</v>
      </c>
      <c r="C1451" s="2" t="s">
        <v>4</v>
      </c>
      <c r="D1451" s="2" t="s">
        <v>873</v>
      </c>
      <c r="E1451" s="57">
        <f>+' A. VALOR ESTIMADO REP Y MANO O'!I1452</f>
        <v>32470.708060000001</v>
      </c>
    </row>
    <row r="1452" spans="1:5">
      <c r="A1452" s="7">
        <v>1451</v>
      </c>
      <c r="B1452" s="3" t="s">
        <v>862</v>
      </c>
      <c r="C1452" s="2" t="s">
        <v>4</v>
      </c>
      <c r="D1452" s="2" t="s">
        <v>13</v>
      </c>
      <c r="E1452" s="57">
        <f>+' A. VALOR ESTIMADO REP Y MANO O'!I1453</f>
        <v>44642.044779999997</v>
      </c>
    </row>
    <row r="1453" spans="1:5">
      <c r="A1453" s="7">
        <v>1452</v>
      </c>
      <c r="B1453" s="3" t="s">
        <v>862</v>
      </c>
      <c r="C1453" s="2" t="s">
        <v>4</v>
      </c>
      <c r="D1453" s="2" t="s">
        <v>874</v>
      </c>
      <c r="E1453" s="57">
        <f>+' A. VALOR ESTIMADO REP Y MANO O'!I1454</f>
        <v>958522.51</v>
      </c>
    </row>
    <row r="1454" spans="1:5">
      <c r="A1454" s="7">
        <v>1453</v>
      </c>
      <c r="B1454" s="3" t="s">
        <v>862</v>
      </c>
      <c r="C1454" s="2" t="s">
        <v>4</v>
      </c>
      <c r="D1454" s="2" t="s">
        <v>14</v>
      </c>
      <c r="E1454" s="57">
        <f>+' A. VALOR ESTIMADO REP Y MANO O'!I1455</f>
        <v>211568.23384</v>
      </c>
    </row>
    <row r="1455" spans="1:5">
      <c r="A1455" s="7">
        <v>1454</v>
      </c>
      <c r="B1455" s="3" t="s">
        <v>862</v>
      </c>
      <c r="C1455" s="2" t="s">
        <v>4</v>
      </c>
      <c r="D1455" s="2" t="s">
        <v>875</v>
      </c>
      <c r="E1455" s="57">
        <f>+' A. VALOR ESTIMADO REP Y MANO O'!I1456</f>
        <v>56560.174579999999</v>
      </c>
    </row>
    <row r="1456" spans="1:5">
      <c r="A1456" s="7">
        <v>1455</v>
      </c>
      <c r="B1456" s="3" t="s">
        <v>862</v>
      </c>
      <c r="C1456" s="2" t="s">
        <v>4</v>
      </c>
      <c r="D1456" s="2" t="s">
        <v>876</v>
      </c>
      <c r="E1456" s="57">
        <f>+' A. VALOR ESTIMADO REP Y MANO O'!I1457</f>
        <v>826801.65743000002</v>
      </c>
    </row>
    <row r="1457" spans="1:5">
      <c r="A1457" s="7">
        <v>1456</v>
      </c>
      <c r="B1457" s="3" t="s">
        <v>862</v>
      </c>
      <c r="C1457" s="2" t="s">
        <v>4</v>
      </c>
      <c r="D1457" s="2" t="s">
        <v>208</v>
      </c>
      <c r="E1457" s="57">
        <f>+' A. VALOR ESTIMADO REP Y MANO O'!I1458</f>
        <v>851459.71494999994</v>
      </c>
    </row>
    <row r="1458" spans="1:5">
      <c r="A1458" s="7">
        <v>1457</v>
      </c>
      <c r="B1458" s="3" t="s">
        <v>862</v>
      </c>
      <c r="C1458" s="2" t="s">
        <v>4</v>
      </c>
      <c r="D1458" s="2" t="s">
        <v>209</v>
      </c>
      <c r="E1458" s="57">
        <f>+' A. VALOR ESTIMADO REP Y MANO O'!I1459</f>
        <v>977912.85042000003</v>
      </c>
    </row>
    <row r="1459" spans="1:5">
      <c r="A1459" s="7">
        <v>1458</v>
      </c>
      <c r="B1459" s="3" t="s">
        <v>862</v>
      </c>
      <c r="C1459" s="2" t="s">
        <v>4</v>
      </c>
      <c r="D1459" s="2" t="s">
        <v>381</v>
      </c>
      <c r="E1459" s="57">
        <f>+' A. VALOR ESTIMADO REP Y MANO O'!I1460</f>
        <v>130685.82777</v>
      </c>
    </row>
    <row r="1460" spans="1:5">
      <c r="A1460" s="7">
        <v>1459</v>
      </c>
      <c r="B1460" s="3" t="s">
        <v>862</v>
      </c>
      <c r="C1460" s="2" t="s">
        <v>4</v>
      </c>
      <c r="D1460" s="2" t="s">
        <v>17</v>
      </c>
      <c r="E1460" s="57">
        <f>+' A. VALOR ESTIMADO REP Y MANO O'!I1461</f>
        <v>53519.095569999998</v>
      </c>
    </row>
    <row r="1461" spans="1:5">
      <c r="A1461" s="7">
        <v>1460</v>
      </c>
      <c r="B1461" s="3" t="s">
        <v>862</v>
      </c>
      <c r="C1461" s="2" t="s">
        <v>4</v>
      </c>
      <c r="D1461" s="2" t="s">
        <v>877</v>
      </c>
      <c r="E1461" s="57">
        <f>+' A. VALOR ESTIMADO REP Y MANO O'!I1462</f>
        <v>1016847.58684</v>
      </c>
    </row>
    <row r="1462" spans="1:5">
      <c r="A1462" s="7">
        <v>1461</v>
      </c>
      <c r="B1462" s="3" t="s">
        <v>862</v>
      </c>
      <c r="C1462" s="2" t="s">
        <v>4</v>
      </c>
      <c r="D1462" s="2" t="s">
        <v>878</v>
      </c>
      <c r="E1462" s="57">
        <f>+' A. VALOR ESTIMADO REP Y MANO O'!I1463</f>
        <v>44752.43131</v>
      </c>
    </row>
    <row r="1463" spans="1:5">
      <c r="A1463" s="7">
        <v>1462</v>
      </c>
      <c r="B1463" s="3" t="s">
        <v>862</v>
      </c>
      <c r="C1463" s="2" t="s">
        <v>4</v>
      </c>
      <c r="D1463" s="2" t="s">
        <v>879</v>
      </c>
      <c r="E1463" s="57">
        <f>+' A. VALOR ESTIMADO REP Y MANO O'!I1464</f>
        <v>1123100.3972099999</v>
      </c>
    </row>
    <row r="1464" spans="1:5">
      <c r="A1464" s="7">
        <v>1463</v>
      </c>
      <c r="B1464" s="3" t="s">
        <v>862</v>
      </c>
      <c r="C1464" s="2" t="s">
        <v>4</v>
      </c>
      <c r="D1464" s="2" t="s">
        <v>19</v>
      </c>
      <c r="E1464" s="57">
        <f>+' A. VALOR ESTIMADO REP Y MANO O'!I1465</f>
        <v>645850.5355</v>
      </c>
    </row>
    <row r="1465" spans="1:5">
      <c r="A1465" s="7">
        <v>1464</v>
      </c>
      <c r="B1465" s="3" t="s">
        <v>862</v>
      </c>
      <c r="C1465" s="2" t="s">
        <v>4</v>
      </c>
      <c r="D1465" s="2" t="s">
        <v>880</v>
      </c>
      <c r="E1465" s="57">
        <f>+' A. VALOR ESTIMADO REP Y MANO O'!I1466</f>
        <v>311105.09115000005</v>
      </c>
    </row>
    <row r="1466" spans="1:5">
      <c r="A1466" s="7">
        <v>1465</v>
      </c>
      <c r="B1466" s="3" t="s">
        <v>862</v>
      </c>
      <c r="C1466" s="2" t="s">
        <v>4</v>
      </c>
      <c r="D1466" s="2" t="s">
        <v>881</v>
      </c>
      <c r="E1466" s="57">
        <f>+' A. VALOR ESTIMADO REP Y MANO O'!I1467</f>
        <v>216538.09754000002</v>
      </c>
    </row>
    <row r="1467" spans="1:5">
      <c r="A1467" s="7">
        <v>1466</v>
      </c>
      <c r="B1467" s="3" t="s">
        <v>862</v>
      </c>
      <c r="C1467" s="2" t="s">
        <v>4</v>
      </c>
      <c r="D1467" s="2" t="s">
        <v>882</v>
      </c>
      <c r="E1467" s="57">
        <f>+' A. VALOR ESTIMADO REP Y MANO O'!I1468</f>
        <v>356780.95208000002</v>
      </c>
    </row>
    <row r="1468" spans="1:5">
      <c r="A1468" s="7">
        <v>1467</v>
      </c>
      <c r="B1468" s="3" t="s">
        <v>862</v>
      </c>
      <c r="C1468" s="2" t="s">
        <v>4</v>
      </c>
      <c r="D1468" s="2" t="s">
        <v>883</v>
      </c>
      <c r="E1468" s="57">
        <f>+' A. VALOR ESTIMADO REP Y MANO O'!I1469</f>
        <v>38278.082129999995</v>
      </c>
    </row>
    <row r="1469" spans="1:5">
      <c r="A1469" s="7">
        <v>1468</v>
      </c>
      <c r="B1469" s="3" t="s">
        <v>862</v>
      </c>
      <c r="C1469" s="2" t="s">
        <v>4</v>
      </c>
      <c r="D1469" s="2" t="s">
        <v>884</v>
      </c>
      <c r="E1469" s="57">
        <f>+' A. VALOR ESTIMADO REP Y MANO O'!I1470</f>
        <v>79154.509520000007</v>
      </c>
    </row>
    <row r="1470" spans="1:5">
      <c r="A1470" s="7">
        <v>1469</v>
      </c>
      <c r="B1470" s="3" t="s">
        <v>862</v>
      </c>
      <c r="C1470" s="2" t="s">
        <v>4</v>
      </c>
      <c r="D1470" s="2" t="s">
        <v>119</v>
      </c>
      <c r="E1470" s="57">
        <f>+' A. VALOR ESTIMADO REP Y MANO O'!I1471</f>
        <v>828769.37115999998</v>
      </c>
    </row>
    <row r="1471" spans="1:5">
      <c r="A1471" s="7">
        <v>1470</v>
      </c>
      <c r="B1471" s="3" t="s">
        <v>862</v>
      </c>
      <c r="C1471" s="2" t="s">
        <v>4</v>
      </c>
      <c r="D1471" s="2" t="s">
        <v>121</v>
      </c>
      <c r="E1471" s="57">
        <f>+' A. VALOR ESTIMADO REP Y MANO O'!I1472</f>
        <v>92651.913960000005</v>
      </c>
    </row>
    <row r="1472" spans="1:5">
      <c r="A1472" s="7">
        <v>1471</v>
      </c>
      <c r="B1472" s="3" t="s">
        <v>862</v>
      </c>
      <c r="C1472" s="2" t="s">
        <v>4</v>
      </c>
      <c r="D1472" s="2" t="s">
        <v>885</v>
      </c>
      <c r="E1472" s="57">
        <f>+' A. VALOR ESTIMADO REP Y MANO O'!I1473</f>
        <v>47066.28138</v>
      </c>
    </row>
    <row r="1473" spans="1:5">
      <c r="A1473" s="7">
        <v>1472</v>
      </c>
      <c r="B1473" s="3" t="s">
        <v>862</v>
      </c>
      <c r="C1473" s="2" t="s">
        <v>4</v>
      </c>
      <c r="D1473" s="2" t="s">
        <v>886</v>
      </c>
      <c r="E1473" s="57">
        <f>+' A. VALOR ESTIMADO REP Y MANO O'!I1474</f>
        <v>87384.80644</v>
      </c>
    </row>
    <row r="1474" spans="1:5">
      <c r="A1474" s="7">
        <v>1473</v>
      </c>
      <c r="B1474" s="3" t="s">
        <v>862</v>
      </c>
      <c r="C1474" s="2" t="s">
        <v>4</v>
      </c>
      <c r="D1474" s="2" t="s">
        <v>678</v>
      </c>
      <c r="E1474" s="57">
        <f>+' A. VALOR ESTIMADO REP Y MANO O'!I1475</f>
        <v>90939.246399999989</v>
      </c>
    </row>
    <row r="1475" spans="1:5">
      <c r="A1475" s="7">
        <v>1474</v>
      </c>
      <c r="B1475" s="3" t="s">
        <v>862</v>
      </c>
      <c r="C1475" s="2" t="s">
        <v>4</v>
      </c>
      <c r="D1475" s="2" t="s">
        <v>796</v>
      </c>
      <c r="E1475" s="57">
        <f>+' A. VALOR ESTIMADO REP Y MANO O'!I1476</f>
        <v>67829.332900000009</v>
      </c>
    </row>
    <row r="1476" spans="1:5">
      <c r="A1476" s="7">
        <v>1475</v>
      </c>
      <c r="B1476" s="3" t="s">
        <v>862</v>
      </c>
      <c r="C1476" s="2" t="s">
        <v>4</v>
      </c>
      <c r="D1476" s="2" t="s">
        <v>887</v>
      </c>
      <c r="E1476" s="57">
        <f>+' A. VALOR ESTIMADO REP Y MANO O'!I1477</f>
        <v>278793.08409000002</v>
      </c>
    </row>
    <row r="1477" spans="1:5">
      <c r="A1477" s="7">
        <v>1476</v>
      </c>
      <c r="B1477" s="3" t="s">
        <v>862</v>
      </c>
      <c r="C1477" s="2" t="s">
        <v>4</v>
      </c>
      <c r="D1477" s="2" t="s">
        <v>888</v>
      </c>
      <c r="E1477" s="57">
        <f>+' A. VALOR ESTIMADO REP Y MANO O'!I1478</f>
        <v>295103.43747999996</v>
      </c>
    </row>
    <row r="1478" spans="1:5">
      <c r="A1478" s="7">
        <v>1477</v>
      </c>
      <c r="B1478" s="3" t="s">
        <v>862</v>
      </c>
      <c r="C1478" s="2" t="s">
        <v>4</v>
      </c>
      <c r="D1478" s="2" t="s">
        <v>184</v>
      </c>
      <c r="E1478" s="57">
        <f>+' A. VALOR ESTIMADO REP Y MANO O'!I1479</f>
        <v>29110.713609999999</v>
      </c>
    </row>
    <row r="1479" spans="1:5">
      <c r="A1479" s="7">
        <v>1478</v>
      </c>
      <c r="B1479" s="3" t="s">
        <v>862</v>
      </c>
      <c r="C1479" s="2" t="s">
        <v>4</v>
      </c>
      <c r="D1479" s="2" t="s">
        <v>889</v>
      </c>
      <c r="E1479" s="57">
        <f>+' A. VALOR ESTIMADO REP Y MANO O'!I1480</f>
        <v>16100.363590000001</v>
      </c>
    </row>
    <row r="1480" spans="1:5">
      <c r="A1480" s="7">
        <v>1479</v>
      </c>
      <c r="B1480" s="3" t="s">
        <v>862</v>
      </c>
      <c r="C1480" s="2" t="s">
        <v>4</v>
      </c>
      <c r="D1480" s="2" t="s">
        <v>890</v>
      </c>
      <c r="E1480" s="57">
        <f>+' A. VALOR ESTIMADO REP Y MANO O'!I1481</f>
        <v>28546.24253</v>
      </c>
    </row>
    <row r="1481" spans="1:5">
      <c r="A1481" s="7">
        <v>1480</v>
      </c>
      <c r="B1481" s="3" t="s">
        <v>862</v>
      </c>
      <c r="C1481" s="2" t="s">
        <v>4</v>
      </c>
      <c r="D1481" s="2" t="s">
        <v>26</v>
      </c>
      <c r="E1481" s="57">
        <f>+' A. VALOR ESTIMADO REP Y MANO O'!I1482</f>
        <v>35348.209430000003</v>
      </c>
    </row>
    <row r="1482" spans="1:5">
      <c r="A1482" s="7">
        <v>1481</v>
      </c>
      <c r="B1482" s="3" t="s">
        <v>862</v>
      </c>
      <c r="C1482" s="2" t="s">
        <v>4</v>
      </c>
      <c r="D1482" s="2" t="s">
        <v>27</v>
      </c>
      <c r="E1482" s="57">
        <f>+' A. VALOR ESTIMADO REP Y MANO O'!I1483</f>
        <v>35821.737480000003</v>
      </c>
    </row>
    <row r="1483" spans="1:5">
      <c r="A1483" s="7">
        <v>1482</v>
      </c>
      <c r="B1483" s="3" t="s">
        <v>862</v>
      </c>
      <c r="C1483" s="2" t="s">
        <v>4</v>
      </c>
      <c r="D1483" s="2" t="s">
        <v>891</v>
      </c>
      <c r="E1483" s="57">
        <f>+' A. VALOR ESTIMADO REP Y MANO O'!I1484</f>
        <v>113997.99722</v>
      </c>
    </row>
    <row r="1484" spans="1:5">
      <c r="A1484" s="7">
        <v>1483</v>
      </c>
      <c r="B1484" s="3" t="s">
        <v>862</v>
      </c>
      <c r="C1484" s="2" t="s">
        <v>4</v>
      </c>
      <c r="D1484" s="2" t="s">
        <v>892</v>
      </c>
      <c r="E1484" s="57">
        <f>+' A. VALOR ESTIMADO REP Y MANO O'!I1485</f>
        <v>132441.03980999999</v>
      </c>
    </row>
    <row r="1485" spans="1:5">
      <c r="A1485" s="7">
        <v>1484</v>
      </c>
      <c r="B1485" s="3" t="s">
        <v>862</v>
      </c>
      <c r="C1485" s="2" t="s">
        <v>4</v>
      </c>
      <c r="D1485" s="2" t="s">
        <v>893</v>
      </c>
      <c r="E1485" s="57">
        <f>+' A. VALOR ESTIMADO REP Y MANO O'!I1486</f>
        <v>35116.421889999998</v>
      </c>
    </row>
    <row r="1486" spans="1:5">
      <c r="A1486" s="7">
        <v>1485</v>
      </c>
      <c r="B1486" s="3" t="s">
        <v>862</v>
      </c>
      <c r="C1486" s="2" t="s">
        <v>4</v>
      </c>
      <c r="D1486" s="2" t="s">
        <v>894</v>
      </c>
      <c r="E1486" s="57">
        <f>+' A. VALOR ESTIMADO REP Y MANO O'!I1487</f>
        <v>86924.058550000002</v>
      </c>
    </row>
    <row r="1487" spans="1:5">
      <c r="A1487" s="7">
        <v>1486</v>
      </c>
      <c r="B1487" s="3" t="s">
        <v>862</v>
      </c>
      <c r="C1487" s="2" t="s">
        <v>4</v>
      </c>
      <c r="D1487" s="2" t="s">
        <v>895</v>
      </c>
      <c r="E1487" s="57">
        <f>+' A. VALOR ESTIMADO REP Y MANO O'!I1488</f>
        <v>141564.68673000002</v>
      </c>
    </row>
    <row r="1488" spans="1:5">
      <c r="A1488" s="7">
        <v>1487</v>
      </c>
      <c r="B1488" s="3" t="s">
        <v>862</v>
      </c>
      <c r="C1488" s="2" t="s">
        <v>4</v>
      </c>
      <c r="D1488" s="2" t="s">
        <v>896</v>
      </c>
      <c r="E1488" s="57">
        <f>+' A. VALOR ESTIMADO REP Y MANO O'!I1489</f>
        <v>133789.32566999999</v>
      </c>
    </row>
    <row r="1489" spans="1:5">
      <c r="A1489" s="7">
        <v>1488</v>
      </c>
      <c r="B1489" s="3" t="s">
        <v>862</v>
      </c>
      <c r="C1489" s="2" t="s">
        <v>4</v>
      </c>
      <c r="D1489" s="2" t="s">
        <v>897</v>
      </c>
      <c r="E1489" s="57">
        <f>+' A. VALOR ESTIMADO REP Y MANO O'!I1490</f>
        <v>25918.511310000002</v>
      </c>
    </row>
    <row r="1490" spans="1:5">
      <c r="A1490" s="7">
        <v>1489</v>
      </c>
      <c r="B1490" s="3" t="s">
        <v>862</v>
      </c>
      <c r="C1490" s="2" t="s">
        <v>4</v>
      </c>
      <c r="D1490" s="2" t="s">
        <v>898</v>
      </c>
      <c r="E1490" s="57">
        <f>+' A. VALOR ESTIMADO REP Y MANO O'!I1491</f>
        <v>103215.58852999999</v>
      </c>
    </row>
    <row r="1491" spans="1:5">
      <c r="A1491" s="7">
        <v>1490</v>
      </c>
      <c r="B1491" s="3" t="s">
        <v>862</v>
      </c>
      <c r="C1491" s="2" t="s">
        <v>4</v>
      </c>
      <c r="D1491" s="2" t="s">
        <v>899</v>
      </c>
      <c r="E1491" s="57">
        <f>+' A. VALOR ESTIMADO REP Y MANO O'!I1492</f>
        <v>188861.52598000001</v>
      </c>
    </row>
    <row r="1492" spans="1:5">
      <c r="A1492" s="7">
        <v>1491</v>
      </c>
      <c r="B1492" s="3" t="s">
        <v>862</v>
      </c>
      <c r="C1492" s="2" t="s">
        <v>4</v>
      </c>
      <c r="D1492" s="2" t="s">
        <v>33</v>
      </c>
      <c r="E1492" s="57">
        <f>+' A. VALOR ESTIMADO REP Y MANO O'!I1493</f>
        <v>53798.756160000004</v>
      </c>
    </row>
    <row r="1493" spans="1:5">
      <c r="A1493" s="7">
        <v>1492</v>
      </c>
      <c r="B1493" s="3" t="s">
        <v>862</v>
      </c>
      <c r="C1493" s="2" t="s">
        <v>4</v>
      </c>
      <c r="D1493" s="2" t="s">
        <v>34</v>
      </c>
      <c r="E1493" s="57">
        <f>+' A. VALOR ESTIMADO REP Y MANO O'!I1494</f>
        <v>70493.943710000007</v>
      </c>
    </row>
    <row r="1494" spans="1:5">
      <c r="A1494" s="7">
        <v>1493</v>
      </c>
      <c r="B1494" s="3" t="s">
        <v>862</v>
      </c>
      <c r="C1494" s="2" t="s">
        <v>4</v>
      </c>
      <c r="D1494" s="2" t="s">
        <v>900</v>
      </c>
      <c r="E1494" s="57">
        <f>+' A. VALOR ESTIMADO REP Y MANO O'!I1495</f>
        <v>52767.283739999999</v>
      </c>
    </row>
    <row r="1495" spans="1:5">
      <c r="A1495" s="7">
        <v>1494</v>
      </c>
      <c r="B1495" s="3" t="s">
        <v>862</v>
      </c>
      <c r="C1495" s="2" t="s">
        <v>4</v>
      </c>
      <c r="D1495" s="2" t="s">
        <v>35</v>
      </c>
      <c r="E1495" s="57">
        <f>+' A. VALOR ESTIMADO REP Y MANO O'!I1496</f>
        <v>56602.740080000003</v>
      </c>
    </row>
    <row r="1496" spans="1:5">
      <c r="A1496" s="7">
        <v>1495</v>
      </c>
      <c r="B1496" s="3" t="s">
        <v>862</v>
      </c>
      <c r="C1496" s="2" t="s">
        <v>4</v>
      </c>
      <c r="D1496" s="2" t="s">
        <v>901</v>
      </c>
      <c r="E1496" s="57">
        <f>+' A. VALOR ESTIMADO REP Y MANO O'!I1497</f>
        <v>24944.665220000003</v>
      </c>
    </row>
    <row r="1497" spans="1:5">
      <c r="A1497" s="7">
        <v>1496</v>
      </c>
      <c r="B1497" s="3" t="s">
        <v>862</v>
      </c>
      <c r="C1497" s="2" t="s">
        <v>4</v>
      </c>
      <c r="D1497" s="2" t="s">
        <v>902</v>
      </c>
      <c r="E1497" s="57">
        <f>+' A. VALOR ESTIMADO REP Y MANO O'!I1498</f>
        <v>1024640.69929</v>
      </c>
    </row>
    <row r="1498" spans="1:5">
      <c r="A1498" s="7">
        <v>1497</v>
      </c>
      <c r="B1498" s="3" t="s">
        <v>862</v>
      </c>
      <c r="C1498" s="2" t="s">
        <v>4</v>
      </c>
      <c r="D1498" s="2" t="s">
        <v>89</v>
      </c>
      <c r="E1498" s="57">
        <f>+' A. VALOR ESTIMADO REP Y MANO O'!I1499</f>
        <v>110955.35222</v>
      </c>
    </row>
    <row r="1499" spans="1:5">
      <c r="A1499" s="7">
        <v>1498</v>
      </c>
      <c r="B1499" s="3" t="s">
        <v>862</v>
      </c>
      <c r="C1499" s="2" t="s">
        <v>4</v>
      </c>
      <c r="D1499" s="2" t="s">
        <v>37</v>
      </c>
      <c r="E1499" s="57">
        <f>+' A. VALOR ESTIMADO REP Y MANO O'!I1500</f>
        <v>107759.1351</v>
      </c>
    </row>
    <row r="1500" spans="1:5">
      <c r="A1500" s="7">
        <v>1499</v>
      </c>
      <c r="B1500" s="3" t="s">
        <v>862</v>
      </c>
      <c r="C1500" s="2" t="s">
        <v>4</v>
      </c>
      <c r="D1500" s="2" t="s">
        <v>903</v>
      </c>
      <c r="E1500" s="57">
        <f>+' A. VALOR ESTIMADO REP Y MANO O'!I1501</f>
        <v>145482.07902999999</v>
      </c>
    </row>
    <row r="1501" spans="1:5">
      <c r="A1501" s="7">
        <v>1500</v>
      </c>
      <c r="B1501" s="3" t="s">
        <v>862</v>
      </c>
      <c r="C1501" s="2" t="s">
        <v>4</v>
      </c>
      <c r="D1501" s="2" t="s">
        <v>904</v>
      </c>
      <c r="E1501" s="57">
        <f>+' A. VALOR ESTIMADO REP Y MANO O'!I1502</f>
        <v>109997.03991000001</v>
      </c>
    </row>
    <row r="1502" spans="1:5">
      <c r="A1502" s="7">
        <v>1501</v>
      </c>
      <c r="B1502" s="3" t="s">
        <v>862</v>
      </c>
      <c r="C1502" s="2" t="s">
        <v>4</v>
      </c>
      <c r="D1502" s="2" t="s">
        <v>905</v>
      </c>
      <c r="E1502" s="57">
        <f>+' A. VALOR ESTIMADO REP Y MANO O'!I1503</f>
        <v>46146.509239999999</v>
      </c>
    </row>
    <row r="1503" spans="1:5">
      <c r="A1503" s="7">
        <v>1502</v>
      </c>
      <c r="B1503" s="3" t="s">
        <v>862</v>
      </c>
      <c r="C1503" s="2" t="s">
        <v>4</v>
      </c>
      <c r="D1503" s="2" t="s">
        <v>38</v>
      </c>
      <c r="E1503" s="57">
        <f>+' A. VALOR ESTIMADO REP Y MANO O'!I1504</f>
        <v>261477.74348</v>
      </c>
    </row>
    <row r="1504" spans="1:5">
      <c r="A1504" s="7">
        <v>1503</v>
      </c>
      <c r="B1504" s="3" t="s">
        <v>862</v>
      </c>
      <c r="C1504" s="2" t="s">
        <v>4</v>
      </c>
      <c r="D1504" s="2" t="s">
        <v>906</v>
      </c>
      <c r="E1504" s="57">
        <f>+' A. VALOR ESTIMADO REP Y MANO O'!I1505</f>
        <v>147386.89040999999</v>
      </c>
    </row>
    <row r="1505" spans="1:5">
      <c r="A1505" s="7">
        <v>1504</v>
      </c>
      <c r="B1505" s="3" t="s">
        <v>862</v>
      </c>
      <c r="C1505" s="2" t="s">
        <v>4</v>
      </c>
      <c r="D1505" s="2" t="s">
        <v>72</v>
      </c>
      <c r="E1505" s="57">
        <f>+' A. VALOR ESTIMADO REP Y MANO O'!I1506</f>
        <v>61971.931230000002</v>
      </c>
    </row>
    <row r="1506" spans="1:5">
      <c r="A1506" s="7">
        <v>1505</v>
      </c>
      <c r="B1506" s="3" t="s">
        <v>862</v>
      </c>
      <c r="C1506" s="2" t="s">
        <v>4</v>
      </c>
      <c r="D1506" s="2" t="s">
        <v>907</v>
      </c>
      <c r="E1506" s="57">
        <f>+' A. VALOR ESTIMADO REP Y MANO O'!I1507</f>
        <v>60652.358690000001</v>
      </c>
    </row>
    <row r="1507" spans="1:5">
      <c r="A1507" s="7">
        <v>1506</v>
      </c>
      <c r="B1507" s="3" t="s">
        <v>862</v>
      </c>
      <c r="C1507" s="2" t="s">
        <v>4</v>
      </c>
      <c r="D1507" s="2" t="s">
        <v>908</v>
      </c>
      <c r="E1507" s="57">
        <f>+' A. VALOR ESTIMADO REP Y MANO O'!I1508</f>
        <v>277861.03627000004</v>
      </c>
    </row>
    <row r="1508" spans="1:5">
      <c r="A1508" s="7">
        <v>1507</v>
      </c>
      <c r="B1508" s="3" t="s">
        <v>862</v>
      </c>
      <c r="C1508" s="2" t="s">
        <v>4</v>
      </c>
      <c r="D1508" s="2" t="s">
        <v>909</v>
      </c>
      <c r="E1508" s="57">
        <f>+' A. VALOR ESTIMADO REP Y MANO O'!I1509</f>
        <v>490379.44767999998</v>
      </c>
    </row>
    <row r="1509" spans="1:5">
      <c r="A1509" s="7">
        <v>1508</v>
      </c>
      <c r="B1509" s="3" t="s">
        <v>862</v>
      </c>
      <c r="C1509" s="2" t="s">
        <v>4</v>
      </c>
      <c r="D1509" s="2" t="s">
        <v>42</v>
      </c>
      <c r="E1509" s="57">
        <f>+' A. VALOR ESTIMADO REP Y MANO O'!I1510</f>
        <v>760718.73969999992</v>
      </c>
    </row>
    <row r="1510" spans="1:5">
      <c r="A1510" s="7">
        <v>1509</v>
      </c>
      <c r="B1510" s="3" t="s">
        <v>862</v>
      </c>
      <c r="C1510" s="2" t="s">
        <v>4</v>
      </c>
      <c r="D1510" s="2" t="s">
        <v>910</v>
      </c>
      <c r="E1510" s="57">
        <f>+' A. VALOR ESTIMADO REP Y MANO O'!I1511</f>
        <v>45530.770379999994</v>
      </c>
    </row>
    <row r="1511" spans="1:5">
      <c r="A1511" s="7">
        <v>1510</v>
      </c>
      <c r="B1511" s="3" t="s">
        <v>862</v>
      </c>
      <c r="C1511" s="2" t="s">
        <v>4</v>
      </c>
      <c r="D1511" s="2" t="s">
        <v>911</v>
      </c>
      <c r="E1511" s="57">
        <f>+' A. VALOR ESTIMADO REP Y MANO O'!I1512</f>
        <v>20620.409799999998</v>
      </c>
    </row>
    <row r="1512" spans="1:5">
      <c r="A1512" s="7">
        <v>1511</v>
      </c>
      <c r="B1512" s="3" t="s">
        <v>862</v>
      </c>
      <c r="C1512" s="2" t="s">
        <v>4</v>
      </c>
      <c r="D1512" s="2" t="s">
        <v>912</v>
      </c>
      <c r="E1512" s="57">
        <f>+' A. VALOR ESTIMADO REP Y MANO O'!I1513</f>
        <v>60625.778900000005</v>
      </c>
    </row>
    <row r="1513" spans="1:5">
      <c r="A1513" s="7">
        <v>1512</v>
      </c>
      <c r="B1513" s="3" t="s">
        <v>862</v>
      </c>
      <c r="C1513" s="2" t="s">
        <v>4</v>
      </c>
      <c r="D1513" s="2" t="s">
        <v>190</v>
      </c>
      <c r="E1513" s="57">
        <f>+' A. VALOR ESTIMADO REP Y MANO O'!I1514</f>
        <v>224538.08882999999</v>
      </c>
    </row>
    <row r="1514" spans="1:5">
      <c r="A1514" s="7">
        <v>1513</v>
      </c>
      <c r="B1514" s="3" t="s">
        <v>862</v>
      </c>
      <c r="C1514" s="2" t="s">
        <v>4</v>
      </c>
      <c r="D1514" s="2" t="s">
        <v>913</v>
      </c>
      <c r="E1514" s="57">
        <f>+' A. VALOR ESTIMADO REP Y MANO O'!I1515</f>
        <v>100227.07003</v>
      </c>
    </row>
    <row r="1515" spans="1:5">
      <c r="A1515" s="7">
        <v>1514</v>
      </c>
      <c r="B1515" s="3" t="s">
        <v>862</v>
      </c>
      <c r="C1515" s="2" t="s">
        <v>4</v>
      </c>
      <c r="D1515" s="2" t="s">
        <v>44</v>
      </c>
      <c r="E1515" s="57">
        <f>+' A. VALOR ESTIMADO REP Y MANO O'!I1516</f>
        <v>423062.74003000004</v>
      </c>
    </row>
    <row r="1516" spans="1:5">
      <c r="A1516" s="7">
        <v>1515</v>
      </c>
      <c r="B1516" s="3" t="s">
        <v>862</v>
      </c>
      <c r="C1516" s="2" t="s">
        <v>4</v>
      </c>
      <c r="D1516" s="2" t="s">
        <v>914</v>
      </c>
      <c r="E1516" s="57">
        <f>+' A. VALOR ESTIMADO REP Y MANO O'!I1517</f>
        <v>59959.686629999997</v>
      </c>
    </row>
    <row r="1517" spans="1:5">
      <c r="A1517" s="7">
        <v>1516</v>
      </c>
      <c r="B1517" s="3" t="s">
        <v>862</v>
      </c>
      <c r="C1517" s="2" t="s">
        <v>4</v>
      </c>
      <c r="D1517" s="2" t="s">
        <v>915</v>
      </c>
      <c r="E1517" s="57">
        <f>+' A. VALOR ESTIMADO REP Y MANO O'!I1518</f>
        <v>186363.16235</v>
      </c>
    </row>
    <row r="1518" spans="1:5">
      <c r="A1518" s="7">
        <v>1517</v>
      </c>
      <c r="B1518" s="3" t="s">
        <v>862</v>
      </c>
      <c r="C1518" s="2" t="s">
        <v>4</v>
      </c>
      <c r="D1518" s="2" t="s">
        <v>45</v>
      </c>
      <c r="E1518" s="57">
        <f>+' A. VALOR ESTIMADO REP Y MANO O'!I1519</f>
        <v>460749.71873999998</v>
      </c>
    </row>
    <row r="1519" spans="1:5">
      <c r="A1519" s="7">
        <v>1518</v>
      </c>
      <c r="B1519" s="3" t="s">
        <v>862</v>
      </c>
      <c r="C1519" s="2" t="s">
        <v>4</v>
      </c>
      <c r="D1519" s="2" t="s">
        <v>46</v>
      </c>
      <c r="E1519" s="57">
        <f>+' A. VALOR ESTIMADO REP Y MANO O'!I1520</f>
        <v>268671.64929999999</v>
      </c>
    </row>
    <row r="1520" spans="1:5">
      <c r="A1520" s="7">
        <v>1519</v>
      </c>
      <c r="B1520" s="3" t="s">
        <v>862</v>
      </c>
      <c r="C1520" s="2" t="s">
        <v>4</v>
      </c>
      <c r="D1520" s="2" t="s">
        <v>916</v>
      </c>
      <c r="E1520" s="57">
        <f>+' A. VALOR ESTIMADO REP Y MANO O'!I1521</f>
        <v>66333.959589999999</v>
      </c>
    </row>
    <row r="1521" spans="1:5">
      <c r="A1521" s="7">
        <v>1520</v>
      </c>
      <c r="B1521" s="3" t="s">
        <v>862</v>
      </c>
      <c r="C1521" s="2" t="s">
        <v>4</v>
      </c>
      <c r="D1521" s="2" t="s">
        <v>917</v>
      </c>
      <c r="E1521" s="57">
        <f>+' A. VALOR ESTIMADO REP Y MANO O'!I1522</f>
        <v>63628.170599999998</v>
      </c>
    </row>
    <row r="1522" spans="1:5">
      <c r="A1522" s="7">
        <v>1521</v>
      </c>
      <c r="B1522" s="3" t="s">
        <v>862</v>
      </c>
      <c r="C1522" s="2" t="s">
        <v>4</v>
      </c>
      <c r="D1522" s="2" t="s">
        <v>918</v>
      </c>
      <c r="E1522" s="57">
        <f>+' A. VALOR ESTIMADO REP Y MANO O'!I1523</f>
        <v>67094.0533</v>
      </c>
    </row>
    <row r="1523" spans="1:5">
      <c r="A1523" s="7">
        <v>1522</v>
      </c>
      <c r="B1523" s="3" t="s">
        <v>862</v>
      </c>
      <c r="C1523" s="2" t="s">
        <v>4</v>
      </c>
      <c r="D1523" s="2" t="s">
        <v>919</v>
      </c>
      <c r="E1523" s="57">
        <f>+' A. VALOR ESTIMADO REP Y MANO O'!I1524</f>
        <v>141507.31264000002</v>
      </c>
    </row>
    <row r="1524" spans="1:5">
      <c r="A1524" s="7">
        <v>1523</v>
      </c>
      <c r="B1524" s="3" t="s">
        <v>862</v>
      </c>
      <c r="C1524" s="2" t="s">
        <v>4</v>
      </c>
      <c r="D1524" s="2" t="s">
        <v>920</v>
      </c>
      <c r="E1524" s="57">
        <f>+' A. VALOR ESTIMADO REP Y MANO O'!I1525</f>
        <v>252019.56326000002</v>
      </c>
    </row>
    <row r="1525" spans="1:5">
      <c r="A1525" s="7">
        <v>1524</v>
      </c>
      <c r="B1525" s="3" t="s">
        <v>862</v>
      </c>
      <c r="C1525" s="2" t="s">
        <v>4</v>
      </c>
      <c r="D1525" s="2" t="s">
        <v>921</v>
      </c>
      <c r="E1525" s="57">
        <f>+' A. VALOR ESTIMADO REP Y MANO O'!I1526</f>
        <v>413249.45844000002</v>
      </c>
    </row>
    <row r="1526" spans="1:5">
      <c r="A1526" s="7">
        <v>1525</v>
      </c>
      <c r="B1526" s="3" t="s">
        <v>862</v>
      </c>
      <c r="C1526" s="2" t="s">
        <v>4</v>
      </c>
      <c r="D1526" s="2" t="s">
        <v>922</v>
      </c>
      <c r="E1526" s="57">
        <f>+' A. VALOR ESTIMADO REP Y MANO O'!I1527</f>
        <v>504375.64621000004</v>
      </c>
    </row>
    <row r="1527" spans="1:5">
      <c r="A1527" s="7">
        <v>1526</v>
      </c>
      <c r="B1527" s="3" t="s">
        <v>862</v>
      </c>
      <c r="C1527" s="2" t="s">
        <v>4</v>
      </c>
      <c r="D1527" s="2" t="s">
        <v>923</v>
      </c>
      <c r="E1527" s="57">
        <f>+' A. VALOR ESTIMADO REP Y MANO O'!I1528</f>
        <v>324203.47292999999</v>
      </c>
    </row>
    <row r="1528" spans="1:5">
      <c r="A1528" s="7">
        <v>1527</v>
      </c>
      <c r="B1528" s="3" t="s">
        <v>862</v>
      </c>
      <c r="C1528" s="2" t="s">
        <v>4</v>
      </c>
      <c r="D1528" s="2" t="s">
        <v>924</v>
      </c>
      <c r="E1528" s="57">
        <f>+' A. VALOR ESTIMADO REP Y MANO O'!I1529</f>
        <v>235237.83637</v>
      </c>
    </row>
    <row r="1529" spans="1:5">
      <c r="A1529" s="7">
        <v>1528</v>
      </c>
      <c r="B1529" s="3" t="s">
        <v>862</v>
      </c>
      <c r="C1529" s="2" t="s">
        <v>4</v>
      </c>
      <c r="D1529" s="2" t="s">
        <v>925</v>
      </c>
      <c r="E1529" s="57">
        <f>+' A. VALOR ESTIMADO REP Y MANO O'!I1530</f>
        <v>251732.64026000001</v>
      </c>
    </row>
    <row r="1530" spans="1:5">
      <c r="A1530" s="7">
        <v>1529</v>
      </c>
      <c r="B1530" s="3" t="s">
        <v>862</v>
      </c>
      <c r="C1530" s="2" t="s">
        <v>4</v>
      </c>
      <c r="D1530" s="2" t="s">
        <v>49</v>
      </c>
      <c r="E1530" s="57">
        <f>+' A. VALOR ESTIMADO REP Y MANO O'!I1531</f>
        <v>630092.17781999998</v>
      </c>
    </row>
    <row r="1531" spans="1:5">
      <c r="A1531" s="7">
        <v>1530</v>
      </c>
      <c r="B1531" s="3" t="s">
        <v>862</v>
      </c>
      <c r="C1531" s="2" t="s">
        <v>4</v>
      </c>
      <c r="D1531" s="2" t="s">
        <v>926</v>
      </c>
      <c r="E1531" s="57">
        <f>+' A. VALOR ESTIMADO REP Y MANO O'!I1532</f>
        <v>182082.47088000001</v>
      </c>
    </row>
    <row r="1532" spans="1:5">
      <c r="A1532" s="7">
        <v>1531</v>
      </c>
      <c r="B1532" s="3" t="s">
        <v>862</v>
      </c>
      <c r="C1532" s="2" t="s">
        <v>4</v>
      </c>
      <c r="D1532" s="2" t="s">
        <v>927</v>
      </c>
      <c r="E1532" s="57">
        <f>+' A. VALOR ESTIMADO REP Y MANO O'!I1533</f>
        <v>200683.48928000001</v>
      </c>
    </row>
    <row r="1533" spans="1:5">
      <c r="A1533" s="7">
        <v>1532</v>
      </c>
      <c r="B1533" s="3" t="s">
        <v>862</v>
      </c>
      <c r="C1533" s="2" t="s">
        <v>4</v>
      </c>
      <c r="D1533" s="2" t="s">
        <v>928</v>
      </c>
      <c r="E1533" s="57">
        <f>+' A. VALOR ESTIMADO REP Y MANO O'!I1534</f>
        <v>113974.55992</v>
      </c>
    </row>
    <row r="1534" spans="1:5">
      <c r="A1534" s="7">
        <v>1533</v>
      </c>
      <c r="B1534" s="3" t="s">
        <v>862</v>
      </c>
      <c r="C1534" s="2" t="s">
        <v>4</v>
      </c>
      <c r="D1534" s="2" t="s">
        <v>929</v>
      </c>
      <c r="E1534" s="57">
        <f>+' A. VALOR ESTIMADO REP Y MANO O'!I1535</f>
        <v>70082.824039999992</v>
      </c>
    </row>
    <row r="1535" spans="1:5">
      <c r="A1535" s="7">
        <v>1534</v>
      </c>
      <c r="B1535" s="3" t="s">
        <v>862</v>
      </c>
      <c r="C1535" s="2" t="s">
        <v>4</v>
      </c>
      <c r="D1535" s="2" t="s">
        <v>930</v>
      </c>
      <c r="E1535" s="57">
        <f>+' A. VALOR ESTIMADO REP Y MANO O'!I1536</f>
        <v>82135.660509999987</v>
      </c>
    </row>
    <row r="1536" spans="1:5">
      <c r="A1536" s="7">
        <v>1535</v>
      </c>
      <c r="B1536" s="3" t="s">
        <v>862</v>
      </c>
      <c r="C1536" s="2" t="s">
        <v>4</v>
      </c>
      <c r="D1536" s="2" t="s">
        <v>931</v>
      </c>
      <c r="E1536" s="57">
        <f>+' A. VALOR ESTIMADO REP Y MANO O'!I1537</f>
        <v>213319.53616000002</v>
      </c>
    </row>
    <row r="1537" spans="1:5">
      <c r="A1537" s="7">
        <v>1536</v>
      </c>
      <c r="B1537" s="3" t="s">
        <v>862</v>
      </c>
      <c r="C1537" s="2" t="s">
        <v>4</v>
      </c>
      <c r="D1537" s="2" t="s">
        <v>932</v>
      </c>
      <c r="E1537" s="57">
        <f>+' A. VALOR ESTIMADO REP Y MANO O'!I1538</f>
        <v>68777.723769999997</v>
      </c>
    </row>
    <row r="1538" spans="1:5">
      <c r="A1538" s="7">
        <v>1537</v>
      </c>
      <c r="B1538" s="3" t="s">
        <v>862</v>
      </c>
      <c r="C1538" s="2" t="s">
        <v>4</v>
      </c>
      <c r="D1538" s="2" t="s">
        <v>933</v>
      </c>
      <c r="E1538" s="57">
        <f>+' A. VALOR ESTIMADO REP Y MANO O'!I1539</f>
        <v>36517.257749999997</v>
      </c>
    </row>
    <row r="1539" spans="1:5">
      <c r="A1539" s="7">
        <v>1538</v>
      </c>
      <c r="B1539" s="3" t="s">
        <v>862</v>
      </c>
      <c r="C1539" s="2" t="s">
        <v>4</v>
      </c>
      <c r="D1539" s="2" t="s">
        <v>934</v>
      </c>
      <c r="E1539" s="57">
        <f>+' A. VALOR ESTIMADO REP Y MANO O'!I1540</f>
        <v>32101.491759999997</v>
      </c>
    </row>
    <row r="1540" spans="1:5">
      <c r="A1540" s="7">
        <v>1539</v>
      </c>
      <c r="B1540" s="3" t="s">
        <v>862</v>
      </c>
      <c r="C1540" s="2" t="s">
        <v>4</v>
      </c>
      <c r="D1540" s="2" t="s">
        <v>935</v>
      </c>
      <c r="E1540" s="57">
        <f>+' A. VALOR ESTIMADO REP Y MANO O'!I1541</f>
        <v>29522.222150000001</v>
      </c>
    </row>
    <row r="1541" spans="1:5">
      <c r="A1541" s="7">
        <v>1540</v>
      </c>
      <c r="B1541" s="3" t="s">
        <v>862</v>
      </c>
      <c r="C1541" s="2" t="s">
        <v>4</v>
      </c>
      <c r="D1541" s="2" t="s">
        <v>51</v>
      </c>
      <c r="E1541" s="57">
        <f>+' A. VALOR ESTIMADO REP Y MANO O'!I1542</f>
        <v>123105.38516999999</v>
      </c>
    </row>
    <row r="1542" spans="1:5">
      <c r="A1542" s="7">
        <v>1541</v>
      </c>
      <c r="B1542" s="3" t="s">
        <v>862</v>
      </c>
      <c r="C1542" s="2" t="s">
        <v>4</v>
      </c>
      <c r="D1542" s="2" t="s">
        <v>52</v>
      </c>
      <c r="E1542" s="57">
        <f>+' A. VALOR ESTIMADO REP Y MANO O'!I1543</f>
        <v>157784.10760000002</v>
      </c>
    </row>
    <row r="1543" spans="1:5">
      <c r="A1543" s="7">
        <v>1542</v>
      </c>
      <c r="B1543" s="3" t="s">
        <v>862</v>
      </c>
      <c r="C1543" s="2" t="s">
        <v>4</v>
      </c>
      <c r="D1543" s="2" t="s">
        <v>936</v>
      </c>
      <c r="E1543" s="57">
        <f>+' A. VALOR ESTIMADO REP Y MANO O'!I1544</f>
        <v>96488.747109999997</v>
      </c>
    </row>
    <row r="1544" spans="1:5">
      <c r="A1544" s="7">
        <v>1543</v>
      </c>
      <c r="B1544" s="3" t="s">
        <v>862</v>
      </c>
      <c r="C1544" s="2" t="s">
        <v>4</v>
      </c>
      <c r="D1544" s="2" t="s">
        <v>937</v>
      </c>
      <c r="E1544" s="57">
        <f>+' A. VALOR ESTIMADO REP Y MANO O'!I1545</f>
        <v>133254.33514000001</v>
      </c>
    </row>
    <row r="1545" spans="1:5">
      <c r="A1545" s="7">
        <v>1544</v>
      </c>
      <c r="B1545" s="3" t="s">
        <v>862</v>
      </c>
      <c r="C1545" s="2" t="s">
        <v>4</v>
      </c>
      <c r="D1545" s="2" t="s">
        <v>248</v>
      </c>
      <c r="E1545" s="57">
        <f>+' A. VALOR ESTIMADO REP Y MANO O'!I1546</f>
        <v>46988.791150000005</v>
      </c>
    </row>
    <row r="1546" spans="1:5">
      <c r="A1546" s="7">
        <v>1545</v>
      </c>
      <c r="B1546" s="3" t="s">
        <v>862</v>
      </c>
      <c r="C1546" s="2" t="s">
        <v>4</v>
      </c>
      <c r="D1546" s="2" t="s">
        <v>938</v>
      </c>
      <c r="E1546" s="57">
        <f>+' A. VALOR ESTIMADO REP Y MANO O'!I1547</f>
        <v>47385.354469999998</v>
      </c>
    </row>
    <row r="1547" spans="1:5">
      <c r="A1547" s="7">
        <v>1546</v>
      </c>
      <c r="B1547" s="3" t="s">
        <v>862</v>
      </c>
      <c r="C1547" s="2" t="s">
        <v>4</v>
      </c>
      <c r="D1547" s="2" t="s">
        <v>755</v>
      </c>
      <c r="E1547" s="57">
        <f>+' A. VALOR ESTIMADO REP Y MANO O'!I1548</f>
        <v>55767.058449999997</v>
      </c>
    </row>
    <row r="1548" spans="1:5">
      <c r="A1548" s="7">
        <v>1547</v>
      </c>
      <c r="B1548" s="3" t="s">
        <v>862</v>
      </c>
      <c r="C1548" s="2" t="s">
        <v>4</v>
      </c>
      <c r="D1548" s="2" t="s">
        <v>939</v>
      </c>
      <c r="E1548" s="57">
        <f>+' A. VALOR ESTIMADO REP Y MANO O'!I1549</f>
        <v>53695.726629999997</v>
      </c>
    </row>
    <row r="1549" spans="1:5">
      <c r="A1549" s="7">
        <v>1548</v>
      </c>
      <c r="B1549" s="3" t="s">
        <v>862</v>
      </c>
      <c r="C1549" s="2" t="s">
        <v>4</v>
      </c>
      <c r="D1549" s="2" t="s">
        <v>940</v>
      </c>
      <c r="E1549" s="57">
        <f>+' A. VALOR ESTIMADO REP Y MANO O'!I1550</f>
        <v>392505.70328000002</v>
      </c>
    </row>
    <row r="1550" spans="1:5">
      <c r="A1550" s="7">
        <v>1549</v>
      </c>
      <c r="B1550" s="3" t="s">
        <v>862</v>
      </c>
      <c r="C1550" s="2" t="s">
        <v>4</v>
      </c>
      <c r="D1550" s="2" t="s">
        <v>941</v>
      </c>
      <c r="E1550" s="57">
        <f>+' A. VALOR ESTIMADO REP Y MANO O'!I1551</f>
        <v>146172.38634</v>
      </c>
    </row>
    <row r="1551" spans="1:5">
      <c r="A1551" s="7">
        <v>1550</v>
      </c>
      <c r="B1551" s="3" t="s">
        <v>862</v>
      </c>
      <c r="C1551" s="2" t="s">
        <v>4</v>
      </c>
      <c r="D1551" s="2" t="s">
        <v>942</v>
      </c>
      <c r="E1551" s="57">
        <f>+' A. VALOR ESTIMADO REP Y MANO O'!I1552</f>
        <v>41508.519809999998</v>
      </c>
    </row>
    <row r="1552" spans="1:5">
      <c r="A1552" s="7">
        <v>1551</v>
      </c>
      <c r="B1552" s="3" t="s">
        <v>862</v>
      </c>
      <c r="C1552" s="2" t="s">
        <v>4</v>
      </c>
      <c r="D1552" s="2" t="s">
        <v>943</v>
      </c>
      <c r="E1552" s="57">
        <f>+' A. VALOR ESTIMADO REP Y MANO O'!I1553</f>
        <v>28094.890580000003</v>
      </c>
    </row>
    <row r="1553" spans="1:5">
      <c r="A1553" s="7">
        <v>1552</v>
      </c>
      <c r="B1553" s="3" t="s">
        <v>862</v>
      </c>
      <c r="C1553" s="2" t="s">
        <v>4</v>
      </c>
      <c r="D1553" s="2" t="s">
        <v>388</v>
      </c>
      <c r="E1553" s="57">
        <f>+' A. VALOR ESTIMADO REP Y MANO O'!I1554</f>
        <v>80915.785830000008</v>
      </c>
    </row>
    <row r="1554" spans="1:5">
      <c r="A1554" s="7">
        <v>1553</v>
      </c>
      <c r="B1554" s="3" t="s">
        <v>862</v>
      </c>
      <c r="C1554" s="2" t="s">
        <v>4</v>
      </c>
      <c r="D1554" s="2" t="s">
        <v>504</v>
      </c>
      <c r="E1554" s="57">
        <f>+' A. VALOR ESTIMADO REP Y MANO O'!I1555</f>
        <v>199454.85976999998</v>
      </c>
    </row>
    <row r="1555" spans="1:5">
      <c r="A1555" s="7">
        <v>1554</v>
      </c>
      <c r="B1555" s="3" t="s">
        <v>862</v>
      </c>
      <c r="C1555" s="2" t="s">
        <v>944</v>
      </c>
      <c r="D1555" s="2" t="s">
        <v>55</v>
      </c>
      <c r="E1555" s="57">
        <f>+' A. VALOR ESTIMADO REP Y MANO O'!I1556</f>
        <v>109769.18311</v>
      </c>
    </row>
    <row r="1556" spans="1:5" ht="36">
      <c r="A1556" s="7">
        <v>1555</v>
      </c>
      <c r="B1556" s="3" t="s">
        <v>862</v>
      </c>
      <c r="C1556" s="2" t="s">
        <v>944</v>
      </c>
      <c r="D1556" s="2" t="s">
        <v>56</v>
      </c>
      <c r="E1556" s="57">
        <f>+' A. VALOR ESTIMADO REP Y MANO O'!I1557</f>
        <v>420444.62546000001</v>
      </c>
    </row>
    <row r="1557" spans="1:5">
      <c r="A1557" s="7">
        <v>1556</v>
      </c>
      <c r="B1557" s="3" t="s">
        <v>862</v>
      </c>
      <c r="C1557" s="2" t="s">
        <v>944</v>
      </c>
      <c r="D1557" s="2" t="s">
        <v>57</v>
      </c>
      <c r="E1557" s="57">
        <f>+' A. VALOR ESTIMADO REP Y MANO O'!I1558</f>
        <v>279950.72905999998</v>
      </c>
    </row>
    <row r="1558" spans="1:5">
      <c r="A1558" s="7">
        <v>1557</v>
      </c>
      <c r="B1558" s="3" t="s">
        <v>862</v>
      </c>
      <c r="C1558" s="2" t="s">
        <v>944</v>
      </c>
      <c r="D1558" s="2" t="s">
        <v>945</v>
      </c>
      <c r="E1558" s="57">
        <f>+' A. VALOR ESTIMADO REP Y MANO O'!I1559</f>
        <v>132472.88511</v>
      </c>
    </row>
    <row r="1559" spans="1:5">
      <c r="A1559" s="7">
        <v>1558</v>
      </c>
      <c r="B1559" s="3" t="s">
        <v>862</v>
      </c>
      <c r="C1559" s="2" t="s">
        <v>944</v>
      </c>
      <c r="D1559" s="2" t="s">
        <v>59</v>
      </c>
      <c r="E1559" s="57">
        <f>+' A. VALOR ESTIMADO REP Y MANO O'!I1560</f>
        <v>125939.07035000001</v>
      </c>
    </row>
    <row r="1560" spans="1:5">
      <c r="A1560" s="7">
        <v>1559</v>
      </c>
      <c r="B1560" s="3" t="s">
        <v>862</v>
      </c>
      <c r="C1560" s="2" t="s">
        <v>944</v>
      </c>
      <c r="D1560" s="2" t="s">
        <v>946</v>
      </c>
      <c r="E1560" s="57">
        <f>+' A. VALOR ESTIMADO REP Y MANO O'!I1561</f>
        <v>84632.994160000002</v>
      </c>
    </row>
    <row r="1561" spans="1:5">
      <c r="A1561" s="7">
        <v>1560</v>
      </c>
      <c r="B1561" s="3" t="s">
        <v>862</v>
      </c>
      <c r="C1561" s="2" t="s">
        <v>944</v>
      </c>
      <c r="D1561" s="2" t="s">
        <v>947</v>
      </c>
      <c r="E1561" s="57">
        <f>+' A. VALOR ESTIMADO REP Y MANO O'!I1562</f>
        <v>37471.828500000003</v>
      </c>
    </row>
    <row r="1562" spans="1:5" ht="24">
      <c r="A1562" s="7">
        <v>1561</v>
      </c>
      <c r="B1562" s="3" t="s">
        <v>862</v>
      </c>
      <c r="C1562" s="2" t="s">
        <v>944</v>
      </c>
      <c r="D1562" s="2" t="s">
        <v>349</v>
      </c>
      <c r="E1562" s="57">
        <f>+' A. VALOR ESTIMADO REP Y MANO O'!I1563</f>
        <v>54943.999329999999</v>
      </c>
    </row>
    <row r="1563" spans="1:5">
      <c r="A1563" s="7">
        <v>1562</v>
      </c>
      <c r="B1563" s="3" t="s">
        <v>862</v>
      </c>
      <c r="C1563" s="2" t="s">
        <v>944</v>
      </c>
      <c r="D1563" s="2" t="s">
        <v>948</v>
      </c>
      <c r="E1563" s="57">
        <f>+' A. VALOR ESTIMADO REP Y MANO O'!I1564</f>
        <v>25986.14316</v>
      </c>
    </row>
    <row r="1564" spans="1:5">
      <c r="A1564" s="7">
        <v>1563</v>
      </c>
      <c r="B1564" s="3" t="s">
        <v>862</v>
      </c>
      <c r="C1564" s="2" t="s">
        <v>944</v>
      </c>
      <c r="D1564" s="2" t="s">
        <v>949</v>
      </c>
      <c r="E1564" s="57">
        <f>+' A. VALOR ESTIMADO REP Y MANO O'!I1565</f>
        <v>116719.68784</v>
      </c>
    </row>
    <row r="1565" spans="1:5">
      <c r="A1565" s="7">
        <v>1564</v>
      </c>
      <c r="B1565" s="3" t="s">
        <v>862</v>
      </c>
      <c r="C1565" s="2" t="s">
        <v>944</v>
      </c>
      <c r="D1565" s="2" t="s">
        <v>950</v>
      </c>
      <c r="E1565" s="57">
        <f>+' A. VALOR ESTIMADO REP Y MANO O'!I1566</f>
        <v>136931.15354</v>
      </c>
    </row>
    <row r="1566" spans="1:5">
      <c r="A1566" s="7">
        <v>1565</v>
      </c>
      <c r="B1566" s="3" t="s">
        <v>862</v>
      </c>
      <c r="C1566" s="2" t="s">
        <v>944</v>
      </c>
      <c r="D1566" s="2" t="s">
        <v>659</v>
      </c>
      <c r="E1566" s="57">
        <f>+' A. VALOR ESTIMADO REP Y MANO O'!I1567</f>
        <v>102167.58388000001</v>
      </c>
    </row>
    <row r="1567" spans="1:5">
      <c r="A1567" s="7">
        <v>1566</v>
      </c>
      <c r="B1567" s="3" t="s">
        <v>862</v>
      </c>
      <c r="C1567" s="2" t="s">
        <v>944</v>
      </c>
      <c r="D1567" s="2" t="s">
        <v>951</v>
      </c>
      <c r="E1567" s="57">
        <f>+' A. VALOR ESTIMADO REP Y MANO O'!I1568</f>
        <v>41325.856010000003</v>
      </c>
    </row>
    <row r="1568" spans="1:5">
      <c r="A1568" s="7">
        <v>1567</v>
      </c>
      <c r="B1568" s="3" t="s">
        <v>862</v>
      </c>
      <c r="C1568" s="2" t="s">
        <v>944</v>
      </c>
      <c r="D1568" s="2" t="s">
        <v>294</v>
      </c>
      <c r="E1568" s="57">
        <f>+' A. VALOR ESTIMADO REP Y MANO O'!I1569</f>
        <v>27509.063180000001</v>
      </c>
    </row>
    <row r="1569" spans="1:5">
      <c r="A1569" s="7">
        <v>1568</v>
      </c>
      <c r="B1569" s="3" t="s">
        <v>862</v>
      </c>
      <c r="C1569" s="2" t="s">
        <v>944</v>
      </c>
      <c r="D1569" s="2" t="s">
        <v>952</v>
      </c>
      <c r="E1569" s="57">
        <f>+' A. VALOR ESTIMADO REP Y MANO O'!I1570</f>
        <v>40954.9476</v>
      </c>
    </row>
    <row r="1570" spans="1:5">
      <c r="A1570" s="7">
        <v>1569</v>
      </c>
      <c r="B1570" s="3" t="s">
        <v>862</v>
      </c>
      <c r="C1570" s="2" t="s">
        <v>944</v>
      </c>
      <c r="D1570" s="2" t="s">
        <v>945</v>
      </c>
      <c r="E1570" s="57">
        <f>+' A. VALOR ESTIMADO REP Y MANO O'!I1571</f>
        <v>123135.23357000001</v>
      </c>
    </row>
    <row r="1571" spans="1:5">
      <c r="A1571" s="7">
        <v>1570</v>
      </c>
      <c r="B1571" s="3" t="s">
        <v>862</v>
      </c>
      <c r="C1571" s="2" t="s">
        <v>944</v>
      </c>
      <c r="D1571" s="2" t="s">
        <v>66</v>
      </c>
      <c r="E1571" s="57">
        <f>+' A. VALOR ESTIMADO REP Y MANO O'!I1572</f>
        <v>31650.507659999999</v>
      </c>
    </row>
    <row r="1572" spans="1:5">
      <c r="A1572" s="7">
        <v>1571</v>
      </c>
      <c r="B1572" s="3" t="s">
        <v>862</v>
      </c>
      <c r="C1572" s="2" t="s">
        <v>944</v>
      </c>
      <c r="D1572" s="2" t="s">
        <v>953</v>
      </c>
      <c r="E1572" s="57">
        <f>+' A. VALOR ESTIMADO REP Y MANO O'!I1573</f>
        <v>94307.92211</v>
      </c>
    </row>
    <row r="1573" spans="1:5">
      <c r="A1573" s="7">
        <v>1572</v>
      </c>
      <c r="B1573" s="3" t="s">
        <v>862</v>
      </c>
      <c r="C1573" s="2" t="s">
        <v>944</v>
      </c>
      <c r="D1573" s="2" t="s">
        <v>954</v>
      </c>
      <c r="E1573" s="57">
        <f>+' A. VALOR ESTIMADO REP Y MANO O'!I1574</f>
        <v>15191.217059999999</v>
      </c>
    </row>
    <row r="1574" spans="1:5">
      <c r="A1574" s="7">
        <v>1573</v>
      </c>
      <c r="B1574" s="3" t="s">
        <v>862</v>
      </c>
      <c r="C1574" s="2" t="s">
        <v>944</v>
      </c>
      <c r="D1574" s="2" t="s">
        <v>955</v>
      </c>
      <c r="E1574" s="57">
        <f>+' A. VALOR ESTIMADO REP Y MANO O'!I1575</f>
        <v>32116.216270000001</v>
      </c>
    </row>
    <row r="1575" spans="1:5">
      <c r="A1575" s="7">
        <v>1574</v>
      </c>
      <c r="B1575" s="3" t="s">
        <v>862</v>
      </c>
      <c r="C1575" s="2" t="s">
        <v>944</v>
      </c>
      <c r="D1575" s="2" t="s">
        <v>956</v>
      </c>
      <c r="E1575" s="57">
        <f>+' A. VALOR ESTIMADO REP Y MANO O'!I1576</f>
        <v>142499.50919000001</v>
      </c>
    </row>
    <row r="1576" spans="1:5">
      <c r="A1576" s="7">
        <v>1575</v>
      </c>
      <c r="B1576" s="3" t="s">
        <v>862</v>
      </c>
      <c r="C1576" s="2" t="s">
        <v>944</v>
      </c>
      <c r="D1576" s="2" t="s">
        <v>321</v>
      </c>
      <c r="E1576" s="57">
        <f>+' A. VALOR ESTIMADO REP Y MANO O'!I1577</f>
        <v>96994.40423</v>
      </c>
    </row>
    <row r="1577" spans="1:5">
      <c r="A1577" s="7">
        <v>1576</v>
      </c>
      <c r="B1577" s="3" t="s">
        <v>862</v>
      </c>
      <c r="C1577" s="2" t="s">
        <v>944</v>
      </c>
      <c r="D1577" s="2" t="s">
        <v>957</v>
      </c>
      <c r="E1577" s="57">
        <f>+' A. VALOR ESTIMADO REP Y MANO O'!I1578</f>
        <v>42644.81897</v>
      </c>
    </row>
    <row r="1578" spans="1:5">
      <c r="A1578" s="7">
        <v>1577</v>
      </c>
      <c r="B1578" s="3" t="s">
        <v>862</v>
      </c>
      <c r="C1578" s="2" t="s">
        <v>944</v>
      </c>
      <c r="D1578" s="2" t="s">
        <v>958</v>
      </c>
      <c r="E1578" s="57">
        <f>+' A. VALOR ESTIMADO REP Y MANO O'!I1579</f>
        <v>35096.253199999999</v>
      </c>
    </row>
    <row r="1579" spans="1:5">
      <c r="A1579" s="7">
        <v>1578</v>
      </c>
      <c r="B1579" s="3"/>
      <c r="C1579" s="2"/>
      <c r="D1579" s="2"/>
      <c r="E1579" s="57">
        <f>+' A. VALOR ESTIMADO REP Y MANO O'!I1580</f>
        <v>0</v>
      </c>
    </row>
    <row r="1580" spans="1:5" ht="60">
      <c r="A1580" s="7">
        <v>1579</v>
      </c>
      <c r="B1580" s="3" t="s">
        <v>862</v>
      </c>
      <c r="C1580" s="2" t="s">
        <v>944</v>
      </c>
      <c r="D1580" s="2" t="s">
        <v>58</v>
      </c>
      <c r="E1580" s="57">
        <f>+' A. VALOR ESTIMADO REP Y MANO O'!I1581</f>
        <v>45578.422720000002</v>
      </c>
    </row>
    <row r="1581" spans="1:5">
      <c r="A1581" s="7">
        <v>1580</v>
      </c>
      <c r="B1581" s="3" t="s">
        <v>862</v>
      </c>
      <c r="C1581" s="2" t="s">
        <v>944</v>
      </c>
      <c r="D1581" s="2" t="s">
        <v>959</v>
      </c>
      <c r="E1581" s="57">
        <f>+' A. VALOR ESTIMADO REP Y MANO O'!I1582</f>
        <v>133600</v>
      </c>
    </row>
    <row r="1582" spans="1:5">
      <c r="A1582" s="7">
        <v>1581</v>
      </c>
      <c r="B1582" s="3" t="s">
        <v>862</v>
      </c>
      <c r="C1582" s="2" t="s">
        <v>944</v>
      </c>
      <c r="D1582" s="2" t="s">
        <v>632</v>
      </c>
      <c r="E1582" s="57">
        <f>+' A. VALOR ESTIMADO REP Y MANO O'!I1583</f>
        <v>34389.73947</v>
      </c>
    </row>
    <row r="1583" spans="1:5">
      <c r="A1583" s="7">
        <v>1582</v>
      </c>
      <c r="B1583" s="3" t="s">
        <v>862</v>
      </c>
      <c r="C1583" s="2" t="s">
        <v>944</v>
      </c>
      <c r="D1583" s="2" t="s">
        <v>960</v>
      </c>
      <c r="E1583" s="57">
        <f>+' A. VALOR ESTIMADO REP Y MANO O'!I1584</f>
        <v>44760</v>
      </c>
    </row>
    <row r="1584" spans="1:5">
      <c r="A1584" s="7">
        <v>1583</v>
      </c>
      <c r="B1584" s="3" t="s">
        <v>961</v>
      </c>
      <c r="C1584" s="3" t="s">
        <v>4</v>
      </c>
      <c r="D1584" s="3" t="s">
        <v>962</v>
      </c>
      <c r="E1584" s="57">
        <f>+' A. VALOR ESTIMADO REP Y MANO O'!I1585</f>
        <v>136780</v>
      </c>
    </row>
    <row r="1585" spans="1:5">
      <c r="A1585" s="7">
        <v>1584</v>
      </c>
      <c r="B1585" s="3" t="s">
        <v>961</v>
      </c>
      <c r="C1585" s="3" t="s">
        <v>4</v>
      </c>
      <c r="D1585" s="3" t="s">
        <v>963</v>
      </c>
      <c r="E1585" s="57">
        <f>+' A. VALOR ESTIMADO REP Y MANO O'!I1586</f>
        <v>142176.32669000002</v>
      </c>
    </row>
    <row r="1586" spans="1:5">
      <c r="A1586" s="7">
        <v>1585</v>
      </c>
      <c r="B1586" s="3" t="s">
        <v>961</v>
      </c>
      <c r="C1586" s="3" t="s">
        <v>4</v>
      </c>
      <c r="D1586" s="3" t="s">
        <v>89</v>
      </c>
      <c r="E1586" s="57">
        <f>+' A. VALOR ESTIMADO REP Y MANO O'!I1587</f>
        <v>182833.33333333334</v>
      </c>
    </row>
    <row r="1587" spans="1:5">
      <c r="A1587" s="7">
        <v>1586</v>
      </c>
      <c r="B1587" s="3" t="s">
        <v>961</v>
      </c>
      <c r="C1587" s="3" t="s">
        <v>4</v>
      </c>
      <c r="D1587" s="3" t="s">
        <v>6</v>
      </c>
      <c r="E1587" s="57">
        <f>+' A. VALOR ESTIMADO REP Y MANO O'!I1588</f>
        <v>182996.99853000001</v>
      </c>
    </row>
    <row r="1588" spans="1:5">
      <c r="A1588" s="7">
        <v>1587</v>
      </c>
      <c r="B1588" s="3" t="s">
        <v>961</v>
      </c>
      <c r="C1588" s="3" t="s">
        <v>4</v>
      </c>
      <c r="D1588" s="3" t="s">
        <v>865</v>
      </c>
      <c r="E1588" s="57">
        <f>+' A. VALOR ESTIMADO REP Y MANO O'!I1589</f>
        <v>96225.524160000001</v>
      </c>
    </row>
    <row r="1589" spans="1:5">
      <c r="A1589" s="7">
        <v>1588</v>
      </c>
      <c r="B1589" s="3" t="s">
        <v>961</v>
      </c>
      <c r="C1589" s="3" t="s">
        <v>4</v>
      </c>
      <c r="D1589" s="3" t="s">
        <v>964</v>
      </c>
      <c r="E1589" s="57">
        <f>+' A. VALOR ESTIMADO REP Y MANO O'!I1590</f>
        <v>119070</v>
      </c>
    </row>
    <row r="1590" spans="1:5">
      <c r="A1590" s="7">
        <v>1589</v>
      </c>
      <c r="B1590" s="3" t="s">
        <v>961</v>
      </c>
      <c r="C1590" s="3" t="s">
        <v>4</v>
      </c>
      <c r="D1590" s="3" t="s">
        <v>965</v>
      </c>
      <c r="E1590" s="57">
        <f>+' A. VALOR ESTIMADO REP Y MANO O'!I1591</f>
        <v>95315.095410000009</v>
      </c>
    </row>
    <row r="1591" spans="1:5">
      <c r="A1591" s="7">
        <v>1590</v>
      </c>
      <c r="B1591" s="3" t="s">
        <v>961</v>
      </c>
      <c r="C1591" s="3" t="s">
        <v>4</v>
      </c>
      <c r="D1591" s="3" t="s">
        <v>966</v>
      </c>
      <c r="E1591" s="57">
        <f>+' A. VALOR ESTIMADO REP Y MANO O'!I1592</f>
        <v>118393.33333333333</v>
      </c>
    </row>
    <row r="1592" spans="1:5">
      <c r="A1592" s="7">
        <v>1591</v>
      </c>
      <c r="B1592" s="3" t="s">
        <v>961</v>
      </c>
      <c r="C1592" s="3" t="s">
        <v>4</v>
      </c>
      <c r="D1592" s="3" t="s">
        <v>867</v>
      </c>
      <c r="E1592" s="57">
        <f>+' A. VALOR ESTIMADO REP Y MANO O'!I1593</f>
        <v>387880</v>
      </c>
    </row>
    <row r="1593" spans="1:5">
      <c r="A1593" s="7">
        <v>1592</v>
      </c>
      <c r="B1593" s="3" t="s">
        <v>961</v>
      </c>
      <c r="C1593" s="3" t="s">
        <v>4</v>
      </c>
      <c r="D1593" s="3" t="s">
        <v>967</v>
      </c>
      <c r="E1593" s="57">
        <f>+' A. VALOR ESTIMADO REP Y MANO O'!I1594</f>
        <v>257168.23358999999</v>
      </c>
    </row>
    <row r="1594" spans="1:5">
      <c r="A1594" s="7">
        <v>1593</v>
      </c>
      <c r="B1594" s="3" t="s">
        <v>961</v>
      </c>
      <c r="C1594" s="3" t="s">
        <v>4</v>
      </c>
      <c r="D1594" s="3" t="s">
        <v>8</v>
      </c>
      <c r="E1594" s="57">
        <f>+' A. VALOR ESTIMADO REP Y MANO O'!I1595</f>
        <v>303882.81884000002</v>
      </c>
    </row>
    <row r="1595" spans="1:5">
      <c r="A1595" s="7">
        <v>1594</v>
      </c>
      <c r="B1595" s="3" t="s">
        <v>961</v>
      </c>
      <c r="C1595" s="3" t="s">
        <v>4</v>
      </c>
      <c r="D1595" s="3" t="s">
        <v>968</v>
      </c>
      <c r="E1595" s="57">
        <f>+' A. VALOR ESTIMADO REP Y MANO O'!I1596</f>
        <v>130004.89538</v>
      </c>
    </row>
    <row r="1596" spans="1:5">
      <c r="A1596" s="7">
        <v>1595</v>
      </c>
      <c r="B1596" s="3" t="s">
        <v>961</v>
      </c>
      <c r="C1596" s="3" t="s">
        <v>4</v>
      </c>
      <c r="D1596" s="3" t="s">
        <v>969</v>
      </c>
      <c r="E1596" s="57">
        <f>+' A. VALOR ESTIMADO REP Y MANO O'!I1597</f>
        <v>165040</v>
      </c>
    </row>
    <row r="1597" spans="1:5">
      <c r="A1597" s="7">
        <v>1596</v>
      </c>
      <c r="B1597" s="3" t="s">
        <v>961</v>
      </c>
      <c r="C1597" s="3" t="s">
        <v>4</v>
      </c>
      <c r="D1597" s="3" t="s">
        <v>10</v>
      </c>
      <c r="E1597" s="57">
        <f>+' A. VALOR ESTIMADO REP Y MANO O'!I1598</f>
        <v>24512.609630000003</v>
      </c>
    </row>
    <row r="1598" spans="1:5">
      <c r="A1598" s="7">
        <v>1597</v>
      </c>
      <c r="B1598" s="3" t="s">
        <v>961</v>
      </c>
      <c r="C1598" s="3" t="s">
        <v>4</v>
      </c>
      <c r="D1598" s="3" t="s">
        <v>11</v>
      </c>
      <c r="E1598" s="57">
        <f>+' A. VALOR ESTIMADO REP Y MANO O'!I1599</f>
        <v>32776.666666666664</v>
      </c>
    </row>
    <row r="1599" spans="1:5">
      <c r="A1599" s="7">
        <v>1598</v>
      </c>
      <c r="B1599" s="3" t="s">
        <v>961</v>
      </c>
      <c r="C1599" s="3" t="s">
        <v>4</v>
      </c>
      <c r="D1599" s="3" t="s">
        <v>970</v>
      </c>
      <c r="E1599" s="57">
        <f>+' A. VALOR ESTIMADO REP Y MANO O'!I1600</f>
        <v>18421.675759999998</v>
      </c>
    </row>
    <row r="1600" spans="1:5">
      <c r="A1600" s="7">
        <v>1599</v>
      </c>
      <c r="B1600" s="3" t="s">
        <v>961</v>
      </c>
      <c r="C1600" s="3" t="s">
        <v>4</v>
      </c>
      <c r="D1600" s="3" t="s">
        <v>971</v>
      </c>
      <c r="E1600" s="57">
        <f>+' A. VALOR ESTIMADO REP Y MANO O'!I1601</f>
        <v>23713.333333333332</v>
      </c>
    </row>
    <row r="1601" spans="1:5">
      <c r="A1601" s="7">
        <v>1600</v>
      </c>
      <c r="B1601" s="3" t="s">
        <v>961</v>
      </c>
      <c r="C1601" s="3" t="s">
        <v>4</v>
      </c>
      <c r="D1601" s="3" t="s">
        <v>972</v>
      </c>
      <c r="E1601" s="57">
        <f>+' A. VALOR ESTIMADO REP Y MANO O'!I1602</f>
        <v>71816.666666666672</v>
      </c>
    </row>
    <row r="1602" spans="1:5">
      <c r="A1602" s="7">
        <v>1601</v>
      </c>
      <c r="B1602" s="3" t="s">
        <v>961</v>
      </c>
      <c r="C1602" s="3" t="s">
        <v>4</v>
      </c>
      <c r="D1602" s="3" t="s">
        <v>973</v>
      </c>
      <c r="E1602" s="57">
        <f>+' A. VALOR ESTIMADO REP Y MANO O'!I1603</f>
        <v>862749.36777000001</v>
      </c>
    </row>
    <row r="1603" spans="1:5">
      <c r="A1603" s="7">
        <v>1602</v>
      </c>
      <c r="B1603" s="3" t="s">
        <v>961</v>
      </c>
      <c r="C1603" s="3" t="s">
        <v>4</v>
      </c>
      <c r="D1603" s="3" t="s">
        <v>974</v>
      </c>
      <c r="E1603" s="57">
        <f>+' A. VALOR ESTIMADO REP Y MANO O'!I1604</f>
        <v>23106.876110000001</v>
      </c>
    </row>
    <row r="1604" spans="1:5">
      <c r="A1604" s="7">
        <v>1603</v>
      </c>
      <c r="B1604" s="3" t="s">
        <v>961</v>
      </c>
      <c r="C1604" s="3" t="s">
        <v>4</v>
      </c>
      <c r="D1604" s="3" t="s">
        <v>975</v>
      </c>
      <c r="E1604" s="57">
        <f>+' A. VALOR ESTIMADO REP Y MANO O'!I1605</f>
        <v>27618.461770000002</v>
      </c>
    </row>
    <row r="1605" spans="1:5">
      <c r="A1605" s="7">
        <v>1604</v>
      </c>
      <c r="B1605" s="3" t="s">
        <v>961</v>
      </c>
      <c r="C1605" s="3" t="s">
        <v>4</v>
      </c>
      <c r="D1605" s="3" t="s">
        <v>13</v>
      </c>
      <c r="E1605" s="57">
        <f>+' A. VALOR ESTIMADO REP Y MANO O'!I1606</f>
        <v>36443.333333333336</v>
      </c>
    </row>
    <row r="1606" spans="1:5">
      <c r="A1606" s="7">
        <v>1605</v>
      </c>
      <c r="B1606" s="3" t="s">
        <v>961</v>
      </c>
      <c r="C1606" s="3" t="s">
        <v>4</v>
      </c>
      <c r="D1606" s="3" t="s">
        <v>976</v>
      </c>
      <c r="E1606" s="57">
        <f>+' A. VALOR ESTIMADO REP Y MANO O'!I1607</f>
        <v>33839.30975</v>
      </c>
    </row>
    <row r="1607" spans="1:5">
      <c r="A1607" s="7">
        <v>1606</v>
      </c>
      <c r="B1607" s="3" t="s">
        <v>961</v>
      </c>
      <c r="C1607" s="3" t="s">
        <v>4</v>
      </c>
      <c r="D1607" s="3" t="s">
        <v>977</v>
      </c>
      <c r="E1607" s="57">
        <f>+' A. VALOR ESTIMADO REP Y MANO O'!I1608</f>
        <v>47586.666666666664</v>
      </c>
    </row>
    <row r="1608" spans="1:5">
      <c r="A1608" s="7">
        <v>1607</v>
      </c>
      <c r="B1608" s="3" t="s">
        <v>961</v>
      </c>
      <c r="C1608" s="3" t="s">
        <v>4</v>
      </c>
      <c r="D1608" s="3" t="s">
        <v>978</v>
      </c>
      <c r="E1608" s="57">
        <f>+' A. VALOR ESTIMADO REP Y MANO O'!I1609</f>
        <v>54755.660129999997</v>
      </c>
    </row>
    <row r="1609" spans="1:5">
      <c r="A1609" s="7">
        <v>1608</v>
      </c>
      <c r="B1609" s="3" t="s">
        <v>961</v>
      </c>
      <c r="C1609" s="3" t="s">
        <v>4</v>
      </c>
      <c r="D1609" s="3" t="s">
        <v>979</v>
      </c>
      <c r="E1609" s="57">
        <f>+' A. VALOR ESTIMADO REP Y MANO O'!I1610</f>
        <v>72846.666666666672</v>
      </c>
    </row>
    <row r="1610" spans="1:5">
      <c r="A1610" s="7">
        <v>1609</v>
      </c>
      <c r="B1610" s="3" t="s">
        <v>961</v>
      </c>
      <c r="C1610" s="3" t="s">
        <v>4</v>
      </c>
      <c r="D1610" s="3" t="s">
        <v>980</v>
      </c>
      <c r="E1610" s="57">
        <f>+' A. VALOR ESTIMADO REP Y MANO O'!I1611</f>
        <v>164873.33333333334</v>
      </c>
    </row>
    <row r="1611" spans="1:5">
      <c r="A1611" s="7">
        <v>1610</v>
      </c>
      <c r="B1611" s="3" t="s">
        <v>961</v>
      </c>
      <c r="C1611" s="3" t="s">
        <v>4</v>
      </c>
      <c r="D1611" s="3" t="s">
        <v>981</v>
      </c>
      <c r="E1611" s="57">
        <f>+' A. VALOR ESTIMADO REP Y MANO O'!I1612</f>
        <v>226453.33333333334</v>
      </c>
    </row>
    <row r="1612" spans="1:5">
      <c r="A1612" s="7">
        <v>1611</v>
      </c>
      <c r="B1612" s="3" t="s">
        <v>961</v>
      </c>
      <c r="C1612" s="3" t="s">
        <v>4</v>
      </c>
      <c r="D1612" s="3" t="s">
        <v>14</v>
      </c>
      <c r="E1612" s="57">
        <f>+' A. VALOR ESTIMADO REP Y MANO O'!I1613</f>
        <v>322183.33333333331</v>
      </c>
    </row>
    <row r="1613" spans="1:5">
      <c r="A1613" s="7">
        <v>1612</v>
      </c>
      <c r="B1613" s="3" t="s">
        <v>961</v>
      </c>
      <c r="C1613" s="3" t="s">
        <v>4</v>
      </c>
      <c r="D1613" s="3" t="s">
        <v>982</v>
      </c>
      <c r="E1613" s="57">
        <f>+' A. VALOR ESTIMADO REP Y MANO O'!I1614</f>
        <v>657416.66666666663</v>
      </c>
    </row>
    <row r="1614" spans="1:5">
      <c r="A1614" s="7">
        <v>1613</v>
      </c>
      <c r="B1614" s="3" t="s">
        <v>961</v>
      </c>
      <c r="C1614" s="3" t="s">
        <v>4</v>
      </c>
      <c r="D1614" s="3" t="s">
        <v>983</v>
      </c>
      <c r="E1614" s="57">
        <f>+' A. VALOR ESTIMADO REP Y MANO O'!I1615</f>
        <v>122828.39412</v>
      </c>
    </row>
    <row r="1615" spans="1:5">
      <c r="A1615" s="7">
        <v>1614</v>
      </c>
      <c r="B1615" s="3" t="s">
        <v>961</v>
      </c>
      <c r="C1615" s="3" t="s">
        <v>4</v>
      </c>
      <c r="D1615" s="3" t="s">
        <v>17</v>
      </c>
      <c r="E1615" s="57">
        <f>+' A. VALOR ESTIMADO REP Y MANO O'!I1616</f>
        <v>158046.66666666666</v>
      </c>
    </row>
    <row r="1616" spans="1:5">
      <c r="A1616" s="7">
        <v>1615</v>
      </c>
      <c r="B1616" s="3" t="s">
        <v>961</v>
      </c>
      <c r="C1616" s="3" t="s">
        <v>4</v>
      </c>
      <c r="D1616" s="3" t="s">
        <v>984</v>
      </c>
      <c r="E1616" s="57">
        <f>+' A. VALOR ESTIMADO REP Y MANO O'!I1617</f>
        <v>84795.289579999997</v>
      </c>
    </row>
    <row r="1617" spans="1:5">
      <c r="A1617" s="7">
        <v>1616</v>
      </c>
      <c r="B1617" s="3" t="s">
        <v>961</v>
      </c>
      <c r="C1617" s="3" t="s">
        <v>4</v>
      </c>
      <c r="D1617" s="3" t="s">
        <v>985</v>
      </c>
      <c r="E1617" s="57">
        <f>+' A. VALOR ESTIMADO REP Y MANO O'!I1618</f>
        <v>107016.66666666667</v>
      </c>
    </row>
    <row r="1618" spans="1:5">
      <c r="A1618" s="7">
        <v>1617</v>
      </c>
      <c r="B1618" s="3" t="s">
        <v>961</v>
      </c>
      <c r="C1618" s="3" t="s">
        <v>4</v>
      </c>
      <c r="D1618" s="3" t="s">
        <v>986</v>
      </c>
      <c r="E1618" s="57">
        <f>+' A. VALOR ESTIMADO REP Y MANO O'!I1619</f>
        <v>68206.337109999993</v>
      </c>
    </row>
    <row r="1619" spans="1:5">
      <c r="A1619" s="7">
        <v>1618</v>
      </c>
      <c r="B1619" s="3" t="s">
        <v>961</v>
      </c>
      <c r="C1619" s="3" t="s">
        <v>4</v>
      </c>
      <c r="D1619" s="3" t="s">
        <v>987</v>
      </c>
      <c r="E1619" s="57">
        <f>+' A. VALOR ESTIMADO REP Y MANO O'!I1620</f>
        <v>32234.359179999999</v>
      </c>
    </row>
    <row r="1620" spans="1:5">
      <c r="A1620" s="7">
        <v>1619</v>
      </c>
      <c r="B1620" s="3" t="s">
        <v>961</v>
      </c>
      <c r="C1620" s="3" t="s">
        <v>4</v>
      </c>
      <c r="D1620" s="3" t="s">
        <v>988</v>
      </c>
      <c r="E1620" s="57">
        <f>+' A. VALOR ESTIMADO REP Y MANO O'!I1621</f>
        <v>41513.333333333336</v>
      </c>
    </row>
    <row r="1621" spans="1:5">
      <c r="A1621" s="7">
        <v>1620</v>
      </c>
      <c r="B1621" s="3" t="s">
        <v>961</v>
      </c>
      <c r="C1621" s="3" t="s">
        <v>4</v>
      </c>
      <c r="D1621" s="3" t="s">
        <v>114</v>
      </c>
      <c r="E1621" s="57">
        <f>+' A. VALOR ESTIMADO REP Y MANO O'!I1622</f>
        <v>741862.28625999996</v>
      </c>
    </row>
    <row r="1622" spans="1:5">
      <c r="A1622" s="7">
        <v>1621</v>
      </c>
      <c r="B1622" s="3" t="s">
        <v>961</v>
      </c>
      <c r="C1622" s="3" t="s">
        <v>4</v>
      </c>
      <c r="D1622" s="3" t="s">
        <v>989</v>
      </c>
      <c r="E1622" s="57">
        <f>+' A. VALOR ESTIMADO REP Y MANO O'!I1623</f>
        <v>531459.30663000001</v>
      </c>
    </row>
    <row r="1623" spans="1:5">
      <c r="A1623" s="7">
        <v>1622</v>
      </c>
      <c r="B1623" s="3" t="s">
        <v>961</v>
      </c>
      <c r="C1623" s="3" t="s">
        <v>4</v>
      </c>
      <c r="D1623" s="3" t="s">
        <v>19</v>
      </c>
      <c r="E1623" s="57">
        <f>+' A. VALOR ESTIMADO REP Y MANO O'!I1624</f>
        <v>295407.25004999997</v>
      </c>
    </row>
    <row r="1624" spans="1:5">
      <c r="A1624" s="7">
        <v>1623</v>
      </c>
      <c r="B1624" s="3" t="s">
        <v>961</v>
      </c>
      <c r="C1624" s="3" t="s">
        <v>4</v>
      </c>
      <c r="D1624" s="3" t="s">
        <v>990</v>
      </c>
      <c r="E1624" s="57">
        <f>+' A. VALOR ESTIMADO REP Y MANO O'!I1625</f>
        <v>317297.81436999998</v>
      </c>
    </row>
    <row r="1625" spans="1:5">
      <c r="A1625" s="7">
        <v>1624</v>
      </c>
      <c r="B1625" s="3" t="s">
        <v>961</v>
      </c>
      <c r="C1625" s="3" t="s">
        <v>4</v>
      </c>
      <c r="D1625" s="3" t="s">
        <v>991</v>
      </c>
      <c r="E1625" s="57">
        <f>+' A. VALOR ESTIMADO REP Y MANO O'!I1626</f>
        <v>239555.41794000001</v>
      </c>
    </row>
    <row r="1626" spans="1:5">
      <c r="A1626" s="7">
        <v>1625</v>
      </c>
      <c r="B1626" s="3" t="s">
        <v>961</v>
      </c>
      <c r="C1626" s="3" t="s">
        <v>4</v>
      </c>
      <c r="D1626" s="3" t="s">
        <v>992</v>
      </c>
      <c r="E1626" s="57">
        <f>+' A. VALOR ESTIMADO REP Y MANO O'!I1627</f>
        <v>256214.05171</v>
      </c>
    </row>
    <row r="1627" spans="1:5">
      <c r="A1627" s="7">
        <v>1626</v>
      </c>
      <c r="B1627" s="3" t="s">
        <v>961</v>
      </c>
      <c r="C1627" s="3" t="s">
        <v>4</v>
      </c>
      <c r="D1627" s="3" t="s">
        <v>993</v>
      </c>
      <c r="E1627" s="57">
        <f>+' A. VALOR ESTIMADO REP Y MANO O'!I1628</f>
        <v>120286.98153</v>
      </c>
    </row>
    <row r="1628" spans="1:5">
      <c r="A1628" s="7">
        <v>1627</v>
      </c>
      <c r="B1628" s="3" t="s">
        <v>961</v>
      </c>
      <c r="C1628" s="3" t="s">
        <v>4</v>
      </c>
      <c r="D1628" s="3" t="s">
        <v>994</v>
      </c>
      <c r="E1628" s="57">
        <f>+' A. VALOR ESTIMADO REP Y MANO O'!I1629</f>
        <v>90785.35897999999</v>
      </c>
    </row>
    <row r="1629" spans="1:5">
      <c r="A1629" s="7">
        <v>1628</v>
      </c>
      <c r="B1629" s="3" t="s">
        <v>961</v>
      </c>
      <c r="C1629" s="3" t="s">
        <v>4</v>
      </c>
      <c r="D1629" s="3" t="s">
        <v>995</v>
      </c>
      <c r="E1629" s="57">
        <f>+' A. VALOR ESTIMADO REP Y MANO O'!I1630</f>
        <v>82812.567570000014</v>
      </c>
    </row>
    <row r="1630" spans="1:5">
      <c r="A1630" s="7">
        <v>1629</v>
      </c>
      <c r="B1630" s="3" t="s">
        <v>961</v>
      </c>
      <c r="C1630" s="3" t="s">
        <v>4</v>
      </c>
      <c r="D1630" s="3" t="s">
        <v>996</v>
      </c>
      <c r="E1630" s="57">
        <f>+' A. VALOR ESTIMADO REP Y MANO O'!I1631</f>
        <v>113340</v>
      </c>
    </row>
    <row r="1631" spans="1:5">
      <c r="A1631" s="7">
        <v>1630</v>
      </c>
      <c r="B1631" s="3" t="s">
        <v>961</v>
      </c>
      <c r="C1631" s="3" t="s">
        <v>4</v>
      </c>
      <c r="D1631" s="3" t="s">
        <v>997</v>
      </c>
      <c r="E1631" s="57">
        <f>+' A. VALOR ESTIMADO REP Y MANO O'!I1632</f>
        <v>192465.78333999999</v>
      </c>
    </row>
    <row r="1632" spans="1:5">
      <c r="A1632" s="7">
        <v>1631</v>
      </c>
      <c r="B1632" s="3" t="s">
        <v>961</v>
      </c>
      <c r="C1632" s="3" t="s">
        <v>4</v>
      </c>
      <c r="D1632" s="3" t="s">
        <v>998</v>
      </c>
      <c r="E1632" s="57">
        <f>+' A. VALOR ESTIMADO REP Y MANO O'!I1633</f>
        <v>91733.487099999998</v>
      </c>
    </row>
    <row r="1633" spans="1:5">
      <c r="A1633" s="7">
        <v>1632</v>
      </c>
      <c r="B1633" s="3" t="s">
        <v>961</v>
      </c>
      <c r="C1633" s="3" t="s">
        <v>4</v>
      </c>
      <c r="D1633" s="3" t="s">
        <v>999</v>
      </c>
      <c r="E1633" s="57">
        <f>+' A. VALOR ESTIMADO REP Y MANO O'!I1634</f>
        <v>107478.75983</v>
      </c>
    </row>
    <row r="1634" spans="1:5">
      <c r="A1634" s="7">
        <v>1633</v>
      </c>
      <c r="B1634" s="3" t="s">
        <v>961</v>
      </c>
      <c r="C1634" s="3" t="s">
        <v>4</v>
      </c>
      <c r="D1634" s="3" t="s">
        <v>1000</v>
      </c>
      <c r="E1634" s="57">
        <f>+' A. VALOR ESTIMADO REP Y MANO O'!I1635</f>
        <v>90421.324110000001</v>
      </c>
    </row>
    <row r="1635" spans="1:5">
      <c r="A1635" s="7">
        <v>1634</v>
      </c>
      <c r="B1635" s="3" t="s">
        <v>961</v>
      </c>
      <c r="C1635" s="3" t="s">
        <v>4</v>
      </c>
      <c r="D1635" s="3" t="s">
        <v>1001</v>
      </c>
      <c r="E1635" s="57">
        <f>+' A. VALOR ESTIMADO REP Y MANO O'!I1636</f>
        <v>118290</v>
      </c>
    </row>
    <row r="1636" spans="1:5">
      <c r="A1636" s="7">
        <v>1635</v>
      </c>
      <c r="B1636" s="3" t="s">
        <v>961</v>
      </c>
      <c r="C1636" s="3" t="s">
        <v>4</v>
      </c>
      <c r="D1636" s="3" t="s">
        <v>1002</v>
      </c>
      <c r="E1636" s="57">
        <f>+' A. VALOR ESTIMADO REP Y MANO O'!I1637</f>
        <v>72429.265619999991</v>
      </c>
    </row>
    <row r="1637" spans="1:5">
      <c r="A1637" s="7">
        <v>1636</v>
      </c>
      <c r="B1637" s="3" t="s">
        <v>961</v>
      </c>
      <c r="C1637" s="3" t="s">
        <v>4</v>
      </c>
      <c r="D1637" s="3" t="s">
        <v>25</v>
      </c>
      <c r="E1637" s="57">
        <f>+' A. VALOR ESTIMADO REP Y MANO O'!I1638</f>
        <v>60258.14961</v>
      </c>
    </row>
    <row r="1638" spans="1:5">
      <c r="A1638" s="7">
        <v>1637</v>
      </c>
      <c r="B1638" s="3" t="s">
        <v>961</v>
      </c>
      <c r="C1638" s="3" t="s">
        <v>4</v>
      </c>
      <c r="D1638" s="3" t="s">
        <v>26</v>
      </c>
      <c r="E1638" s="57">
        <f>+' A. VALOR ESTIMADO REP Y MANO O'!I1639</f>
        <v>47231.235830000005</v>
      </c>
    </row>
    <row r="1639" spans="1:5">
      <c r="A1639" s="7">
        <v>1638</v>
      </c>
      <c r="B1639" s="3" t="s">
        <v>961</v>
      </c>
      <c r="C1639" s="3" t="s">
        <v>4</v>
      </c>
      <c r="D1639" s="3" t="s">
        <v>1003</v>
      </c>
      <c r="E1639" s="57">
        <f>+' A. VALOR ESTIMADO REP Y MANO O'!I1640</f>
        <v>10916.93669</v>
      </c>
    </row>
    <row r="1640" spans="1:5">
      <c r="A1640" s="7">
        <v>1639</v>
      </c>
      <c r="B1640" s="3" t="s">
        <v>961</v>
      </c>
      <c r="C1640" s="3" t="s">
        <v>4</v>
      </c>
      <c r="D1640" s="3" t="s">
        <v>70</v>
      </c>
      <c r="E1640" s="57">
        <f>+' A. VALOR ESTIMADO REP Y MANO O'!I1641</f>
        <v>18756.666666666668</v>
      </c>
    </row>
    <row r="1641" spans="1:5">
      <c r="A1641" s="7">
        <v>1640</v>
      </c>
      <c r="B1641" s="3" t="s">
        <v>961</v>
      </c>
      <c r="C1641" s="3" t="s">
        <v>4</v>
      </c>
      <c r="D1641" s="3" t="s">
        <v>1004</v>
      </c>
      <c r="E1641" s="57">
        <f>+' A. VALOR ESTIMADO REP Y MANO O'!I1642</f>
        <v>36196.666666666664</v>
      </c>
    </row>
    <row r="1642" spans="1:5">
      <c r="A1642" s="7">
        <v>1641</v>
      </c>
      <c r="B1642" s="3" t="s">
        <v>961</v>
      </c>
      <c r="C1642" s="3" t="s">
        <v>4</v>
      </c>
      <c r="D1642" s="3" t="s">
        <v>71</v>
      </c>
      <c r="E1642" s="57">
        <f>+' A. VALOR ESTIMADO REP Y MANO O'!I1643</f>
        <v>60956.666666666664</v>
      </c>
    </row>
    <row r="1643" spans="1:5">
      <c r="A1643" s="7">
        <v>1642</v>
      </c>
      <c r="B1643" s="3" t="s">
        <v>961</v>
      </c>
      <c r="C1643" s="3" t="s">
        <v>4</v>
      </c>
      <c r="D1643" s="3" t="s">
        <v>1005</v>
      </c>
      <c r="E1643" s="57">
        <f>+' A. VALOR ESTIMADO REP Y MANO O'!I1644</f>
        <v>148551.28279999999</v>
      </c>
    </row>
    <row r="1644" spans="1:5">
      <c r="A1644" s="7">
        <v>1643</v>
      </c>
      <c r="B1644" s="3" t="s">
        <v>961</v>
      </c>
      <c r="C1644" s="3" t="s">
        <v>4</v>
      </c>
      <c r="D1644" s="3" t="s">
        <v>1006</v>
      </c>
      <c r="E1644" s="57">
        <f>+' A. VALOR ESTIMADO REP Y MANO O'!I1645</f>
        <v>188180</v>
      </c>
    </row>
    <row r="1645" spans="1:5">
      <c r="A1645" s="7">
        <v>1644</v>
      </c>
      <c r="B1645" s="3" t="s">
        <v>961</v>
      </c>
      <c r="C1645" s="3" t="s">
        <v>4</v>
      </c>
      <c r="D1645" s="3" t="s">
        <v>30</v>
      </c>
      <c r="E1645" s="57">
        <f>+' A. VALOR ESTIMADO REP Y MANO O'!I1646</f>
        <v>548877.61371000006</v>
      </c>
    </row>
    <row r="1646" spans="1:5">
      <c r="A1646" s="7">
        <v>1645</v>
      </c>
      <c r="B1646" s="3" t="s">
        <v>961</v>
      </c>
      <c r="C1646" s="3" t="s">
        <v>4</v>
      </c>
      <c r="D1646" s="3" t="s">
        <v>1007</v>
      </c>
      <c r="E1646" s="57">
        <f>+' A. VALOR ESTIMADO REP Y MANO O'!I1647</f>
        <v>35846.372919999994</v>
      </c>
    </row>
    <row r="1647" spans="1:5">
      <c r="A1647" s="7">
        <v>1646</v>
      </c>
      <c r="B1647" s="3" t="s">
        <v>961</v>
      </c>
      <c r="C1647" s="3" t="s">
        <v>4</v>
      </c>
      <c r="D1647" s="3" t="s">
        <v>53</v>
      </c>
      <c r="E1647" s="57">
        <f>+' A. VALOR ESTIMADO REP Y MANO O'!I1648</f>
        <v>108400</v>
      </c>
    </row>
    <row r="1648" spans="1:5">
      <c r="A1648" s="7">
        <v>1647</v>
      </c>
      <c r="B1648" s="3" t="s">
        <v>961</v>
      </c>
      <c r="C1648" s="3" t="s">
        <v>4</v>
      </c>
      <c r="D1648" s="3" t="s">
        <v>1008</v>
      </c>
      <c r="E1648" s="57">
        <f>+' A. VALOR ESTIMADO REP Y MANO O'!I1649</f>
        <v>67473.600930000001</v>
      </c>
    </row>
    <row r="1649" spans="1:5">
      <c r="A1649" s="7">
        <v>1648</v>
      </c>
      <c r="B1649" s="3" t="s">
        <v>961</v>
      </c>
      <c r="C1649" s="3" t="s">
        <v>4</v>
      </c>
      <c r="D1649" s="3" t="s">
        <v>32</v>
      </c>
      <c r="E1649" s="57">
        <f>+' A. VALOR ESTIMADO REP Y MANO O'!I1650</f>
        <v>88160</v>
      </c>
    </row>
    <row r="1650" spans="1:5">
      <c r="A1650" s="7">
        <v>1649</v>
      </c>
      <c r="B1650" s="3" t="s">
        <v>961</v>
      </c>
      <c r="C1650" s="3" t="s">
        <v>4</v>
      </c>
      <c r="D1650" s="3" t="s">
        <v>1009</v>
      </c>
      <c r="E1650" s="57">
        <f>+' A. VALOR ESTIMADO REP Y MANO O'!I1651</f>
        <v>28379.417300000001</v>
      </c>
    </row>
    <row r="1651" spans="1:5">
      <c r="A1651" s="7">
        <v>1650</v>
      </c>
      <c r="B1651" s="3" t="s">
        <v>961</v>
      </c>
      <c r="C1651" s="3" t="s">
        <v>4</v>
      </c>
      <c r="D1651" s="3" t="s">
        <v>1010</v>
      </c>
      <c r="E1651" s="57">
        <f>+' A. VALOR ESTIMADO REP Y MANO O'!I1652</f>
        <v>41680</v>
      </c>
    </row>
    <row r="1652" spans="1:5">
      <c r="A1652" s="7">
        <v>1651</v>
      </c>
      <c r="B1652" s="3" t="s">
        <v>961</v>
      </c>
      <c r="C1652" s="3" t="s">
        <v>4</v>
      </c>
      <c r="D1652" s="3" t="s">
        <v>1011</v>
      </c>
      <c r="E1652" s="57">
        <f>+' A. VALOR ESTIMADO REP Y MANO O'!I1653</f>
        <v>160720</v>
      </c>
    </row>
    <row r="1653" spans="1:5">
      <c r="A1653" s="7">
        <v>1652</v>
      </c>
      <c r="B1653" s="3" t="s">
        <v>961</v>
      </c>
      <c r="C1653" s="3" t="s">
        <v>4</v>
      </c>
      <c r="D1653" s="3" t="s">
        <v>1012</v>
      </c>
      <c r="E1653" s="57">
        <f>+' A. VALOR ESTIMADO REP Y MANO O'!I1654</f>
        <v>37962.319690000004</v>
      </c>
    </row>
    <row r="1654" spans="1:5">
      <c r="A1654" s="7">
        <v>1653</v>
      </c>
      <c r="B1654" s="3" t="s">
        <v>961</v>
      </c>
      <c r="C1654" s="3" t="s">
        <v>4</v>
      </c>
      <c r="D1654" s="3" t="s">
        <v>33</v>
      </c>
      <c r="E1654" s="57">
        <f>+' A. VALOR ESTIMADO REP Y MANO O'!I1655</f>
        <v>51660</v>
      </c>
    </row>
    <row r="1655" spans="1:5">
      <c r="A1655" s="7">
        <v>1654</v>
      </c>
      <c r="B1655" s="3" t="s">
        <v>961</v>
      </c>
      <c r="C1655" s="3" t="s">
        <v>4</v>
      </c>
      <c r="D1655" s="3" t="s">
        <v>36</v>
      </c>
      <c r="E1655" s="57">
        <f>+' A. VALOR ESTIMADO REP Y MANO O'!I1656</f>
        <v>132920</v>
      </c>
    </row>
    <row r="1656" spans="1:5">
      <c r="A1656" s="7">
        <v>1655</v>
      </c>
      <c r="B1656" s="3" t="s">
        <v>961</v>
      </c>
      <c r="C1656" s="3" t="s">
        <v>4</v>
      </c>
      <c r="D1656" s="3" t="s">
        <v>1013</v>
      </c>
      <c r="E1656" s="57">
        <f>+' A. VALOR ESTIMADO REP Y MANO O'!I1657</f>
        <v>207758.00150000001</v>
      </c>
    </row>
    <row r="1657" spans="1:5">
      <c r="A1657" s="7">
        <v>1656</v>
      </c>
      <c r="B1657" s="3" t="s">
        <v>961</v>
      </c>
      <c r="C1657" s="3" t="s">
        <v>4</v>
      </c>
      <c r="D1657" s="3" t="s">
        <v>1014</v>
      </c>
      <c r="E1657" s="57">
        <f>+' A. VALOR ESTIMADO REP Y MANO O'!I1658</f>
        <v>212465.35692999998</v>
      </c>
    </row>
    <row r="1658" spans="1:5">
      <c r="A1658" s="7">
        <v>1657</v>
      </c>
      <c r="B1658" s="3" t="s">
        <v>961</v>
      </c>
      <c r="C1658" s="3" t="s">
        <v>4</v>
      </c>
      <c r="D1658" s="3" t="s">
        <v>1015</v>
      </c>
      <c r="E1658" s="57">
        <f>+' A. VALOR ESTIMADO REP Y MANO O'!I1659</f>
        <v>160188.41723999998</v>
      </c>
    </row>
    <row r="1659" spans="1:5">
      <c r="A1659" s="7">
        <v>1658</v>
      </c>
      <c r="B1659" s="3" t="s">
        <v>961</v>
      </c>
      <c r="C1659" s="3" t="s">
        <v>4</v>
      </c>
      <c r="D1659" s="3" t="s">
        <v>1016</v>
      </c>
      <c r="E1659" s="57">
        <f>+' A. VALOR ESTIMADO REP Y MANO O'!I1660</f>
        <v>141739.91996</v>
      </c>
    </row>
    <row r="1660" spans="1:5">
      <c r="A1660" s="7">
        <v>1659</v>
      </c>
      <c r="B1660" s="3" t="s">
        <v>961</v>
      </c>
      <c r="C1660" s="3" t="s">
        <v>4</v>
      </c>
      <c r="D1660" s="3" t="s">
        <v>1017</v>
      </c>
      <c r="E1660" s="57">
        <f>+' A. VALOR ESTIMADO REP Y MANO O'!I1661</f>
        <v>82709.538039999999</v>
      </c>
    </row>
    <row r="1661" spans="1:5">
      <c r="A1661" s="7">
        <v>1660</v>
      </c>
      <c r="B1661" s="3" t="s">
        <v>961</v>
      </c>
      <c r="C1661" s="3" t="s">
        <v>4</v>
      </c>
      <c r="D1661" s="3" t="s">
        <v>1018</v>
      </c>
      <c r="E1661" s="57">
        <f>+' A. VALOR ESTIMADO REP Y MANO O'!I1662</f>
        <v>105183.33333333333</v>
      </c>
    </row>
    <row r="1662" spans="1:5">
      <c r="A1662" s="7">
        <v>1661</v>
      </c>
      <c r="B1662" s="3" t="s">
        <v>961</v>
      </c>
      <c r="C1662" s="3" t="s">
        <v>4</v>
      </c>
      <c r="D1662" s="3" t="s">
        <v>38</v>
      </c>
      <c r="E1662" s="57">
        <f>+' A. VALOR ESTIMADO REP Y MANO O'!I1663</f>
        <v>306277.03888000001</v>
      </c>
    </row>
    <row r="1663" spans="1:5">
      <c r="A1663" s="7">
        <v>1662</v>
      </c>
      <c r="B1663" s="3" t="s">
        <v>961</v>
      </c>
      <c r="C1663" s="3" t="s">
        <v>4</v>
      </c>
      <c r="D1663" s="3" t="s">
        <v>39</v>
      </c>
      <c r="E1663" s="57">
        <f>+' A. VALOR ESTIMADO REP Y MANO O'!I1664</f>
        <v>71353.304369999998</v>
      </c>
    </row>
    <row r="1664" spans="1:5">
      <c r="A1664" s="7">
        <v>1663</v>
      </c>
      <c r="B1664" s="3" t="s">
        <v>961</v>
      </c>
      <c r="C1664" s="3" t="s">
        <v>4</v>
      </c>
      <c r="D1664" s="3" t="s">
        <v>1019</v>
      </c>
      <c r="E1664" s="57">
        <f>+' A. VALOR ESTIMADO REP Y MANO O'!I1665</f>
        <v>103473.33333333333</v>
      </c>
    </row>
    <row r="1665" spans="1:5">
      <c r="A1665" s="7">
        <v>1664</v>
      </c>
      <c r="B1665" s="3" t="s">
        <v>961</v>
      </c>
      <c r="C1665" s="3" t="s">
        <v>4</v>
      </c>
      <c r="D1665" s="3" t="s">
        <v>1020</v>
      </c>
      <c r="E1665" s="57">
        <f>+' A. VALOR ESTIMADO REP Y MANO O'!I1666</f>
        <v>292478.98538000003</v>
      </c>
    </row>
    <row r="1666" spans="1:5">
      <c r="A1666" s="7">
        <v>1665</v>
      </c>
      <c r="B1666" s="3" t="s">
        <v>961</v>
      </c>
      <c r="C1666" s="3" t="s">
        <v>4</v>
      </c>
      <c r="D1666" s="3" t="s">
        <v>1021</v>
      </c>
      <c r="E1666" s="57">
        <f>+' A. VALOR ESTIMADO REP Y MANO O'!I1667</f>
        <v>89951.348440000002</v>
      </c>
    </row>
    <row r="1667" spans="1:5">
      <c r="A1667" s="7">
        <v>1666</v>
      </c>
      <c r="B1667" s="3" t="s">
        <v>961</v>
      </c>
      <c r="C1667" s="3" t="s">
        <v>4</v>
      </c>
      <c r="D1667" s="3" t="s">
        <v>1022</v>
      </c>
      <c r="E1667" s="57">
        <f>+' A. VALOR ESTIMADO REP Y MANO O'!I1668</f>
        <v>75033.601580000002</v>
      </c>
    </row>
    <row r="1668" spans="1:5">
      <c r="A1668" s="7">
        <v>1667</v>
      </c>
      <c r="B1668" s="3" t="s">
        <v>961</v>
      </c>
      <c r="C1668" s="3" t="s">
        <v>4</v>
      </c>
      <c r="D1668" s="3" t="s">
        <v>1023</v>
      </c>
      <c r="E1668" s="57">
        <f>+' A. VALOR ESTIMADO REP Y MANO O'!I1669</f>
        <v>95566.666666666672</v>
      </c>
    </row>
    <row r="1669" spans="1:5">
      <c r="A1669" s="7">
        <v>1668</v>
      </c>
      <c r="B1669" s="3" t="s">
        <v>961</v>
      </c>
      <c r="C1669" s="3" t="s">
        <v>4</v>
      </c>
      <c r="D1669" s="3" t="s">
        <v>1024</v>
      </c>
      <c r="E1669" s="57">
        <f>+' A. VALOR ESTIMADO REP Y MANO O'!I1670</f>
        <v>130853.33333333333</v>
      </c>
    </row>
    <row r="1670" spans="1:5">
      <c r="A1670" s="7">
        <v>1669</v>
      </c>
      <c r="B1670" s="3" t="s">
        <v>961</v>
      </c>
      <c r="C1670" s="3" t="s">
        <v>4</v>
      </c>
      <c r="D1670" s="3" t="s">
        <v>1025</v>
      </c>
      <c r="E1670" s="57">
        <f>+' A. VALOR ESTIMADO REP Y MANO O'!I1671</f>
        <v>93418.95478</v>
      </c>
    </row>
    <row r="1671" spans="1:5">
      <c r="A1671" s="7">
        <v>1670</v>
      </c>
      <c r="B1671" s="3" t="s">
        <v>961</v>
      </c>
      <c r="C1671" s="3" t="s">
        <v>4</v>
      </c>
      <c r="D1671" s="3" t="s">
        <v>1026</v>
      </c>
      <c r="E1671" s="57">
        <f>+' A. VALOR ESTIMADO REP Y MANO O'!I1672</f>
        <v>96842.965639999995</v>
      </c>
    </row>
    <row r="1672" spans="1:5">
      <c r="A1672" s="7">
        <v>1671</v>
      </c>
      <c r="B1672" s="3" t="s">
        <v>961</v>
      </c>
      <c r="C1672" s="3" t="s">
        <v>4</v>
      </c>
      <c r="D1672" s="3" t="s">
        <v>1027</v>
      </c>
      <c r="E1672" s="57">
        <f>+' A. VALOR ESTIMADO REP Y MANO O'!I1673</f>
        <v>125311.3606</v>
      </c>
    </row>
    <row r="1673" spans="1:5">
      <c r="A1673" s="7">
        <v>1672</v>
      </c>
      <c r="B1673" s="3" t="s">
        <v>961</v>
      </c>
      <c r="C1673" s="3" t="s">
        <v>4</v>
      </c>
      <c r="D1673" s="3" t="s">
        <v>1028</v>
      </c>
      <c r="E1673" s="57">
        <f>+' A. VALOR ESTIMADO REP Y MANO O'!I1674</f>
        <v>163200</v>
      </c>
    </row>
    <row r="1674" spans="1:5">
      <c r="A1674" s="7">
        <v>1673</v>
      </c>
      <c r="B1674" s="3" t="s">
        <v>961</v>
      </c>
      <c r="C1674" s="3" t="s">
        <v>4</v>
      </c>
      <c r="D1674" s="3" t="s">
        <v>44</v>
      </c>
      <c r="E1674" s="57">
        <f>+' A. VALOR ESTIMADO REP Y MANO O'!I1675</f>
        <v>369978.13837</v>
      </c>
    </row>
    <row r="1675" spans="1:5">
      <c r="A1675" s="7">
        <v>1674</v>
      </c>
      <c r="B1675" s="3" t="s">
        <v>961</v>
      </c>
      <c r="C1675" s="3" t="s">
        <v>4</v>
      </c>
      <c r="D1675" s="3" t="s">
        <v>1029</v>
      </c>
      <c r="E1675" s="57">
        <f>+' A. VALOR ESTIMADO REP Y MANO O'!I1676</f>
        <v>145473.46083</v>
      </c>
    </row>
    <row r="1676" spans="1:5">
      <c r="A1676" s="7">
        <v>1675</v>
      </c>
      <c r="B1676" s="3" t="s">
        <v>961</v>
      </c>
      <c r="C1676" s="3" t="s">
        <v>4</v>
      </c>
      <c r="D1676" s="3" t="s">
        <v>1030</v>
      </c>
      <c r="E1676" s="57">
        <f>+' A. VALOR ESTIMADO REP Y MANO O'!I1677</f>
        <v>176126.66666666666</v>
      </c>
    </row>
    <row r="1677" spans="1:5">
      <c r="A1677" s="7">
        <v>1676</v>
      </c>
      <c r="B1677" s="3" t="s">
        <v>961</v>
      </c>
      <c r="C1677" s="3" t="s">
        <v>4</v>
      </c>
      <c r="D1677" s="3" t="s">
        <v>46</v>
      </c>
      <c r="E1677" s="57">
        <f>+' A. VALOR ESTIMADO REP Y MANO O'!I1678</f>
        <v>110547.00719</v>
      </c>
    </row>
    <row r="1678" spans="1:5">
      <c r="A1678" s="7">
        <v>1677</v>
      </c>
      <c r="B1678" s="3" t="s">
        <v>961</v>
      </c>
      <c r="C1678" s="3" t="s">
        <v>4</v>
      </c>
      <c r="D1678" s="3" t="s">
        <v>1031</v>
      </c>
      <c r="E1678" s="57">
        <f>+' A. VALOR ESTIMADO REP Y MANO O'!I1679</f>
        <v>20888.435819999999</v>
      </c>
    </row>
    <row r="1679" spans="1:5">
      <c r="A1679" s="7">
        <v>1678</v>
      </c>
      <c r="B1679" s="3" t="s">
        <v>961</v>
      </c>
      <c r="C1679" s="3" t="s">
        <v>4</v>
      </c>
      <c r="D1679" s="3" t="s">
        <v>75</v>
      </c>
      <c r="E1679" s="57">
        <f>+' A. VALOR ESTIMADO REP Y MANO O'!I1680</f>
        <v>28041.436720000002</v>
      </c>
    </row>
    <row r="1680" spans="1:5">
      <c r="A1680" s="7">
        <v>1679</v>
      </c>
      <c r="B1680" s="3" t="s">
        <v>961</v>
      </c>
      <c r="C1680" s="3" t="s">
        <v>4</v>
      </c>
      <c r="D1680" s="3" t="s">
        <v>77</v>
      </c>
      <c r="E1680" s="57">
        <f>+' A. VALOR ESTIMADO REP Y MANO O'!I1681</f>
        <v>30937.70895</v>
      </c>
    </row>
    <row r="1681" spans="1:5">
      <c r="A1681" s="7">
        <v>1680</v>
      </c>
      <c r="B1681" s="3" t="s">
        <v>961</v>
      </c>
      <c r="C1681" s="3" t="s">
        <v>4</v>
      </c>
      <c r="D1681" s="3" t="s">
        <v>78</v>
      </c>
      <c r="E1681" s="57">
        <f>+' A. VALOR ESTIMADO REP Y MANO O'!I1682</f>
        <v>40723.333333333336</v>
      </c>
    </row>
    <row r="1682" spans="1:5">
      <c r="A1682" s="7">
        <v>1681</v>
      </c>
      <c r="B1682" s="3" t="s">
        <v>961</v>
      </c>
      <c r="C1682" s="3" t="s">
        <v>4</v>
      </c>
      <c r="D1682" s="3" t="s">
        <v>1032</v>
      </c>
      <c r="E1682" s="57">
        <f>+' A. VALOR ESTIMADO REP Y MANO O'!I1683</f>
        <v>389961.76828999998</v>
      </c>
    </row>
    <row r="1683" spans="1:5">
      <c r="A1683" s="7">
        <v>1682</v>
      </c>
      <c r="B1683" s="3" t="s">
        <v>961</v>
      </c>
      <c r="C1683" s="3" t="s">
        <v>4</v>
      </c>
      <c r="D1683" s="3" t="s">
        <v>1033</v>
      </c>
      <c r="E1683" s="57">
        <f>+' A. VALOR ESTIMADO REP Y MANO O'!I1684</f>
        <v>449712.4951</v>
      </c>
    </row>
    <row r="1684" spans="1:5">
      <c r="A1684" s="7">
        <v>1683</v>
      </c>
      <c r="B1684" s="3" t="s">
        <v>961</v>
      </c>
      <c r="C1684" s="3" t="s">
        <v>4</v>
      </c>
      <c r="D1684" s="3" t="s">
        <v>1034</v>
      </c>
      <c r="E1684" s="57">
        <f>+' A. VALOR ESTIMADO REP Y MANO O'!I1685</f>
        <v>55113.147269999994</v>
      </c>
    </row>
    <row r="1685" spans="1:5">
      <c r="A1685" s="7">
        <v>1684</v>
      </c>
      <c r="B1685" s="3" t="s">
        <v>961</v>
      </c>
      <c r="C1685" s="3" t="s">
        <v>4</v>
      </c>
      <c r="D1685" s="3" t="s">
        <v>1035</v>
      </c>
      <c r="E1685" s="57">
        <f>+' A. VALOR ESTIMADO REP Y MANO O'!I1686</f>
        <v>71966.666666666672</v>
      </c>
    </row>
    <row r="1686" spans="1:5">
      <c r="A1686" s="7">
        <v>1685</v>
      </c>
      <c r="B1686" s="3" t="s">
        <v>961</v>
      </c>
      <c r="C1686" s="3" t="s">
        <v>4</v>
      </c>
      <c r="D1686" s="3" t="s">
        <v>1036</v>
      </c>
      <c r="E1686" s="57">
        <f>+' A. VALOR ESTIMADO REP Y MANO O'!I1687</f>
        <v>390165.26290999999</v>
      </c>
    </row>
    <row r="1687" spans="1:5">
      <c r="A1687" s="7">
        <v>1686</v>
      </c>
      <c r="B1687" s="3" t="s">
        <v>961</v>
      </c>
      <c r="C1687" s="3" t="s">
        <v>4</v>
      </c>
      <c r="D1687" s="3" t="s">
        <v>1037</v>
      </c>
      <c r="E1687" s="57">
        <f>+' A. VALOR ESTIMADO REP Y MANO O'!I1688</f>
        <v>482996.66666666669</v>
      </c>
    </row>
    <row r="1688" spans="1:5">
      <c r="A1688" s="7">
        <v>1687</v>
      </c>
      <c r="B1688" s="3" t="s">
        <v>961</v>
      </c>
      <c r="C1688" s="3" t="s">
        <v>4</v>
      </c>
      <c r="D1688" s="3" t="s">
        <v>49</v>
      </c>
      <c r="E1688" s="57">
        <f>+' A. VALOR ESTIMADO REP Y MANO O'!I1689</f>
        <v>1372699.4549199999</v>
      </c>
    </row>
    <row r="1689" spans="1:5">
      <c r="A1689" s="7">
        <v>1688</v>
      </c>
      <c r="B1689" s="3" t="s">
        <v>961</v>
      </c>
      <c r="C1689" s="3" t="s">
        <v>4</v>
      </c>
      <c r="D1689" s="3" t="s">
        <v>50</v>
      </c>
      <c r="E1689" s="57">
        <f>+' A. VALOR ESTIMADO REP Y MANO O'!I1690</f>
        <v>25817.41562</v>
      </c>
    </row>
    <row r="1690" spans="1:5">
      <c r="A1690" s="7">
        <v>1689</v>
      </c>
      <c r="B1690" s="3" t="s">
        <v>961</v>
      </c>
      <c r="C1690" s="3" t="s">
        <v>4</v>
      </c>
      <c r="D1690" s="3" t="s">
        <v>1038</v>
      </c>
      <c r="E1690" s="57">
        <f>+' A. VALOR ESTIMADO REP Y MANO O'!I1691</f>
        <v>31415.325389999998</v>
      </c>
    </row>
    <row r="1691" spans="1:5">
      <c r="A1691" s="7">
        <v>1690</v>
      </c>
      <c r="B1691" s="3" t="s">
        <v>961</v>
      </c>
      <c r="C1691" s="3" t="s">
        <v>4</v>
      </c>
      <c r="D1691" s="3" t="s">
        <v>1039</v>
      </c>
      <c r="E1691" s="57">
        <f>+' A. VALOR ESTIMADO REP Y MANO O'!I1692</f>
        <v>42183.333333333336</v>
      </c>
    </row>
    <row r="1692" spans="1:5">
      <c r="A1692" s="7">
        <v>1691</v>
      </c>
      <c r="B1692" s="3" t="s">
        <v>961</v>
      </c>
      <c r="C1692" s="3" t="s">
        <v>4</v>
      </c>
      <c r="D1692" s="3" t="s">
        <v>1040</v>
      </c>
      <c r="E1692" s="57">
        <f>+' A. VALOR ESTIMADO REP Y MANO O'!I1693</f>
        <v>106980</v>
      </c>
    </row>
    <row r="1693" spans="1:5">
      <c r="A1693" s="7">
        <v>1692</v>
      </c>
      <c r="B1693" s="3" t="s">
        <v>961</v>
      </c>
      <c r="C1693" s="3" t="s">
        <v>4</v>
      </c>
      <c r="D1693" s="3" t="s">
        <v>1041</v>
      </c>
      <c r="E1693" s="57">
        <f>+' A. VALOR ESTIMADO REP Y MANO O'!I1694</f>
        <v>136693.33333333334</v>
      </c>
    </row>
    <row r="1694" spans="1:5">
      <c r="A1694" s="7">
        <v>1693</v>
      </c>
      <c r="B1694" s="3" t="s">
        <v>961</v>
      </c>
      <c r="C1694" s="3" t="s">
        <v>4</v>
      </c>
      <c r="D1694" s="3" t="s">
        <v>1042</v>
      </c>
      <c r="E1694" s="57">
        <f>+' A. VALOR ESTIMADO REP Y MANO O'!I1695</f>
        <v>84864.077529999995</v>
      </c>
    </row>
    <row r="1695" spans="1:5">
      <c r="A1695" s="7">
        <v>1694</v>
      </c>
      <c r="B1695" s="3" t="s">
        <v>961</v>
      </c>
      <c r="C1695" s="3" t="s">
        <v>4</v>
      </c>
      <c r="D1695" s="3" t="s">
        <v>1043</v>
      </c>
      <c r="E1695" s="57">
        <f>+' A. VALOR ESTIMADO REP Y MANO O'!I1696</f>
        <v>16732.81335</v>
      </c>
    </row>
    <row r="1696" spans="1:5">
      <c r="A1696" s="7">
        <v>1695</v>
      </c>
      <c r="B1696" s="3" t="s">
        <v>961</v>
      </c>
      <c r="C1696" s="11" t="s">
        <v>54</v>
      </c>
      <c r="D1696" s="11" t="s">
        <v>250</v>
      </c>
      <c r="E1696" s="57">
        <f>+' A. VALOR ESTIMADO REP Y MANO O'!I1697</f>
        <v>22796.666666666668</v>
      </c>
    </row>
    <row r="1697" spans="1:5">
      <c r="A1697" s="7">
        <v>1696</v>
      </c>
      <c r="B1697" s="3" t="s">
        <v>961</v>
      </c>
      <c r="C1697" s="11" t="s">
        <v>54</v>
      </c>
      <c r="D1697" s="11" t="s">
        <v>251</v>
      </c>
      <c r="E1697" s="57">
        <f>+' A. VALOR ESTIMADO REP Y MANO O'!I1698</f>
        <v>102343.33333333333</v>
      </c>
    </row>
    <row r="1698" spans="1:5" ht="24">
      <c r="A1698" s="7">
        <v>1697</v>
      </c>
      <c r="B1698" s="3" t="s">
        <v>961</v>
      </c>
      <c r="C1698" s="11" t="s">
        <v>54</v>
      </c>
      <c r="D1698" s="11" t="s">
        <v>254</v>
      </c>
      <c r="E1698" s="57">
        <f>+' A. VALOR ESTIMADO REP Y MANO O'!I1699</f>
        <v>184920</v>
      </c>
    </row>
    <row r="1699" spans="1:5">
      <c r="A1699" s="7">
        <v>1698</v>
      </c>
      <c r="B1699" s="3" t="s">
        <v>961</v>
      </c>
      <c r="C1699" s="11" t="s">
        <v>54</v>
      </c>
      <c r="D1699" s="11" t="s">
        <v>255</v>
      </c>
      <c r="E1699" s="57">
        <f>+' A. VALOR ESTIMADO REP Y MANO O'!I1700</f>
        <v>326490.36484999995</v>
      </c>
    </row>
    <row r="1700" spans="1:5">
      <c r="A1700" s="7">
        <v>1699</v>
      </c>
      <c r="B1700" s="3" t="s">
        <v>961</v>
      </c>
      <c r="C1700" s="11" t="s">
        <v>54</v>
      </c>
      <c r="D1700" s="11" t="s">
        <v>256</v>
      </c>
      <c r="E1700" s="57">
        <f>+' A. VALOR ESTIMADO REP Y MANO O'!I1701</f>
        <v>148501.48642</v>
      </c>
    </row>
    <row r="1701" spans="1:5">
      <c r="A1701" s="7">
        <v>1700</v>
      </c>
      <c r="B1701" s="3" t="s">
        <v>961</v>
      </c>
      <c r="C1701" s="11" t="s">
        <v>54</v>
      </c>
      <c r="D1701" s="11" t="s">
        <v>257</v>
      </c>
      <c r="E1701" s="57">
        <f>+' A. VALOR ESTIMADO REP Y MANO O'!I1702</f>
        <v>131413.49812999999</v>
      </c>
    </row>
    <row r="1702" spans="1:5">
      <c r="A1702" s="7">
        <v>1701</v>
      </c>
      <c r="B1702" s="3" t="s">
        <v>961</v>
      </c>
      <c r="C1702" s="11" t="s">
        <v>54</v>
      </c>
      <c r="D1702" s="11" t="s">
        <v>258</v>
      </c>
      <c r="E1702" s="57">
        <f>+' A. VALOR ESTIMADO REP Y MANO O'!I1703</f>
        <v>99054.101479999998</v>
      </c>
    </row>
    <row r="1703" spans="1:5">
      <c r="A1703" s="7">
        <v>1702</v>
      </c>
      <c r="B1703" s="3" t="s">
        <v>961</v>
      </c>
      <c r="C1703" s="11" t="s">
        <v>54</v>
      </c>
      <c r="D1703" s="11" t="s">
        <v>259</v>
      </c>
      <c r="E1703" s="57">
        <f>+' A. VALOR ESTIMADO REP Y MANO O'!I1704</f>
        <v>36757.89471</v>
      </c>
    </row>
    <row r="1704" spans="1:5">
      <c r="A1704" s="7">
        <v>1703</v>
      </c>
      <c r="B1704" s="3" t="s">
        <v>961</v>
      </c>
      <c r="C1704" s="11" t="s">
        <v>54</v>
      </c>
      <c r="D1704" s="12" t="s">
        <v>260</v>
      </c>
      <c r="E1704" s="57">
        <f>+' A. VALOR ESTIMADO REP Y MANO O'!I1705</f>
        <v>37980.165669999995</v>
      </c>
    </row>
    <row r="1705" spans="1:5">
      <c r="A1705" s="7">
        <v>1704</v>
      </c>
      <c r="B1705" s="3" t="s">
        <v>961</v>
      </c>
      <c r="C1705" s="11" t="s">
        <v>54</v>
      </c>
      <c r="D1705" s="11" t="s">
        <v>262</v>
      </c>
      <c r="E1705" s="57">
        <f>+' A. VALOR ESTIMADO REP Y MANO O'!I1706</f>
        <v>50466.666666666664</v>
      </c>
    </row>
    <row r="1706" spans="1:5">
      <c r="A1706" s="7">
        <v>1705</v>
      </c>
      <c r="B1706" s="3" t="s">
        <v>961</v>
      </c>
      <c r="C1706" s="11" t="s">
        <v>54</v>
      </c>
      <c r="D1706" s="11" t="s">
        <v>263</v>
      </c>
      <c r="E1706" s="57">
        <f>+' A. VALOR ESTIMADO REP Y MANO O'!I1707</f>
        <v>142019.10760000002</v>
      </c>
    </row>
    <row r="1707" spans="1:5">
      <c r="A1707" s="7">
        <v>1706</v>
      </c>
      <c r="B1707" s="3" t="s">
        <v>961</v>
      </c>
      <c r="C1707" s="11" t="s">
        <v>54</v>
      </c>
      <c r="D1707" s="11" t="s">
        <v>264</v>
      </c>
      <c r="E1707" s="57">
        <f>+' A. VALOR ESTIMADO REP Y MANO O'!I1708</f>
        <v>68478.220300000001</v>
      </c>
    </row>
    <row r="1708" spans="1:5">
      <c r="A1708" s="7">
        <v>1707</v>
      </c>
      <c r="B1708" s="3" t="s">
        <v>961</v>
      </c>
      <c r="C1708" s="11" t="s">
        <v>54</v>
      </c>
      <c r="D1708" s="11" t="s">
        <v>265</v>
      </c>
      <c r="E1708" s="57">
        <f>+' A. VALOR ESTIMADO REP Y MANO O'!I1709</f>
        <v>40845.706660000003</v>
      </c>
    </row>
    <row r="1709" spans="1:5">
      <c r="A1709" s="7">
        <v>1708</v>
      </c>
      <c r="B1709" s="3" t="s">
        <v>961</v>
      </c>
      <c r="C1709" s="11" t="s">
        <v>54</v>
      </c>
      <c r="D1709" s="11" t="s">
        <v>267</v>
      </c>
      <c r="E1709" s="57">
        <f>+' A. VALOR ESTIMADO REP Y MANO O'!I1710</f>
        <v>53130</v>
      </c>
    </row>
    <row r="1710" spans="1:5" ht="60">
      <c r="A1710" s="7">
        <v>1709</v>
      </c>
      <c r="B1710" s="3" t="s">
        <v>961</v>
      </c>
      <c r="C1710" s="11" t="s">
        <v>54</v>
      </c>
      <c r="D1710" s="2" t="s">
        <v>58</v>
      </c>
      <c r="E1710" s="57">
        <f>+' A. VALOR ESTIMADO REP Y MANO O'!I1711</f>
        <v>39103.506000000001</v>
      </c>
    </row>
    <row r="1711" spans="1:5">
      <c r="A1711" s="7">
        <v>1710</v>
      </c>
      <c r="B1711" s="3" t="s">
        <v>961</v>
      </c>
      <c r="C1711" s="11" t="s">
        <v>54</v>
      </c>
      <c r="D1711" s="11" t="s">
        <v>270</v>
      </c>
      <c r="E1711" s="57">
        <f>+' A. VALOR ESTIMADO REP Y MANO O'!I1712</f>
        <v>14237.045690000001</v>
      </c>
    </row>
    <row r="1712" spans="1:5">
      <c r="A1712" s="7">
        <v>1711</v>
      </c>
      <c r="B1712" s="3" t="s">
        <v>961</v>
      </c>
      <c r="C1712" s="11" t="s">
        <v>54</v>
      </c>
      <c r="D1712" s="11" t="s">
        <v>1044</v>
      </c>
      <c r="E1712" s="57">
        <f>+' A. VALOR ESTIMADO REP Y MANO O'!I1713</f>
        <v>19276.666666666668</v>
      </c>
    </row>
    <row r="1713" spans="1:5">
      <c r="A1713" s="7">
        <v>1712</v>
      </c>
      <c r="B1713" s="3" t="s">
        <v>961</v>
      </c>
      <c r="C1713" s="11" t="s">
        <v>54</v>
      </c>
      <c r="D1713" s="11" t="s">
        <v>476</v>
      </c>
      <c r="E1713" s="57">
        <f>+' A. VALOR ESTIMADO REP Y MANO O'!I1714</f>
        <v>27693.333333333332</v>
      </c>
    </row>
    <row r="1714" spans="1:5">
      <c r="A1714" s="7">
        <v>1713</v>
      </c>
      <c r="B1714" s="3" t="s">
        <v>961</v>
      </c>
      <c r="C1714" s="11" t="s">
        <v>54</v>
      </c>
      <c r="D1714" s="11" t="s">
        <v>477</v>
      </c>
      <c r="E1714" s="57">
        <f>+' A. VALOR ESTIMADO REP Y MANO O'!I1715</f>
        <v>39780</v>
      </c>
    </row>
    <row r="1715" spans="1:5">
      <c r="A1715" s="7">
        <v>1714</v>
      </c>
      <c r="B1715" s="3" t="s">
        <v>961</v>
      </c>
      <c r="C1715" s="11" t="s">
        <v>54</v>
      </c>
      <c r="D1715" s="11" t="s">
        <v>271</v>
      </c>
      <c r="E1715" s="57">
        <f>+' A. VALOR ESTIMADO REP Y MANO O'!I1716</f>
        <v>65946.666666666672</v>
      </c>
    </row>
    <row r="1716" spans="1:5">
      <c r="A1716" s="7">
        <v>1715</v>
      </c>
      <c r="B1716" s="3" t="s">
        <v>961</v>
      </c>
      <c r="C1716" s="11" t="s">
        <v>54</v>
      </c>
      <c r="D1716" s="11" t="s">
        <v>272</v>
      </c>
      <c r="E1716" s="57">
        <f>+' A. VALOR ESTIMADO REP Y MANO O'!I1717</f>
        <v>80728.487119999991</v>
      </c>
    </row>
    <row r="1717" spans="1:5">
      <c r="A1717" s="7">
        <v>1716</v>
      </c>
      <c r="B1717" s="3" t="s">
        <v>961</v>
      </c>
      <c r="C1717" s="11" t="s">
        <v>54</v>
      </c>
      <c r="D1717" s="11" t="s">
        <v>274</v>
      </c>
      <c r="E1717" s="57">
        <f>+' A. VALOR ESTIMADO REP Y MANO O'!I1718</f>
        <v>14918.75582</v>
      </c>
    </row>
    <row r="1718" spans="1:5">
      <c r="A1718" s="7">
        <v>1717</v>
      </c>
      <c r="B1718" s="3" t="s">
        <v>961</v>
      </c>
      <c r="C1718" s="11" t="s">
        <v>54</v>
      </c>
      <c r="D1718" s="11" t="s">
        <v>622</v>
      </c>
      <c r="E1718" s="57">
        <f>+' A. VALOR ESTIMADO REP Y MANO O'!I1719</f>
        <v>21036.666666666668</v>
      </c>
    </row>
    <row r="1719" spans="1:5">
      <c r="A1719" s="7">
        <v>1718</v>
      </c>
      <c r="B1719" s="3" t="s">
        <v>961</v>
      </c>
      <c r="C1719" s="11" t="s">
        <v>54</v>
      </c>
      <c r="D1719" s="11" t="s">
        <v>275</v>
      </c>
      <c r="E1719" s="57">
        <f>+' A. VALOR ESTIMADO REP Y MANO O'!I1720</f>
        <v>27364.48762</v>
      </c>
    </row>
    <row r="1720" spans="1:5">
      <c r="A1720" s="7">
        <v>1719</v>
      </c>
      <c r="B1720" s="3" t="s">
        <v>961</v>
      </c>
      <c r="C1720" s="11" t="s">
        <v>54</v>
      </c>
      <c r="D1720" s="11" t="s">
        <v>277</v>
      </c>
      <c r="E1720" s="57">
        <f>+' A. VALOR ESTIMADO REP Y MANO O'!I1721</f>
        <v>17439.49524</v>
      </c>
    </row>
    <row r="1721" spans="1:5">
      <c r="A1721" s="7">
        <v>1720</v>
      </c>
      <c r="B1721" s="3" t="s">
        <v>961</v>
      </c>
      <c r="C1721" s="11" t="s">
        <v>54</v>
      </c>
      <c r="D1721" s="11" t="s">
        <v>278</v>
      </c>
      <c r="E1721" s="57">
        <f>+' A. VALOR ESTIMADO REP Y MANO O'!I1722</f>
        <v>9616.4713300000003</v>
      </c>
    </row>
    <row r="1722" spans="1:5">
      <c r="A1722" s="7">
        <v>1721</v>
      </c>
      <c r="B1722" s="3" t="s">
        <v>961</v>
      </c>
      <c r="C1722" s="11" t="s">
        <v>54</v>
      </c>
      <c r="D1722" s="11" t="s">
        <v>279</v>
      </c>
      <c r="E1722" s="57">
        <f>+' A. VALOR ESTIMADO REP Y MANO O'!I1723</f>
        <v>14920</v>
      </c>
    </row>
    <row r="1723" spans="1:5">
      <c r="A1723" s="7">
        <v>1722</v>
      </c>
      <c r="B1723" s="3" t="s">
        <v>961</v>
      </c>
      <c r="C1723" s="11" t="s">
        <v>54</v>
      </c>
      <c r="D1723" s="11" t="s">
        <v>280</v>
      </c>
      <c r="E1723" s="57">
        <f>+' A. VALOR ESTIMADO REP Y MANO O'!I1724</f>
        <v>23553.333333333332</v>
      </c>
    </row>
    <row r="1724" spans="1:5">
      <c r="A1724" s="7">
        <v>1723</v>
      </c>
      <c r="B1724" s="3" t="s">
        <v>961</v>
      </c>
      <c r="C1724" s="11" t="s">
        <v>54</v>
      </c>
      <c r="D1724" s="11" t="s">
        <v>480</v>
      </c>
      <c r="E1724" s="57">
        <f>+' A. VALOR ESTIMADO REP Y MANO O'!I1725</f>
        <v>91546.062270000009</v>
      </c>
    </row>
    <row r="1725" spans="1:5">
      <c r="A1725" s="7">
        <v>1724</v>
      </c>
      <c r="B1725" s="3" t="s">
        <v>961</v>
      </c>
      <c r="C1725" s="11" t="s">
        <v>54</v>
      </c>
      <c r="D1725" s="11" t="s">
        <v>1045</v>
      </c>
      <c r="E1725" s="57">
        <f>+' A. VALOR ESTIMADO REP Y MANO O'!I1726</f>
        <v>22241.346080000003</v>
      </c>
    </row>
    <row r="1726" spans="1:5">
      <c r="A1726" s="7">
        <v>1725</v>
      </c>
      <c r="B1726" s="3" t="s">
        <v>961</v>
      </c>
      <c r="C1726" s="11" t="s">
        <v>54</v>
      </c>
      <c r="D1726" s="11" t="s">
        <v>282</v>
      </c>
      <c r="E1726" s="57">
        <f>+' A. VALOR ESTIMADO REP Y MANO O'!I1727</f>
        <v>30210</v>
      </c>
    </row>
    <row r="1727" spans="1:5">
      <c r="A1727" s="7">
        <v>1726</v>
      </c>
      <c r="B1727" s="3" t="s">
        <v>961</v>
      </c>
      <c r="C1727" s="11" t="s">
        <v>54</v>
      </c>
      <c r="D1727" s="11" t="s">
        <v>283</v>
      </c>
      <c r="E1727" s="57">
        <f>+' A. VALOR ESTIMADO REP Y MANO O'!I1728</f>
        <v>36323.264169999995</v>
      </c>
    </row>
    <row r="1728" spans="1:5">
      <c r="A1728" s="7">
        <v>1727</v>
      </c>
      <c r="B1728" s="3" t="s">
        <v>961</v>
      </c>
      <c r="C1728" s="11" t="s">
        <v>54</v>
      </c>
      <c r="D1728" s="11" t="s">
        <v>284</v>
      </c>
      <c r="E1728" s="57">
        <f>+' A. VALOR ESTIMADO REP Y MANO O'!I1729</f>
        <v>46436.666666666664</v>
      </c>
    </row>
    <row r="1729" spans="1:5">
      <c r="A1729" s="7">
        <v>1728</v>
      </c>
      <c r="B1729" s="3" t="s">
        <v>961</v>
      </c>
      <c r="C1729" s="11" t="s">
        <v>54</v>
      </c>
      <c r="D1729" s="11" t="s">
        <v>285</v>
      </c>
      <c r="E1729" s="57">
        <f>+' A. VALOR ESTIMADO REP Y MANO O'!I1730</f>
        <v>32349.117869999998</v>
      </c>
    </row>
    <row r="1730" spans="1:5">
      <c r="A1730" s="7">
        <v>1729</v>
      </c>
      <c r="B1730" s="3" t="s">
        <v>961</v>
      </c>
      <c r="C1730" s="11" t="s">
        <v>54</v>
      </c>
      <c r="D1730" s="11" t="s">
        <v>1046</v>
      </c>
      <c r="E1730" s="57">
        <f>+' A. VALOR ESTIMADO REP Y MANO O'!I1731</f>
        <v>40860</v>
      </c>
    </row>
    <row r="1731" spans="1:5">
      <c r="A1731" s="7">
        <v>1730</v>
      </c>
      <c r="B1731" s="3" t="s">
        <v>961</v>
      </c>
      <c r="C1731" s="11" t="s">
        <v>54</v>
      </c>
      <c r="D1731" s="11" t="s">
        <v>287</v>
      </c>
      <c r="E1731" s="57">
        <f>+' A. VALOR ESTIMADO REP Y MANO O'!I1732</f>
        <v>61560.086370000005</v>
      </c>
    </row>
    <row r="1732" spans="1:5">
      <c r="A1732" s="7">
        <v>1731</v>
      </c>
      <c r="B1732" s="3" t="s">
        <v>961</v>
      </c>
      <c r="C1732" s="11" t="s">
        <v>54</v>
      </c>
      <c r="D1732" s="11" t="s">
        <v>482</v>
      </c>
      <c r="E1732" s="57">
        <f>+' A. VALOR ESTIMADO REP Y MANO O'!I1733</f>
        <v>81176.666666666672</v>
      </c>
    </row>
    <row r="1733" spans="1:5">
      <c r="A1733" s="7">
        <v>1732</v>
      </c>
      <c r="B1733" s="3" t="s">
        <v>961</v>
      </c>
      <c r="C1733" s="11" t="s">
        <v>54</v>
      </c>
      <c r="D1733" s="11" t="s">
        <v>288</v>
      </c>
      <c r="E1733" s="57">
        <f>+' A. VALOR ESTIMADO REP Y MANO O'!I1734</f>
        <v>13500.872739999999</v>
      </c>
    </row>
    <row r="1734" spans="1:5">
      <c r="A1734" s="7">
        <v>1733</v>
      </c>
      <c r="B1734" s="3" t="s">
        <v>961</v>
      </c>
      <c r="C1734" s="11" t="s">
        <v>54</v>
      </c>
      <c r="D1734" s="11" t="s">
        <v>289</v>
      </c>
      <c r="E1734" s="57">
        <f>+' A. VALOR ESTIMADO REP Y MANO O'!I1735</f>
        <v>17960</v>
      </c>
    </row>
    <row r="1735" spans="1:5">
      <c r="A1735" s="7">
        <v>1734</v>
      </c>
      <c r="B1735" s="3" t="s">
        <v>961</v>
      </c>
      <c r="C1735" s="11" t="s">
        <v>54</v>
      </c>
      <c r="D1735" s="11" t="s">
        <v>66</v>
      </c>
      <c r="E1735" s="57">
        <f>+' A. VALOR ESTIMADO REP Y MANO O'!I1736</f>
        <v>39653.333333333336</v>
      </c>
    </row>
    <row r="1736" spans="1:5">
      <c r="A1736" s="7">
        <v>1735</v>
      </c>
      <c r="B1736" s="3" t="s">
        <v>961</v>
      </c>
      <c r="C1736" s="11" t="s">
        <v>54</v>
      </c>
      <c r="D1736" s="11" t="s">
        <v>290</v>
      </c>
      <c r="E1736" s="57">
        <f>+' A. VALOR ESTIMADO REP Y MANO O'!I1737</f>
        <v>53687.11894</v>
      </c>
    </row>
    <row r="1737" spans="1:5">
      <c r="A1737" s="7">
        <v>1736</v>
      </c>
      <c r="B1737" s="3" t="s">
        <v>961</v>
      </c>
      <c r="C1737" s="11" t="s">
        <v>54</v>
      </c>
      <c r="D1737" s="11" t="s">
        <v>624</v>
      </c>
      <c r="E1737" s="57">
        <f>+' A. VALOR ESTIMADO REP Y MANO O'!I1738</f>
        <v>25960.477740000002</v>
      </c>
    </row>
    <row r="1738" spans="1:5" ht="24">
      <c r="A1738" s="7">
        <v>1737</v>
      </c>
      <c r="B1738" s="3" t="s">
        <v>961</v>
      </c>
      <c r="C1738" s="11" t="s">
        <v>54</v>
      </c>
      <c r="D1738" s="11" t="s">
        <v>483</v>
      </c>
      <c r="E1738" s="57">
        <f>+' A. VALOR ESTIMADO REP Y MANO O'!I1739</f>
        <v>31799.056</v>
      </c>
    </row>
    <row r="1739" spans="1:5">
      <c r="A1739" s="7">
        <v>1738</v>
      </c>
      <c r="B1739" s="3" t="s">
        <v>961</v>
      </c>
      <c r="C1739" s="11" t="s">
        <v>54</v>
      </c>
      <c r="D1739" s="11" t="s">
        <v>293</v>
      </c>
      <c r="E1739" s="57">
        <f>+' A. VALOR ESTIMADO REP Y MANO O'!I1740</f>
        <v>42576.666666666664</v>
      </c>
    </row>
    <row r="1740" spans="1:5">
      <c r="A1740" s="7">
        <v>1739</v>
      </c>
      <c r="B1740" s="3" t="s">
        <v>961</v>
      </c>
      <c r="C1740" s="11" t="s">
        <v>54</v>
      </c>
      <c r="D1740" s="11" t="s">
        <v>655</v>
      </c>
      <c r="E1740" s="57">
        <f>+' A. VALOR ESTIMADO REP Y MANO O'!I1741</f>
        <v>25803.615990000002</v>
      </c>
    </row>
    <row r="1741" spans="1:5">
      <c r="A1741" s="7">
        <v>1740</v>
      </c>
      <c r="B1741" s="3" t="s">
        <v>961</v>
      </c>
      <c r="C1741" s="11" t="s">
        <v>54</v>
      </c>
      <c r="D1741" s="11" t="s">
        <v>294</v>
      </c>
      <c r="E1741" s="57">
        <f>+' A. VALOR ESTIMADO REP Y MANO O'!I1742</f>
        <v>34133.333333333336</v>
      </c>
    </row>
    <row r="1742" spans="1:5">
      <c r="A1742" s="7">
        <v>1741</v>
      </c>
      <c r="B1742" s="3" t="s">
        <v>961</v>
      </c>
      <c r="C1742" s="11" t="s">
        <v>54</v>
      </c>
      <c r="D1742" s="11" t="s">
        <v>297</v>
      </c>
      <c r="E1742" s="57">
        <f>+' A. VALOR ESTIMADO REP Y MANO O'!I1743</f>
        <v>43335.70433</v>
      </c>
    </row>
    <row r="1743" spans="1:5">
      <c r="A1743" s="7">
        <v>1742</v>
      </c>
      <c r="B1743" s="3" t="s">
        <v>961</v>
      </c>
      <c r="C1743" s="11" t="s">
        <v>54</v>
      </c>
      <c r="D1743" s="11" t="s">
        <v>298</v>
      </c>
      <c r="E1743" s="57">
        <f>+' A. VALOR ESTIMADO REP Y MANO O'!I1744</f>
        <v>41527.900249999999</v>
      </c>
    </row>
    <row r="1744" spans="1:5">
      <c r="A1744" s="7">
        <v>1743</v>
      </c>
      <c r="B1744" s="3" t="s">
        <v>961</v>
      </c>
      <c r="C1744" s="11" t="s">
        <v>54</v>
      </c>
      <c r="D1744" s="11" t="s">
        <v>484</v>
      </c>
      <c r="E1744" s="57">
        <f>+' A. VALOR ESTIMADO REP Y MANO O'!I1745</f>
        <v>11131.393239999999</v>
      </c>
    </row>
    <row r="1745" spans="1:5">
      <c r="A1745" s="7">
        <v>1744</v>
      </c>
      <c r="B1745" s="3" t="s">
        <v>961</v>
      </c>
      <c r="C1745" s="11" t="s">
        <v>54</v>
      </c>
      <c r="D1745" s="11" t="s">
        <v>485</v>
      </c>
      <c r="E1745" s="57">
        <f>+' A. VALOR ESTIMADO REP Y MANO O'!I1746</f>
        <v>14870</v>
      </c>
    </row>
    <row r="1746" spans="1:5">
      <c r="A1746" s="7">
        <v>1745</v>
      </c>
      <c r="B1746" s="3" t="s">
        <v>961</v>
      </c>
      <c r="C1746" s="11" t="s">
        <v>54</v>
      </c>
      <c r="D1746" s="11" t="s">
        <v>300</v>
      </c>
      <c r="E1746" s="57">
        <f>+' A. VALOR ESTIMADO REP Y MANO O'!I1747</f>
        <v>41513.333333333336</v>
      </c>
    </row>
    <row r="1747" spans="1:5">
      <c r="A1747" s="7">
        <v>1746</v>
      </c>
      <c r="B1747" s="3" t="s">
        <v>961</v>
      </c>
      <c r="C1747" s="11" t="s">
        <v>54</v>
      </c>
      <c r="D1747" s="11" t="s">
        <v>302</v>
      </c>
      <c r="E1747" s="57">
        <f>+' A. VALOR ESTIMADO REP Y MANO O'!I1748</f>
        <v>44333.113839999998</v>
      </c>
    </row>
    <row r="1748" spans="1:5">
      <c r="A1748" s="7">
        <v>1747</v>
      </c>
      <c r="B1748" s="3" t="s">
        <v>961</v>
      </c>
      <c r="C1748" s="11" t="s">
        <v>54</v>
      </c>
      <c r="D1748" s="11" t="s">
        <v>306</v>
      </c>
      <c r="E1748" s="57">
        <f>+' A. VALOR ESTIMADO REP Y MANO O'!I1749</f>
        <v>26492.714650000002</v>
      </c>
    </row>
    <row r="1749" spans="1:5">
      <c r="A1749" s="7">
        <v>1748</v>
      </c>
      <c r="B1749" s="3" t="s">
        <v>961</v>
      </c>
      <c r="C1749" s="11" t="s">
        <v>54</v>
      </c>
      <c r="D1749" s="11" t="s">
        <v>307</v>
      </c>
      <c r="E1749" s="57">
        <f>+' A. VALOR ESTIMADO REP Y MANO O'!I1750</f>
        <v>27095.116320000001</v>
      </c>
    </row>
    <row r="1750" spans="1:5">
      <c r="A1750" s="7">
        <v>1749</v>
      </c>
      <c r="B1750" s="3" t="s">
        <v>961</v>
      </c>
      <c r="C1750" s="11" t="s">
        <v>54</v>
      </c>
      <c r="D1750" s="11" t="s">
        <v>488</v>
      </c>
      <c r="E1750" s="57">
        <f>+' A. VALOR ESTIMADO REP Y MANO O'!I1751</f>
        <v>32723.74682</v>
      </c>
    </row>
    <row r="1751" spans="1:5">
      <c r="A1751" s="7">
        <v>1750</v>
      </c>
      <c r="B1751" s="3" t="s">
        <v>961</v>
      </c>
      <c r="C1751" s="11" t="s">
        <v>54</v>
      </c>
      <c r="D1751" s="11" t="s">
        <v>489</v>
      </c>
      <c r="E1751" s="57">
        <f>+' A. VALOR ESTIMADO REP Y MANO O'!I1752</f>
        <v>22216.59503</v>
      </c>
    </row>
    <row r="1752" spans="1:5">
      <c r="A1752" s="7">
        <v>1751</v>
      </c>
      <c r="B1752" s="3" t="s">
        <v>961</v>
      </c>
      <c r="C1752" s="11" t="s">
        <v>54</v>
      </c>
      <c r="D1752" s="11" t="s">
        <v>310</v>
      </c>
      <c r="E1752" s="57">
        <f>+' A. VALOR ESTIMADO REP Y MANO O'!I1753</f>
        <v>31486.666666666668</v>
      </c>
    </row>
    <row r="1753" spans="1:5">
      <c r="A1753" s="7">
        <v>1752</v>
      </c>
      <c r="B1753" s="3" t="s">
        <v>961</v>
      </c>
      <c r="C1753" s="11" t="s">
        <v>54</v>
      </c>
      <c r="D1753" s="11" t="s">
        <v>311</v>
      </c>
      <c r="E1753" s="57">
        <f>+' A. VALOR ESTIMADO REP Y MANO O'!I1754</f>
        <v>32795.992559999999</v>
      </c>
    </row>
    <row r="1754" spans="1:5">
      <c r="A1754" s="7">
        <v>1753</v>
      </c>
      <c r="B1754" s="3" t="s">
        <v>961</v>
      </c>
      <c r="C1754" s="11" t="s">
        <v>54</v>
      </c>
      <c r="D1754" s="11" t="s">
        <v>312</v>
      </c>
      <c r="E1754" s="57">
        <f>+' A. VALOR ESTIMADO REP Y MANO O'!I1755</f>
        <v>40762.698680000001</v>
      </c>
    </row>
    <row r="1755" spans="1:5">
      <c r="A1755" s="7">
        <v>1754</v>
      </c>
      <c r="B1755" s="3" t="s">
        <v>961</v>
      </c>
      <c r="C1755" s="11" t="s">
        <v>54</v>
      </c>
      <c r="D1755" s="11" t="s">
        <v>313</v>
      </c>
      <c r="E1755" s="57">
        <f>+' A. VALOR ESTIMADO REP Y MANO O'!I1756</f>
        <v>50860</v>
      </c>
    </row>
    <row r="1756" spans="1:5">
      <c r="A1756" s="7">
        <v>1755</v>
      </c>
      <c r="B1756" s="3" t="s">
        <v>961</v>
      </c>
      <c r="C1756" s="11" t="s">
        <v>54</v>
      </c>
      <c r="D1756" s="11" t="s">
        <v>1047</v>
      </c>
      <c r="E1756" s="57">
        <f>+' A. VALOR ESTIMADO REP Y MANO O'!I1757</f>
        <v>25943.588169999999</v>
      </c>
    </row>
    <row r="1757" spans="1:5">
      <c r="A1757" s="7">
        <v>1756</v>
      </c>
      <c r="B1757" s="3" t="s">
        <v>961</v>
      </c>
      <c r="C1757" s="11" t="s">
        <v>54</v>
      </c>
      <c r="D1757" s="11" t="s">
        <v>316</v>
      </c>
      <c r="E1757" s="57">
        <f>+' A. VALOR ESTIMADO REP Y MANO O'!I1758</f>
        <v>32950</v>
      </c>
    </row>
    <row r="1758" spans="1:5">
      <c r="A1758" s="7">
        <v>1757</v>
      </c>
      <c r="B1758" s="3" t="s">
        <v>961</v>
      </c>
      <c r="C1758" s="11" t="s">
        <v>54</v>
      </c>
      <c r="D1758" s="11" t="s">
        <v>317</v>
      </c>
      <c r="E1758" s="57">
        <f>+' A. VALOR ESTIMADO REP Y MANO O'!I1759</f>
        <v>38781.500620000006</v>
      </c>
    </row>
    <row r="1759" spans="1:5">
      <c r="A1759" s="7">
        <v>1758</v>
      </c>
      <c r="B1759" s="3" t="s">
        <v>961</v>
      </c>
      <c r="C1759" s="11" t="s">
        <v>54</v>
      </c>
      <c r="D1759" s="11" t="s">
        <v>490</v>
      </c>
      <c r="E1759" s="57">
        <f>+' A. VALOR ESTIMADO REP Y MANO O'!I1760</f>
        <v>13440.94472</v>
      </c>
    </row>
    <row r="1760" spans="1:5">
      <c r="A1760" s="7">
        <v>1759</v>
      </c>
      <c r="B1760" s="3" t="s">
        <v>961</v>
      </c>
      <c r="C1760" s="11" t="s">
        <v>54</v>
      </c>
      <c r="D1760" s="11" t="s">
        <v>318</v>
      </c>
      <c r="E1760" s="57">
        <f>+' A. VALOR ESTIMADO REP Y MANO O'!I1761</f>
        <v>17596.808919999999</v>
      </c>
    </row>
    <row r="1761" spans="1:5">
      <c r="A1761" s="7">
        <v>1760</v>
      </c>
      <c r="B1761" s="3" t="s">
        <v>961</v>
      </c>
      <c r="C1761" s="11" t="s">
        <v>54</v>
      </c>
      <c r="D1761" s="11" t="s">
        <v>491</v>
      </c>
      <c r="E1761" s="57">
        <f>+' A. VALOR ESTIMADO REP Y MANO O'!I1762</f>
        <v>18468.708009999998</v>
      </c>
    </row>
    <row r="1762" spans="1:5">
      <c r="A1762" s="7">
        <v>1761</v>
      </c>
      <c r="B1762" s="3" t="s">
        <v>961</v>
      </c>
      <c r="C1762" s="11" t="s">
        <v>54</v>
      </c>
      <c r="D1762" s="11" t="s">
        <v>1048</v>
      </c>
      <c r="E1762" s="57">
        <f>+' A. VALOR ESTIMADO REP Y MANO O'!I1763</f>
        <v>25853.333333333332</v>
      </c>
    </row>
    <row r="1763" spans="1:5">
      <c r="A1763" s="7">
        <v>1762</v>
      </c>
      <c r="B1763" s="3" t="s">
        <v>961</v>
      </c>
      <c r="C1763" s="11" t="s">
        <v>54</v>
      </c>
      <c r="D1763" s="11" t="s">
        <v>1049</v>
      </c>
      <c r="E1763" s="57">
        <f>+' A. VALOR ESTIMADO REP Y MANO O'!I1764</f>
        <v>17012.4319</v>
      </c>
    </row>
    <row r="1764" spans="1:5">
      <c r="A1764" s="7">
        <v>1763</v>
      </c>
      <c r="B1764" s="3" t="s">
        <v>961</v>
      </c>
      <c r="C1764" s="11" t="s">
        <v>54</v>
      </c>
      <c r="D1764" s="11" t="s">
        <v>1050</v>
      </c>
      <c r="E1764" s="57">
        <f>+' A. VALOR ESTIMADO REP Y MANO O'!I1765</f>
        <v>23793.333333333332</v>
      </c>
    </row>
    <row r="1765" spans="1:5">
      <c r="A1765" s="7">
        <v>1764</v>
      </c>
      <c r="B1765" s="3" t="s">
        <v>961</v>
      </c>
      <c r="C1765" s="11" t="s">
        <v>54</v>
      </c>
      <c r="D1765" s="11" t="s">
        <v>319</v>
      </c>
      <c r="E1765" s="57">
        <f>+' A. VALOR ESTIMADO REP Y MANO O'!I1766</f>
        <v>14165.083719999999</v>
      </c>
    </row>
    <row r="1766" spans="1:5">
      <c r="A1766" s="7">
        <v>1765</v>
      </c>
      <c r="B1766" s="3" t="s">
        <v>961</v>
      </c>
      <c r="C1766" s="11" t="s">
        <v>54</v>
      </c>
      <c r="D1766" s="11" t="s">
        <v>492</v>
      </c>
      <c r="E1766" s="57">
        <f>+' A. VALOR ESTIMADO REP Y MANO O'!I1767</f>
        <v>19960</v>
      </c>
    </row>
    <row r="1767" spans="1:5">
      <c r="A1767" s="7">
        <v>1766</v>
      </c>
      <c r="B1767" s="3" t="s">
        <v>961</v>
      </c>
      <c r="C1767" s="11" t="s">
        <v>54</v>
      </c>
      <c r="D1767" s="11" t="s">
        <v>320</v>
      </c>
      <c r="E1767" s="57">
        <f>+' A. VALOR ESTIMADO REP Y MANO O'!I1768</f>
        <v>82354.310550000009</v>
      </c>
    </row>
    <row r="1768" spans="1:5">
      <c r="A1768" s="7">
        <v>1767</v>
      </c>
      <c r="B1768" s="3" t="s">
        <v>961</v>
      </c>
      <c r="C1768" s="11" t="s">
        <v>54</v>
      </c>
      <c r="D1768" s="11" t="s">
        <v>322</v>
      </c>
      <c r="E1768" s="57">
        <f>+' A. VALOR ESTIMADO REP Y MANO O'!I1769</f>
        <v>100765.74957000001</v>
      </c>
    </row>
    <row r="1769" spans="1:5">
      <c r="A1769" s="7">
        <v>1768</v>
      </c>
      <c r="B1769" s="3" t="s">
        <v>961</v>
      </c>
      <c r="C1769" s="11" t="s">
        <v>54</v>
      </c>
      <c r="D1769" s="11" t="s">
        <v>656</v>
      </c>
      <c r="E1769" s="57">
        <f>+' A. VALOR ESTIMADO REP Y MANO O'!I1770</f>
        <v>57357.284510000005</v>
      </c>
    </row>
    <row r="1770" spans="1:5">
      <c r="A1770" s="7">
        <v>1769</v>
      </c>
      <c r="B1770" s="3" t="s">
        <v>961</v>
      </c>
      <c r="C1770" s="11" t="s">
        <v>54</v>
      </c>
      <c r="D1770" s="11" t="s">
        <v>1051</v>
      </c>
      <c r="E1770" s="57">
        <f>+' A. VALOR ESTIMADO REP Y MANO O'!I1771</f>
        <v>39693.821169999996</v>
      </c>
    </row>
    <row r="1771" spans="1:5">
      <c r="A1771" s="7">
        <v>1770</v>
      </c>
      <c r="B1771" s="3" t="s">
        <v>961</v>
      </c>
      <c r="C1771" s="11" t="s">
        <v>54</v>
      </c>
      <c r="D1771" s="11" t="s">
        <v>325</v>
      </c>
      <c r="E1771" s="57">
        <f>+' A. VALOR ESTIMADO REP Y MANO O'!I1772</f>
        <v>51313.333333333336</v>
      </c>
    </row>
    <row r="1772" spans="1:5">
      <c r="A1772" s="7">
        <v>1771</v>
      </c>
      <c r="B1772" s="3" t="s">
        <v>961</v>
      </c>
      <c r="C1772" s="11" t="s">
        <v>54</v>
      </c>
      <c r="D1772" s="11" t="s">
        <v>326</v>
      </c>
      <c r="E1772" s="57">
        <f>+' A. VALOR ESTIMADO REP Y MANO O'!I1773</f>
        <v>29613.533029999999</v>
      </c>
    </row>
    <row r="1773" spans="1:5">
      <c r="A1773" s="7">
        <v>1772</v>
      </c>
      <c r="B1773" s="3" t="s">
        <v>961</v>
      </c>
      <c r="C1773" s="11" t="s">
        <v>54</v>
      </c>
      <c r="D1773" s="11" t="s">
        <v>327</v>
      </c>
      <c r="E1773" s="57">
        <f>+' A. VALOR ESTIMADO REP Y MANO O'!I1774</f>
        <v>40330</v>
      </c>
    </row>
    <row r="1774" spans="1:5">
      <c r="A1774" s="7">
        <v>1773</v>
      </c>
      <c r="B1774" s="3" t="s">
        <v>961</v>
      </c>
      <c r="C1774" s="11" t="s">
        <v>54</v>
      </c>
      <c r="D1774" s="11" t="s">
        <v>758</v>
      </c>
      <c r="E1774" s="57">
        <f>+' A. VALOR ESTIMADO REP Y MANO O'!I1775</f>
        <v>17417.41373</v>
      </c>
    </row>
    <row r="1775" spans="1:5">
      <c r="A1775" s="7">
        <v>1774</v>
      </c>
      <c r="B1775" s="3" t="s">
        <v>961</v>
      </c>
      <c r="C1775" s="11" t="s">
        <v>54</v>
      </c>
      <c r="D1775" s="11" t="s">
        <v>493</v>
      </c>
      <c r="E1775" s="57">
        <f>+' A. VALOR ESTIMADO REP Y MANO O'!I1776</f>
        <v>23190</v>
      </c>
    </row>
    <row r="1776" spans="1:5">
      <c r="A1776" s="7">
        <v>1775</v>
      </c>
      <c r="B1776" s="3" t="s">
        <v>961</v>
      </c>
      <c r="C1776" s="11" t="s">
        <v>54</v>
      </c>
      <c r="D1776" s="11" t="s">
        <v>626</v>
      </c>
      <c r="E1776" s="57">
        <f>+' A. VALOR ESTIMADO REP Y MANO O'!I1777</f>
        <v>9841.7426699999996</v>
      </c>
    </row>
    <row r="1777" spans="1:5">
      <c r="A1777" s="7">
        <v>1776</v>
      </c>
      <c r="B1777" s="3" t="s">
        <v>961</v>
      </c>
      <c r="C1777" s="11" t="s">
        <v>54</v>
      </c>
      <c r="D1777" s="11" t="s">
        <v>856</v>
      </c>
      <c r="E1777" s="57">
        <f>+' A. VALOR ESTIMADO REP Y MANO O'!I1778</f>
        <v>13123.333333333334</v>
      </c>
    </row>
    <row r="1778" spans="1:5">
      <c r="A1778" s="7">
        <v>1777</v>
      </c>
      <c r="B1778" s="3" t="s">
        <v>961</v>
      </c>
      <c r="C1778" s="11" t="s">
        <v>54</v>
      </c>
      <c r="D1778" s="11" t="s">
        <v>1052</v>
      </c>
      <c r="E1778" s="57">
        <f>+' A. VALOR ESTIMADO REP Y MANO O'!I1779</f>
        <v>32776.666666666664</v>
      </c>
    </row>
    <row r="1779" spans="1:5">
      <c r="A1779" s="7">
        <v>1778</v>
      </c>
      <c r="B1779" s="3" t="s">
        <v>961</v>
      </c>
      <c r="C1779" s="11" t="s">
        <v>54</v>
      </c>
      <c r="D1779" s="11" t="s">
        <v>331</v>
      </c>
      <c r="E1779" s="57">
        <f>+' A. VALOR ESTIMADO REP Y MANO O'!I1780</f>
        <v>24468.6463</v>
      </c>
    </row>
    <row r="1780" spans="1:5">
      <c r="A1780" s="7">
        <v>1779</v>
      </c>
      <c r="B1780" s="3" t="s">
        <v>961</v>
      </c>
      <c r="C1780" s="11" t="s">
        <v>54</v>
      </c>
      <c r="D1780" s="11" t="s">
        <v>332</v>
      </c>
      <c r="E1780" s="57">
        <f>+' A. VALOR ESTIMADO REP Y MANO O'!I1781</f>
        <v>31562.349779999997</v>
      </c>
    </row>
    <row r="1781" spans="1:5">
      <c r="A1781" s="7">
        <v>1780</v>
      </c>
      <c r="B1781" s="3" t="s">
        <v>961</v>
      </c>
      <c r="C1781" s="11" t="s">
        <v>54</v>
      </c>
      <c r="D1781" s="11" t="s">
        <v>627</v>
      </c>
      <c r="E1781" s="57">
        <f>+' A. VALOR ESTIMADO REP Y MANO O'!I1782</f>
        <v>25743.120429999999</v>
      </c>
    </row>
    <row r="1782" spans="1:5">
      <c r="A1782" s="7">
        <v>1781</v>
      </c>
      <c r="B1782" s="3" t="s">
        <v>961</v>
      </c>
      <c r="C1782" s="11" t="s">
        <v>54</v>
      </c>
      <c r="D1782" s="11" t="s">
        <v>333</v>
      </c>
      <c r="E1782" s="57">
        <f>+' A. VALOR ESTIMADO REP Y MANO O'!I1783</f>
        <v>32336.666666666668</v>
      </c>
    </row>
    <row r="1783" spans="1:5">
      <c r="A1783" s="7">
        <v>1782</v>
      </c>
      <c r="B1783" s="3" t="s">
        <v>961</v>
      </c>
      <c r="C1783" s="11" t="s">
        <v>54</v>
      </c>
      <c r="D1783" s="11" t="s">
        <v>334</v>
      </c>
      <c r="E1783" s="57">
        <f>+' A. VALOR ESTIMADO REP Y MANO O'!I1784</f>
        <v>39467.456790000004</v>
      </c>
    </row>
    <row r="1784" spans="1:5">
      <c r="A1784" s="7">
        <v>1783</v>
      </c>
      <c r="B1784" s="3" t="s">
        <v>961</v>
      </c>
      <c r="C1784" s="11" t="s">
        <v>54</v>
      </c>
      <c r="D1784" s="11" t="s">
        <v>335</v>
      </c>
      <c r="E1784" s="57">
        <f>+' A. VALOR ESTIMADO REP Y MANO O'!I1785</f>
        <v>28991.35154</v>
      </c>
    </row>
    <row r="1785" spans="1:5">
      <c r="A1785" s="7">
        <v>1784</v>
      </c>
      <c r="B1785" s="3" t="s">
        <v>961</v>
      </c>
      <c r="C1785" s="11" t="s">
        <v>54</v>
      </c>
      <c r="D1785" s="11" t="s">
        <v>503</v>
      </c>
      <c r="E1785" s="57">
        <f>+' A. VALOR ESTIMADO REP Y MANO O'!I1786</f>
        <v>38033.333333333336</v>
      </c>
    </row>
    <row r="1786" spans="1:5">
      <c r="A1786" s="7">
        <v>1785</v>
      </c>
      <c r="B1786" s="3" t="s">
        <v>961</v>
      </c>
      <c r="C1786" s="11" t="s">
        <v>54</v>
      </c>
      <c r="D1786" s="11" t="s">
        <v>336</v>
      </c>
      <c r="E1786" s="57">
        <f>+' A. VALOR ESTIMADO REP Y MANO O'!I1787</f>
        <v>55613.333333333336</v>
      </c>
    </row>
    <row r="1787" spans="1:5">
      <c r="A1787" s="7">
        <v>1786</v>
      </c>
      <c r="B1787" s="3" t="s">
        <v>961</v>
      </c>
      <c r="C1787" s="11" t="s">
        <v>54</v>
      </c>
      <c r="D1787" s="11" t="s">
        <v>337</v>
      </c>
      <c r="E1787" s="57">
        <f>+' A. VALOR ESTIMADO REP Y MANO O'!I1788</f>
        <v>59620.791680000002</v>
      </c>
    </row>
    <row r="1788" spans="1:5">
      <c r="A1788" s="7">
        <v>1787</v>
      </c>
      <c r="B1788" s="3" t="s">
        <v>961</v>
      </c>
      <c r="C1788" s="11" t="s">
        <v>54</v>
      </c>
      <c r="D1788" s="11" t="s">
        <v>338</v>
      </c>
      <c r="E1788" s="57">
        <f>+' A. VALOR ESTIMADO REP Y MANO O'!I1789</f>
        <v>37030.051160000003</v>
      </c>
    </row>
    <row r="1789" spans="1:5">
      <c r="A1789" s="7">
        <v>1788</v>
      </c>
      <c r="B1789" s="3" t="s">
        <v>961</v>
      </c>
      <c r="C1789" s="11" t="s">
        <v>54</v>
      </c>
      <c r="D1789" s="11" t="s">
        <v>339</v>
      </c>
      <c r="E1789" s="57">
        <f>+' A. VALOR ESTIMADO REP Y MANO O'!I1790</f>
        <v>47586.666666666664</v>
      </c>
    </row>
    <row r="1790" spans="1:5">
      <c r="A1790" s="7">
        <v>1789</v>
      </c>
      <c r="B1790" s="3" t="s">
        <v>961</v>
      </c>
      <c r="C1790" s="11" t="s">
        <v>54</v>
      </c>
      <c r="D1790" s="11" t="s">
        <v>340</v>
      </c>
      <c r="E1790" s="57">
        <f>+' A. VALOR ESTIMADO REP Y MANO O'!I1791</f>
        <v>39439.584269999999</v>
      </c>
    </row>
    <row r="1791" spans="1:5">
      <c r="A1791" s="7">
        <v>1790</v>
      </c>
      <c r="B1791" s="3" t="s">
        <v>961</v>
      </c>
      <c r="C1791" s="11" t="s">
        <v>54</v>
      </c>
      <c r="D1791" s="11" t="s">
        <v>760</v>
      </c>
      <c r="E1791" s="57">
        <f>+' A. VALOR ESTIMADO REP Y MANO O'!I1792</f>
        <v>51140</v>
      </c>
    </row>
    <row r="1792" spans="1:5">
      <c r="A1792" s="7">
        <v>1791</v>
      </c>
      <c r="B1792" s="3" t="s">
        <v>961</v>
      </c>
      <c r="C1792" s="11" t="s">
        <v>54</v>
      </c>
      <c r="D1792" s="11" t="s">
        <v>659</v>
      </c>
      <c r="E1792" s="57">
        <f>+' A. VALOR ESTIMADO REP Y MANO O'!I1793</f>
        <v>22833.122139999999</v>
      </c>
    </row>
    <row r="1793" spans="1:5">
      <c r="A1793" s="7">
        <v>1792</v>
      </c>
      <c r="B1793" s="3" t="s">
        <v>961</v>
      </c>
      <c r="C1793" s="11" t="s">
        <v>54</v>
      </c>
      <c r="D1793" s="11" t="s">
        <v>343</v>
      </c>
      <c r="E1793" s="57">
        <f>+' A. VALOR ESTIMADO REP Y MANO O'!I1794</f>
        <v>29840</v>
      </c>
    </row>
    <row r="1794" spans="1:5">
      <c r="A1794" s="7">
        <v>1793</v>
      </c>
      <c r="B1794" s="3" t="s">
        <v>961</v>
      </c>
      <c r="C1794" s="11" t="s">
        <v>54</v>
      </c>
      <c r="D1794" s="11" t="s">
        <v>344</v>
      </c>
      <c r="E1794" s="57">
        <f>+' A. VALOR ESTIMADO REP Y MANO O'!I1795</f>
        <v>59942.733999999997</v>
      </c>
    </row>
    <row r="1795" spans="1:5">
      <c r="A1795" s="7">
        <v>1794</v>
      </c>
      <c r="B1795" s="3" t="s">
        <v>961</v>
      </c>
      <c r="C1795" s="11" t="s">
        <v>54</v>
      </c>
      <c r="D1795" s="11" t="s">
        <v>345</v>
      </c>
      <c r="E1795" s="57">
        <f>+' A. VALOR ESTIMADO REP Y MANO O'!I1796</f>
        <v>9913.0530200000012</v>
      </c>
    </row>
    <row r="1796" spans="1:5">
      <c r="A1796" s="7">
        <v>1795</v>
      </c>
      <c r="B1796" s="3" t="s">
        <v>961</v>
      </c>
      <c r="C1796" s="11" t="s">
        <v>54</v>
      </c>
      <c r="D1796" s="11" t="s">
        <v>1053</v>
      </c>
      <c r="E1796" s="57">
        <f>+' A. VALOR ESTIMADO REP Y MANO O'!I1797</f>
        <v>14770</v>
      </c>
    </row>
    <row r="1797" spans="1:5">
      <c r="A1797" s="7">
        <v>1796</v>
      </c>
      <c r="B1797" s="3" t="s">
        <v>961</v>
      </c>
      <c r="C1797" s="11" t="s">
        <v>54</v>
      </c>
      <c r="D1797" s="11" t="s">
        <v>347</v>
      </c>
      <c r="E1797" s="57">
        <f>+' A. VALOR ESTIMADO REP Y MANO O'!I1798</f>
        <v>18693.333333333332</v>
      </c>
    </row>
    <row r="1798" spans="1:5">
      <c r="A1798" s="7">
        <v>1797</v>
      </c>
      <c r="B1798" s="3" t="s">
        <v>961</v>
      </c>
      <c r="C1798" s="11" t="s">
        <v>54</v>
      </c>
      <c r="D1798" s="11" t="s">
        <v>348</v>
      </c>
      <c r="E1798" s="57">
        <f>+' A. VALOR ESTIMADO REP Y MANO O'!I1799</f>
        <v>44460</v>
      </c>
    </row>
    <row r="1799" spans="1:5" ht="24">
      <c r="A1799" s="7">
        <v>1798</v>
      </c>
      <c r="B1799" s="3" t="s">
        <v>961</v>
      </c>
      <c r="C1799" s="11" t="s">
        <v>54</v>
      </c>
      <c r="D1799" s="11" t="s">
        <v>349</v>
      </c>
      <c r="E1799" s="57">
        <f>+' A. VALOR ESTIMADO REP Y MANO O'!I1800</f>
        <v>57701.634149999998</v>
      </c>
    </row>
    <row r="1800" spans="1:5">
      <c r="A1800" s="7">
        <v>1799</v>
      </c>
      <c r="B1800" s="3" t="s">
        <v>961</v>
      </c>
      <c r="C1800" s="11" t="s">
        <v>54</v>
      </c>
      <c r="D1800" s="11" t="s">
        <v>660</v>
      </c>
      <c r="E1800" s="57">
        <f>+' A. VALOR ESTIMADO REP Y MANO O'!I1801</f>
        <v>30418.588520000001</v>
      </c>
    </row>
    <row r="1801" spans="1:5">
      <c r="A1801" s="7">
        <v>1800</v>
      </c>
      <c r="B1801" s="3" t="s">
        <v>961</v>
      </c>
      <c r="C1801" s="11" t="s">
        <v>54</v>
      </c>
      <c r="D1801" s="11" t="s">
        <v>352</v>
      </c>
      <c r="E1801" s="57">
        <f>+' A. VALOR ESTIMADO REP Y MANO O'!I1802</f>
        <v>33710.709389999996</v>
      </c>
    </row>
    <row r="1802" spans="1:5">
      <c r="A1802" s="7">
        <v>1801</v>
      </c>
      <c r="B1802" s="3" t="s">
        <v>961</v>
      </c>
      <c r="C1802" s="11" t="s">
        <v>54</v>
      </c>
      <c r="D1802" s="11" t="s">
        <v>498</v>
      </c>
      <c r="E1802" s="57">
        <f>+' A. VALOR ESTIMADO REP Y MANO O'!I1803</f>
        <v>43150</v>
      </c>
    </row>
    <row r="1803" spans="1:5">
      <c r="A1803" s="7">
        <v>1802</v>
      </c>
      <c r="B1803" s="3" t="s">
        <v>961</v>
      </c>
      <c r="C1803" s="11" t="s">
        <v>54</v>
      </c>
      <c r="D1803" s="11" t="s">
        <v>499</v>
      </c>
      <c r="E1803" s="57">
        <f>+' A. VALOR ESTIMADO REP Y MANO O'!I1804</f>
        <v>19148.43175</v>
      </c>
    </row>
    <row r="1804" spans="1:5">
      <c r="A1804" s="7">
        <v>1803</v>
      </c>
      <c r="B1804" s="3" t="s">
        <v>961</v>
      </c>
      <c r="C1804" s="11" t="s">
        <v>54</v>
      </c>
      <c r="D1804" s="3" t="s">
        <v>1054</v>
      </c>
      <c r="E1804" s="57">
        <f>+' A. VALOR ESTIMADO REP Y MANO O'!I1805</f>
        <v>31486.666666666668</v>
      </c>
    </row>
    <row r="1805" spans="1:5">
      <c r="A1805" s="7">
        <v>1804</v>
      </c>
      <c r="B1805" s="3" t="s">
        <v>1055</v>
      </c>
      <c r="C1805" s="2" t="s">
        <v>4</v>
      </c>
      <c r="D1805" s="2" t="s">
        <v>1056</v>
      </c>
      <c r="E1805" s="57">
        <f>+' A. VALOR ESTIMADO REP Y MANO O'!I1806</f>
        <v>55593.333333333336</v>
      </c>
    </row>
    <row r="1806" spans="1:5">
      <c r="A1806" s="7">
        <v>1805</v>
      </c>
      <c r="B1806" s="3" t="s">
        <v>1055</v>
      </c>
      <c r="C1806" s="2" t="s">
        <v>4</v>
      </c>
      <c r="D1806" s="5" t="s">
        <v>1057</v>
      </c>
      <c r="E1806" s="57">
        <f>+' A. VALOR ESTIMADO REP Y MANO O'!I1807</f>
        <v>318039.59965999995</v>
      </c>
    </row>
    <row r="1807" spans="1:5">
      <c r="A1807" s="7">
        <v>1806</v>
      </c>
      <c r="B1807" s="3" t="s">
        <v>1055</v>
      </c>
      <c r="C1807" s="2" t="s">
        <v>4</v>
      </c>
      <c r="D1807" s="5" t="s">
        <v>89</v>
      </c>
      <c r="E1807" s="57">
        <f>+' A. VALOR ESTIMADO REP Y MANO O'!I1808</f>
        <v>176380</v>
      </c>
    </row>
    <row r="1808" spans="1:5">
      <c r="A1808" s="7">
        <v>1807</v>
      </c>
      <c r="B1808" s="3" t="s">
        <v>1055</v>
      </c>
      <c r="C1808" s="2" t="s">
        <v>4</v>
      </c>
      <c r="D1808" s="2" t="s">
        <v>1058</v>
      </c>
      <c r="E1808" s="57">
        <f>+' A. VALOR ESTIMADO REP Y MANO O'!I1809</f>
        <v>356184.07866999996</v>
      </c>
    </row>
    <row r="1809" spans="1:5">
      <c r="A1809" s="7">
        <v>1808</v>
      </c>
      <c r="B1809" s="3" t="s">
        <v>1055</v>
      </c>
      <c r="C1809" s="2" t="s">
        <v>4</v>
      </c>
      <c r="D1809" s="2" t="s">
        <v>8</v>
      </c>
      <c r="E1809" s="57">
        <f>+' A. VALOR ESTIMADO REP Y MANO O'!I1810</f>
        <v>323086.66666666669</v>
      </c>
    </row>
    <row r="1810" spans="1:5">
      <c r="A1810" s="7">
        <v>1809</v>
      </c>
      <c r="B1810" s="3" t="s">
        <v>1055</v>
      </c>
      <c r="C1810" s="2" t="s">
        <v>4</v>
      </c>
      <c r="D1810" s="2" t="s">
        <v>1059</v>
      </c>
      <c r="E1810" s="57">
        <f>+' A. VALOR ESTIMADO REP Y MANO O'!I1811</f>
        <v>203324.82044000001</v>
      </c>
    </row>
    <row r="1811" spans="1:5">
      <c r="A1811" s="7">
        <v>1810</v>
      </c>
      <c r="B1811" s="3" t="s">
        <v>1055</v>
      </c>
      <c r="C1811" s="2" t="s">
        <v>4</v>
      </c>
      <c r="D1811" s="2" t="s">
        <v>1060</v>
      </c>
      <c r="E1811" s="57">
        <f>+' A. VALOR ESTIMADO REP Y MANO O'!I1812</f>
        <v>130816.66666666667</v>
      </c>
    </row>
    <row r="1812" spans="1:5">
      <c r="A1812" s="7">
        <v>1811</v>
      </c>
      <c r="B1812" s="3" t="s">
        <v>1055</v>
      </c>
      <c r="C1812" s="2" t="s">
        <v>4</v>
      </c>
      <c r="D1812" s="2" t="s">
        <v>1061</v>
      </c>
      <c r="E1812" s="57">
        <f>+' A. VALOR ESTIMADO REP Y MANO O'!I1813</f>
        <v>207000</v>
      </c>
    </row>
    <row r="1813" spans="1:5">
      <c r="A1813" s="7">
        <v>1812</v>
      </c>
      <c r="B1813" s="3" t="s">
        <v>1055</v>
      </c>
      <c r="C1813" s="2" t="s">
        <v>4</v>
      </c>
      <c r="D1813" s="2" t="s">
        <v>1062</v>
      </c>
      <c r="E1813" s="57">
        <f>+' A. VALOR ESTIMADO REP Y MANO O'!I1814</f>
        <v>28225.929259999997</v>
      </c>
    </row>
    <row r="1814" spans="1:5">
      <c r="A1814" s="7">
        <v>1813</v>
      </c>
      <c r="B1814" s="3" t="s">
        <v>1055</v>
      </c>
      <c r="C1814" s="2" t="s">
        <v>4</v>
      </c>
      <c r="D1814" s="2" t="s">
        <v>1063</v>
      </c>
      <c r="E1814" s="57">
        <f>+' A. VALOR ESTIMADO REP Y MANO O'!I1815</f>
        <v>43833.333333333336</v>
      </c>
    </row>
    <row r="1815" spans="1:5">
      <c r="A1815" s="7">
        <v>1814</v>
      </c>
      <c r="B1815" s="3" t="s">
        <v>1055</v>
      </c>
      <c r="C1815" s="2" t="s">
        <v>4</v>
      </c>
      <c r="D1815" s="5" t="s">
        <v>100</v>
      </c>
      <c r="E1815" s="57">
        <f>+' A. VALOR ESTIMADO REP Y MANO O'!I1816</f>
        <v>29810.23819</v>
      </c>
    </row>
    <row r="1816" spans="1:5">
      <c r="A1816" s="7">
        <v>1815</v>
      </c>
      <c r="B1816" s="3" t="s">
        <v>1055</v>
      </c>
      <c r="C1816" s="2" t="s">
        <v>4</v>
      </c>
      <c r="D1816" s="2" t="s">
        <v>972</v>
      </c>
      <c r="E1816" s="57">
        <f>+' A. VALOR ESTIMADO REP Y MANO O'!I1817</f>
        <v>38846.666666666664</v>
      </c>
    </row>
    <row r="1817" spans="1:5">
      <c r="A1817" s="7">
        <v>1816</v>
      </c>
      <c r="B1817" s="3" t="s">
        <v>1055</v>
      </c>
      <c r="C1817" s="2" t="s">
        <v>4</v>
      </c>
      <c r="D1817" s="2" t="s">
        <v>13</v>
      </c>
      <c r="E1817" s="57">
        <f>+' A. VALOR ESTIMADO REP Y MANO O'!I1818</f>
        <v>41793.333333333336</v>
      </c>
    </row>
    <row r="1818" spans="1:5">
      <c r="A1818" s="7">
        <v>1817</v>
      </c>
      <c r="B1818" s="3" t="s">
        <v>1055</v>
      </c>
      <c r="C1818" s="2" t="s">
        <v>4</v>
      </c>
      <c r="D1818" s="2" t="s">
        <v>1064</v>
      </c>
      <c r="E1818" s="57">
        <f>+' A. VALOR ESTIMADO REP Y MANO O'!I1819</f>
        <v>92740</v>
      </c>
    </row>
    <row r="1819" spans="1:5">
      <c r="A1819" s="7">
        <v>1818</v>
      </c>
      <c r="B1819" s="3" t="s">
        <v>1055</v>
      </c>
      <c r="C1819" s="2" t="s">
        <v>4</v>
      </c>
      <c r="D1819" s="5" t="s">
        <v>15</v>
      </c>
      <c r="E1819" s="57">
        <f>+' A. VALOR ESTIMADO REP Y MANO O'!I1820</f>
        <v>324616.50542</v>
      </c>
    </row>
    <row r="1820" spans="1:5">
      <c r="A1820" s="7">
        <v>1819</v>
      </c>
      <c r="B1820" s="3" t="s">
        <v>1055</v>
      </c>
      <c r="C1820" s="2" t="s">
        <v>4</v>
      </c>
      <c r="D1820" s="2" t="s">
        <v>1065</v>
      </c>
      <c r="E1820" s="57">
        <f>+' A. VALOR ESTIMADO REP Y MANO O'!I1821</f>
        <v>492933.33333333331</v>
      </c>
    </row>
    <row r="1821" spans="1:5">
      <c r="A1821" s="7">
        <v>1820</v>
      </c>
      <c r="B1821" s="3" t="s">
        <v>1055</v>
      </c>
      <c r="C1821" s="2" t="s">
        <v>4</v>
      </c>
      <c r="D1821" s="5" t="s">
        <v>735</v>
      </c>
      <c r="E1821" s="57">
        <f>+' A. VALOR ESTIMADO REP Y MANO O'!I1822</f>
        <v>626160</v>
      </c>
    </row>
    <row r="1822" spans="1:5">
      <c r="A1822" s="7">
        <v>1821</v>
      </c>
      <c r="B1822" s="3" t="s">
        <v>1055</v>
      </c>
      <c r="C1822" s="2" t="s">
        <v>4</v>
      </c>
      <c r="D1822" s="5" t="s">
        <v>734</v>
      </c>
      <c r="E1822" s="57">
        <f>+' A. VALOR ESTIMADO REP Y MANO O'!I1823</f>
        <v>60376.397620000003</v>
      </c>
    </row>
    <row r="1823" spans="1:5">
      <c r="A1823" s="7">
        <v>1822</v>
      </c>
      <c r="B1823" s="3" t="s">
        <v>1055</v>
      </c>
      <c r="C1823" s="2" t="s">
        <v>4</v>
      </c>
      <c r="D1823" s="5" t="s">
        <v>17</v>
      </c>
      <c r="E1823" s="57">
        <f>+' A. VALOR ESTIMADO REP Y MANO O'!I1824</f>
        <v>68553.333333333328</v>
      </c>
    </row>
    <row r="1824" spans="1:5">
      <c r="A1824" s="7">
        <v>1823</v>
      </c>
      <c r="B1824" s="3" t="s">
        <v>1055</v>
      </c>
      <c r="C1824" s="2" t="s">
        <v>4</v>
      </c>
      <c r="D1824" s="5" t="s">
        <v>374</v>
      </c>
      <c r="E1824" s="57">
        <f>+' A. VALOR ESTIMADO REP Y MANO O'!I1825</f>
        <v>456666.66666666669</v>
      </c>
    </row>
    <row r="1825" spans="1:5">
      <c r="A1825" s="7">
        <v>1824</v>
      </c>
      <c r="B1825" s="3" t="s">
        <v>1055</v>
      </c>
      <c r="C1825" s="2" t="s">
        <v>4</v>
      </c>
      <c r="D1825" s="2" t="s">
        <v>1066</v>
      </c>
      <c r="E1825" s="57">
        <f>+' A. VALOR ESTIMADO REP Y MANO O'!I1826</f>
        <v>1603993.3333333333</v>
      </c>
    </row>
    <row r="1826" spans="1:5">
      <c r="A1826" s="7">
        <v>1825</v>
      </c>
      <c r="B1826" s="3" t="s">
        <v>1055</v>
      </c>
      <c r="C1826" s="2" t="s">
        <v>4</v>
      </c>
      <c r="D1826" s="5" t="s">
        <v>19</v>
      </c>
      <c r="E1826" s="57">
        <f>+' A. VALOR ESTIMADO REP Y MANO O'!I1827</f>
        <v>302464.20006</v>
      </c>
    </row>
    <row r="1827" spans="1:5">
      <c r="A1827" s="7">
        <v>1826</v>
      </c>
      <c r="B1827" s="3" t="s">
        <v>1055</v>
      </c>
      <c r="C1827" s="2" t="s">
        <v>4</v>
      </c>
      <c r="D1827" s="2" t="s">
        <v>1067</v>
      </c>
      <c r="E1827" s="57">
        <f>+' A. VALOR ESTIMADO REP Y MANO O'!I1828</f>
        <v>83413.266619999995</v>
      </c>
    </row>
    <row r="1828" spans="1:5">
      <c r="A1828" s="7">
        <v>1827</v>
      </c>
      <c r="B1828" s="3" t="s">
        <v>1055</v>
      </c>
      <c r="C1828" s="2" t="s">
        <v>4</v>
      </c>
      <c r="D1828" s="2" t="s">
        <v>1068</v>
      </c>
      <c r="E1828" s="57">
        <f>+' A. VALOR ESTIMADO REP Y MANO O'!I1829</f>
        <v>81730</v>
      </c>
    </row>
    <row r="1829" spans="1:5">
      <c r="A1829" s="7">
        <v>1828</v>
      </c>
      <c r="B1829" s="3" t="s">
        <v>1055</v>
      </c>
      <c r="C1829" s="2" t="s">
        <v>4</v>
      </c>
      <c r="D1829" s="5" t="s">
        <v>1069</v>
      </c>
      <c r="E1829" s="57">
        <f>+' A. VALOR ESTIMADO REP Y MANO O'!I1830</f>
        <v>2762706.6666666665</v>
      </c>
    </row>
    <row r="1830" spans="1:5">
      <c r="A1830" s="7">
        <v>1829</v>
      </c>
      <c r="B1830" s="3" t="s">
        <v>1055</v>
      </c>
      <c r="C1830" s="2" t="s">
        <v>4</v>
      </c>
      <c r="D1830" s="2" t="s">
        <v>1070</v>
      </c>
      <c r="E1830" s="57">
        <f>+' A. VALOR ESTIMADO REP Y MANO O'!I1831</f>
        <v>223655.56413000001</v>
      </c>
    </row>
    <row r="1831" spans="1:5">
      <c r="A1831" s="7">
        <v>1830</v>
      </c>
      <c r="B1831" s="3" t="s">
        <v>1055</v>
      </c>
      <c r="C1831" s="2" t="s">
        <v>4</v>
      </c>
      <c r="D1831" s="5" t="s">
        <v>779</v>
      </c>
      <c r="E1831" s="57">
        <f>+' A. VALOR ESTIMADO REP Y MANO O'!I1832</f>
        <v>54144.345980000006</v>
      </c>
    </row>
    <row r="1832" spans="1:5">
      <c r="A1832" s="7">
        <v>1831</v>
      </c>
      <c r="B1832" s="3" t="s">
        <v>1055</v>
      </c>
      <c r="C1832" s="2" t="s">
        <v>4</v>
      </c>
      <c r="D1832" s="5" t="s">
        <v>1071</v>
      </c>
      <c r="E1832" s="57">
        <f>+' A. VALOR ESTIMADO REP Y MANO O'!I1833</f>
        <v>43246.666666666664</v>
      </c>
    </row>
    <row r="1833" spans="1:5">
      <c r="A1833" s="7">
        <v>1832</v>
      </c>
      <c r="B1833" s="3" t="s">
        <v>1055</v>
      </c>
      <c r="C1833" s="2" t="s">
        <v>4</v>
      </c>
      <c r="D1833" s="5" t="s">
        <v>22</v>
      </c>
      <c r="E1833" s="57">
        <f>+' A. VALOR ESTIMADO REP Y MANO O'!I1834</f>
        <v>427820</v>
      </c>
    </row>
    <row r="1834" spans="1:5">
      <c r="A1834" s="7">
        <v>1833</v>
      </c>
      <c r="B1834" s="3" t="s">
        <v>1055</v>
      </c>
      <c r="C1834" s="2" t="s">
        <v>4</v>
      </c>
      <c r="D1834" s="5" t="s">
        <v>21</v>
      </c>
      <c r="E1834" s="57">
        <f>+' A. VALOR ESTIMADO REP Y MANO O'!I1835</f>
        <v>209627.53081</v>
      </c>
    </row>
    <row r="1835" spans="1:5">
      <c r="A1835" s="7">
        <v>1834</v>
      </c>
      <c r="B1835" s="3" t="s">
        <v>1055</v>
      </c>
      <c r="C1835" s="2" t="s">
        <v>4</v>
      </c>
      <c r="D1835" s="5" t="s">
        <v>616</v>
      </c>
      <c r="E1835" s="57">
        <f>+' A. VALOR ESTIMADO REP Y MANO O'!I1836</f>
        <v>40321.783160000006</v>
      </c>
    </row>
    <row r="1836" spans="1:5">
      <c r="A1836" s="7">
        <v>1835</v>
      </c>
      <c r="B1836" s="3" t="s">
        <v>1055</v>
      </c>
      <c r="C1836" s="2" t="s">
        <v>4</v>
      </c>
      <c r="D1836" s="5" t="s">
        <v>1072</v>
      </c>
      <c r="E1836" s="57">
        <f>+' A. VALOR ESTIMADO REP Y MANO O'!I1837</f>
        <v>154280.75675</v>
      </c>
    </row>
    <row r="1837" spans="1:5">
      <c r="A1837" s="7">
        <v>1836</v>
      </c>
      <c r="B1837" s="3" t="s">
        <v>1055</v>
      </c>
      <c r="C1837" s="2" t="s">
        <v>4</v>
      </c>
      <c r="D1837" s="2" t="s">
        <v>1073</v>
      </c>
      <c r="E1837" s="57">
        <f>+' A. VALOR ESTIMADO REP Y MANO O'!I1838</f>
        <v>117344.87519000001</v>
      </c>
    </row>
    <row r="1838" spans="1:5">
      <c r="A1838" s="7">
        <v>1837</v>
      </c>
      <c r="B1838" s="3" t="s">
        <v>1055</v>
      </c>
      <c r="C1838" s="2" t="s">
        <v>4</v>
      </c>
      <c r="D1838" s="2" t="s">
        <v>1074</v>
      </c>
      <c r="E1838" s="57">
        <f>+' A. VALOR ESTIMADO REP Y MANO O'!I1839</f>
        <v>177300</v>
      </c>
    </row>
    <row r="1839" spans="1:5">
      <c r="A1839" s="7">
        <v>1838</v>
      </c>
      <c r="B1839" s="3" t="s">
        <v>1055</v>
      </c>
      <c r="C1839" s="2" t="s">
        <v>4</v>
      </c>
      <c r="D1839" s="2" t="s">
        <v>1075</v>
      </c>
      <c r="E1839" s="57">
        <f>+' A. VALOR ESTIMADO REP Y MANO O'!I1840</f>
        <v>93050</v>
      </c>
    </row>
    <row r="1840" spans="1:5">
      <c r="A1840" s="7">
        <v>1839</v>
      </c>
      <c r="B1840" s="3" t="s">
        <v>1055</v>
      </c>
      <c r="C1840" s="2" t="s">
        <v>4</v>
      </c>
      <c r="D1840" s="2" t="s">
        <v>1076</v>
      </c>
      <c r="E1840" s="57">
        <f>+' A. VALOR ESTIMADO REP Y MANO O'!I1841</f>
        <v>47672.15135</v>
      </c>
    </row>
    <row r="1841" spans="1:5">
      <c r="A1841" s="7">
        <v>1840</v>
      </c>
      <c r="B1841" s="3" t="s">
        <v>1055</v>
      </c>
      <c r="C1841" s="2" t="s">
        <v>4</v>
      </c>
      <c r="D1841" s="2" t="s">
        <v>1077</v>
      </c>
      <c r="E1841" s="57">
        <f>+' A. VALOR ESTIMADO REP Y MANO O'!I1842</f>
        <v>34562.271629999996</v>
      </c>
    </row>
    <row r="1842" spans="1:5">
      <c r="A1842" s="7">
        <v>1841</v>
      </c>
      <c r="B1842" s="3" t="s">
        <v>1055</v>
      </c>
      <c r="C1842" s="2" t="s">
        <v>4</v>
      </c>
      <c r="D1842" s="2" t="s">
        <v>1078</v>
      </c>
      <c r="E1842" s="57">
        <f>+' A. VALOR ESTIMADO REP Y MANO O'!I1843</f>
        <v>6340.3782099999999</v>
      </c>
    </row>
    <row r="1843" spans="1:5">
      <c r="A1843" s="7">
        <v>1842</v>
      </c>
      <c r="B1843" s="3" t="s">
        <v>1055</v>
      </c>
      <c r="C1843" s="2" t="s">
        <v>4</v>
      </c>
      <c r="D1843" s="2" t="s">
        <v>1079</v>
      </c>
      <c r="E1843" s="57">
        <f>+' A. VALOR ESTIMADO REP Y MANO O'!I1844</f>
        <v>18883.333333333332</v>
      </c>
    </row>
    <row r="1844" spans="1:5">
      <c r="A1844" s="7">
        <v>1843</v>
      </c>
      <c r="B1844" s="3" t="s">
        <v>1055</v>
      </c>
      <c r="C1844" s="2" t="s">
        <v>4</v>
      </c>
      <c r="D1844" s="2" t="s">
        <v>139</v>
      </c>
      <c r="E1844" s="57">
        <f>+' A. VALOR ESTIMADO REP Y MANO O'!I1845</f>
        <v>59953.333333333336</v>
      </c>
    </row>
    <row r="1845" spans="1:5">
      <c r="A1845" s="7">
        <v>1844</v>
      </c>
      <c r="B1845" s="3" t="s">
        <v>1055</v>
      </c>
      <c r="C1845" s="2" t="s">
        <v>4</v>
      </c>
      <c r="D1845" s="2" t="s">
        <v>1080</v>
      </c>
      <c r="E1845" s="57">
        <f>+' A. VALOR ESTIMADO REP Y MANO O'!I1846</f>
        <v>183983.68784</v>
      </c>
    </row>
    <row r="1846" spans="1:5">
      <c r="A1846" s="7">
        <v>1845</v>
      </c>
      <c r="B1846" s="3" t="s">
        <v>1055</v>
      </c>
      <c r="C1846" s="2" t="s">
        <v>4</v>
      </c>
      <c r="D1846" s="5" t="s">
        <v>29</v>
      </c>
      <c r="E1846" s="57">
        <f>+' A. VALOR ESTIMADO REP Y MANO O'!I1847</f>
        <v>431500</v>
      </c>
    </row>
    <row r="1847" spans="1:5">
      <c r="A1847" s="7">
        <v>1846</v>
      </c>
      <c r="B1847" s="3" t="s">
        <v>1055</v>
      </c>
      <c r="C1847" s="2" t="s">
        <v>4</v>
      </c>
      <c r="D1847" s="5" t="s">
        <v>30</v>
      </c>
      <c r="E1847" s="57">
        <f>+' A. VALOR ESTIMADO REP Y MANO O'!I1848</f>
        <v>45780.666649999999</v>
      </c>
    </row>
    <row r="1848" spans="1:5">
      <c r="A1848" s="7">
        <v>1847</v>
      </c>
      <c r="B1848" s="3" t="s">
        <v>1055</v>
      </c>
      <c r="C1848" s="2" t="s">
        <v>4</v>
      </c>
      <c r="D1848" s="3" t="s">
        <v>53</v>
      </c>
      <c r="E1848" s="57">
        <f>+' A. VALOR ESTIMADO REP Y MANO O'!I1849</f>
        <v>88053.333333333328</v>
      </c>
    </row>
    <row r="1849" spans="1:5">
      <c r="A1849" s="7">
        <v>1848</v>
      </c>
      <c r="B1849" s="3" t="s">
        <v>1055</v>
      </c>
      <c r="C1849" s="2" t="s">
        <v>4</v>
      </c>
      <c r="D1849" s="5" t="s">
        <v>403</v>
      </c>
      <c r="E1849" s="57">
        <f>+' A. VALOR ESTIMADO REP Y MANO O'!I1850</f>
        <v>25166.394689999997</v>
      </c>
    </row>
    <row r="1850" spans="1:5">
      <c r="A1850" s="7">
        <v>1849</v>
      </c>
      <c r="B1850" s="3" t="s">
        <v>1055</v>
      </c>
      <c r="C1850" s="2" t="s">
        <v>4</v>
      </c>
      <c r="D1850" s="5" t="s">
        <v>34</v>
      </c>
      <c r="E1850" s="57">
        <f>+' A. VALOR ESTIMADO REP Y MANO O'!I1851</f>
        <v>173861.53836999999</v>
      </c>
    </row>
    <row r="1851" spans="1:5">
      <c r="A1851" s="7">
        <v>1850</v>
      </c>
      <c r="B1851" s="3" t="s">
        <v>1055</v>
      </c>
      <c r="C1851" s="2" t="s">
        <v>4</v>
      </c>
      <c r="D1851" s="5" t="s">
        <v>617</v>
      </c>
      <c r="E1851" s="57">
        <f>+' A. VALOR ESTIMADO REP Y MANO O'!I1852</f>
        <v>117193.16334</v>
      </c>
    </row>
    <row r="1852" spans="1:5">
      <c r="A1852" s="7">
        <v>1851</v>
      </c>
      <c r="B1852" s="3" t="s">
        <v>1055</v>
      </c>
      <c r="C1852" s="2" t="s">
        <v>4</v>
      </c>
      <c r="D1852" s="2" t="s">
        <v>1081</v>
      </c>
      <c r="E1852" s="57">
        <f>+' A. VALOR ESTIMADO REP Y MANO O'!I1853</f>
        <v>141583.33333333334</v>
      </c>
    </row>
    <row r="1853" spans="1:5">
      <c r="A1853" s="7">
        <v>1852</v>
      </c>
      <c r="B1853" s="3" t="s">
        <v>1055</v>
      </c>
      <c r="C1853" s="2" t="s">
        <v>4</v>
      </c>
      <c r="D1853" s="2" t="s">
        <v>1082</v>
      </c>
      <c r="E1853" s="57">
        <f>+' A. VALOR ESTIMADO REP Y MANO O'!I1854</f>
        <v>680172.58006000007</v>
      </c>
    </row>
    <row r="1854" spans="1:5">
      <c r="A1854" s="7">
        <v>1853</v>
      </c>
      <c r="B1854" s="3" t="s">
        <v>1055</v>
      </c>
      <c r="C1854" s="2" t="s">
        <v>4</v>
      </c>
      <c r="D1854" s="5" t="s">
        <v>1083</v>
      </c>
      <c r="E1854" s="57">
        <f>+' A. VALOR ESTIMADO REP Y MANO O'!I1855</f>
        <v>387076.40544</v>
      </c>
    </row>
    <row r="1855" spans="1:5">
      <c r="A1855" s="7">
        <v>1854</v>
      </c>
      <c r="B1855" s="3" t="s">
        <v>1055</v>
      </c>
      <c r="C1855" s="2" t="s">
        <v>4</v>
      </c>
      <c r="D1855" s="2" t="s">
        <v>1084</v>
      </c>
      <c r="E1855" s="57">
        <f>+' A. VALOR ESTIMADO REP Y MANO O'!I1856</f>
        <v>97340</v>
      </c>
    </row>
    <row r="1856" spans="1:5">
      <c r="A1856" s="7">
        <v>1855</v>
      </c>
      <c r="B1856" s="3" t="s">
        <v>1055</v>
      </c>
      <c r="C1856" s="2" t="s">
        <v>4</v>
      </c>
      <c r="D1856" s="5" t="s">
        <v>1085</v>
      </c>
      <c r="E1856" s="57">
        <f>+' A. VALOR ESTIMADO REP Y MANO O'!I1857</f>
        <v>126993.82242</v>
      </c>
    </row>
    <row r="1857" spans="1:5">
      <c r="A1857" s="7">
        <v>1856</v>
      </c>
      <c r="B1857" s="3" t="s">
        <v>1055</v>
      </c>
      <c r="C1857" s="2" t="s">
        <v>4</v>
      </c>
      <c r="D1857" s="2" t="s">
        <v>1086</v>
      </c>
      <c r="E1857" s="57">
        <f>+' A. VALOR ESTIMADO REP Y MANO O'!I1858</f>
        <v>95320</v>
      </c>
    </row>
    <row r="1858" spans="1:5">
      <c r="A1858" s="7">
        <v>1857</v>
      </c>
      <c r="B1858" s="3" t="s">
        <v>1055</v>
      </c>
      <c r="C1858" s="2" t="s">
        <v>4</v>
      </c>
      <c r="D1858" s="2" t="s">
        <v>1087</v>
      </c>
      <c r="E1858" s="57">
        <f>+' A. VALOR ESTIMADO REP Y MANO O'!I1859</f>
        <v>34209.303789999998</v>
      </c>
    </row>
    <row r="1859" spans="1:5">
      <c r="A1859" s="7">
        <v>1858</v>
      </c>
      <c r="B1859" s="3" t="s">
        <v>1055</v>
      </c>
      <c r="C1859" s="2" t="s">
        <v>4</v>
      </c>
      <c r="D1859" s="2" t="s">
        <v>1088</v>
      </c>
      <c r="E1859" s="57">
        <f>+' A. VALOR ESTIMADO REP Y MANO O'!I1860</f>
        <v>43540</v>
      </c>
    </row>
    <row r="1860" spans="1:5">
      <c r="A1860" s="7">
        <v>1859</v>
      </c>
      <c r="B1860" s="3" t="s">
        <v>1055</v>
      </c>
      <c r="C1860" s="2" t="s">
        <v>4</v>
      </c>
      <c r="D1860" s="2" t="s">
        <v>1089</v>
      </c>
      <c r="E1860" s="57">
        <f>+' A. VALOR ESTIMADO REP Y MANO O'!I1861</f>
        <v>481766.66666666669</v>
      </c>
    </row>
    <row r="1861" spans="1:5">
      <c r="A1861" s="7">
        <v>1860</v>
      </c>
      <c r="B1861" s="3" t="s">
        <v>1055</v>
      </c>
      <c r="C1861" s="2" t="s">
        <v>4</v>
      </c>
      <c r="D1861" s="5" t="s">
        <v>1090</v>
      </c>
      <c r="E1861" s="57">
        <f>+' A. VALOR ESTIMADO REP Y MANO O'!I1862</f>
        <v>315093.33333333331</v>
      </c>
    </row>
    <row r="1862" spans="1:5">
      <c r="A1862" s="7">
        <v>1861</v>
      </c>
      <c r="B1862" s="3" t="s">
        <v>1055</v>
      </c>
      <c r="C1862" s="2" t="s">
        <v>4</v>
      </c>
      <c r="D1862" s="2" t="s">
        <v>1091</v>
      </c>
      <c r="E1862" s="57">
        <f>+' A. VALOR ESTIMADO REP Y MANO O'!I1863</f>
        <v>83538.451229999991</v>
      </c>
    </row>
    <row r="1863" spans="1:5">
      <c r="A1863" s="7">
        <v>1862</v>
      </c>
      <c r="B1863" s="3" t="s">
        <v>1055</v>
      </c>
      <c r="C1863" s="2" t="s">
        <v>4</v>
      </c>
      <c r="D1863" s="2" t="s">
        <v>613</v>
      </c>
      <c r="E1863" s="57">
        <f>+' A. VALOR ESTIMADO REP Y MANO O'!I1864</f>
        <v>80780</v>
      </c>
    </row>
    <row r="1864" spans="1:5">
      <c r="A1864" s="7">
        <v>1863</v>
      </c>
      <c r="B1864" s="3" t="s">
        <v>1055</v>
      </c>
      <c r="C1864" s="2" t="s">
        <v>4</v>
      </c>
      <c r="D1864" s="2" t="s">
        <v>612</v>
      </c>
      <c r="E1864" s="57">
        <f>+' A. VALOR ESTIMADO REP Y MANO O'!I1865</f>
        <v>23582.632279999998</v>
      </c>
    </row>
    <row r="1865" spans="1:5">
      <c r="A1865" s="7">
        <v>1864</v>
      </c>
      <c r="B1865" s="3" t="s">
        <v>1055</v>
      </c>
      <c r="C1865" s="2" t="s">
        <v>4</v>
      </c>
      <c r="D1865" s="2" t="s">
        <v>184</v>
      </c>
      <c r="E1865" s="57">
        <f>+' A. VALOR ESTIMADO REP Y MANO O'!I1866</f>
        <v>18140</v>
      </c>
    </row>
    <row r="1866" spans="1:5">
      <c r="A1866" s="7">
        <v>1865</v>
      </c>
      <c r="B1866" s="3" t="s">
        <v>1055</v>
      </c>
      <c r="C1866" s="2" t="s">
        <v>4</v>
      </c>
      <c r="D1866" s="5" t="s">
        <v>561</v>
      </c>
      <c r="E1866" s="57">
        <f>+' A. VALOR ESTIMADO REP Y MANO O'!I1867</f>
        <v>112616.66666666667</v>
      </c>
    </row>
    <row r="1867" spans="1:5">
      <c r="A1867" s="7">
        <v>1866</v>
      </c>
      <c r="B1867" s="3" t="s">
        <v>1055</v>
      </c>
      <c r="C1867" s="2" t="s">
        <v>4</v>
      </c>
      <c r="D1867" s="5" t="s">
        <v>1092</v>
      </c>
      <c r="E1867" s="57">
        <f>+' A. VALOR ESTIMADO REP Y MANO O'!I1868</f>
        <v>241260</v>
      </c>
    </row>
    <row r="1868" spans="1:5">
      <c r="A1868" s="7">
        <v>1867</v>
      </c>
      <c r="B1868" s="3" t="s">
        <v>1055</v>
      </c>
      <c r="C1868" s="2" t="s">
        <v>4</v>
      </c>
      <c r="D1868" s="5" t="s">
        <v>1093</v>
      </c>
      <c r="E1868" s="57">
        <f>+' A. VALOR ESTIMADO REP Y MANO O'!I1869</f>
        <v>68553.333333333328</v>
      </c>
    </row>
    <row r="1869" spans="1:5">
      <c r="A1869" s="7">
        <v>1868</v>
      </c>
      <c r="B1869" s="3" t="s">
        <v>1055</v>
      </c>
      <c r="C1869" s="2" t="s">
        <v>4</v>
      </c>
      <c r="D1869" s="5" t="s">
        <v>1094</v>
      </c>
      <c r="E1869" s="57">
        <f>+' A. VALOR ESTIMADO REP Y MANO O'!I1870</f>
        <v>148659.73548999999</v>
      </c>
    </row>
    <row r="1870" spans="1:5">
      <c r="A1870" s="7">
        <v>1869</v>
      </c>
      <c r="B1870" s="3" t="s">
        <v>1055</v>
      </c>
      <c r="C1870" s="2" t="s">
        <v>4</v>
      </c>
      <c r="D1870" s="5" t="s">
        <v>73</v>
      </c>
      <c r="E1870" s="57">
        <f>+' A. VALOR ESTIMADO REP Y MANO O'!I1871</f>
        <v>203536.32368</v>
      </c>
    </row>
    <row r="1871" spans="1:5">
      <c r="A1871" s="7">
        <v>1870</v>
      </c>
      <c r="B1871" s="3" t="s">
        <v>1055</v>
      </c>
      <c r="C1871" s="2" t="s">
        <v>4</v>
      </c>
      <c r="D1871" s="2" t="s">
        <v>1095</v>
      </c>
      <c r="E1871" s="57">
        <f>+' A. VALOR ESTIMADO REP Y MANO O'!I1872</f>
        <v>170633.33333333334</v>
      </c>
    </row>
    <row r="1872" spans="1:5">
      <c r="A1872" s="7">
        <v>1871</v>
      </c>
      <c r="B1872" s="3" t="s">
        <v>1055</v>
      </c>
      <c r="C1872" s="2" t="s">
        <v>4</v>
      </c>
      <c r="D1872" s="2" t="s">
        <v>1096</v>
      </c>
      <c r="E1872" s="57">
        <f>+' A. VALOR ESTIMADO REP Y MANO O'!I1873</f>
        <v>71535.474199999997</v>
      </c>
    </row>
    <row r="1873" spans="1:5">
      <c r="A1873" s="7">
        <v>1872</v>
      </c>
      <c r="B1873" s="3" t="s">
        <v>1055</v>
      </c>
      <c r="C1873" s="2" t="s">
        <v>4</v>
      </c>
      <c r="D1873" s="2" t="s">
        <v>1097</v>
      </c>
      <c r="E1873" s="57">
        <f>+' A. VALOR ESTIMADO REP Y MANO O'!I1874</f>
        <v>80376.666666666672</v>
      </c>
    </row>
    <row r="1874" spans="1:5">
      <c r="A1874" s="7">
        <v>1873</v>
      </c>
      <c r="B1874" s="3" t="s">
        <v>1055</v>
      </c>
      <c r="C1874" s="2" t="s">
        <v>4</v>
      </c>
      <c r="D1874" s="2" t="s">
        <v>1098</v>
      </c>
      <c r="E1874" s="57">
        <f>+' A. VALOR ESTIMADO REP Y MANO O'!I1875</f>
        <v>57793.460019999999</v>
      </c>
    </row>
    <row r="1875" spans="1:5">
      <c r="A1875" s="7">
        <v>1874</v>
      </c>
      <c r="B1875" s="3" t="s">
        <v>1055</v>
      </c>
      <c r="C1875" s="2" t="s">
        <v>4</v>
      </c>
      <c r="D1875" s="5" t="s">
        <v>43</v>
      </c>
      <c r="E1875" s="57">
        <f>+' A. VALOR ESTIMADO REP Y MANO O'!I1876</f>
        <v>68766.666666666672</v>
      </c>
    </row>
    <row r="1876" spans="1:5">
      <c r="A1876" s="7">
        <v>1875</v>
      </c>
      <c r="B1876" s="3" t="s">
        <v>1055</v>
      </c>
      <c r="C1876" s="2" t="s">
        <v>4</v>
      </c>
      <c r="D1876" s="5" t="s">
        <v>44</v>
      </c>
      <c r="E1876" s="57">
        <f>+' A. VALOR ESTIMADO REP Y MANO O'!I1877</f>
        <v>521190</v>
      </c>
    </row>
    <row r="1877" spans="1:5">
      <c r="A1877" s="7">
        <v>1876</v>
      </c>
      <c r="B1877" s="3" t="s">
        <v>1055</v>
      </c>
      <c r="C1877" s="2" t="s">
        <v>4</v>
      </c>
      <c r="D1877" s="5" t="s">
        <v>1099</v>
      </c>
      <c r="E1877" s="57">
        <f>+' A. VALOR ESTIMADO REP Y MANO O'!I1878</f>
        <v>595403.33333333337</v>
      </c>
    </row>
    <row r="1878" spans="1:5">
      <c r="A1878" s="7">
        <v>1877</v>
      </c>
      <c r="B1878" s="3" t="s">
        <v>1055</v>
      </c>
      <c r="C1878" s="2" t="s">
        <v>4</v>
      </c>
      <c r="D1878" s="2" t="s">
        <v>1100</v>
      </c>
      <c r="E1878" s="57">
        <f>+' A. VALOR ESTIMADO REP Y MANO O'!I1879</f>
        <v>193533.33333333334</v>
      </c>
    </row>
    <row r="1879" spans="1:5">
      <c r="A1879" s="7">
        <v>1878</v>
      </c>
      <c r="B1879" s="3" t="s">
        <v>1055</v>
      </c>
      <c r="C1879" s="2" t="s">
        <v>4</v>
      </c>
      <c r="D1879" s="2" t="s">
        <v>1101</v>
      </c>
      <c r="E1879" s="57">
        <f>+' A. VALOR ESTIMADO REP Y MANO O'!I1880</f>
        <v>311173.33333333331</v>
      </c>
    </row>
    <row r="1880" spans="1:5">
      <c r="A1880" s="7">
        <v>1879</v>
      </c>
      <c r="B1880" s="3" t="s">
        <v>1055</v>
      </c>
      <c r="C1880" s="2" t="s">
        <v>4</v>
      </c>
      <c r="D1880" s="5" t="s">
        <v>46</v>
      </c>
      <c r="E1880" s="57">
        <f>+' A. VALOR ESTIMADO REP Y MANO O'!I1881</f>
        <v>26699.919299999998</v>
      </c>
    </row>
    <row r="1881" spans="1:5">
      <c r="A1881" s="7">
        <v>1880</v>
      </c>
      <c r="B1881" s="3" t="s">
        <v>1055</v>
      </c>
      <c r="C1881" s="2" t="s">
        <v>4</v>
      </c>
      <c r="D1881" s="5" t="s">
        <v>75</v>
      </c>
      <c r="E1881" s="57">
        <f>+' A. VALOR ESTIMADO REP Y MANO O'!I1882</f>
        <v>22643.333333333332</v>
      </c>
    </row>
    <row r="1882" spans="1:5">
      <c r="A1882" s="7">
        <v>1881</v>
      </c>
      <c r="B1882" s="3" t="s">
        <v>1055</v>
      </c>
      <c r="C1882" s="2" t="s">
        <v>4</v>
      </c>
      <c r="D1882" s="5" t="s">
        <v>77</v>
      </c>
      <c r="E1882" s="57">
        <f>+' A. VALOR ESTIMADO REP Y MANO O'!I1883</f>
        <v>17566.666666666668</v>
      </c>
    </row>
    <row r="1883" spans="1:5">
      <c r="A1883" s="7">
        <v>1882</v>
      </c>
      <c r="B1883" s="3" t="s">
        <v>1055</v>
      </c>
      <c r="C1883" s="2" t="s">
        <v>4</v>
      </c>
      <c r="D1883" s="5" t="s">
        <v>78</v>
      </c>
      <c r="E1883" s="57">
        <f>+' A. VALOR ESTIMADO REP Y MANO O'!I1884</f>
        <v>27600</v>
      </c>
    </row>
    <row r="1884" spans="1:5">
      <c r="A1884" s="7">
        <v>1883</v>
      </c>
      <c r="B1884" s="3" t="s">
        <v>1055</v>
      </c>
      <c r="C1884" s="2" t="s">
        <v>4</v>
      </c>
      <c r="D1884" s="5" t="s">
        <v>1102</v>
      </c>
      <c r="E1884" s="57">
        <f>+' A. VALOR ESTIMADO REP Y MANO O'!I1885</f>
        <v>139500</v>
      </c>
    </row>
    <row r="1885" spans="1:5">
      <c r="A1885" s="7">
        <v>1884</v>
      </c>
      <c r="B1885" s="3" t="s">
        <v>1055</v>
      </c>
      <c r="C1885" s="2" t="s">
        <v>4</v>
      </c>
      <c r="D1885" s="5" t="s">
        <v>1103</v>
      </c>
      <c r="E1885" s="57">
        <f>+' A. VALOR ESTIMADO REP Y MANO O'!I1886</f>
        <v>117096.66666666667</v>
      </c>
    </row>
    <row r="1886" spans="1:5">
      <c r="A1886" s="7">
        <v>1885</v>
      </c>
      <c r="B1886" s="3" t="s">
        <v>1055</v>
      </c>
      <c r="C1886" s="2" t="s">
        <v>4</v>
      </c>
      <c r="D1886" s="5" t="s">
        <v>1104</v>
      </c>
      <c r="E1886" s="57">
        <f>+' A. VALOR ESTIMADO REP Y MANO O'!I1887</f>
        <v>194946.66666666666</v>
      </c>
    </row>
    <row r="1887" spans="1:5">
      <c r="A1887" s="7">
        <v>1886</v>
      </c>
      <c r="B1887" s="3" t="s">
        <v>1055</v>
      </c>
      <c r="C1887" s="2" t="s">
        <v>4</v>
      </c>
      <c r="D1887" s="2" t="s">
        <v>1105</v>
      </c>
      <c r="E1887" s="57">
        <f>+' A. VALOR ESTIMADO REP Y MANO O'!I1888</f>
        <v>17645.932659999999</v>
      </c>
    </row>
    <row r="1888" spans="1:5">
      <c r="A1888" s="7">
        <v>1887</v>
      </c>
      <c r="B1888" s="3" t="s">
        <v>1055</v>
      </c>
      <c r="C1888" s="2" t="s">
        <v>4</v>
      </c>
      <c r="D1888" s="5" t="s">
        <v>1106</v>
      </c>
      <c r="E1888" s="57">
        <f>+' A. VALOR ESTIMADO REP Y MANO O'!I1889</f>
        <v>32245.76253</v>
      </c>
    </row>
    <row r="1889" spans="1:5">
      <c r="A1889" s="7">
        <v>1888</v>
      </c>
      <c r="B1889" s="3" t="s">
        <v>1055</v>
      </c>
      <c r="C1889" s="2" t="s">
        <v>4</v>
      </c>
      <c r="D1889" s="2" t="s">
        <v>1107</v>
      </c>
      <c r="E1889" s="57">
        <f>+' A. VALOR ESTIMADO REP Y MANO O'!I1890</f>
        <v>82283.333333333328</v>
      </c>
    </row>
    <row r="1890" spans="1:5">
      <c r="A1890" s="7">
        <v>1889</v>
      </c>
      <c r="B1890" s="3" t="s">
        <v>1055</v>
      </c>
      <c r="C1890" s="2" t="s">
        <v>4</v>
      </c>
      <c r="D1890" s="2" t="s">
        <v>1108</v>
      </c>
      <c r="E1890" s="57">
        <f>+' A. VALOR ESTIMADO REP Y MANO O'!I1891</f>
        <v>357276.66666666669</v>
      </c>
    </row>
    <row r="1891" spans="1:5">
      <c r="A1891" s="7">
        <v>1890</v>
      </c>
      <c r="B1891" s="3" t="s">
        <v>1055</v>
      </c>
      <c r="C1891" s="2" t="s">
        <v>4</v>
      </c>
      <c r="D1891" s="5" t="s">
        <v>49</v>
      </c>
      <c r="E1891" s="57">
        <f>+' A. VALOR ESTIMADO REP Y MANO O'!I1892</f>
        <v>255641.22517999998</v>
      </c>
    </row>
    <row r="1892" spans="1:5">
      <c r="A1892" s="7">
        <v>1891</v>
      </c>
      <c r="B1892" s="3" t="s">
        <v>1055</v>
      </c>
      <c r="C1892" s="2" t="s">
        <v>4</v>
      </c>
      <c r="D1892" s="2" t="s">
        <v>1109</v>
      </c>
      <c r="E1892" s="57">
        <f>+' A. VALOR ESTIMADO REP Y MANO O'!I1893</f>
        <v>93466.666666666672</v>
      </c>
    </row>
    <row r="1893" spans="1:5">
      <c r="A1893" s="7">
        <v>1892</v>
      </c>
      <c r="B1893" s="3" t="s">
        <v>1055</v>
      </c>
      <c r="C1893" s="2" t="s">
        <v>4</v>
      </c>
      <c r="D1893" s="2" t="s">
        <v>1110</v>
      </c>
      <c r="E1893" s="57">
        <f>+' A. VALOR ESTIMADO REP Y MANO O'!I1894</f>
        <v>30810</v>
      </c>
    </row>
    <row r="1894" spans="1:5">
      <c r="A1894" s="7">
        <v>1893</v>
      </c>
      <c r="B1894" s="3" t="s">
        <v>1055</v>
      </c>
      <c r="C1894" s="2" t="s">
        <v>4</v>
      </c>
      <c r="D1894" s="2" t="s">
        <v>1111</v>
      </c>
      <c r="E1894" s="57">
        <f>+' A. VALOR ESTIMADO REP Y MANO O'!I1895</f>
        <v>40303.264540000004</v>
      </c>
    </row>
    <row r="1895" spans="1:5">
      <c r="A1895" s="7">
        <v>1894</v>
      </c>
      <c r="B1895" s="3" t="s">
        <v>1055</v>
      </c>
      <c r="C1895" s="2" t="s">
        <v>4</v>
      </c>
      <c r="D1895" s="5" t="s">
        <v>934</v>
      </c>
      <c r="E1895" s="57">
        <f>+' A. VALOR ESTIMADO REP Y MANO O'!I1896</f>
        <v>29933.333333333332</v>
      </c>
    </row>
    <row r="1896" spans="1:5">
      <c r="A1896" s="7">
        <v>1895</v>
      </c>
      <c r="B1896" s="3" t="s">
        <v>1055</v>
      </c>
      <c r="C1896" s="2" t="s">
        <v>4</v>
      </c>
      <c r="D1896" s="2" t="s">
        <v>1112</v>
      </c>
      <c r="E1896" s="57">
        <f>+' A. VALOR ESTIMADO REP Y MANO O'!I1897</f>
        <v>164873.33333333334</v>
      </c>
    </row>
    <row r="1897" spans="1:5">
      <c r="A1897" s="7">
        <v>1896</v>
      </c>
      <c r="B1897" s="3" t="s">
        <v>1055</v>
      </c>
      <c r="C1897" s="2" t="s">
        <v>4</v>
      </c>
      <c r="D1897" s="2" t="s">
        <v>1113</v>
      </c>
      <c r="E1897" s="57">
        <f>+' A. VALOR ESTIMADO REP Y MANO O'!I1898</f>
        <v>127913.33333333333</v>
      </c>
    </row>
    <row r="1898" spans="1:5">
      <c r="A1898" s="7">
        <v>1897</v>
      </c>
      <c r="B1898" s="3" t="s">
        <v>1055</v>
      </c>
      <c r="C1898" s="2" t="s">
        <v>4</v>
      </c>
      <c r="D1898" s="2" t="s">
        <v>1114</v>
      </c>
      <c r="E1898" s="57">
        <f>+' A. VALOR ESTIMADO REP Y MANO O'!I1899</f>
        <v>22040</v>
      </c>
    </row>
    <row r="1899" spans="1:5">
      <c r="A1899" s="7">
        <v>1898</v>
      </c>
      <c r="B1899" s="3" t="s">
        <v>1055</v>
      </c>
      <c r="C1899" s="2" t="s">
        <v>4</v>
      </c>
      <c r="D1899" s="2" t="s">
        <v>1115</v>
      </c>
      <c r="E1899" s="57">
        <f>+' A. VALOR ESTIMADO REP Y MANO O'!I1900</f>
        <v>170792.86009999999</v>
      </c>
    </row>
    <row r="1900" spans="1:5">
      <c r="A1900" s="7">
        <v>1899</v>
      </c>
      <c r="B1900" s="3" t="s">
        <v>1055</v>
      </c>
      <c r="C1900" s="2" t="s">
        <v>4</v>
      </c>
      <c r="D1900" s="2" t="s">
        <v>1116</v>
      </c>
      <c r="E1900" s="57">
        <f>+' A. VALOR ESTIMADO REP Y MANO O'!I1901</f>
        <v>114800</v>
      </c>
    </row>
    <row r="1901" spans="1:5">
      <c r="A1901" s="7">
        <v>1900</v>
      </c>
      <c r="B1901" s="3" t="s">
        <v>1055</v>
      </c>
      <c r="C1901" s="2" t="s">
        <v>4</v>
      </c>
      <c r="D1901" s="2" t="s">
        <v>532</v>
      </c>
      <c r="E1901" s="57">
        <f>+' A. VALOR ESTIMADO REP Y MANO O'!I1902</f>
        <v>129463.33333333333</v>
      </c>
    </row>
    <row r="1902" spans="1:5">
      <c r="A1902" s="7">
        <v>1901</v>
      </c>
      <c r="B1902" s="3" t="s">
        <v>1055</v>
      </c>
      <c r="C1902" s="2" t="s">
        <v>4</v>
      </c>
      <c r="D1902" s="2" t="s">
        <v>1117</v>
      </c>
      <c r="E1902" s="57">
        <f>+' A. VALOR ESTIMADO REP Y MANO O'!I1903</f>
        <v>276933.33333333331</v>
      </c>
    </row>
    <row r="1903" spans="1:5">
      <c r="A1903" s="7">
        <v>1902</v>
      </c>
      <c r="B1903" s="3" t="s">
        <v>1055</v>
      </c>
      <c r="C1903" s="2" t="s">
        <v>4</v>
      </c>
      <c r="D1903" s="2" t="s">
        <v>1118</v>
      </c>
      <c r="E1903" s="57">
        <f>+' A. VALOR ESTIMADO REP Y MANO O'!I1904</f>
        <v>259362.43781999999</v>
      </c>
    </row>
    <row r="1904" spans="1:5">
      <c r="A1904" s="7">
        <v>1903</v>
      </c>
      <c r="B1904" s="3" t="s">
        <v>1055</v>
      </c>
      <c r="C1904" s="2" t="s">
        <v>4</v>
      </c>
      <c r="D1904" s="2" t="s">
        <v>1119</v>
      </c>
      <c r="E1904" s="57">
        <f>+' A. VALOR ESTIMADO REP Y MANO O'!I1905</f>
        <v>27186.259040000001</v>
      </c>
    </row>
    <row r="1905" spans="1:5">
      <c r="A1905" s="7">
        <v>1904</v>
      </c>
      <c r="B1905" s="3" t="s">
        <v>1055</v>
      </c>
      <c r="C1905" s="2" t="s">
        <v>4</v>
      </c>
      <c r="D1905" s="2" t="s">
        <v>1120</v>
      </c>
      <c r="E1905" s="57">
        <f>+' A. VALOR ESTIMADO REP Y MANO O'!I1906</f>
        <v>47746.666666666664</v>
      </c>
    </row>
    <row r="1906" spans="1:5">
      <c r="A1906" s="7">
        <v>1905</v>
      </c>
      <c r="B1906" s="3" t="s">
        <v>1055</v>
      </c>
      <c r="C1906" s="2" t="s">
        <v>4</v>
      </c>
      <c r="D1906" s="2" t="s">
        <v>200</v>
      </c>
      <c r="E1906" s="57">
        <f>+' A. VALOR ESTIMADO REP Y MANO O'!I1907</f>
        <v>0</v>
      </c>
    </row>
    <row r="1907" spans="1:5">
      <c r="A1907" s="7">
        <v>1906</v>
      </c>
      <c r="B1907" s="3" t="s">
        <v>1055</v>
      </c>
      <c r="C1907" s="2" t="s">
        <v>4</v>
      </c>
      <c r="D1907" s="2" t="s">
        <v>1374</v>
      </c>
      <c r="E1907" s="57">
        <f>+' A. VALOR ESTIMADO REP Y MANO O'!I1908</f>
        <v>0</v>
      </c>
    </row>
    <row r="1908" spans="1:5">
      <c r="A1908" s="7">
        <v>1907</v>
      </c>
      <c r="B1908" s="3" t="s">
        <v>1055</v>
      </c>
      <c r="C1908" s="2" t="s">
        <v>4</v>
      </c>
      <c r="D1908" s="2" t="s">
        <v>403</v>
      </c>
      <c r="E1908" s="57">
        <f>+' A. VALOR ESTIMADO REP Y MANO O'!I1909</f>
        <v>0</v>
      </c>
    </row>
    <row r="1909" spans="1:5">
      <c r="A1909" s="7">
        <v>1908</v>
      </c>
      <c r="B1909" s="3" t="s">
        <v>1055</v>
      </c>
      <c r="C1909" s="2" t="s">
        <v>4</v>
      </c>
      <c r="D1909" s="2" t="s">
        <v>13</v>
      </c>
      <c r="E1909" s="57">
        <f>+' A. VALOR ESTIMADO REP Y MANO O'!I1910</f>
        <v>0</v>
      </c>
    </row>
    <row r="1910" spans="1:5">
      <c r="A1910" s="7">
        <v>1909</v>
      </c>
      <c r="B1910" s="3" t="s">
        <v>1055</v>
      </c>
      <c r="C1910" s="2" t="s">
        <v>4</v>
      </c>
      <c r="D1910" s="2" t="s">
        <v>1375</v>
      </c>
      <c r="E1910" s="57">
        <f>+' A. VALOR ESTIMADO REP Y MANO O'!I1911</f>
        <v>0</v>
      </c>
    </row>
    <row r="1911" spans="1:5">
      <c r="A1911" s="7">
        <v>1910</v>
      </c>
      <c r="B1911" s="3" t="s">
        <v>1055</v>
      </c>
      <c r="C1911" s="2" t="s">
        <v>4</v>
      </c>
      <c r="D1911" s="2" t="s">
        <v>1376</v>
      </c>
      <c r="E1911" s="57">
        <f>+' A. VALOR ESTIMADO REP Y MANO O'!I1912</f>
        <v>0</v>
      </c>
    </row>
    <row r="1912" spans="1:5">
      <c r="A1912" s="7">
        <v>1911</v>
      </c>
      <c r="B1912" s="3" t="s">
        <v>1055</v>
      </c>
      <c r="C1912" s="2" t="s">
        <v>4</v>
      </c>
      <c r="D1912" s="2" t="s">
        <v>1377</v>
      </c>
      <c r="E1912" s="57">
        <f>+' A. VALOR ESTIMADO REP Y MANO O'!I1913</f>
        <v>0</v>
      </c>
    </row>
    <row r="1913" spans="1:5">
      <c r="A1913" s="7">
        <v>1912</v>
      </c>
      <c r="B1913" s="3" t="s">
        <v>1055</v>
      </c>
      <c r="C1913" s="2" t="s">
        <v>4</v>
      </c>
      <c r="D1913" s="2" t="s">
        <v>1378</v>
      </c>
      <c r="E1913" s="57">
        <f>+' A. VALOR ESTIMADO REP Y MANO O'!I1914</f>
        <v>0</v>
      </c>
    </row>
    <row r="1914" spans="1:5">
      <c r="A1914" s="7">
        <v>1913</v>
      </c>
      <c r="B1914" s="3" t="s">
        <v>1055</v>
      </c>
      <c r="C1914" s="2" t="s">
        <v>4</v>
      </c>
      <c r="D1914" s="2" t="s">
        <v>1099</v>
      </c>
      <c r="E1914" s="57">
        <f>+' A. VALOR ESTIMADO REP Y MANO O'!I1915</f>
        <v>0</v>
      </c>
    </row>
    <row r="1915" spans="1:5">
      <c r="A1915" s="7">
        <v>1914</v>
      </c>
      <c r="B1915" s="3" t="s">
        <v>1055</v>
      </c>
      <c r="C1915" s="2" t="s">
        <v>4</v>
      </c>
      <c r="D1915" s="2" t="s">
        <v>1379</v>
      </c>
      <c r="E1915" s="57">
        <f>+' A. VALOR ESTIMADO REP Y MANO O'!I1916</f>
        <v>0</v>
      </c>
    </row>
    <row r="1916" spans="1:5">
      <c r="A1916" s="7">
        <v>1915</v>
      </c>
      <c r="B1916" s="3" t="s">
        <v>1055</v>
      </c>
      <c r="C1916" s="2" t="s">
        <v>4</v>
      </c>
      <c r="D1916" s="2" t="s">
        <v>1380</v>
      </c>
      <c r="E1916" s="57">
        <f>+' A. VALOR ESTIMADO REP Y MANO O'!I1917</f>
        <v>0</v>
      </c>
    </row>
    <row r="1917" spans="1:5">
      <c r="A1917" s="7">
        <v>1916</v>
      </c>
      <c r="B1917" s="3" t="s">
        <v>1055</v>
      </c>
      <c r="C1917" s="2" t="s">
        <v>4</v>
      </c>
      <c r="D1917" s="2" t="s">
        <v>1381</v>
      </c>
      <c r="E1917" s="57">
        <f>+' A. VALOR ESTIMADO REP Y MANO O'!I1918</f>
        <v>0</v>
      </c>
    </row>
    <row r="1918" spans="1:5">
      <c r="A1918" s="7">
        <v>1917</v>
      </c>
      <c r="B1918" s="3" t="s">
        <v>1055</v>
      </c>
      <c r="C1918" s="2" t="s">
        <v>4</v>
      </c>
      <c r="D1918" s="2" t="s">
        <v>1382</v>
      </c>
      <c r="E1918" s="57">
        <f>+' A. VALOR ESTIMADO REP Y MANO O'!I1919</f>
        <v>0</v>
      </c>
    </row>
    <row r="1919" spans="1:5">
      <c r="A1919" s="7">
        <v>1918</v>
      </c>
      <c r="B1919" s="3" t="s">
        <v>1055</v>
      </c>
      <c r="C1919" s="2" t="s">
        <v>4</v>
      </c>
      <c r="D1919" s="2" t="s">
        <v>1383</v>
      </c>
      <c r="E1919" s="57">
        <f>+' A. VALOR ESTIMADO REP Y MANO O'!I1920</f>
        <v>0</v>
      </c>
    </row>
    <row r="1920" spans="1:5">
      <c r="A1920" s="7">
        <v>1919</v>
      </c>
      <c r="B1920" s="3" t="s">
        <v>1055</v>
      </c>
      <c r="C1920" s="2" t="s">
        <v>4</v>
      </c>
      <c r="D1920" s="2" t="s">
        <v>78</v>
      </c>
      <c r="E1920" s="57">
        <f>+' A. VALOR ESTIMADO REP Y MANO O'!I1921</f>
        <v>0</v>
      </c>
    </row>
    <row r="1921" spans="1:5" ht="18" customHeight="1">
      <c r="A1921" s="7">
        <v>1920</v>
      </c>
      <c r="B1921" s="3" t="s">
        <v>1055</v>
      </c>
      <c r="C1921" s="2" t="s">
        <v>4</v>
      </c>
      <c r="D1921" s="2" t="s">
        <v>1384</v>
      </c>
      <c r="E1921" s="57">
        <f>+' A. VALOR ESTIMADO REP Y MANO O'!I1922</f>
        <v>0</v>
      </c>
    </row>
    <row r="1922" spans="1:5">
      <c r="A1922" s="7">
        <v>1921</v>
      </c>
      <c r="B1922" s="3" t="s">
        <v>1055</v>
      </c>
      <c r="C1922" s="2" t="s">
        <v>4</v>
      </c>
      <c r="D1922" s="2" t="s">
        <v>1385</v>
      </c>
      <c r="E1922" s="57">
        <f>+' A. VALOR ESTIMADO REP Y MANO O'!I1923</f>
        <v>0</v>
      </c>
    </row>
    <row r="1923" spans="1:5">
      <c r="A1923" s="7">
        <v>1922</v>
      </c>
      <c r="B1923" s="3" t="s">
        <v>1055</v>
      </c>
      <c r="C1923" s="2" t="s">
        <v>4</v>
      </c>
      <c r="D1923" s="2" t="s">
        <v>1386</v>
      </c>
      <c r="E1923" s="57">
        <f>+' A. VALOR ESTIMADO REP Y MANO O'!I1924</f>
        <v>0</v>
      </c>
    </row>
    <row r="1924" spans="1:5">
      <c r="A1924" s="7">
        <v>1923</v>
      </c>
      <c r="B1924" s="3" t="s">
        <v>1055</v>
      </c>
      <c r="C1924" s="2" t="s">
        <v>4</v>
      </c>
      <c r="D1924" s="2" t="s">
        <v>1387</v>
      </c>
      <c r="E1924" s="57">
        <f>+' A. VALOR ESTIMADO REP Y MANO O'!I1925</f>
        <v>0</v>
      </c>
    </row>
    <row r="1925" spans="1:5">
      <c r="A1925" s="7">
        <v>1924</v>
      </c>
      <c r="B1925" s="3" t="s">
        <v>1055</v>
      </c>
      <c r="C1925" s="2" t="s">
        <v>4</v>
      </c>
      <c r="D1925" s="2" t="s">
        <v>1336</v>
      </c>
      <c r="E1925" s="57">
        <f>+' A. VALOR ESTIMADO REP Y MANO O'!I1926</f>
        <v>0</v>
      </c>
    </row>
    <row r="1926" spans="1:5">
      <c r="A1926" s="7">
        <v>1925</v>
      </c>
      <c r="B1926" s="3" t="s">
        <v>1055</v>
      </c>
      <c r="C1926" s="2" t="s">
        <v>4</v>
      </c>
      <c r="D1926" s="2" t="s">
        <v>621</v>
      </c>
      <c r="E1926" s="57">
        <f>+' A. VALOR ESTIMADO REP Y MANO O'!I1927</f>
        <v>0</v>
      </c>
    </row>
    <row r="1927" spans="1:5" ht="24">
      <c r="A1927" s="7">
        <v>1926</v>
      </c>
      <c r="B1927" s="3" t="s">
        <v>1055</v>
      </c>
      <c r="C1927" s="2" t="s">
        <v>4</v>
      </c>
      <c r="D1927" s="2" t="s">
        <v>1388</v>
      </c>
      <c r="E1927" s="57">
        <f>+' A. VALOR ESTIMADO REP Y MANO O'!I1928</f>
        <v>0</v>
      </c>
    </row>
    <row r="1928" spans="1:5">
      <c r="A1928" s="7">
        <v>1927</v>
      </c>
      <c r="B1928" s="3" t="s">
        <v>1055</v>
      </c>
      <c r="C1928" s="2" t="s">
        <v>4</v>
      </c>
      <c r="D1928" s="2" t="s">
        <v>1389</v>
      </c>
      <c r="E1928" s="57">
        <f>+' A. VALOR ESTIMADO REP Y MANO O'!I1929</f>
        <v>0</v>
      </c>
    </row>
    <row r="1929" spans="1:5">
      <c r="A1929" s="7">
        <v>1928</v>
      </c>
      <c r="B1929" s="3" t="s">
        <v>1055</v>
      </c>
      <c r="C1929" s="2" t="s">
        <v>4</v>
      </c>
      <c r="D1929" s="2" t="s">
        <v>1390</v>
      </c>
      <c r="E1929" s="57">
        <f>+' A. VALOR ESTIMADO REP Y MANO O'!I1930</f>
        <v>0</v>
      </c>
    </row>
    <row r="1930" spans="1:5">
      <c r="A1930" s="7">
        <v>1929</v>
      </c>
      <c r="B1930" s="3" t="s">
        <v>1055</v>
      </c>
      <c r="C1930" s="2" t="s">
        <v>4</v>
      </c>
      <c r="D1930" s="2" t="s">
        <v>523</v>
      </c>
      <c r="E1930" s="57">
        <f>+' A. VALOR ESTIMADO REP Y MANO O'!I1931</f>
        <v>0</v>
      </c>
    </row>
    <row r="1931" spans="1:5">
      <c r="A1931" s="7">
        <v>1930</v>
      </c>
      <c r="B1931" s="3" t="s">
        <v>1055</v>
      </c>
      <c r="C1931" s="2" t="s">
        <v>4</v>
      </c>
      <c r="D1931" s="2" t="s">
        <v>1391</v>
      </c>
      <c r="E1931" s="57">
        <f>+' A. VALOR ESTIMADO REP Y MANO O'!I1932</f>
        <v>55780</v>
      </c>
    </row>
    <row r="1932" spans="1:5">
      <c r="A1932" s="7">
        <v>1931</v>
      </c>
      <c r="B1932" s="3" t="s">
        <v>1055</v>
      </c>
      <c r="C1932" s="2" t="s">
        <v>54</v>
      </c>
      <c r="D1932" s="2" t="s">
        <v>55</v>
      </c>
      <c r="E1932" s="57">
        <f>+' A. VALOR ESTIMADO REP Y MANO O'!I1933</f>
        <v>155083.33333333334</v>
      </c>
    </row>
    <row r="1933" spans="1:5" ht="36">
      <c r="A1933" s="7">
        <v>1932</v>
      </c>
      <c r="B1933" s="3" t="s">
        <v>1055</v>
      </c>
      <c r="C1933" s="2" t="s">
        <v>54</v>
      </c>
      <c r="D1933" s="2" t="s">
        <v>56</v>
      </c>
      <c r="E1933" s="57">
        <f>+' A. VALOR ESTIMADO REP Y MANO O'!I1934</f>
        <v>347293.15467999998</v>
      </c>
    </row>
    <row r="1934" spans="1:5">
      <c r="A1934" s="7">
        <v>1933</v>
      </c>
      <c r="B1934" s="3" t="s">
        <v>1055</v>
      </c>
      <c r="C1934" s="2" t="s">
        <v>54</v>
      </c>
      <c r="D1934" s="2" t="s">
        <v>57</v>
      </c>
      <c r="E1934" s="57">
        <f>+' A. VALOR ESTIMADO REP Y MANO O'!I1935</f>
        <v>192686.84017000001</v>
      </c>
    </row>
    <row r="1935" spans="1:5" ht="60">
      <c r="A1935" s="7">
        <v>1934</v>
      </c>
      <c r="B1935" s="3" t="s">
        <v>1055</v>
      </c>
      <c r="C1935" s="2" t="s">
        <v>54</v>
      </c>
      <c r="D1935" s="2" t="s">
        <v>58</v>
      </c>
      <c r="E1935" s="57">
        <f>+' A. VALOR ESTIMADO REP Y MANO O'!I1936</f>
        <v>197337.57823000001</v>
      </c>
    </row>
    <row r="1936" spans="1:5">
      <c r="A1936" s="7">
        <v>1935</v>
      </c>
      <c r="B1936" s="3" t="s">
        <v>1055</v>
      </c>
      <c r="C1936" s="2" t="s">
        <v>54</v>
      </c>
      <c r="D1936" s="2" t="s">
        <v>945</v>
      </c>
      <c r="E1936" s="57">
        <f>+' A. VALOR ESTIMADO REP Y MANO O'!I1937</f>
        <v>154429.23152</v>
      </c>
    </row>
    <row r="1937" spans="1:5">
      <c r="A1937" s="7">
        <v>1936</v>
      </c>
      <c r="B1937" s="3" t="s">
        <v>1055</v>
      </c>
      <c r="C1937" s="2" t="s">
        <v>54</v>
      </c>
      <c r="D1937" s="2" t="s">
        <v>59</v>
      </c>
      <c r="E1937" s="57">
        <f>+' A. VALOR ESTIMADO REP Y MANO O'!I1938</f>
        <v>114932.53591000001</v>
      </c>
    </row>
    <row r="1938" spans="1:5">
      <c r="A1938" s="7">
        <v>1937</v>
      </c>
      <c r="B1938" s="3" t="s">
        <v>1055</v>
      </c>
      <c r="C1938" s="2" t="s">
        <v>54</v>
      </c>
      <c r="D1938" s="2" t="s">
        <v>60</v>
      </c>
      <c r="E1938" s="57">
        <f>+' A. VALOR ESTIMADO REP Y MANO O'!I1939</f>
        <v>23879.434679999998</v>
      </c>
    </row>
    <row r="1939" spans="1:5">
      <c r="A1939" s="7">
        <v>1938</v>
      </c>
      <c r="B1939" s="3" t="s">
        <v>1055</v>
      </c>
      <c r="C1939" s="2" t="s">
        <v>54</v>
      </c>
      <c r="D1939" s="2" t="s">
        <v>1121</v>
      </c>
      <c r="E1939" s="57">
        <f>+' A. VALOR ESTIMADO REP Y MANO O'!I1940</f>
        <v>19119.161400000001</v>
      </c>
    </row>
    <row r="1940" spans="1:5">
      <c r="A1940" s="7">
        <v>1939</v>
      </c>
      <c r="B1940" s="3" t="s">
        <v>1055</v>
      </c>
      <c r="C1940" s="2" t="s">
        <v>54</v>
      </c>
      <c r="D1940" s="2" t="s">
        <v>1122</v>
      </c>
      <c r="E1940" s="57">
        <f>+' A. VALOR ESTIMADO REP Y MANO O'!I1941</f>
        <v>17704.126529999998</v>
      </c>
    </row>
    <row r="1941" spans="1:5">
      <c r="A1941" s="7">
        <v>1940</v>
      </c>
      <c r="B1941" s="3" t="s">
        <v>1055</v>
      </c>
      <c r="C1941" s="2" t="s">
        <v>54</v>
      </c>
      <c r="D1941" s="2" t="s">
        <v>1123</v>
      </c>
      <c r="E1941" s="57">
        <f>+' A. VALOR ESTIMADO REP Y MANO O'!I1942</f>
        <v>39817.345199999996</v>
      </c>
    </row>
    <row r="1942" spans="1:5">
      <c r="A1942" s="7">
        <v>1941</v>
      </c>
      <c r="B1942" s="3" t="s">
        <v>1055</v>
      </c>
      <c r="C1942" s="2" t="s">
        <v>54</v>
      </c>
      <c r="D1942" s="2" t="s">
        <v>1124</v>
      </c>
      <c r="E1942" s="57">
        <f>+' A. VALOR ESTIMADO REP Y MANO O'!I1943</f>
        <v>37724.373290000003</v>
      </c>
    </row>
    <row r="1943" spans="1:5">
      <c r="A1943" s="7">
        <v>1942</v>
      </c>
      <c r="B1943" s="3" t="s">
        <v>1055</v>
      </c>
      <c r="C1943" s="2" t="s">
        <v>54</v>
      </c>
      <c r="D1943" s="2" t="s">
        <v>1125</v>
      </c>
      <c r="E1943" s="57">
        <f>+' A. VALOR ESTIMADO REP Y MANO O'!I1944</f>
        <v>25894.128110000001</v>
      </c>
    </row>
    <row r="1944" spans="1:5">
      <c r="A1944" s="7">
        <v>1943</v>
      </c>
      <c r="B1944" s="3" t="s">
        <v>1055</v>
      </c>
      <c r="C1944" s="2" t="s">
        <v>54</v>
      </c>
      <c r="D1944" s="3" t="s">
        <v>948</v>
      </c>
      <c r="E1944" s="57">
        <f>+' A. VALOR ESTIMADO REP Y MANO O'!I1945</f>
        <v>26684.553680000001</v>
      </c>
    </row>
    <row r="1945" spans="1:5">
      <c r="A1945" s="7">
        <v>1944</v>
      </c>
      <c r="B1945" s="3" t="s">
        <v>1055</v>
      </c>
      <c r="C1945" s="2" t="s">
        <v>54</v>
      </c>
      <c r="D1945" s="3" t="s">
        <v>1054</v>
      </c>
      <c r="E1945" s="57">
        <f>+' A. VALOR ESTIMADO REP Y MANO O'!I1946</f>
        <v>40067.546260000003</v>
      </c>
    </row>
    <row r="1946" spans="1:5">
      <c r="A1946" s="7">
        <v>1945</v>
      </c>
      <c r="B1946" s="3" t="s">
        <v>1055</v>
      </c>
      <c r="C1946" s="2" t="s">
        <v>54</v>
      </c>
      <c r="D1946" s="3" t="s">
        <v>348</v>
      </c>
      <c r="E1946" s="57">
        <f>+' A. VALOR ESTIMADO REP Y MANO O'!I1947</f>
        <v>40266.910449999996</v>
      </c>
    </row>
    <row r="1947" spans="1:5">
      <c r="A1947" s="7">
        <v>1946</v>
      </c>
      <c r="B1947" s="3" t="s">
        <v>1055</v>
      </c>
      <c r="C1947" s="2" t="s">
        <v>54</v>
      </c>
      <c r="D1947" s="3" t="s">
        <v>327</v>
      </c>
      <c r="E1947" s="57">
        <f>+' A. VALOR ESTIMADO REP Y MANO O'!I1948</f>
        <v>80780</v>
      </c>
    </row>
    <row r="1948" spans="1:5">
      <c r="A1948" s="7">
        <v>1947</v>
      </c>
      <c r="B1948" s="3" t="s">
        <v>1055</v>
      </c>
      <c r="C1948" s="2" t="s">
        <v>54</v>
      </c>
      <c r="D1948" s="3" t="s">
        <v>949</v>
      </c>
      <c r="E1948" s="57">
        <f>+' A. VALOR ESTIMADO REP Y MANO O'!I1949</f>
        <v>22031.32475</v>
      </c>
    </row>
    <row r="1949" spans="1:5">
      <c r="A1949" s="7">
        <v>1948</v>
      </c>
      <c r="B1949" s="3" t="s">
        <v>1055</v>
      </c>
      <c r="C1949" s="2" t="s">
        <v>54</v>
      </c>
      <c r="D1949" s="3" t="s">
        <v>66</v>
      </c>
      <c r="E1949" s="57">
        <f>+' A. VALOR ESTIMADO REP Y MANO O'!I1950</f>
        <v>15923.396209999999</v>
      </c>
    </row>
    <row r="1950" spans="1:5">
      <c r="A1950" s="7">
        <v>1949</v>
      </c>
      <c r="B1950" s="3" t="s">
        <v>1055</v>
      </c>
      <c r="C1950" s="2" t="s">
        <v>54</v>
      </c>
      <c r="D1950" s="3" t="s">
        <v>63</v>
      </c>
      <c r="E1950" s="57">
        <f>+' A. VALOR ESTIMADO REP Y MANO O'!I1951</f>
        <v>22272.277009999998</v>
      </c>
    </row>
    <row r="1951" spans="1:5">
      <c r="A1951" s="7">
        <v>1950</v>
      </c>
      <c r="B1951" s="3" t="s">
        <v>1055</v>
      </c>
      <c r="C1951" s="2" t="s">
        <v>54</v>
      </c>
      <c r="D1951" s="3" t="s">
        <v>1126</v>
      </c>
      <c r="E1951" s="57">
        <f>+' A. VALOR ESTIMADO REP Y MANO O'!I1952</f>
        <v>73858.751740000007</v>
      </c>
    </row>
    <row r="1952" spans="1:5">
      <c r="A1952" s="7">
        <v>1951</v>
      </c>
      <c r="B1952" s="3" t="s">
        <v>1055</v>
      </c>
      <c r="C1952" s="2" t="s">
        <v>54</v>
      </c>
      <c r="D1952" s="3" t="s">
        <v>1127</v>
      </c>
      <c r="E1952" s="57">
        <f>+' A. VALOR ESTIMADO REP Y MANO O'!I1953</f>
        <v>37156.696660000001</v>
      </c>
    </row>
    <row r="1953" spans="1:5">
      <c r="A1953" s="7">
        <v>1952</v>
      </c>
      <c r="B1953" s="3" t="s">
        <v>1055</v>
      </c>
      <c r="C1953" s="2" t="s">
        <v>54</v>
      </c>
      <c r="D1953" s="3" t="s">
        <v>1128</v>
      </c>
      <c r="E1953" s="57">
        <f>+' A. VALOR ESTIMADO REP Y MANO O'!I1954</f>
        <v>37060.467100000002</v>
      </c>
    </row>
    <row r="1954" spans="1:5">
      <c r="A1954" s="7">
        <v>1953</v>
      </c>
      <c r="B1954" s="3" t="s">
        <v>1055</v>
      </c>
      <c r="C1954" s="2" t="s">
        <v>54</v>
      </c>
      <c r="D1954" s="3" t="s">
        <v>1129</v>
      </c>
      <c r="E1954" s="57">
        <f>+' A. VALOR ESTIMADO REP Y MANO O'!I1955</f>
        <v>38694.41476</v>
      </c>
    </row>
    <row r="1955" spans="1:5">
      <c r="A1955" s="7">
        <v>1954</v>
      </c>
      <c r="B1955" s="3" t="s">
        <v>1055</v>
      </c>
      <c r="C1955" s="2" t="s">
        <v>54</v>
      </c>
      <c r="D1955" s="3" t="s">
        <v>1130</v>
      </c>
      <c r="E1955" s="57">
        <f>+' A. VALOR ESTIMADO REP Y MANO O'!I1956</f>
        <v>0</v>
      </c>
    </row>
    <row r="1956" spans="1:5">
      <c r="A1956" s="7">
        <v>1955</v>
      </c>
      <c r="B1956" s="3" t="s">
        <v>1055</v>
      </c>
      <c r="C1956" s="2" t="s">
        <v>54</v>
      </c>
      <c r="D1956" s="3" t="s">
        <v>1392</v>
      </c>
      <c r="E1956" s="57">
        <f>+' A. VALOR ESTIMADO REP Y MANO O'!I1957</f>
        <v>0</v>
      </c>
    </row>
    <row r="1957" spans="1:5">
      <c r="A1957" s="7">
        <v>1956</v>
      </c>
      <c r="B1957" s="3" t="s">
        <v>1055</v>
      </c>
      <c r="C1957" s="2" t="s">
        <v>54</v>
      </c>
      <c r="D1957" s="3" t="s">
        <v>1393</v>
      </c>
      <c r="E1957" s="57">
        <f>+' A. VALOR ESTIMADO REP Y MANO O'!I1958</f>
        <v>0</v>
      </c>
    </row>
    <row r="1958" spans="1:5">
      <c r="A1958" s="7">
        <v>1957</v>
      </c>
      <c r="B1958" s="3" t="s">
        <v>1055</v>
      </c>
      <c r="C1958" s="2" t="s">
        <v>54</v>
      </c>
      <c r="D1958" s="3" t="s">
        <v>1394</v>
      </c>
      <c r="E1958" s="57">
        <f>+' A. VALOR ESTIMADO REP Y MANO O'!I1959</f>
        <v>0</v>
      </c>
    </row>
    <row r="1959" spans="1:5">
      <c r="A1959" s="7">
        <v>1958</v>
      </c>
      <c r="B1959" s="3" t="s">
        <v>1055</v>
      </c>
      <c r="C1959" s="2" t="s">
        <v>54</v>
      </c>
      <c r="D1959" s="3" t="s">
        <v>1395</v>
      </c>
      <c r="E1959" s="57">
        <f>+' A. VALOR ESTIMADO REP Y MANO O'!I1960</f>
        <v>0</v>
      </c>
    </row>
    <row r="1960" spans="1:5">
      <c r="A1960" s="7">
        <v>1959</v>
      </c>
      <c r="B1960" s="3" t="s">
        <v>1055</v>
      </c>
      <c r="C1960" s="2" t="s">
        <v>54</v>
      </c>
      <c r="D1960" s="3" t="s">
        <v>949</v>
      </c>
      <c r="E1960" s="57">
        <f>+' A. VALOR ESTIMADO REP Y MANO O'!I1961</f>
        <v>0</v>
      </c>
    </row>
    <row r="1961" spans="1:5">
      <c r="A1961" s="7">
        <v>1960</v>
      </c>
      <c r="B1961" s="3" t="s">
        <v>1055</v>
      </c>
      <c r="C1961" s="2" t="s">
        <v>54</v>
      </c>
      <c r="D1961" s="3" t="s">
        <v>1396</v>
      </c>
      <c r="E1961" s="57">
        <f>+' A. VALOR ESTIMADO REP Y MANO O'!I1962</f>
        <v>0</v>
      </c>
    </row>
    <row r="1962" spans="1:5">
      <c r="A1962" s="7">
        <v>1961</v>
      </c>
      <c r="B1962" s="3" t="s">
        <v>1055</v>
      </c>
      <c r="C1962" s="2" t="s">
        <v>54</v>
      </c>
      <c r="D1962" s="3" t="s">
        <v>1397</v>
      </c>
      <c r="E1962" s="57">
        <f>+' A. VALOR ESTIMADO REP Y MANO O'!I1963</f>
        <v>0</v>
      </c>
    </row>
    <row r="1963" spans="1:5">
      <c r="A1963" s="7">
        <v>1962</v>
      </c>
      <c r="B1963" s="3" t="s">
        <v>1055</v>
      </c>
      <c r="C1963" s="2" t="s">
        <v>54</v>
      </c>
      <c r="D1963" s="3" t="s">
        <v>1398</v>
      </c>
      <c r="E1963" s="57">
        <f>+' A. VALOR ESTIMADO REP Y MANO O'!I1964</f>
        <v>0</v>
      </c>
    </row>
    <row r="1964" spans="1:5">
      <c r="A1964" s="7">
        <v>1963</v>
      </c>
      <c r="B1964" s="3" t="s">
        <v>1055</v>
      </c>
      <c r="C1964" s="2" t="s">
        <v>54</v>
      </c>
      <c r="D1964" s="3" t="s">
        <v>1399</v>
      </c>
      <c r="E1964" s="57">
        <f>+' A. VALOR ESTIMADO REP Y MANO O'!I1965</f>
        <v>0</v>
      </c>
    </row>
    <row r="1965" spans="1:5">
      <c r="A1965" s="7">
        <v>1964</v>
      </c>
      <c r="B1965" s="3" t="s">
        <v>1055</v>
      </c>
      <c r="C1965" s="2" t="s">
        <v>54</v>
      </c>
      <c r="D1965" s="3" t="s">
        <v>1400</v>
      </c>
      <c r="E1965" s="57">
        <f>+' A. VALOR ESTIMADO REP Y MANO O'!I1966</f>
        <v>55966.666666666664</v>
      </c>
    </row>
    <row r="1966" spans="1:5">
      <c r="A1966" s="7">
        <v>1965</v>
      </c>
      <c r="B1966" s="3" t="s">
        <v>1131</v>
      </c>
      <c r="C1966" s="2" t="s">
        <v>4</v>
      </c>
      <c r="D1966" s="2" t="s">
        <v>5</v>
      </c>
      <c r="E1966" s="57">
        <f>+' A. VALOR ESTIMADO REP Y MANO O'!I1967</f>
        <v>235295.13689000002</v>
      </c>
    </row>
    <row r="1967" spans="1:5">
      <c r="A1967" s="7">
        <v>1966</v>
      </c>
      <c r="B1967" s="3" t="s">
        <v>1131</v>
      </c>
      <c r="C1967" s="5" t="s">
        <v>4</v>
      </c>
      <c r="D1967" s="5" t="s">
        <v>89</v>
      </c>
      <c r="E1967" s="57">
        <f>+' A. VALOR ESTIMADO REP Y MANO O'!I1968</f>
        <v>297350</v>
      </c>
    </row>
    <row r="1968" spans="1:5">
      <c r="A1968" s="7">
        <v>1967</v>
      </c>
      <c r="B1968" s="3" t="s">
        <v>1131</v>
      </c>
      <c r="C1968" s="2" t="s">
        <v>4</v>
      </c>
      <c r="D1968" s="2" t="s">
        <v>1132</v>
      </c>
      <c r="E1968" s="57">
        <f>+' A. VALOR ESTIMADO REP Y MANO O'!I1969</f>
        <v>253245.52323000002</v>
      </c>
    </row>
    <row r="1969" spans="1:5">
      <c r="A1969" s="7">
        <v>1968</v>
      </c>
      <c r="B1969" s="3" t="s">
        <v>1131</v>
      </c>
      <c r="C1969" s="5" t="s">
        <v>4</v>
      </c>
      <c r="D1969" s="2" t="s">
        <v>1133</v>
      </c>
      <c r="E1969" s="57">
        <f>+' A. VALOR ESTIMADO REP Y MANO O'!I1970</f>
        <v>304040</v>
      </c>
    </row>
    <row r="1970" spans="1:5">
      <c r="A1970" s="7">
        <v>1969</v>
      </c>
      <c r="B1970" s="3" t="s">
        <v>1131</v>
      </c>
      <c r="C1970" s="2" t="s">
        <v>4</v>
      </c>
      <c r="D1970" s="2" t="s">
        <v>1134</v>
      </c>
      <c r="E1970" s="57">
        <f>+' A. VALOR ESTIMADO REP Y MANO O'!I1971</f>
        <v>429616.66666666669</v>
      </c>
    </row>
    <row r="1971" spans="1:5">
      <c r="A1971" s="7">
        <v>1970</v>
      </c>
      <c r="B1971" s="3" t="s">
        <v>1131</v>
      </c>
      <c r="C1971" s="5" t="s">
        <v>4</v>
      </c>
      <c r="D1971" s="2" t="s">
        <v>8</v>
      </c>
      <c r="E1971" s="57">
        <f>+' A. VALOR ESTIMADO REP Y MANO O'!I1972</f>
        <v>571456.66666666663</v>
      </c>
    </row>
    <row r="1972" spans="1:5">
      <c r="A1972" s="7">
        <v>1971</v>
      </c>
      <c r="B1972" s="3" t="s">
        <v>1131</v>
      </c>
      <c r="C1972" s="2" t="s">
        <v>4</v>
      </c>
      <c r="D1972" s="5" t="s">
        <v>9</v>
      </c>
      <c r="E1972" s="57">
        <f>+' A. VALOR ESTIMADO REP Y MANO O'!I1973</f>
        <v>189876.57126999999</v>
      </c>
    </row>
    <row r="1973" spans="1:5">
      <c r="A1973" s="7">
        <v>1972</v>
      </c>
      <c r="B1973" s="3" t="s">
        <v>1131</v>
      </c>
      <c r="C1973" s="5" t="s">
        <v>4</v>
      </c>
      <c r="D1973" s="5" t="s">
        <v>10</v>
      </c>
      <c r="E1973" s="57">
        <f>+' A. VALOR ESTIMADO REP Y MANO O'!I1974</f>
        <v>232183.33333333334</v>
      </c>
    </row>
    <row r="1974" spans="1:5">
      <c r="A1974" s="7">
        <v>1973</v>
      </c>
      <c r="B1974" s="3" t="s">
        <v>1131</v>
      </c>
      <c r="C1974" s="2" t="s">
        <v>4</v>
      </c>
      <c r="D1974" s="2" t="s">
        <v>1135</v>
      </c>
      <c r="E1974" s="57">
        <f>+' A. VALOR ESTIMADO REP Y MANO O'!I1975</f>
        <v>737650</v>
      </c>
    </row>
    <row r="1975" spans="1:5">
      <c r="A1975" s="7">
        <v>1974</v>
      </c>
      <c r="B1975" s="3" t="s">
        <v>1131</v>
      </c>
      <c r="C1975" s="5" t="s">
        <v>4</v>
      </c>
      <c r="D1975" s="2" t="s">
        <v>1136</v>
      </c>
      <c r="E1975" s="57">
        <f>+' A. VALOR ESTIMADO REP Y MANO O'!I1976</f>
        <v>17840.504290000001</v>
      </c>
    </row>
    <row r="1976" spans="1:5">
      <c r="A1976" s="7">
        <v>1975</v>
      </c>
      <c r="B1976" s="3" t="s">
        <v>1131</v>
      </c>
      <c r="C1976" s="2" t="s">
        <v>4</v>
      </c>
      <c r="D1976" s="5" t="s">
        <v>11</v>
      </c>
      <c r="E1976" s="57">
        <f>+' A. VALOR ESTIMADO REP Y MANO O'!I1977</f>
        <v>18080</v>
      </c>
    </row>
    <row r="1977" spans="1:5">
      <c r="A1977" s="7">
        <v>1976</v>
      </c>
      <c r="B1977" s="3" t="s">
        <v>1131</v>
      </c>
      <c r="C1977" s="5" t="s">
        <v>4</v>
      </c>
      <c r="D1977" s="5" t="s">
        <v>100</v>
      </c>
      <c r="E1977" s="57">
        <f>+' A. VALOR ESTIMADO REP Y MANO O'!I1978</f>
        <v>19806.49438</v>
      </c>
    </row>
    <row r="1978" spans="1:5">
      <c r="A1978" s="7">
        <v>1977</v>
      </c>
      <c r="B1978" s="3" t="s">
        <v>1131</v>
      </c>
      <c r="C1978" s="2" t="s">
        <v>4</v>
      </c>
      <c r="D1978" s="5" t="s">
        <v>12</v>
      </c>
      <c r="E1978" s="57">
        <f>+' A. VALOR ESTIMADO REP Y MANO O'!I1979</f>
        <v>28688.232630000002</v>
      </c>
    </row>
    <row r="1979" spans="1:5">
      <c r="A1979" s="7">
        <v>1978</v>
      </c>
      <c r="B1979" s="3" t="s">
        <v>1131</v>
      </c>
      <c r="C1979" s="5" t="s">
        <v>4</v>
      </c>
      <c r="D1979" s="2" t="s">
        <v>1137</v>
      </c>
      <c r="E1979" s="57">
        <f>+' A. VALOR ESTIMADO REP Y MANO O'!I1980</f>
        <v>55100</v>
      </c>
    </row>
    <row r="1980" spans="1:5">
      <c r="A1980" s="7">
        <v>1979</v>
      </c>
      <c r="B1980" s="3" t="s">
        <v>1131</v>
      </c>
      <c r="C1980" s="2" t="s">
        <v>4</v>
      </c>
      <c r="D1980" s="2" t="s">
        <v>1138</v>
      </c>
      <c r="E1980" s="57">
        <f>+' A. VALOR ESTIMADO REP Y MANO O'!I1981</f>
        <v>60479.490209999996</v>
      </c>
    </row>
    <row r="1981" spans="1:5">
      <c r="A1981" s="7">
        <v>1980</v>
      </c>
      <c r="B1981" s="3" t="s">
        <v>1131</v>
      </c>
      <c r="C1981" s="5" t="s">
        <v>4</v>
      </c>
      <c r="D1981" s="2" t="s">
        <v>1139</v>
      </c>
      <c r="E1981" s="57">
        <f>+' A. VALOR ESTIMADO REP Y MANO O'!I1982</f>
        <v>52850.0605</v>
      </c>
    </row>
    <row r="1982" spans="1:5">
      <c r="A1982" s="7">
        <v>1981</v>
      </c>
      <c r="B1982" s="3" t="s">
        <v>1131</v>
      </c>
      <c r="C1982" s="2" t="s">
        <v>4</v>
      </c>
      <c r="D1982" s="2" t="s">
        <v>13</v>
      </c>
      <c r="E1982" s="57">
        <f>+' A. VALOR ESTIMADO REP Y MANO O'!I1983</f>
        <v>66630</v>
      </c>
    </row>
    <row r="1983" spans="1:5">
      <c r="A1983" s="7">
        <v>1982</v>
      </c>
      <c r="B1983" s="3" t="s">
        <v>1131</v>
      </c>
      <c r="C1983" s="5" t="s">
        <v>4</v>
      </c>
      <c r="D1983" s="2" t="s">
        <v>1140</v>
      </c>
      <c r="E1983" s="57">
        <f>+' A. VALOR ESTIMADO REP Y MANO O'!I1984</f>
        <v>310010</v>
      </c>
    </row>
    <row r="1984" spans="1:5">
      <c r="A1984" s="7">
        <v>1983</v>
      </c>
      <c r="B1984" s="3" t="s">
        <v>1131</v>
      </c>
      <c r="C1984" s="2" t="s">
        <v>4</v>
      </c>
      <c r="D1984" s="5" t="s">
        <v>15</v>
      </c>
      <c r="E1984" s="57">
        <f>+' A. VALOR ESTIMADO REP Y MANO O'!I1985</f>
        <v>801163.54240999999</v>
      </c>
    </row>
    <row r="1985" spans="1:5">
      <c r="A1985" s="7">
        <v>1984</v>
      </c>
      <c r="B1985" s="3" t="s">
        <v>1131</v>
      </c>
      <c r="C1985" s="5" t="s">
        <v>4</v>
      </c>
      <c r="D1985" s="5" t="s">
        <v>1141</v>
      </c>
      <c r="E1985" s="57">
        <f>+' A. VALOR ESTIMADO REP Y MANO O'!I1986</f>
        <v>979216.66666666663</v>
      </c>
    </row>
    <row r="1986" spans="1:5">
      <c r="A1986" s="7">
        <v>1985</v>
      </c>
      <c r="B1986" s="3" t="s">
        <v>1131</v>
      </c>
      <c r="C1986" s="2" t="s">
        <v>4</v>
      </c>
      <c r="D1986" s="5" t="s">
        <v>983</v>
      </c>
      <c r="E1986" s="57">
        <f>+' A. VALOR ESTIMADO REP Y MANO O'!I1987</f>
        <v>64337.942430000003</v>
      </c>
    </row>
    <row r="1987" spans="1:5">
      <c r="A1987" s="7">
        <v>1986</v>
      </c>
      <c r="B1987" s="3" t="s">
        <v>1131</v>
      </c>
      <c r="C1987" s="5" t="s">
        <v>4</v>
      </c>
      <c r="D1987" s="5" t="s">
        <v>17</v>
      </c>
      <c r="E1987" s="57">
        <f>+' A. VALOR ESTIMADO REP Y MANO O'!I1988</f>
        <v>81446.666666666672</v>
      </c>
    </row>
    <row r="1988" spans="1:5">
      <c r="A1988" s="7">
        <v>1987</v>
      </c>
      <c r="B1988" s="3" t="s">
        <v>1131</v>
      </c>
      <c r="C1988" s="5" t="s">
        <v>4</v>
      </c>
      <c r="D1988" s="5" t="s">
        <v>1142</v>
      </c>
      <c r="E1988" s="57">
        <f>+' A. VALOR ESTIMADO REP Y MANO O'!I1989</f>
        <v>9618.6994500000001</v>
      </c>
    </row>
    <row r="1989" spans="1:5">
      <c r="A1989" s="7">
        <v>1988</v>
      </c>
      <c r="B1989" s="3" t="s">
        <v>1131</v>
      </c>
      <c r="C1989" s="5" t="s">
        <v>4</v>
      </c>
      <c r="D1989" s="2" t="s">
        <v>1143</v>
      </c>
      <c r="E1989" s="57">
        <f>+' A. VALOR ESTIMADO REP Y MANO O'!I1990</f>
        <v>13706.666666666666</v>
      </c>
    </row>
    <row r="1990" spans="1:5">
      <c r="A1990" s="7">
        <v>1989</v>
      </c>
      <c r="B1990" s="3" t="s">
        <v>1131</v>
      </c>
      <c r="C1990" s="2" t="s">
        <v>4</v>
      </c>
      <c r="D1990" s="2" t="s">
        <v>1144</v>
      </c>
      <c r="E1990" s="57">
        <f>+' A. VALOR ESTIMADO REP Y MANO O'!I1991</f>
        <v>3707660.9724300001</v>
      </c>
    </row>
    <row r="1991" spans="1:5">
      <c r="A1991" s="7">
        <v>1990</v>
      </c>
      <c r="B1991" s="3" t="s">
        <v>1131</v>
      </c>
      <c r="C1991" s="2" t="s">
        <v>4</v>
      </c>
      <c r="D1991" s="2" t="s">
        <v>1145</v>
      </c>
      <c r="E1991" s="57">
        <f>+' A. VALOR ESTIMADO REP Y MANO O'!I1992</f>
        <v>807511.31966000004</v>
      </c>
    </row>
    <row r="1992" spans="1:5">
      <c r="A1992" s="7">
        <v>1991</v>
      </c>
      <c r="B1992" s="3" t="s">
        <v>1131</v>
      </c>
      <c r="C1992" s="5" t="s">
        <v>4</v>
      </c>
      <c r="D1992" s="2" t="s">
        <v>1146</v>
      </c>
      <c r="E1992" s="57">
        <f>+' A. VALOR ESTIMADO REP Y MANO O'!I1993</f>
        <v>364759.26123999996</v>
      </c>
    </row>
    <row r="1993" spans="1:5">
      <c r="A1993" s="7">
        <v>1992</v>
      </c>
      <c r="B1993" s="3" t="s">
        <v>1131</v>
      </c>
      <c r="C1993" s="2" t="s">
        <v>4</v>
      </c>
      <c r="D1993" s="2" t="s">
        <v>1147</v>
      </c>
      <c r="E1993" s="57">
        <f>+' A. VALOR ESTIMADO REP Y MANO O'!I1994</f>
        <v>286549.96857000003</v>
      </c>
    </row>
    <row r="1994" spans="1:5">
      <c r="A1994" s="7">
        <v>1993</v>
      </c>
      <c r="B1994" s="3" t="s">
        <v>1131</v>
      </c>
      <c r="C1994" s="2" t="s">
        <v>4</v>
      </c>
      <c r="D1994" s="2" t="s">
        <v>1148</v>
      </c>
      <c r="E1994" s="57">
        <f>+' A. VALOR ESTIMADO REP Y MANO O'!I1995</f>
        <v>204595.18515999999</v>
      </c>
    </row>
    <row r="1995" spans="1:5">
      <c r="A1995" s="7">
        <v>1994</v>
      </c>
      <c r="B1995" s="3" t="s">
        <v>1131</v>
      </c>
      <c r="C1995" s="5" t="s">
        <v>4</v>
      </c>
      <c r="D1995" s="2" t="s">
        <v>1149</v>
      </c>
      <c r="E1995" s="57">
        <f>+' A. VALOR ESTIMADO REP Y MANO O'!I1996</f>
        <v>193498.45389999999</v>
      </c>
    </row>
    <row r="1996" spans="1:5">
      <c r="A1996" s="7">
        <v>1995</v>
      </c>
      <c r="B1996" s="3" t="s">
        <v>1131</v>
      </c>
      <c r="C1996" s="2" t="s">
        <v>4</v>
      </c>
      <c r="D1996" s="2" t="s">
        <v>1150</v>
      </c>
      <c r="E1996" s="57">
        <f>+' A. VALOR ESTIMADO REP Y MANO O'!I1997</f>
        <v>168245.32017999998</v>
      </c>
    </row>
    <row r="1997" spans="1:5">
      <c r="A1997" s="7">
        <v>1996</v>
      </c>
      <c r="B1997" s="3" t="s">
        <v>1131</v>
      </c>
      <c r="C1997" s="5" t="s">
        <v>4</v>
      </c>
      <c r="D1997" s="5" t="s">
        <v>1151</v>
      </c>
      <c r="E1997" s="57">
        <f>+' A. VALOR ESTIMADO REP Y MANO O'!I1998</f>
        <v>205480</v>
      </c>
    </row>
    <row r="1998" spans="1:5">
      <c r="A1998" s="7">
        <v>1997</v>
      </c>
      <c r="B1998" s="3" t="s">
        <v>1131</v>
      </c>
      <c r="C1998" s="2" t="s">
        <v>4</v>
      </c>
      <c r="D1998" s="5" t="s">
        <v>1152</v>
      </c>
      <c r="E1998" s="57">
        <f>+' A. VALOR ESTIMADO REP Y MANO O'!I1999</f>
        <v>269233.33333333331</v>
      </c>
    </row>
    <row r="1999" spans="1:5">
      <c r="A1999" s="7">
        <v>1998</v>
      </c>
      <c r="B1999" s="3" t="s">
        <v>1131</v>
      </c>
      <c r="C1999" s="5" t="s">
        <v>4</v>
      </c>
      <c r="D1999" s="2" t="s">
        <v>1153</v>
      </c>
      <c r="E1999" s="57">
        <f>+' A. VALOR ESTIMADO REP Y MANO O'!I2000</f>
        <v>492376.66666666669</v>
      </c>
    </row>
    <row r="2000" spans="1:5">
      <c r="A2000" s="7">
        <v>1999</v>
      </c>
      <c r="B2000" s="3" t="s">
        <v>1131</v>
      </c>
      <c r="C2000" s="2" t="s">
        <v>4</v>
      </c>
      <c r="D2000" s="2" t="s">
        <v>1154</v>
      </c>
      <c r="E2000" s="57">
        <f>+' A. VALOR ESTIMADO REP Y MANO O'!I2001</f>
        <v>1810913.3333333333</v>
      </c>
    </row>
    <row r="2001" spans="1:5">
      <c r="A2001" s="7">
        <v>2000</v>
      </c>
      <c r="B2001" s="3" t="s">
        <v>1131</v>
      </c>
      <c r="C2001" s="5" t="s">
        <v>4</v>
      </c>
      <c r="D2001" s="2" t="s">
        <v>1155</v>
      </c>
      <c r="E2001" s="57">
        <f>+' A. VALOR ESTIMADO REP Y MANO O'!I2002</f>
        <v>409771.79403000005</v>
      </c>
    </row>
    <row r="2002" spans="1:5">
      <c r="A2002" s="7">
        <v>2001</v>
      </c>
      <c r="B2002" s="3" t="s">
        <v>1131</v>
      </c>
      <c r="C2002" s="2" t="s">
        <v>4</v>
      </c>
      <c r="D2002" s="5" t="s">
        <v>779</v>
      </c>
      <c r="E2002" s="57">
        <f>+' A. VALOR ESTIMADO REP Y MANO O'!I2003</f>
        <v>269637.21351000003</v>
      </c>
    </row>
    <row r="2003" spans="1:5">
      <c r="A2003" s="7">
        <v>2002</v>
      </c>
      <c r="B2003" s="3" t="s">
        <v>1131</v>
      </c>
      <c r="C2003" s="5" t="s">
        <v>4</v>
      </c>
      <c r="D2003" s="2" t="s">
        <v>1156</v>
      </c>
      <c r="E2003" s="57">
        <f>+' A. VALOR ESTIMADO REP Y MANO O'!I2004</f>
        <v>217992.99684000001</v>
      </c>
    </row>
    <row r="2004" spans="1:5">
      <c r="A2004" s="7">
        <v>2003</v>
      </c>
      <c r="B2004" s="3" t="s">
        <v>1131</v>
      </c>
      <c r="C2004" s="2" t="s">
        <v>4</v>
      </c>
      <c r="D2004" s="2" t="s">
        <v>1157</v>
      </c>
      <c r="E2004" s="57">
        <f>+' A. VALOR ESTIMADO REP Y MANO O'!I2005</f>
        <v>217543.40005999999</v>
      </c>
    </row>
    <row r="2005" spans="1:5">
      <c r="A2005" s="7">
        <v>2004</v>
      </c>
      <c r="B2005" s="3" t="s">
        <v>1131</v>
      </c>
      <c r="C2005" s="5" t="s">
        <v>4</v>
      </c>
      <c r="D2005" s="2" t="s">
        <v>1158</v>
      </c>
      <c r="E2005" s="57">
        <f>+' A. VALOR ESTIMADO REP Y MANO O'!I2006</f>
        <v>185136.77147000001</v>
      </c>
    </row>
    <row r="2006" spans="1:5">
      <c r="A2006" s="7">
        <v>2005</v>
      </c>
      <c r="B2006" s="3" t="s">
        <v>1131</v>
      </c>
      <c r="C2006" s="2" t="s">
        <v>4</v>
      </c>
      <c r="D2006" s="2" t="s">
        <v>1159</v>
      </c>
      <c r="E2006" s="57">
        <f>+' A. VALOR ESTIMADO REP Y MANO O'!I2007</f>
        <v>226196.66666666666</v>
      </c>
    </row>
    <row r="2007" spans="1:5">
      <c r="A2007" s="7">
        <v>2006</v>
      </c>
      <c r="B2007" s="3" t="s">
        <v>1131</v>
      </c>
      <c r="C2007" s="5" t="s">
        <v>4</v>
      </c>
      <c r="D2007" s="2" t="s">
        <v>1160</v>
      </c>
      <c r="E2007" s="57">
        <f>+' A. VALOR ESTIMADO REP Y MANO O'!I2008</f>
        <v>897489.53165999998</v>
      </c>
    </row>
    <row r="2008" spans="1:5">
      <c r="A2008" s="7">
        <v>2007</v>
      </c>
      <c r="B2008" s="3" t="s">
        <v>1131</v>
      </c>
      <c r="C2008" s="2" t="s">
        <v>4</v>
      </c>
      <c r="D2008" s="5" t="s">
        <v>23</v>
      </c>
      <c r="E2008" s="57">
        <f>+' A. VALOR ESTIMADO REP Y MANO O'!I2009</f>
        <v>84862.196240000005</v>
      </c>
    </row>
    <row r="2009" spans="1:5">
      <c r="A2009" s="7">
        <v>2008</v>
      </c>
      <c r="B2009" s="3" t="s">
        <v>1131</v>
      </c>
      <c r="C2009" s="5" t="s">
        <v>4</v>
      </c>
      <c r="D2009" s="2" t="s">
        <v>1161</v>
      </c>
      <c r="E2009" s="57">
        <f>+' A. VALOR ESTIMADO REP Y MANO O'!I2010</f>
        <v>107233.33333333333</v>
      </c>
    </row>
    <row r="2010" spans="1:5">
      <c r="A2010" s="7">
        <v>2009</v>
      </c>
      <c r="B2010" s="3" t="s">
        <v>1131</v>
      </c>
      <c r="C2010" s="2" t="s">
        <v>4</v>
      </c>
      <c r="D2010" s="2" t="s">
        <v>1162</v>
      </c>
      <c r="E2010" s="57">
        <f>+' A. VALOR ESTIMADO REP Y MANO O'!I2011</f>
        <v>200460.46707999997</v>
      </c>
    </row>
    <row r="2011" spans="1:5">
      <c r="A2011" s="7">
        <v>2010</v>
      </c>
      <c r="B2011" s="3" t="s">
        <v>1131</v>
      </c>
      <c r="C2011" s="5" t="s">
        <v>4</v>
      </c>
      <c r="D2011" s="2" t="s">
        <v>1163</v>
      </c>
      <c r="E2011" s="57">
        <f>+' A. VALOR ESTIMADO REP Y MANO O'!I2012</f>
        <v>242060</v>
      </c>
    </row>
    <row r="2012" spans="1:5">
      <c r="A2012" s="7">
        <v>2011</v>
      </c>
      <c r="B2012" s="3" t="s">
        <v>1131</v>
      </c>
      <c r="C2012" s="2" t="s">
        <v>4</v>
      </c>
      <c r="D2012" s="2" t="s">
        <v>1164</v>
      </c>
      <c r="E2012" s="57">
        <f>+' A. VALOR ESTIMADO REP Y MANO O'!I2013</f>
        <v>205810.23574999999</v>
      </c>
    </row>
    <row r="2013" spans="1:5">
      <c r="A2013" s="7">
        <v>2012</v>
      </c>
      <c r="B2013" s="3" t="s">
        <v>1131</v>
      </c>
      <c r="C2013" s="5" t="s">
        <v>4</v>
      </c>
      <c r="D2013" s="2" t="s">
        <v>1165</v>
      </c>
      <c r="E2013" s="57">
        <f>+' A. VALOR ESTIMADO REP Y MANO O'!I2014</f>
        <v>216031.15820000001</v>
      </c>
    </row>
    <row r="2014" spans="1:5">
      <c r="A2014" s="7">
        <v>2013</v>
      </c>
      <c r="B2014" s="3" t="s">
        <v>1131</v>
      </c>
      <c r="C2014" s="2" t="s">
        <v>4</v>
      </c>
      <c r="D2014" s="2" t="s">
        <v>1166</v>
      </c>
      <c r="E2014" s="57">
        <f>+' A. VALOR ESTIMADO REP Y MANO O'!I2015</f>
        <v>39210.508309999997</v>
      </c>
    </row>
    <row r="2015" spans="1:5">
      <c r="A2015" s="7">
        <v>2014</v>
      </c>
      <c r="B2015" s="3" t="s">
        <v>1131</v>
      </c>
      <c r="C2015" s="2" t="s">
        <v>4</v>
      </c>
      <c r="D2015" s="2" t="s">
        <v>1167</v>
      </c>
      <c r="E2015" s="57">
        <f>+' A. VALOR ESTIMADO REP Y MANO O'!I2016</f>
        <v>53273.333333333336</v>
      </c>
    </row>
    <row r="2016" spans="1:5">
      <c r="A2016" s="7">
        <v>2015</v>
      </c>
      <c r="B2016" s="3" t="s">
        <v>1131</v>
      </c>
      <c r="C2016" s="5" t="s">
        <v>4</v>
      </c>
      <c r="D2016" s="2" t="s">
        <v>1168</v>
      </c>
      <c r="E2016" s="57">
        <f>+' A. VALOR ESTIMADO REP Y MANO O'!I2017</f>
        <v>139933.33333333334</v>
      </c>
    </row>
    <row r="2017" spans="1:5">
      <c r="A2017" s="7">
        <v>2016</v>
      </c>
      <c r="B2017" s="3" t="s">
        <v>1131</v>
      </c>
      <c r="C2017" s="2" t="s">
        <v>4</v>
      </c>
      <c r="D2017" s="2" t="s">
        <v>1169</v>
      </c>
      <c r="E2017" s="57">
        <f>+' A. VALOR ESTIMADO REP Y MANO O'!I2018</f>
        <v>325926.66666666669</v>
      </c>
    </row>
    <row r="2018" spans="1:5">
      <c r="A2018" s="7">
        <v>2017</v>
      </c>
      <c r="B2018" s="3" t="s">
        <v>1131</v>
      </c>
      <c r="C2018" s="5" t="s">
        <v>4</v>
      </c>
      <c r="D2018" s="5" t="s">
        <v>1080</v>
      </c>
      <c r="E2018" s="57">
        <f>+' A. VALOR ESTIMADO REP Y MANO O'!I2019</f>
        <v>357753.55799</v>
      </c>
    </row>
    <row r="2019" spans="1:5">
      <c r="A2019" s="7">
        <v>2018</v>
      </c>
      <c r="B2019" s="3" t="s">
        <v>1131</v>
      </c>
      <c r="C2019" s="2" t="s">
        <v>4</v>
      </c>
      <c r="D2019" s="5" t="s">
        <v>29</v>
      </c>
      <c r="E2019" s="57">
        <f>+' A. VALOR ESTIMADO REP Y MANO O'!I2020</f>
        <v>420290</v>
      </c>
    </row>
    <row r="2020" spans="1:5">
      <c r="A2020" s="7">
        <v>2019</v>
      </c>
      <c r="B2020" s="3" t="s">
        <v>1131</v>
      </c>
      <c r="C2020" s="5" t="s">
        <v>4</v>
      </c>
      <c r="D2020" s="2" t="s">
        <v>1170</v>
      </c>
      <c r="E2020" s="57">
        <f>+' A. VALOR ESTIMADO REP Y MANO O'!I2021</f>
        <v>108390.96477000001</v>
      </c>
    </row>
    <row r="2021" spans="1:5">
      <c r="A2021" s="7">
        <v>2020</v>
      </c>
      <c r="B2021" s="3" t="s">
        <v>1131</v>
      </c>
      <c r="C2021" s="2" t="s">
        <v>4</v>
      </c>
      <c r="D2021" s="3" t="s">
        <v>1171</v>
      </c>
      <c r="E2021" s="57">
        <f>+' A. VALOR ESTIMADO REP Y MANO O'!I2022</f>
        <v>126666.66666666667</v>
      </c>
    </row>
    <row r="2022" spans="1:5">
      <c r="A2022" s="7">
        <v>2021</v>
      </c>
      <c r="B2022" s="3" t="s">
        <v>1131</v>
      </c>
      <c r="C2022" s="5" t="s">
        <v>4</v>
      </c>
      <c r="D2022" s="2" t="s">
        <v>1172</v>
      </c>
      <c r="E2022" s="57">
        <f>+' A. VALOR ESTIMADO REP Y MANO O'!I2023</f>
        <v>104612.47263</v>
      </c>
    </row>
    <row r="2023" spans="1:5">
      <c r="A2023" s="7">
        <v>2022</v>
      </c>
      <c r="B2023" s="3" t="s">
        <v>1131</v>
      </c>
      <c r="C2023" s="2" t="s">
        <v>4</v>
      </c>
      <c r="D2023" s="5" t="s">
        <v>1173</v>
      </c>
      <c r="E2023" s="57">
        <f>+' A. VALOR ESTIMADO REP Y MANO O'!I2024</f>
        <v>127486.66666666667</v>
      </c>
    </row>
    <row r="2024" spans="1:5">
      <c r="A2024" s="7">
        <v>2023</v>
      </c>
      <c r="B2024" s="3" t="s">
        <v>1131</v>
      </c>
      <c r="C2024" s="5" t="s">
        <v>4</v>
      </c>
      <c r="D2024" s="2" t="s">
        <v>1174</v>
      </c>
      <c r="E2024" s="57">
        <f>+' A. VALOR ESTIMADO REP Y MANO O'!I2025</f>
        <v>300046.66666666669</v>
      </c>
    </row>
    <row r="2025" spans="1:5">
      <c r="A2025" s="7">
        <v>2024</v>
      </c>
      <c r="B2025" s="3" t="s">
        <v>1131</v>
      </c>
      <c r="C2025" s="2" t="s">
        <v>4</v>
      </c>
      <c r="D2025" s="2" t="s">
        <v>1175</v>
      </c>
      <c r="E2025" s="57">
        <f>+' A. VALOR ESTIMADO REP Y MANO O'!I2026</f>
        <v>291179.81274999998</v>
      </c>
    </row>
    <row r="2026" spans="1:5">
      <c r="A2026" s="7">
        <v>2025</v>
      </c>
      <c r="B2026" s="3" t="s">
        <v>1131</v>
      </c>
      <c r="C2026" s="5" t="s">
        <v>4</v>
      </c>
      <c r="D2026" s="5" t="s">
        <v>34</v>
      </c>
      <c r="E2026" s="57">
        <f>+' A. VALOR ESTIMADO REP Y MANO O'!I2027</f>
        <v>297625.05974</v>
      </c>
    </row>
    <row r="2027" spans="1:5">
      <c r="A2027" s="7">
        <v>2026</v>
      </c>
      <c r="B2027" s="3" t="s">
        <v>1131</v>
      </c>
      <c r="C2027" s="2" t="s">
        <v>4</v>
      </c>
      <c r="D2027" s="5" t="s">
        <v>35</v>
      </c>
      <c r="E2027" s="57">
        <f>+' A. VALOR ESTIMADO REP Y MANO O'!I2028</f>
        <v>169144.92363</v>
      </c>
    </row>
    <row r="2028" spans="1:5">
      <c r="A2028" s="7">
        <v>2027</v>
      </c>
      <c r="B2028" s="3" t="s">
        <v>1131</v>
      </c>
      <c r="C2028" s="5" t="s">
        <v>4</v>
      </c>
      <c r="D2028" s="2" t="s">
        <v>1176</v>
      </c>
      <c r="E2028" s="57">
        <f>+' A. VALOR ESTIMADO REP Y MANO O'!I2029</f>
        <v>210916.66666666666</v>
      </c>
    </row>
    <row r="2029" spans="1:5">
      <c r="A2029" s="7">
        <v>2028</v>
      </c>
      <c r="B2029" s="3" t="s">
        <v>1131</v>
      </c>
      <c r="C2029" s="5" t="s">
        <v>4</v>
      </c>
      <c r="D2029" s="2" t="s">
        <v>1177</v>
      </c>
      <c r="E2029" s="57">
        <f>+' A. VALOR ESTIMADO REP Y MANO O'!I2030</f>
        <v>1727316.6666666667</v>
      </c>
    </row>
    <row r="2030" spans="1:5">
      <c r="A2030" s="7">
        <v>2029</v>
      </c>
      <c r="B2030" s="3" t="s">
        <v>1131</v>
      </c>
      <c r="C2030" s="2" t="s">
        <v>4</v>
      </c>
      <c r="D2030" s="2" t="s">
        <v>1178</v>
      </c>
      <c r="E2030" s="57">
        <f>+' A. VALOR ESTIMADO REP Y MANO O'!I2031</f>
        <v>938998.57696999994</v>
      </c>
    </row>
    <row r="2031" spans="1:5">
      <c r="A2031" s="7">
        <v>2030</v>
      </c>
      <c r="B2031" s="3" t="s">
        <v>1131</v>
      </c>
      <c r="C2031" s="2" t="s">
        <v>4</v>
      </c>
      <c r="D2031" s="5" t="s">
        <v>1179</v>
      </c>
      <c r="E2031" s="57">
        <f>+' A. VALOR ESTIMADO REP Y MANO O'!I2032</f>
        <v>642731.53535000002</v>
      </c>
    </row>
    <row r="2032" spans="1:5">
      <c r="A2032" s="7">
        <v>2031</v>
      </c>
      <c r="B2032" s="3" t="s">
        <v>1131</v>
      </c>
      <c r="C2032" s="5" t="s">
        <v>4</v>
      </c>
      <c r="D2032" s="2" t="s">
        <v>1180</v>
      </c>
      <c r="E2032" s="57">
        <f>+' A. VALOR ESTIMADO REP Y MANO O'!I2033</f>
        <v>204421.63352999999</v>
      </c>
    </row>
    <row r="2033" spans="1:5">
      <c r="A2033" s="7">
        <v>2032</v>
      </c>
      <c r="B2033" s="3" t="s">
        <v>1131</v>
      </c>
      <c r="C2033" s="5" t="s">
        <v>4</v>
      </c>
      <c r="D2033" s="2" t="s">
        <v>1181</v>
      </c>
      <c r="E2033" s="57">
        <f>+' A. VALOR ESTIMADO REP Y MANO O'!I2034</f>
        <v>210986.71554</v>
      </c>
    </row>
    <row r="2034" spans="1:5">
      <c r="A2034" s="7">
        <v>2033</v>
      </c>
      <c r="B2034" s="3" t="s">
        <v>1131</v>
      </c>
      <c r="C2034" s="2" t="s">
        <v>4</v>
      </c>
      <c r="D2034" s="2" t="s">
        <v>1182</v>
      </c>
      <c r="E2034" s="57">
        <f>+' A. VALOR ESTIMADO REP Y MANO O'!I2035</f>
        <v>270246.66666666669</v>
      </c>
    </row>
    <row r="2035" spans="1:5">
      <c r="A2035" s="7">
        <v>2034</v>
      </c>
      <c r="B2035" s="3" t="s">
        <v>1131</v>
      </c>
      <c r="C2035" s="5" t="s">
        <v>4</v>
      </c>
      <c r="D2035" s="2" t="s">
        <v>1183</v>
      </c>
      <c r="E2035" s="57">
        <f>+' A. VALOR ESTIMADO REP Y MANO O'!I2036</f>
        <v>1251395.35763</v>
      </c>
    </row>
    <row r="2036" spans="1:5">
      <c r="A2036" s="7">
        <v>2035</v>
      </c>
      <c r="B2036" s="3" t="s">
        <v>1131</v>
      </c>
      <c r="C2036" s="2" t="s">
        <v>4</v>
      </c>
      <c r="D2036" s="5" t="s">
        <v>42</v>
      </c>
      <c r="E2036" s="57">
        <f>+' A. VALOR ESTIMADO REP Y MANO O'!I2037</f>
        <v>82138.161890000003</v>
      </c>
    </row>
    <row r="2037" spans="1:5">
      <c r="A2037" s="7">
        <v>2036</v>
      </c>
      <c r="B2037" s="3" t="s">
        <v>1131</v>
      </c>
      <c r="C2037" s="5" t="s">
        <v>4</v>
      </c>
      <c r="D2037" s="2" t="s">
        <v>613</v>
      </c>
      <c r="E2037" s="57">
        <f>+' A. VALOR ESTIMADO REP Y MANO O'!I2038</f>
        <v>93320.434039999993</v>
      </c>
    </row>
    <row r="2038" spans="1:5">
      <c r="A2038" s="7">
        <v>2037</v>
      </c>
      <c r="B2038" s="3" t="s">
        <v>1131</v>
      </c>
      <c r="C2038" s="2" t="s">
        <v>4</v>
      </c>
      <c r="D2038" s="2" t="s">
        <v>612</v>
      </c>
      <c r="E2038" s="57">
        <f>+' A. VALOR ESTIMADO REP Y MANO O'!I2039</f>
        <v>35522.654410000003</v>
      </c>
    </row>
    <row r="2039" spans="1:5">
      <c r="A2039" s="7">
        <v>2038</v>
      </c>
      <c r="B2039" s="3" t="s">
        <v>1131</v>
      </c>
      <c r="C2039" s="5" t="s">
        <v>4</v>
      </c>
      <c r="D2039" s="2" t="s">
        <v>1184</v>
      </c>
      <c r="E2039" s="57">
        <f>+' A. VALOR ESTIMADO REP Y MANO O'!I2040</f>
        <v>46356.666666666664</v>
      </c>
    </row>
    <row r="2040" spans="1:5">
      <c r="A2040" s="7">
        <v>2039</v>
      </c>
      <c r="B2040" s="3" t="s">
        <v>1131</v>
      </c>
      <c r="C2040" s="2" t="s">
        <v>4</v>
      </c>
      <c r="D2040" s="5" t="s">
        <v>561</v>
      </c>
      <c r="E2040" s="57">
        <f>+' A. VALOR ESTIMADO REP Y MANO O'!I2041</f>
        <v>146760</v>
      </c>
    </row>
    <row r="2041" spans="1:5">
      <c r="A2041" s="7">
        <v>2040</v>
      </c>
      <c r="B2041" s="3" t="s">
        <v>1131</v>
      </c>
      <c r="C2041" s="5" t="s">
        <v>4</v>
      </c>
      <c r="D2041" s="5" t="s">
        <v>1092</v>
      </c>
      <c r="E2041" s="57">
        <f>+' A. VALOR ESTIMADO REP Y MANO O'!I2042</f>
        <v>188180</v>
      </c>
    </row>
    <row r="2042" spans="1:5">
      <c r="A2042" s="7">
        <v>2041</v>
      </c>
      <c r="B2042" s="3" t="s">
        <v>1131</v>
      </c>
      <c r="C2042" s="2" t="s">
        <v>4</v>
      </c>
      <c r="D2042" s="2" t="s">
        <v>1185</v>
      </c>
      <c r="E2042" s="57">
        <f>+' A. VALOR ESTIMADO REP Y MANO O'!I2043</f>
        <v>238423.33333333334</v>
      </c>
    </row>
    <row r="2043" spans="1:5">
      <c r="A2043" s="7">
        <v>2042</v>
      </c>
      <c r="B2043" s="3" t="s">
        <v>1131</v>
      </c>
      <c r="C2043" s="5" t="s">
        <v>4</v>
      </c>
      <c r="D2043" s="5" t="s">
        <v>1186</v>
      </c>
      <c r="E2043" s="57">
        <f>+' A. VALOR ESTIMADO REP Y MANO O'!I2044</f>
        <v>527520.10608000006</v>
      </c>
    </row>
    <row r="2044" spans="1:5">
      <c r="A2044" s="7">
        <v>2043</v>
      </c>
      <c r="B2044" s="3" t="s">
        <v>1131</v>
      </c>
      <c r="C2044" s="2" t="s">
        <v>4</v>
      </c>
      <c r="D2044" s="5" t="s">
        <v>1094</v>
      </c>
      <c r="E2044" s="57">
        <f>+' A. VALOR ESTIMADO REP Y MANO O'!I2045</f>
        <v>242309.56344</v>
      </c>
    </row>
    <row r="2045" spans="1:5">
      <c r="A2045" s="7">
        <v>2044</v>
      </c>
      <c r="B2045" s="3" t="s">
        <v>1131</v>
      </c>
      <c r="C2045" s="5" t="s">
        <v>4</v>
      </c>
      <c r="D2045" s="5" t="s">
        <v>73</v>
      </c>
      <c r="E2045" s="57">
        <f>+' A. VALOR ESTIMADO REP Y MANO O'!I2046</f>
        <v>326243.33333333331</v>
      </c>
    </row>
    <row r="2046" spans="1:5">
      <c r="A2046" s="7">
        <v>2045</v>
      </c>
      <c r="B2046" s="3" t="s">
        <v>1131</v>
      </c>
      <c r="C2046" s="2" t="s">
        <v>4</v>
      </c>
      <c r="D2046" s="2" t="s">
        <v>1187</v>
      </c>
      <c r="E2046" s="57">
        <f>+' A. VALOR ESTIMADO REP Y MANO O'!I2047</f>
        <v>411423.10421000002</v>
      </c>
    </row>
    <row r="2047" spans="1:5">
      <c r="A2047" s="7">
        <v>2046</v>
      </c>
      <c r="B2047" s="3" t="s">
        <v>1131</v>
      </c>
      <c r="C2047" s="2" t="s">
        <v>4</v>
      </c>
      <c r="D2047" s="2" t="s">
        <v>1188</v>
      </c>
      <c r="E2047" s="57">
        <f>+' A. VALOR ESTIMADO REP Y MANO O'!I2048</f>
        <v>508483.33333333331</v>
      </c>
    </row>
    <row r="2048" spans="1:5">
      <c r="A2048" s="7">
        <v>2047</v>
      </c>
      <c r="B2048" s="3" t="s">
        <v>1131</v>
      </c>
      <c r="C2048" s="5" t="s">
        <v>4</v>
      </c>
      <c r="D2048" s="5" t="s">
        <v>1189</v>
      </c>
      <c r="E2048" s="57">
        <f>+' A. VALOR ESTIMADO REP Y MANO O'!I2049</f>
        <v>1817203.2150400002</v>
      </c>
    </row>
    <row r="2049" spans="1:5">
      <c r="A2049" s="7">
        <v>2048</v>
      </c>
      <c r="B2049" s="3" t="s">
        <v>1131</v>
      </c>
      <c r="C2049" s="2" t="s">
        <v>4</v>
      </c>
      <c r="D2049" s="2" t="s">
        <v>1190</v>
      </c>
      <c r="E2049" s="57">
        <f>+' A. VALOR ESTIMADO REP Y MANO O'!I2050</f>
        <v>878730.25368000008</v>
      </c>
    </row>
    <row r="2050" spans="1:5">
      <c r="A2050" s="7">
        <v>2049</v>
      </c>
      <c r="B2050" s="3" t="s">
        <v>1131</v>
      </c>
      <c r="C2050" s="5" t="s">
        <v>4</v>
      </c>
      <c r="D2050" s="5" t="s">
        <v>46</v>
      </c>
      <c r="E2050" s="57">
        <f>+' A. VALOR ESTIMADO REP Y MANO O'!I2051</f>
        <v>295318.24085999996</v>
      </c>
    </row>
    <row r="2051" spans="1:5">
      <c r="A2051" s="7">
        <v>2050</v>
      </c>
      <c r="B2051" s="3" t="s">
        <v>1131</v>
      </c>
      <c r="C2051" s="2" t="s">
        <v>4</v>
      </c>
      <c r="D2051" s="2" t="s">
        <v>1191</v>
      </c>
      <c r="E2051" s="57">
        <f>+' A. VALOR ESTIMADO REP Y MANO O'!I2052</f>
        <v>131449.65252999999</v>
      </c>
    </row>
    <row r="2052" spans="1:5">
      <c r="A2052" s="7">
        <v>2051</v>
      </c>
      <c r="B2052" s="3" t="s">
        <v>1131</v>
      </c>
      <c r="C2052" s="5" t="s">
        <v>4</v>
      </c>
      <c r="D2052" s="2" t="s">
        <v>1192</v>
      </c>
      <c r="E2052" s="57">
        <f>+' A. VALOR ESTIMADO REP Y MANO O'!I2053</f>
        <v>162260</v>
      </c>
    </row>
    <row r="2053" spans="1:5">
      <c r="A2053" s="7">
        <v>2052</v>
      </c>
      <c r="B2053" s="3" t="s">
        <v>1131</v>
      </c>
      <c r="C2053" s="2" t="s">
        <v>4</v>
      </c>
      <c r="D2053" s="2" t="s">
        <v>1193</v>
      </c>
      <c r="E2053" s="57">
        <f>+' A. VALOR ESTIMADO REP Y MANO O'!I2054</f>
        <v>198562.68689000001</v>
      </c>
    </row>
    <row r="2054" spans="1:5">
      <c r="A2054" s="7">
        <v>2053</v>
      </c>
      <c r="B2054" s="3" t="s">
        <v>1131</v>
      </c>
      <c r="C2054" s="5" t="s">
        <v>4</v>
      </c>
      <c r="D2054" s="2" t="s">
        <v>1194</v>
      </c>
      <c r="E2054" s="57">
        <f>+' A. VALOR ESTIMADO REP Y MANO O'!I2055</f>
        <v>33057.649519999999</v>
      </c>
    </row>
    <row r="2055" spans="1:5">
      <c r="A2055" s="7">
        <v>2054</v>
      </c>
      <c r="B2055" s="3" t="s">
        <v>1131</v>
      </c>
      <c r="C2055" s="5" t="s">
        <v>4</v>
      </c>
      <c r="D2055" s="5" t="s">
        <v>75</v>
      </c>
      <c r="E2055" s="57">
        <f>+' A. VALOR ESTIMADO REP Y MANO O'!I2056</f>
        <v>43540</v>
      </c>
    </row>
    <row r="2056" spans="1:5">
      <c r="A2056" s="7">
        <v>2055</v>
      </c>
      <c r="B2056" s="3" t="s">
        <v>1131</v>
      </c>
      <c r="C2056" s="2" t="s">
        <v>4</v>
      </c>
      <c r="D2056" s="5" t="s">
        <v>76</v>
      </c>
      <c r="E2056" s="57">
        <f>+' A. VALOR ESTIMADO REP Y MANO O'!I2057</f>
        <v>31474.570259999997</v>
      </c>
    </row>
    <row r="2057" spans="1:5">
      <c r="A2057" s="7">
        <v>2056</v>
      </c>
      <c r="B2057" s="3" t="s">
        <v>1131</v>
      </c>
      <c r="C2057" s="5" t="s">
        <v>4</v>
      </c>
      <c r="D2057" s="5" t="s">
        <v>77</v>
      </c>
      <c r="E2057" s="57">
        <f>+' A. VALOR ESTIMADO REP Y MANO O'!I2058</f>
        <v>40450</v>
      </c>
    </row>
    <row r="2058" spans="1:5">
      <c r="A2058" s="7">
        <v>2057</v>
      </c>
      <c r="B2058" s="3" t="s">
        <v>1131</v>
      </c>
      <c r="C2058" s="2" t="s">
        <v>4</v>
      </c>
      <c r="D2058" s="5" t="s">
        <v>78</v>
      </c>
      <c r="E2058" s="57">
        <f>+' A. VALOR ESTIMADO REP Y MANO O'!I2059</f>
        <v>59680</v>
      </c>
    </row>
    <row r="2059" spans="1:5">
      <c r="A2059" s="7">
        <v>2058</v>
      </c>
      <c r="B2059" s="3" t="s">
        <v>1131</v>
      </c>
      <c r="C2059" s="5" t="s">
        <v>4</v>
      </c>
      <c r="D2059" s="2" t="s">
        <v>1195</v>
      </c>
      <c r="E2059" s="57">
        <f>+' A. VALOR ESTIMADO REP Y MANO O'!I2060</f>
        <v>309187.41553</v>
      </c>
    </row>
    <row r="2060" spans="1:5">
      <c r="A2060" s="7">
        <v>2059</v>
      </c>
      <c r="B2060" s="3" t="s">
        <v>1131</v>
      </c>
      <c r="C2060" s="2" t="s">
        <v>4</v>
      </c>
      <c r="D2060" s="5" t="s">
        <v>47</v>
      </c>
      <c r="E2060" s="57">
        <f>+' A. VALOR ESTIMADO REP Y MANO O'!I2061</f>
        <v>385770</v>
      </c>
    </row>
    <row r="2061" spans="1:5">
      <c r="A2061" s="7">
        <v>2060</v>
      </c>
      <c r="B2061" s="3" t="s">
        <v>1131</v>
      </c>
      <c r="C2061" s="5" t="s">
        <v>4</v>
      </c>
      <c r="D2061" s="2" t="s">
        <v>1196</v>
      </c>
      <c r="E2061" s="57">
        <f>+' A. VALOR ESTIMADO REP Y MANO O'!I2062</f>
        <v>7553.07456</v>
      </c>
    </row>
    <row r="2062" spans="1:5">
      <c r="A2062" s="7">
        <v>2061</v>
      </c>
      <c r="B2062" s="3" t="s">
        <v>1131</v>
      </c>
      <c r="C2062" s="2" t="s">
        <v>4</v>
      </c>
      <c r="D2062" s="2" t="s">
        <v>1197</v>
      </c>
      <c r="E2062" s="57">
        <f>+' A. VALOR ESTIMADO REP Y MANO O'!I2063</f>
        <v>10983.333333333334</v>
      </c>
    </row>
    <row r="2063" spans="1:5">
      <c r="A2063" s="7">
        <v>2062</v>
      </c>
      <c r="B2063" s="3" t="s">
        <v>1131</v>
      </c>
      <c r="C2063" s="5" t="s">
        <v>4</v>
      </c>
      <c r="D2063" s="2" t="s">
        <v>1198</v>
      </c>
      <c r="E2063" s="57">
        <f>+' A. VALOR ESTIMADO REP Y MANO O'!I2064</f>
        <v>137915.56217999998</v>
      </c>
    </row>
    <row r="2064" spans="1:5">
      <c r="A2064" s="7">
        <v>2063</v>
      </c>
      <c r="B2064" s="3" t="s">
        <v>1131</v>
      </c>
      <c r="C2064" s="2" t="s">
        <v>4</v>
      </c>
      <c r="D2064" s="2" t="s">
        <v>1199</v>
      </c>
      <c r="E2064" s="57">
        <f>+' A. VALOR ESTIMADO REP Y MANO O'!I2065</f>
        <v>166871.5791</v>
      </c>
    </row>
    <row r="2065" spans="1:5">
      <c r="A2065" s="7">
        <v>2064</v>
      </c>
      <c r="B2065" s="3" t="s">
        <v>1131</v>
      </c>
      <c r="C2065" s="5" t="s">
        <v>4</v>
      </c>
      <c r="D2065" s="2" t="s">
        <v>1200</v>
      </c>
      <c r="E2065" s="57">
        <f>+' A. VALOR ESTIMADO REP Y MANO O'!I2066</f>
        <v>124587.61047</v>
      </c>
    </row>
    <row r="2066" spans="1:5">
      <c r="A2066" s="7">
        <v>2065</v>
      </c>
      <c r="B2066" s="3" t="s">
        <v>1131</v>
      </c>
      <c r="C2066" s="2" t="s">
        <v>4</v>
      </c>
      <c r="D2066" s="2" t="s">
        <v>1201</v>
      </c>
      <c r="E2066" s="57">
        <f>+' A. VALOR ESTIMADO REP Y MANO O'!I2067</f>
        <v>96353.924830000004</v>
      </c>
    </row>
    <row r="2067" spans="1:5">
      <c r="A2067" s="7">
        <v>2066</v>
      </c>
      <c r="B2067" s="3" t="s">
        <v>1131</v>
      </c>
      <c r="C2067" s="5" t="s">
        <v>4</v>
      </c>
      <c r="D2067" s="2" t="s">
        <v>1202</v>
      </c>
      <c r="E2067" s="57">
        <f>+' A. VALOR ESTIMADO REP Y MANO O'!I2068</f>
        <v>122060</v>
      </c>
    </row>
    <row r="2068" spans="1:5">
      <c r="A2068" s="7">
        <v>2067</v>
      </c>
      <c r="B2068" s="3" t="s">
        <v>1131</v>
      </c>
      <c r="C2068" s="2" t="s">
        <v>4</v>
      </c>
      <c r="D2068" s="2" t="s">
        <v>1203</v>
      </c>
      <c r="E2068" s="57">
        <f>+' A. VALOR ESTIMADO REP Y MANO O'!I2069</f>
        <v>152186.66666666666</v>
      </c>
    </row>
    <row r="2069" spans="1:5">
      <c r="A2069" s="7">
        <v>2068</v>
      </c>
      <c r="B2069" s="3" t="s">
        <v>1131</v>
      </c>
      <c r="C2069" s="2" t="s">
        <v>4</v>
      </c>
      <c r="D2069" s="5" t="s">
        <v>49</v>
      </c>
      <c r="E2069" s="57">
        <f>+' A. VALOR ESTIMADO REP Y MANO O'!I2070</f>
        <v>668235.26951000001</v>
      </c>
    </row>
    <row r="2070" spans="1:5">
      <c r="A2070" s="7">
        <v>2069</v>
      </c>
      <c r="B2070" s="3" t="s">
        <v>1131</v>
      </c>
      <c r="C2070" s="5" t="s">
        <v>4</v>
      </c>
      <c r="D2070" s="2" t="s">
        <v>1204</v>
      </c>
      <c r="E2070" s="57">
        <f>+' A. VALOR ESTIMADO REP Y MANO O'!I2071</f>
        <v>95000</v>
      </c>
    </row>
    <row r="2071" spans="1:5">
      <c r="A2071" s="7">
        <v>2070</v>
      </c>
      <c r="B2071" s="3" t="s">
        <v>1131</v>
      </c>
      <c r="C2071" s="2" t="s">
        <v>4</v>
      </c>
      <c r="D2071" s="2" t="s">
        <v>1205</v>
      </c>
      <c r="E2071" s="57">
        <f>+' A. VALOR ESTIMADO REP Y MANO O'!I2072</f>
        <v>163423.31116000001</v>
      </c>
    </row>
    <row r="2072" spans="1:5">
      <c r="A2072" s="7">
        <v>2071</v>
      </c>
      <c r="B2072" s="3" t="s">
        <v>1131</v>
      </c>
      <c r="C2072" s="5" t="s">
        <v>4</v>
      </c>
      <c r="D2072" s="2" t="s">
        <v>1206</v>
      </c>
      <c r="E2072" s="57">
        <f>+' A. VALOR ESTIMADO REP Y MANO O'!I2073</f>
        <v>197600</v>
      </c>
    </row>
    <row r="2073" spans="1:5">
      <c r="A2073" s="7">
        <v>2072</v>
      </c>
      <c r="B2073" s="3" t="s">
        <v>1131</v>
      </c>
      <c r="C2073" s="2" t="s">
        <v>4</v>
      </c>
      <c r="D2073" s="2" t="s">
        <v>1207</v>
      </c>
      <c r="E2073" s="57">
        <f>+' A. VALOR ESTIMADO REP Y MANO O'!I2074</f>
        <v>446450</v>
      </c>
    </row>
    <row r="2074" spans="1:5">
      <c r="A2074" s="7">
        <v>2073</v>
      </c>
      <c r="B2074" s="3" t="s">
        <v>1131</v>
      </c>
      <c r="C2074" s="5" t="s">
        <v>4</v>
      </c>
      <c r="D2074" s="2" t="s">
        <v>1208</v>
      </c>
      <c r="E2074" s="57">
        <f>+' A. VALOR ESTIMADO REP Y MANO O'!I2075</f>
        <v>350789.28515999997</v>
      </c>
    </row>
    <row r="2075" spans="1:5">
      <c r="A2075" s="7">
        <v>2074</v>
      </c>
      <c r="B2075" s="3" t="s">
        <v>1131</v>
      </c>
      <c r="C2075" s="2" t="s">
        <v>4</v>
      </c>
      <c r="D2075" s="2" t="s">
        <v>1209</v>
      </c>
      <c r="E2075" s="57">
        <f>+' A. VALOR ESTIMADO REP Y MANO O'!I2076</f>
        <v>347200.42495000002</v>
      </c>
    </row>
    <row r="2076" spans="1:5">
      <c r="A2076" s="7">
        <v>2075</v>
      </c>
      <c r="B2076" s="3" t="s">
        <v>1131</v>
      </c>
      <c r="C2076" s="5" t="s">
        <v>4</v>
      </c>
      <c r="D2076" s="2" t="s">
        <v>1210</v>
      </c>
      <c r="E2076" s="57">
        <f>+' A. VALOR ESTIMADO REP Y MANO O'!I2077</f>
        <v>422016.66666666669</v>
      </c>
    </row>
    <row r="2077" spans="1:5">
      <c r="A2077" s="7">
        <v>2076</v>
      </c>
      <c r="B2077" s="3" t="s">
        <v>1131</v>
      </c>
      <c r="C2077" s="2" t="s">
        <v>4</v>
      </c>
      <c r="D2077" s="2" t="s">
        <v>1211</v>
      </c>
      <c r="E2077" s="57">
        <f>+' A. VALOR ESTIMADO REP Y MANO O'!I2078</f>
        <v>76197.121639999998</v>
      </c>
    </row>
    <row r="2078" spans="1:5">
      <c r="A2078" s="7">
        <v>2077</v>
      </c>
      <c r="B2078" s="3" t="s">
        <v>1131</v>
      </c>
      <c r="C2078" s="5" t="s">
        <v>4</v>
      </c>
      <c r="D2078" s="2" t="s">
        <v>1212</v>
      </c>
      <c r="E2078" s="57">
        <f>+' A. VALOR ESTIMADO REP Y MANO O'!I2079</f>
        <v>92453.333333333328</v>
      </c>
    </row>
    <row r="2079" spans="1:5">
      <c r="A2079" s="7">
        <v>2078</v>
      </c>
      <c r="B2079" s="3" t="s">
        <v>1131</v>
      </c>
      <c r="C2079" s="2" t="s">
        <v>4</v>
      </c>
      <c r="D2079" s="2" t="s">
        <v>1213</v>
      </c>
      <c r="E2079" s="57">
        <f>+' A. VALOR ESTIMADO REP Y MANO O'!I2080</f>
        <v>74068.195019999999</v>
      </c>
    </row>
    <row r="2080" spans="1:5">
      <c r="A2080" s="7">
        <v>2079</v>
      </c>
      <c r="B2080" s="3" t="s">
        <v>1131</v>
      </c>
      <c r="C2080" s="5" t="s">
        <v>4</v>
      </c>
      <c r="D2080" s="2" t="s">
        <v>1214</v>
      </c>
      <c r="E2080" s="57">
        <f>+' A. VALOR ESTIMADO REP Y MANO O'!I2081</f>
        <v>93150</v>
      </c>
    </row>
    <row r="2081" spans="1:5">
      <c r="A2081" s="7">
        <v>2080</v>
      </c>
      <c r="B2081" s="3" t="s">
        <v>1131</v>
      </c>
      <c r="C2081" s="2" t="s">
        <v>4</v>
      </c>
      <c r="D2081" s="2" t="s">
        <v>1215</v>
      </c>
      <c r="E2081" s="57">
        <f>+' A. VALOR ESTIMADO REP Y MANO O'!I2082</f>
        <v>2960587.02941</v>
      </c>
    </row>
    <row r="2082" spans="1:5">
      <c r="A2082" s="7">
        <v>2081</v>
      </c>
      <c r="B2082" s="3" t="s">
        <v>1131</v>
      </c>
      <c r="C2082" s="5" t="s">
        <v>4</v>
      </c>
      <c r="D2082" s="5" t="s">
        <v>1216</v>
      </c>
      <c r="E2082" s="57">
        <f>+' A. VALOR ESTIMADO REP Y MANO O'!I2083</f>
        <v>41084.493860000002</v>
      </c>
    </row>
    <row r="2083" spans="1:5">
      <c r="A2083" s="7">
        <v>2082</v>
      </c>
      <c r="B2083" s="3" t="s">
        <v>1131</v>
      </c>
      <c r="C2083" s="2" t="s">
        <v>4</v>
      </c>
      <c r="D2083" s="2" t="s">
        <v>1217</v>
      </c>
      <c r="E2083" s="57">
        <f>+' A. VALOR ESTIMADO REP Y MANO O'!I2084</f>
        <v>69000</v>
      </c>
    </row>
    <row r="2084" spans="1:5">
      <c r="A2084" s="7">
        <v>2083</v>
      </c>
      <c r="B2084" s="3" t="s">
        <v>1131</v>
      </c>
      <c r="C2084" s="5" t="s">
        <v>4</v>
      </c>
      <c r="D2084" s="2" t="s">
        <v>1218</v>
      </c>
      <c r="E2084" s="57">
        <f>+' A. VALOR ESTIMADO REP Y MANO O'!I2085</f>
        <v>273239.84182000003</v>
      </c>
    </row>
    <row r="2085" spans="1:5">
      <c r="A2085" s="7">
        <v>2084</v>
      </c>
      <c r="B2085" s="3" t="s">
        <v>1131</v>
      </c>
      <c r="C2085" s="2" t="s">
        <v>4</v>
      </c>
      <c r="D2085" s="2" t="s">
        <v>1219</v>
      </c>
      <c r="E2085" s="57">
        <f>+' A. VALOR ESTIMADO REP Y MANO O'!I2086</f>
        <v>326940</v>
      </c>
    </row>
    <row r="2086" spans="1:5">
      <c r="A2086" s="7">
        <v>2085</v>
      </c>
      <c r="B2086" s="3" t="s">
        <v>1131</v>
      </c>
      <c r="C2086" s="5" t="s">
        <v>4</v>
      </c>
      <c r="D2086" s="2" t="s">
        <v>1220</v>
      </c>
      <c r="E2086" s="57">
        <f>+' A. VALOR ESTIMADO REP Y MANO O'!I2087</f>
        <v>47589.542750000001</v>
      </c>
    </row>
    <row r="2087" spans="1:5">
      <c r="A2087" s="7">
        <v>2086</v>
      </c>
      <c r="B2087" s="3" t="s">
        <v>1131</v>
      </c>
      <c r="C2087" s="2" t="s">
        <v>4</v>
      </c>
      <c r="D2087" s="2" t="s">
        <v>1221</v>
      </c>
      <c r="E2087" s="57">
        <f>+' A. VALOR ESTIMADO REP Y MANO O'!I2088</f>
        <v>34900.704140000002</v>
      </c>
    </row>
    <row r="2088" spans="1:5">
      <c r="A2088" s="7">
        <v>2087</v>
      </c>
      <c r="B2088" s="3" t="s">
        <v>1131</v>
      </c>
      <c r="C2088" s="5" t="s">
        <v>4</v>
      </c>
      <c r="D2088" s="2" t="s">
        <v>934</v>
      </c>
      <c r="E2088" s="57">
        <f>+' A. VALOR ESTIMADO REP Y MANO O'!I2089</f>
        <v>43933.333333333336</v>
      </c>
    </row>
    <row r="2089" spans="1:5">
      <c r="A2089" s="7">
        <v>2088</v>
      </c>
      <c r="B2089" s="3" t="s">
        <v>1131</v>
      </c>
      <c r="C2089" s="2" t="s">
        <v>4</v>
      </c>
      <c r="D2089" s="2" t="s">
        <v>1222</v>
      </c>
      <c r="E2089" s="57">
        <f>+' A. VALOR ESTIMADO REP Y MANO O'!I2090</f>
        <v>329073.33333333331</v>
      </c>
    </row>
    <row r="2090" spans="1:5">
      <c r="A2090" s="7">
        <v>2089</v>
      </c>
      <c r="B2090" s="3" t="s">
        <v>1131</v>
      </c>
      <c r="C2090" s="5" t="s">
        <v>4</v>
      </c>
      <c r="D2090" s="2" t="s">
        <v>1223</v>
      </c>
      <c r="E2090" s="57">
        <f>+' A. VALOR ESTIMADO REP Y MANO O'!I2091</f>
        <v>1554504.8401599999</v>
      </c>
    </row>
    <row r="2091" spans="1:5">
      <c r="A2091" s="7">
        <v>2090</v>
      </c>
      <c r="B2091" s="3" t="s">
        <v>1131</v>
      </c>
      <c r="C2091" s="2" t="s">
        <v>4</v>
      </c>
      <c r="D2091" s="2" t="s">
        <v>1224</v>
      </c>
      <c r="E2091" s="57">
        <f>+' A. VALOR ESTIMADO REP Y MANO O'!I2092</f>
        <v>530529.81273999996</v>
      </c>
    </row>
    <row r="2092" spans="1:5">
      <c r="A2092" s="7">
        <v>2091</v>
      </c>
      <c r="B2092" s="3" t="s">
        <v>1131</v>
      </c>
      <c r="C2092" s="5" t="s">
        <v>4</v>
      </c>
      <c r="D2092" s="2" t="s">
        <v>1225</v>
      </c>
      <c r="E2092" s="57">
        <f>+' A. VALOR ESTIMADO REP Y MANO O'!I2093</f>
        <v>88280.142829999997</v>
      </c>
    </row>
    <row r="2093" spans="1:5">
      <c r="A2093" s="7">
        <v>2092</v>
      </c>
      <c r="B2093" s="3" t="s">
        <v>1131</v>
      </c>
      <c r="C2093" s="5" t="s">
        <v>4</v>
      </c>
      <c r="D2093" s="2" t="s">
        <v>1226</v>
      </c>
      <c r="E2093" s="57">
        <f>+' A. VALOR ESTIMADO REP Y MANO O'!I2094</f>
        <v>109653.33333333333</v>
      </c>
    </row>
    <row r="2094" spans="1:5">
      <c r="A2094" s="7">
        <v>2093</v>
      </c>
      <c r="B2094" s="3" t="s">
        <v>1131</v>
      </c>
      <c r="C2094" s="2" t="s">
        <v>4</v>
      </c>
      <c r="D2094" s="2" t="s">
        <v>1227</v>
      </c>
      <c r="E2094" s="57">
        <f>+' A. VALOR ESTIMADO REP Y MANO O'!I2095</f>
        <v>175783.33333333334</v>
      </c>
    </row>
    <row r="2095" spans="1:5">
      <c r="A2095" s="7">
        <v>2094</v>
      </c>
      <c r="B2095" s="3" t="s">
        <v>1131</v>
      </c>
      <c r="C2095" s="5" t="s">
        <v>4</v>
      </c>
      <c r="D2095" s="2" t="s">
        <v>1228</v>
      </c>
      <c r="E2095" s="57">
        <f>+' A. VALOR ESTIMADO REP Y MANO O'!I2096</f>
        <v>72968.19739999999</v>
      </c>
    </row>
    <row r="2096" spans="1:5">
      <c r="A2096" s="7">
        <v>2095</v>
      </c>
      <c r="B2096" s="3" t="s">
        <v>1131</v>
      </c>
      <c r="C2096" s="5" t="s">
        <v>4</v>
      </c>
      <c r="D2096" s="2" t="s">
        <v>469</v>
      </c>
      <c r="E2096" s="57">
        <f>+' A. VALOR ESTIMADO REP Y MANO O'!I2097</f>
        <v>61978.920379999996</v>
      </c>
    </row>
    <row r="2097" spans="1:5">
      <c r="A2097" s="7">
        <v>2096</v>
      </c>
      <c r="B2097" s="3" t="s">
        <v>1131</v>
      </c>
      <c r="C2097" s="2" t="s">
        <v>4</v>
      </c>
      <c r="D2097" s="2" t="s">
        <v>507</v>
      </c>
      <c r="E2097" s="57">
        <f>+' A. VALOR ESTIMADO REP Y MANO O'!I2098</f>
        <v>74983.700100000002</v>
      </c>
    </row>
    <row r="2098" spans="1:5">
      <c r="A2098" s="7">
        <v>2097</v>
      </c>
      <c r="B2098" s="3" t="s">
        <v>1131</v>
      </c>
      <c r="C2098" s="2" t="s">
        <v>54</v>
      </c>
      <c r="D2098" s="2" t="s">
        <v>1229</v>
      </c>
      <c r="E2098" s="57">
        <f>+' A. VALOR ESTIMADO REP Y MANO O'!I2099</f>
        <v>93936.666666666672</v>
      </c>
    </row>
    <row r="2099" spans="1:5" ht="36">
      <c r="A2099" s="7">
        <v>2098</v>
      </c>
      <c r="B2099" s="3" t="s">
        <v>1131</v>
      </c>
      <c r="C2099" s="2" t="s">
        <v>54</v>
      </c>
      <c r="D2099" s="2" t="s">
        <v>56</v>
      </c>
      <c r="E2099" s="57">
        <f>+' A. VALOR ESTIMADO REP Y MANO O'!I2100</f>
        <v>374693.72313</v>
      </c>
    </row>
    <row r="2100" spans="1:5">
      <c r="A2100" s="7">
        <v>2099</v>
      </c>
      <c r="B2100" s="3" t="s">
        <v>1131</v>
      </c>
      <c r="C2100" s="2" t="s">
        <v>54</v>
      </c>
      <c r="D2100" s="2" t="s">
        <v>57</v>
      </c>
      <c r="E2100" s="57">
        <f>+' A. VALOR ESTIMADO REP Y MANO O'!I2101</f>
        <v>236679.61919</v>
      </c>
    </row>
    <row r="2101" spans="1:5" ht="60">
      <c r="A2101" s="7">
        <v>2100</v>
      </c>
      <c r="B2101" s="3" t="s">
        <v>1131</v>
      </c>
      <c r="C2101" s="2" t="s">
        <v>54</v>
      </c>
      <c r="D2101" s="2" t="s">
        <v>58</v>
      </c>
      <c r="E2101" s="57">
        <f>+' A. VALOR ESTIMADO REP Y MANO O'!I2102</f>
        <v>178573.16085999997</v>
      </c>
    </row>
    <row r="2102" spans="1:5">
      <c r="A2102" s="7">
        <v>2101</v>
      </c>
      <c r="B2102" s="3" t="s">
        <v>1131</v>
      </c>
      <c r="C2102" s="2" t="s">
        <v>54</v>
      </c>
      <c r="D2102" s="2" t="s">
        <v>1230</v>
      </c>
      <c r="E2102" s="57">
        <f>+' A. VALOR ESTIMADO REP Y MANO O'!I2103</f>
        <v>199794.73215</v>
      </c>
    </row>
    <row r="2103" spans="1:5">
      <c r="A2103" s="7">
        <v>2102</v>
      </c>
      <c r="B2103" s="3" t="s">
        <v>1131</v>
      </c>
      <c r="C2103" s="2" t="s">
        <v>54</v>
      </c>
      <c r="D2103" s="2" t="s">
        <v>1231</v>
      </c>
      <c r="E2103" s="57">
        <f>+' A. VALOR ESTIMADO REP Y MANO O'!I2104</f>
        <v>127711.86562</v>
      </c>
    </row>
    <row r="2104" spans="1:5">
      <c r="A2104" s="7">
        <v>2103</v>
      </c>
      <c r="B2104" s="3" t="s">
        <v>1131</v>
      </c>
      <c r="C2104" s="2" t="s">
        <v>54</v>
      </c>
      <c r="D2104" s="2" t="s">
        <v>946</v>
      </c>
      <c r="E2104" s="57">
        <f>+' A. VALOR ESTIMADO REP Y MANO O'!I2105</f>
        <v>42855.975379999996</v>
      </c>
    </row>
    <row r="2105" spans="1:5">
      <c r="A2105" s="7">
        <v>2104</v>
      </c>
      <c r="B2105" s="3" t="s">
        <v>1131</v>
      </c>
      <c r="C2105" s="2" t="s">
        <v>54</v>
      </c>
      <c r="D2105" s="2" t="s">
        <v>1232</v>
      </c>
      <c r="E2105" s="57">
        <f>+' A. VALOR ESTIMADO REP Y MANO O'!I2106</f>
        <v>32835.573219999998</v>
      </c>
    </row>
    <row r="2106" spans="1:5">
      <c r="A2106" s="7">
        <v>2105</v>
      </c>
      <c r="B2106" s="3" t="s">
        <v>1131</v>
      </c>
      <c r="C2106" s="2" t="s">
        <v>54</v>
      </c>
      <c r="D2106" s="3" t="s">
        <v>948</v>
      </c>
      <c r="E2106" s="57">
        <f>+' A. VALOR ESTIMADO REP Y MANO O'!I2107</f>
        <v>31568.708330000001</v>
      </c>
    </row>
    <row r="2107" spans="1:5">
      <c r="A2107" s="7">
        <v>2106</v>
      </c>
      <c r="B2107" s="3" t="s">
        <v>1131</v>
      </c>
      <c r="C2107" s="2" t="s">
        <v>54</v>
      </c>
      <c r="D2107" s="3" t="s">
        <v>1054</v>
      </c>
      <c r="E2107" s="57">
        <f>+' A. VALOR ESTIMADO REP Y MANO O'!I2108</f>
        <v>42988.422400000003</v>
      </c>
    </row>
    <row r="2108" spans="1:5">
      <c r="A2108" s="7">
        <v>2107</v>
      </c>
      <c r="B2108" s="3" t="s">
        <v>1131</v>
      </c>
      <c r="C2108" s="2" t="s">
        <v>54</v>
      </c>
      <c r="D2108" s="3" t="s">
        <v>1233</v>
      </c>
      <c r="E2108" s="57">
        <f>+' A. VALOR ESTIMADO REP Y MANO O'!I2109</f>
        <v>53130</v>
      </c>
    </row>
    <row r="2109" spans="1:5">
      <c r="A2109" s="7">
        <v>2108</v>
      </c>
      <c r="B2109" s="3" t="s">
        <v>1131</v>
      </c>
      <c r="C2109" s="2" t="s">
        <v>54</v>
      </c>
      <c r="D2109" s="3" t="s">
        <v>1234</v>
      </c>
      <c r="E2109" s="57">
        <f>+' A. VALOR ESTIMADO REP Y MANO O'!I2110</f>
        <v>65584.260269999999</v>
      </c>
    </row>
    <row r="2110" spans="1:5">
      <c r="A2110" s="7">
        <v>2109</v>
      </c>
      <c r="B2110" s="3" t="s">
        <v>1131</v>
      </c>
      <c r="C2110" s="2" t="s">
        <v>54</v>
      </c>
      <c r="D2110" s="3" t="s">
        <v>212</v>
      </c>
      <c r="E2110" s="57">
        <f>+' A. VALOR ESTIMADO REP Y MANO O'!I2111</f>
        <v>80230</v>
      </c>
    </row>
    <row r="2111" spans="1:5">
      <c r="A2111" s="7">
        <v>2110</v>
      </c>
      <c r="B2111" s="3" t="s">
        <v>1131</v>
      </c>
      <c r="C2111" s="2" t="s">
        <v>54</v>
      </c>
      <c r="D2111" s="3" t="s">
        <v>1235</v>
      </c>
      <c r="E2111" s="57">
        <f>+' A. VALOR ESTIMADO REP Y MANO O'!I2112</f>
        <v>44064.099879999994</v>
      </c>
    </row>
    <row r="2112" spans="1:5">
      <c r="A2112" s="7">
        <v>2111</v>
      </c>
      <c r="B2112" s="3" t="s">
        <v>1131</v>
      </c>
      <c r="C2112" s="2" t="s">
        <v>54</v>
      </c>
      <c r="D2112" s="3" t="s">
        <v>348</v>
      </c>
      <c r="E2112" s="57">
        <f>+' A. VALOR ESTIMADO REP Y MANO O'!I2113</f>
        <v>56080</v>
      </c>
    </row>
    <row r="2113" spans="1:5">
      <c r="A2113" s="7">
        <v>2112</v>
      </c>
      <c r="B2113" s="3" t="s">
        <v>1131</v>
      </c>
      <c r="C2113" s="2" t="s">
        <v>54</v>
      </c>
      <c r="D2113" s="3" t="s">
        <v>1236</v>
      </c>
      <c r="E2113" s="57">
        <f>+' A. VALOR ESTIMADO REP Y MANO O'!I2114</f>
        <v>83612.31551</v>
      </c>
    </row>
    <row r="2114" spans="1:5">
      <c r="A2114" s="7">
        <v>2113</v>
      </c>
      <c r="B2114" s="3" t="s">
        <v>1131</v>
      </c>
      <c r="C2114" s="2" t="s">
        <v>54</v>
      </c>
      <c r="D2114" s="3" t="s">
        <v>949</v>
      </c>
      <c r="E2114" s="57">
        <f>+' A. VALOR ESTIMADO REP Y MANO O'!I2115</f>
        <v>35001.505550000002</v>
      </c>
    </row>
    <row r="2115" spans="1:5">
      <c r="A2115" s="7">
        <v>2114</v>
      </c>
      <c r="B2115" s="3" t="s">
        <v>1131</v>
      </c>
      <c r="C2115" s="2" t="s">
        <v>54</v>
      </c>
      <c r="D2115" s="3" t="s">
        <v>1237</v>
      </c>
      <c r="E2115" s="57">
        <f>+' A. VALOR ESTIMADO REP Y MANO O'!I2116</f>
        <v>43150</v>
      </c>
    </row>
    <row r="2116" spans="1:5">
      <c r="A2116" s="7">
        <v>2115</v>
      </c>
      <c r="B2116" s="3" t="s">
        <v>1131</v>
      </c>
      <c r="C2116" s="2" t="s">
        <v>54</v>
      </c>
      <c r="D2116" s="3" t="s">
        <v>1238</v>
      </c>
      <c r="E2116" s="57">
        <f>+' A. VALOR ESTIMADO REP Y MANO O'!I2117</f>
        <v>47538.253949999998</v>
      </c>
    </row>
    <row r="2117" spans="1:5">
      <c r="A2117" s="7">
        <v>2116</v>
      </c>
      <c r="B2117" s="3" t="s">
        <v>1131</v>
      </c>
      <c r="C2117" s="2" t="s">
        <v>54</v>
      </c>
      <c r="D2117" s="3" t="s">
        <v>79</v>
      </c>
      <c r="E2117" s="57">
        <f>+' A. VALOR ESTIMADO REP Y MANO O'!I2118</f>
        <v>60360</v>
      </c>
    </row>
    <row r="2118" spans="1:5">
      <c r="A2118" s="7">
        <v>2117</v>
      </c>
      <c r="B2118" s="3" t="s">
        <v>1131</v>
      </c>
      <c r="C2118" s="2" t="s">
        <v>54</v>
      </c>
      <c r="D2118" s="3" t="s">
        <v>481</v>
      </c>
      <c r="E2118" s="57">
        <f>+' A. VALOR ESTIMADO REP Y MANO O'!I2119</f>
        <v>45965.41143</v>
      </c>
    </row>
    <row r="2119" spans="1:5">
      <c r="A2119" s="7">
        <v>2118</v>
      </c>
      <c r="B2119" s="3" t="s">
        <v>1131</v>
      </c>
      <c r="C2119" s="2" t="s">
        <v>54</v>
      </c>
      <c r="D2119" s="3" t="s">
        <v>1239</v>
      </c>
      <c r="E2119" s="57">
        <f>+' A. VALOR ESTIMADO REP Y MANO O'!I2120</f>
        <v>99253.333333333328</v>
      </c>
    </row>
    <row r="2120" spans="1:5">
      <c r="A2120" s="7">
        <v>2119</v>
      </c>
      <c r="B2120" s="3" t="s">
        <v>1131</v>
      </c>
      <c r="C2120" s="2" t="s">
        <v>54</v>
      </c>
      <c r="D2120" s="3" t="s">
        <v>1240</v>
      </c>
      <c r="E2120" s="57">
        <f>+' A. VALOR ESTIMADO REP Y MANO O'!I2121</f>
        <v>367953.33333333331</v>
      </c>
    </row>
    <row r="2121" spans="1:5">
      <c r="A2121" s="7">
        <v>2120</v>
      </c>
      <c r="B2121" s="3" t="s">
        <v>1241</v>
      </c>
      <c r="C2121" s="6" t="s">
        <v>1242</v>
      </c>
      <c r="D2121" s="13" t="s">
        <v>1243</v>
      </c>
      <c r="E2121" s="57">
        <f>+' A. VALOR ESTIMADO REP Y MANO O'!I2122</f>
        <v>450096.57253999996</v>
      </c>
    </row>
    <row r="2122" spans="1:5">
      <c r="A2122" s="7">
        <v>2121</v>
      </c>
      <c r="B2122" s="3" t="s">
        <v>1241</v>
      </c>
      <c r="C2122" s="6" t="s">
        <v>1242</v>
      </c>
      <c r="D2122" s="13" t="s">
        <v>1244</v>
      </c>
      <c r="E2122" s="57">
        <f>+' A. VALOR ESTIMADO REP Y MANO O'!I2123</f>
        <v>534026.66666666663</v>
      </c>
    </row>
    <row r="2123" spans="1:5">
      <c r="A2123" s="7">
        <v>2122</v>
      </c>
      <c r="B2123" s="3" t="s">
        <v>1241</v>
      </c>
      <c r="C2123" s="6" t="s">
        <v>1242</v>
      </c>
      <c r="D2123" s="13" t="s">
        <v>8</v>
      </c>
      <c r="E2123" s="57">
        <f>+' A. VALOR ESTIMADO REP Y MANO O'!I2124</f>
        <v>15643.2942</v>
      </c>
    </row>
    <row r="2124" spans="1:5">
      <c r="A2124" s="7">
        <v>2123</v>
      </c>
      <c r="B2124" s="3" t="s">
        <v>1241</v>
      </c>
      <c r="C2124" s="6" t="s">
        <v>1242</v>
      </c>
      <c r="D2124" s="13" t="s">
        <v>11</v>
      </c>
      <c r="E2124" s="57">
        <f>+' A. VALOR ESTIMADO REP Y MANO O'!I2125</f>
        <v>19086.666666666668</v>
      </c>
    </row>
    <row r="2125" spans="1:5">
      <c r="A2125" s="7">
        <v>2124</v>
      </c>
      <c r="B2125" s="3" t="s">
        <v>1241</v>
      </c>
      <c r="C2125" s="6" t="s">
        <v>1242</v>
      </c>
      <c r="D2125" s="13" t="s">
        <v>1245</v>
      </c>
      <c r="E2125" s="57">
        <f>+' A. VALOR ESTIMADO REP Y MANO O'!I2126</f>
        <v>24978.75966</v>
      </c>
    </row>
    <row r="2126" spans="1:5">
      <c r="A2126" s="7">
        <v>2125</v>
      </c>
      <c r="B2126" s="3" t="s">
        <v>1241</v>
      </c>
      <c r="C2126" s="6" t="s">
        <v>1242</v>
      </c>
      <c r="D2126" s="13" t="s">
        <v>99</v>
      </c>
      <c r="E2126" s="57">
        <f>+' A. VALOR ESTIMADO REP Y MANO O'!I2127</f>
        <v>33400</v>
      </c>
    </row>
    <row r="2127" spans="1:5">
      <c r="A2127" s="7">
        <v>2126</v>
      </c>
      <c r="B2127" s="3" t="s">
        <v>1241</v>
      </c>
      <c r="C2127" s="6" t="s">
        <v>1242</v>
      </c>
      <c r="D2127" s="13" t="s">
        <v>13</v>
      </c>
      <c r="E2127" s="57">
        <f>+' A. VALOR ESTIMADO REP Y MANO O'!I2128</f>
        <v>413699.81193999999</v>
      </c>
    </row>
    <row r="2128" spans="1:5">
      <c r="A2128" s="7">
        <v>2127</v>
      </c>
      <c r="B2128" s="3" t="s">
        <v>1241</v>
      </c>
      <c r="C2128" s="6" t="s">
        <v>1242</v>
      </c>
      <c r="D2128" s="13" t="s">
        <v>1246</v>
      </c>
      <c r="E2128" s="57">
        <f>+' A. VALOR ESTIMADO REP Y MANO O'!I2129</f>
        <v>513506.66666666669</v>
      </c>
    </row>
    <row r="2129" spans="1:5">
      <c r="A2129" s="7">
        <v>2128</v>
      </c>
      <c r="B2129" s="3" t="s">
        <v>1241</v>
      </c>
      <c r="C2129" s="6" t="s">
        <v>1242</v>
      </c>
      <c r="D2129" s="13" t="s">
        <v>1247</v>
      </c>
      <c r="E2129" s="57">
        <f>+' A. VALOR ESTIMADO REP Y MANO O'!I2130</f>
        <v>0</v>
      </c>
    </row>
    <row r="2130" spans="1:5">
      <c r="A2130" s="7">
        <v>2129</v>
      </c>
      <c r="B2130" s="3" t="s">
        <v>1241</v>
      </c>
      <c r="C2130" s="6" t="s">
        <v>1242</v>
      </c>
      <c r="D2130" s="13" t="s">
        <v>19</v>
      </c>
      <c r="E2130" s="57">
        <f>+' A. VALOR ESTIMADO REP Y MANO O'!I2131</f>
        <v>552154.01162</v>
      </c>
    </row>
    <row r="2131" spans="1:5">
      <c r="A2131" s="7">
        <v>2130</v>
      </c>
      <c r="B2131" s="3" t="s">
        <v>1241</v>
      </c>
      <c r="C2131" s="6" t="s">
        <v>1242</v>
      </c>
      <c r="D2131" s="13" t="s">
        <v>1248</v>
      </c>
      <c r="E2131" s="57">
        <f>+' A. VALOR ESTIMADO REP Y MANO O'!I2132</f>
        <v>353381.89196000004</v>
      </c>
    </row>
    <row r="2132" spans="1:5">
      <c r="A2132" s="7">
        <v>2131</v>
      </c>
      <c r="B2132" s="3" t="s">
        <v>1241</v>
      </c>
      <c r="C2132" s="6" t="s">
        <v>1242</v>
      </c>
      <c r="D2132" s="13" t="s">
        <v>1249</v>
      </c>
      <c r="E2132" s="57">
        <f>+' A. VALOR ESTIMADO REP Y MANO O'!I2133</f>
        <v>351235.38211000001</v>
      </c>
    </row>
    <row r="2133" spans="1:5">
      <c r="A2133" s="7">
        <v>2132</v>
      </c>
      <c r="B2133" s="3" t="s">
        <v>1241</v>
      </c>
      <c r="C2133" s="6" t="s">
        <v>1242</v>
      </c>
      <c r="D2133" s="13" t="s">
        <v>1250</v>
      </c>
      <c r="E2133" s="57">
        <f>+' A. VALOR ESTIMADO REP Y MANO O'!I2134</f>
        <v>268987.43276</v>
      </c>
    </row>
    <row r="2134" spans="1:5">
      <c r="A2134" s="7">
        <v>2133</v>
      </c>
      <c r="B2134" s="3" t="s">
        <v>1241</v>
      </c>
      <c r="C2134" s="6" t="s">
        <v>1242</v>
      </c>
      <c r="D2134" s="13" t="s">
        <v>616</v>
      </c>
      <c r="E2134" s="57">
        <f>+' A. VALOR ESTIMADO REP Y MANO O'!I2135</f>
        <v>335253.33333333331</v>
      </c>
    </row>
    <row r="2135" spans="1:5">
      <c r="A2135" s="7">
        <v>2134</v>
      </c>
      <c r="B2135" s="3" t="s">
        <v>1241</v>
      </c>
      <c r="C2135" s="6" t="s">
        <v>1242</v>
      </c>
      <c r="D2135" s="13" t="s">
        <v>22</v>
      </c>
      <c r="E2135" s="57">
        <f>+' A. VALOR ESTIMADO REP Y MANO O'!I2136</f>
        <v>0</v>
      </c>
    </row>
    <row r="2136" spans="1:5">
      <c r="A2136" s="7">
        <v>2135</v>
      </c>
      <c r="B2136" s="3" t="s">
        <v>1241</v>
      </c>
      <c r="C2136" s="6" t="s">
        <v>1242</v>
      </c>
      <c r="D2136" s="13" t="s">
        <v>21</v>
      </c>
      <c r="E2136" s="57">
        <f>+' A. VALOR ESTIMADO REP Y MANO O'!I2137</f>
        <v>192440.73801</v>
      </c>
    </row>
    <row r="2137" spans="1:5">
      <c r="A2137" s="7">
        <v>2136</v>
      </c>
      <c r="B2137" s="3" t="s">
        <v>1241</v>
      </c>
      <c r="C2137" s="6" t="s">
        <v>1242</v>
      </c>
      <c r="D2137" s="13" t="s">
        <v>400</v>
      </c>
      <c r="E2137" s="57">
        <f>+' A. VALOR ESTIMADO REP Y MANO O'!I2138</f>
        <v>243900.68285000001</v>
      </c>
    </row>
    <row r="2138" spans="1:5">
      <c r="A2138" s="7">
        <v>2137</v>
      </c>
      <c r="B2138" s="3" t="s">
        <v>1241</v>
      </c>
      <c r="C2138" s="6" t="s">
        <v>1242</v>
      </c>
      <c r="D2138" s="13" t="s">
        <v>399</v>
      </c>
      <c r="E2138" s="57">
        <f>+' A. VALOR ESTIMADO REP Y MANO O'!I2139</f>
        <v>80719.133220000003</v>
      </c>
    </row>
    <row r="2139" spans="1:5">
      <c r="A2139" s="7">
        <v>2138</v>
      </c>
      <c r="B2139" s="3" t="s">
        <v>1241</v>
      </c>
      <c r="C2139" s="6" t="s">
        <v>1242</v>
      </c>
      <c r="D2139" s="13" t="s">
        <v>1251</v>
      </c>
      <c r="E2139" s="57">
        <f>+' A. VALOR ESTIMADO REP Y MANO O'!I2140</f>
        <v>73469.040940000006</v>
      </c>
    </row>
    <row r="2140" spans="1:5">
      <c r="A2140" s="7">
        <v>2139</v>
      </c>
      <c r="B2140" s="3" t="s">
        <v>1241</v>
      </c>
      <c r="C2140" s="6" t="s">
        <v>1242</v>
      </c>
      <c r="D2140" s="13" t="s">
        <v>1252</v>
      </c>
      <c r="E2140" s="57">
        <f>+' A. VALOR ESTIMADO REP Y MANO O'!I2141</f>
        <v>21978.932400000002</v>
      </c>
    </row>
    <row r="2141" spans="1:5">
      <c r="A2141" s="7">
        <v>2140</v>
      </c>
      <c r="B2141" s="3" t="s">
        <v>1241</v>
      </c>
      <c r="C2141" s="6" t="s">
        <v>1242</v>
      </c>
      <c r="D2141" s="13" t="s">
        <v>140</v>
      </c>
      <c r="E2141" s="57">
        <f>+' A. VALOR ESTIMADO REP Y MANO O'!I2142</f>
        <v>28670</v>
      </c>
    </row>
    <row r="2142" spans="1:5">
      <c r="A2142" s="7">
        <v>2141</v>
      </c>
      <c r="B2142" s="3" t="s">
        <v>1241</v>
      </c>
      <c r="C2142" s="6" t="s">
        <v>1242</v>
      </c>
      <c r="D2142" s="13" t="s">
        <v>25</v>
      </c>
      <c r="E2142" s="57">
        <f>+' A. VALOR ESTIMADO REP Y MANO O'!I2143</f>
        <v>91643.333333333328</v>
      </c>
    </row>
    <row r="2143" spans="1:5">
      <c r="A2143" s="7">
        <v>2142</v>
      </c>
      <c r="B2143" s="3" t="s">
        <v>1241</v>
      </c>
      <c r="C2143" s="6" t="s">
        <v>1242</v>
      </c>
      <c r="D2143" s="13" t="s">
        <v>27</v>
      </c>
      <c r="E2143" s="57">
        <f>+' A. VALOR ESTIMADO REP Y MANO O'!I2144</f>
        <v>151560</v>
      </c>
    </row>
    <row r="2144" spans="1:5">
      <c r="A2144" s="7">
        <v>2143</v>
      </c>
      <c r="B2144" s="3" t="s">
        <v>1241</v>
      </c>
      <c r="C2144" s="6" t="s">
        <v>1242</v>
      </c>
      <c r="D2144" s="13" t="s">
        <v>1253</v>
      </c>
      <c r="E2144" s="57">
        <f>+' A. VALOR ESTIMADO REP Y MANO O'!I2145</f>
        <v>515736.33611999999</v>
      </c>
    </row>
    <row r="2145" spans="1:5">
      <c r="A2145" s="7">
        <v>2144</v>
      </c>
      <c r="B2145" s="3" t="s">
        <v>1241</v>
      </c>
      <c r="C2145" s="6" t="s">
        <v>1242</v>
      </c>
      <c r="D2145" s="13" t="s">
        <v>1254</v>
      </c>
      <c r="E2145" s="57">
        <f>+' A. VALOR ESTIMADO REP Y MANO O'!I2146</f>
        <v>249301.64573000002</v>
      </c>
    </row>
    <row r="2146" spans="1:5">
      <c r="A2146" s="7">
        <v>2145</v>
      </c>
      <c r="B2146" s="3" t="s">
        <v>1241</v>
      </c>
      <c r="C2146" s="6" t="s">
        <v>1242</v>
      </c>
      <c r="D2146" s="13" t="s">
        <v>1255</v>
      </c>
      <c r="E2146" s="57">
        <f>+' A. VALOR ESTIMADO REP Y MANO O'!I2147</f>
        <v>243966.69615999999</v>
      </c>
    </row>
    <row r="2147" spans="1:5">
      <c r="A2147" s="7">
        <v>2146</v>
      </c>
      <c r="B2147" s="3" t="s">
        <v>1241</v>
      </c>
      <c r="C2147" s="6" t="s">
        <v>1242</v>
      </c>
      <c r="D2147" s="13" t="s">
        <v>403</v>
      </c>
      <c r="E2147" s="57">
        <f>+' A. VALOR ESTIMADO REP Y MANO O'!I2148</f>
        <v>127721.83961</v>
      </c>
    </row>
    <row r="2148" spans="1:5">
      <c r="A2148" s="7">
        <v>2147</v>
      </c>
      <c r="B2148" s="3" t="s">
        <v>1241</v>
      </c>
      <c r="C2148" s="6" t="s">
        <v>1242</v>
      </c>
      <c r="D2148" s="13" t="s">
        <v>53</v>
      </c>
      <c r="E2148" s="57">
        <f>+' A. VALOR ESTIMADO REP Y MANO O'!I2149</f>
        <v>143842.70820999998</v>
      </c>
    </row>
    <row r="2149" spans="1:5">
      <c r="A2149" s="7">
        <v>2148</v>
      </c>
      <c r="B2149" s="3" t="s">
        <v>1241</v>
      </c>
      <c r="C2149" s="6" t="s">
        <v>1242</v>
      </c>
      <c r="D2149" s="13" t="s">
        <v>1256</v>
      </c>
      <c r="E2149" s="57">
        <f>+' A. VALOR ESTIMADO REP Y MANO O'!I2150</f>
        <v>164794.02535999997</v>
      </c>
    </row>
    <row r="2150" spans="1:5">
      <c r="A2150" s="7">
        <v>2149</v>
      </c>
      <c r="B2150" s="3" t="s">
        <v>1241</v>
      </c>
      <c r="C2150" s="6" t="s">
        <v>1242</v>
      </c>
      <c r="D2150" s="13" t="s">
        <v>617</v>
      </c>
      <c r="E2150" s="57">
        <f>+' A. VALOR ESTIMADO REP Y MANO O'!I2151</f>
        <v>197050</v>
      </c>
    </row>
    <row r="2151" spans="1:5">
      <c r="A2151" s="7">
        <v>2150</v>
      </c>
      <c r="B2151" s="3" t="s">
        <v>1241</v>
      </c>
      <c r="C2151" s="6" t="s">
        <v>1242</v>
      </c>
      <c r="D2151" s="13" t="s">
        <v>1257</v>
      </c>
      <c r="E2151" s="57">
        <f>+' A. VALOR ESTIMADO REP Y MANO O'!I2152</f>
        <v>255586.98307000002</v>
      </c>
    </row>
    <row r="2152" spans="1:5">
      <c r="A2152" s="7">
        <v>2151</v>
      </c>
      <c r="B2152" s="3" t="s">
        <v>1241</v>
      </c>
      <c r="C2152" s="6" t="s">
        <v>1242</v>
      </c>
      <c r="D2152" s="3" t="s">
        <v>1258</v>
      </c>
      <c r="E2152" s="57">
        <f>+' A. VALOR ESTIMADO REP Y MANO O'!I2153</f>
        <v>252161.83713</v>
      </c>
    </row>
    <row r="2153" spans="1:5">
      <c r="A2153" s="7">
        <v>2152</v>
      </c>
      <c r="B2153" s="3" t="s">
        <v>1241</v>
      </c>
      <c r="C2153" s="6" t="s">
        <v>1242</v>
      </c>
      <c r="D2153" s="3" t="s">
        <v>1116</v>
      </c>
      <c r="E2153" s="57">
        <f>+' A. VALOR ESTIMADO REP Y MANO O'!I2154</f>
        <v>0</v>
      </c>
    </row>
    <row r="2154" spans="1:5">
      <c r="A2154" s="7">
        <v>2153</v>
      </c>
      <c r="B2154" s="3" t="s">
        <v>1241</v>
      </c>
      <c r="C2154" s="6" t="s">
        <v>1242</v>
      </c>
      <c r="D2154" s="13" t="s">
        <v>1259</v>
      </c>
      <c r="E2154" s="57">
        <f>+' A. VALOR ESTIMADO REP Y MANO O'!I2155</f>
        <v>379978.02500999998</v>
      </c>
    </row>
    <row r="2155" spans="1:5">
      <c r="A2155" s="7">
        <v>2154</v>
      </c>
      <c r="B2155" s="3" t="s">
        <v>1241</v>
      </c>
      <c r="C2155" s="6" t="s">
        <v>1242</v>
      </c>
      <c r="D2155" s="13" t="s">
        <v>1260</v>
      </c>
      <c r="E2155" s="57">
        <f>+' A. VALOR ESTIMADO REP Y MANO O'!I2156</f>
        <v>69743.960619999998</v>
      </c>
    </row>
    <row r="2156" spans="1:5">
      <c r="A2156" s="7">
        <v>2155</v>
      </c>
      <c r="B2156" s="3" t="s">
        <v>1241</v>
      </c>
      <c r="C2156" s="6" t="s">
        <v>1242</v>
      </c>
      <c r="D2156" s="13" t="s">
        <v>1261</v>
      </c>
      <c r="E2156" s="57">
        <f>+' A. VALOR ESTIMADO REP Y MANO O'!I2157</f>
        <v>86406.666666666672</v>
      </c>
    </row>
    <row r="2157" spans="1:5">
      <c r="A2157" s="7">
        <v>2156</v>
      </c>
      <c r="B2157" s="3" t="s">
        <v>1241</v>
      </c>
      <c r="C2157" s="6" t="s">
        <v>1242</v>
      </c>
      <c r="D2157" s="13" t="s">
        <v>1262</v>
      </c>
      <c r="E2157" s="57">
        <f>+' A. VALOR ESTIMADO REP Y MANO O'!I2158</f>
        <v>67140.833310000002</v>
      </c>
    </row>
    <row r="2158" spans="1:5">
      <c r="A2158" s="7">
        <v>2157</v>
      </c>
      <c r="B2158" s="3" t="s">
        <v>1241</v>
      </c>
      <c r="C2158" s="6" t="s">
        <v>1242</v>
      </c>
      <c r="D2158" s="13" t="s">
        <v>613</v>
      </c>
      <c r="E2158" s="57">
        <f>+' A. VALOR ESTIMADO REP Y MANO O'!I2159</f>
        <v>62092.79623</v>
      </c>
    </row>
    <row r="2159" spans="1:5">
      <c r="A2159" s="7">
        <v>2158</v>
      </c>
      <c r="B2159" s="3" t="s">
        <v>1241</v>
      </c>
      <c r="C2159" s="6" t="s">
        <v>1242</v>
      </c>
      <c r="D2159" s="13" t="s">
        <v>612</v>
      </c>
      <c r="E2159" s="57">
        <f>+' A. VALOR ESTIMADO REP Y MANO O'!I2160</f>
        <v>78380</v>
      </c>
    </row>
    <row r="2160" spans="1:5">
      <c r="A2160" s="7">
        <v>2159</v>
      </c>
      <c r="B2160" s="3" t="s">
        <v>1241</v>
      </c>
      <c r="C2160" s="6" t="s">
        <v>1242</v>
      </c>
      <c r="D2160" s="13" t="s">
        <v>1263</v>
      </c>
      <c r="E2160" s="57">
        <f>+' A. VALOR ESTIMADO REP Y MANO O'!I2161</f>
        <v>373259.77026000002</v>
      </c>
    </row>
    <row r="2161" spans="1:5">
      <c r="A2161" s="7">
        <v>2160</v>
      </c>
      <c r="B2161" s="3" t="s">
        <v>1241</v>
      </c>
      <c r="C2161" s="6" t="s">
        <v>1242</v>
      </c>
      <c r="D2161" s="13" t="s">
        <v>1264</v>
      </c>
      <c r="E2161" s="57">
        <f>+' A. VALOR ESTIMADO REP Y MANO O'!I2162</f>
        <v>79673.104449999999</v>
      </c>
    </row>
    <row r="2162" spans="1:5">
      <c r="A2162" s="7">
        <v>2161</v>
      </c>
      <c r="B2162" s="3" t="s">
        <v>1241</v>
      </c>
      <c r="C2162" s="6" t="s">
        <v>1242</v>
      </c>
      <c r="D2162" s="13" t="s">
        <v>1265</v>
      </c>
      <c r="E2162" s="57">
        <f>+' A. VALOR ESTIMADO REP Y MANO O'!I2163</f>
        <v>57500.987739999997</v>
      </c>
    </row>
    <row r="2163" spans="1:5">
      <c r="A2163" s="7">
        <v>2162</v>
      </c>
      <c r="B2163" s="3" t="s">
        <v>1241</v>
      </c>
      <c r="C2163" s="6" t="s">
        <v>1242</v>
      </c>
      <c r="D2163" s="13" t="s">
        <v>507</v>
      </c>
      <c r="E2163" s="57">
        <f>+' A. VALOR ESTIMADO REP Y MANO O'!I2164</f>
        <v>0</v>
      </c>
    </row>
    <row r="2164" spans="1:5">
      <c r="A2164" s="7">
        <v>2163</v>
      </c>
      <c r="B2164" s="3" t="s">
        <v>1241</v>
      </c>
      <c r="C2164" s="6" t="s">
        <v>1242</v>
      </c>
      <c r="D2164" s="13" t="s">
        <v>48</v>
      </c>
      <c r="E2164" s="57">
        <f>+' A. VALOR ESTIMADO REP Y MANO O'!I2165</f>
        <v>532857.72519000003</v>
      </c>
    </row>
    <row r="2165" spans="1:5">
      <c r="A2165" s="7">
        <v>2164</v>
      </c>
      <c r="B2165" s="3" t="s">
        <v>1241</v>
      </c>
      <c r="C2165" s="6" t="s">
        <v>1242</v>
      </c>
      <c r="D2165" s="13" t="s">
        <v>1266</v>
      </c>
      <c r="E2165" s="57">
        <f>+' A. VALOR ESTIMADO REP Y MANO O'!I2166</f>
        <v>207575.52688000002</v>
      </c>
    </row>
    <row r="2166" spans="1:5">
      <c r="A2166" s="7">
        <v>2165</v>
      </c>
      <c r="B2166" s="3" t="s">
        <v>1241</v>
      </c>
      <c r="C2166" s="6" t="s">
        <v>1242</v>
      </c>
      <c r="D2166" s="13" t="s">
        <v>51</v>
      </c>
      <c r="E2166" s="57">
        <f>+' A. VALOR ESTIMADO REP Y MANO O'!I2167</f>
        <v>253142.93511999998</v>
      </c>
    </row>
    <row r="2167" spans="1:5">
      <c r="A2167" s="7">
        <v>2166</v>
      </c>
      <c r="B2167" s="3" t="s">
        <v>1241</v>
      </c>
      <c r="C2167" s="6" t="s">
        <v>1242</v>
      </c>
      <c r="D2167" s="13" t="s">
        <v>237</v>
      </c>
      <c r="E2167" s="57">
        <f>+' A. VALOR ESTIMADO REP Y MANO O'!I2168</f>
        <v>0</v>
      </c>
    </row>
    <row r="2168" spans="1:5">
      <c r="A2168" s="7">
        <v>2167</v>
      </c>
      <c r="B2168" s="3" t="s">
        <v>1241</v>
      </c>
      <c r="C2168" s="6" t="s">
        <v>1242</v>
      </c>
      <c r="D2168" s="13" t="s">
        <v>1267</v>
      </c>
      <c r="E2168" s="57">
        <f>+' A. VALOR ESTIMADO REP Y MANO O'!I2169</f>
        <v>0</v>
      </c>
    </row>
    <row r="2169" spans="1:5">
      <c r="A2169" s="7">
        <v>2168</v>
      </c>
      <c r="B2169" s="3" t="s">
        <v>1241</v>
      </c>
      <c r="C2169" s="6" t="s">
        <v>1242</v>
      </c>
      <c r="D2169" s="13" t="s">
        <v>1268</v>
      </c>
      <c r="E2169" s="57">
        <f>+' A. VALOR ESTIMADO REP Y MANO O'!I2170</f>
        <v>70350.419149999987</v>
      </c>
    </row>
    <row r="2170" spans="1:5">
      <c r="A2170" s="7">
        <v>2169</v>
      </c>
      <c r="B2170" s="3" t="s">
        <v>1241</v>
      </c>
      <c r="C2170" s="6" t="s">
        <v>1242</v>
      </c>
      <c r="D2170" s="13" t="s">
        <v>1269</v>
      </c>
      <c r="E2170" s="57">
        <f>+' A. VALOR ESTIMADO REP Y MANO O'!I2171</f>
        <v>89683.333333333328</v>
      </c>
    </row>
    <row r="2171" spans="1:5">
      <c r="A2171" s="7">
        <v>2170</v>
      </c>
      <c r="B2171" s="3" t="s">
        <v>1241</v>
      </c>
      <c r="C2171" s="6" t="s">
        <v>1242</v>
      </c>
      <c r="D2171" s="13" t="s">
        <v>578</v>
      </c>
      <c r="E2171" s="57">
        <f>+' A. VALOR ESTIMADO REP Y MANO O'!I2172</f>
        <v>0</v>
      </c>
    </row>
    <row r="2172" spans="1:5">
      <c r="A2172" s="7">
        <v>2171</v>
      </c>
      <c r="B2172" s="3" t="s">
        <v>1241</v>
      </c>
      <c r="C2172" s="6" t="s">
        <v>1242</v>
      </c>
      <c r="D2172" s="13" t="s">
        <v>10</v>
      </c>
      <c r="E2172" s="57">
        <f>+' A. VALOR ESTIMADO REP Y MANO O'!I2173</f>
        <v>447034.14771999995</v>
      </c>
    </row>
    <row r="2173" spans="1:5">
      <c r="A2173" s="7">
        <v>2172</v>
      </c>
      <c r="B2173" s="3" t="s">
        <v>1241</v>
      </c>
      <c r="C2173" s="6" t="s">
        <v>1242</v>
      </c>
      <c r="D2173" s="13" t="s">
        <v>1270</v>
      </c>
      <c r="E2173" s="57">
        <f>+' A. VALOR ESTIMADO REP Y MANO O'!I2174</f>
        <v>256923.55028</v>
      </c>
    </row>
    <row r="2174" spans="1:5">
      <c r="A2174" s="7">
        <v>2173</v>
      </c>
      <c r="B2174" s="3" t="s">
        <v>1241</v>
      </c>
      <c r="C2174" s="6" t="s">
        <v>1242</v>
      </c>
      <c r="D2174" s="13" t="s">
        <v>798</v>
      </c>
      <c r="E2174" s="57">
        <f>+' A. VALOR ESTIMADO REP Y MANO O'!I2175</f>
        <v>280850.18537000002</v>
      </c>
    </row>
    <row r="2175" spans="1:5">
      <c r="A2175" s="7">
        <v>2174</v>
      </c>
      <c r="B2175" s="3" t="s">
        <v>1241</v>
      </c>
      <c r="C2175" s="6" t="s">
        <v>1242</v>
      </c>
      <c r="D2175" s="13" t="s">
        <v>1271</v>
      </c>
      <c r="E2175" s="57">
        <f>+' A. VALOR ESTIMADO REP Y MANO O'!I2176</f>
        <v>38572.866609999997</v>
      </c>
    </row>
    <row r="2176" spans="1:5">
      <c r="A2176" s="7">
        <v>2175</v>
      </c>
      <c r="B2176" s="3" t="s">
        <v>1241</v>
      </c>
      <c r="C2176" s="6" t="s">
        <v>1242</v>
      </c>
      <c r="D2176" s="13" t="s">
        <v>1272</v>
      </c>
      <c r="E2176" s="57">
        <f>+' A. VALOR ESTIMADO REP Y MANO O'!I2177</f>
        <v>47500</v>
      </c>
    </row>
    <row r="2177" spans="1:5">
      <c r="A2177" s="7">
        <v>2176</v>
      </c>
      <c r="B2177" s="3" t="s">
        <v>1241</v>
      </c>
      <c r="C2177" s="6" t="s">
        <v>1242</v>
      </c>
      <c r="D2177" s="13" t="s">
        <v>1273</v>
      </c>
      <c r="E2177" s="57">
        <f>+' A. VALOR ESTIMADO REP Y MANO O'!I2178</f>
        <v>253979.00561999998</v>
      </c>
    </row>
    <row r="2178" spans="1:5">
      <c r="A2178" s="7">
        <v>2177</v>
      </c>
      <c r="B2178" s="3" t="s">
        <v>1241</v>
      </c>
      <c r="C2178" s="6" t="s">
        <v>1242</v>
      </c>
      <c r="D2178" s="13" t="s">
        <v>1274</v>
      </c>
      <c r="E2178" s="57">
        <f>+' A. VALOR ESTIMADO REP Y MANO O'!I2179</f>
        <v>83344.163369999995</v>
      </c>
    </row>
    <row r="2179" spans="1:5">
      <c r="A2179" s="7">
        <v>2178</v>
      </c>
      <c r="B2179" s="3" t="s">
        <v>1241</v>
      </c>
      <c r="C2179" s="6" t="s">
        <v>1242</v>
      </c>
      <c r="D2179" s="13" t="s">
        <v>388</v>
      </c>
      <c r="E2179" s="57">
        <f>+' A. VALOR ESTIMADO REP Y MANO O'!I2180</f>
        <v>0</v>
      </c>
    </row>
    <row r="2180" spans="1:5">
      <c r="A2180" s="7">
        <v>2179</v>
      </c>
      <c r="B2180" s="3" t="s">
        <v>1241</v>
      </c>
      <c r="C2180" s="6" t="s">
        <v>1242</v>
      </c>
      <c r="D2180" s="13" t="s">
        <v>1275</v>
      </c>
      <c r="E2180" s="57">
        <f>+' A. VALOR ESTIMADO REP Y MANO O'!I2181</f>
        <v>91075.634669999999</v>
      </c>
    </row>
    <row r="2181" spans="1:5">
      <c r="A2181" s="7">
        <v>2180</v>
      </c>
      <c r="B2181" s="3" t="s">
        <v>1241</v>
      </c>
      <c r="C2181" s="6" t="s">
        <v>1242</v>
      </c>
      <c r="D2181" s="13" t="s">
        <v>1276</v>
      </c>
      <c r="E2181" s="57">
        <f>+' A. VALOR ESTIMADO REP Y MANO O'!I2182</f>
        <v>113513.33333333333</v>
      </c>
    </row>
    <row r="2182" spans="1:5">
      <c r="A2182" s="7">
        <v>2181</v>
      </c>
      <c r="B2182" s="3" t="s">
        <v>1241</v>
      </c>
      <c r="C2182" s="6" t="s">
        <v>1242</v>
      </c>
      <c r="D2182" s="13" t="s">
        <v>1277</v>
      </c>
      <c r="E2182" s="57">
        <f>+' A. VALOR ESTIMADO REP Y MANO O'!I2183</f>
        <v>179228.14405999999</v>
      </c>
    </row>
    <row r="2183" spans="1:5">
      <c r="A2183" s="7">
        <v>2182</v>
      </c>
      <c r="B2183" s="3" t="s">
        <v>1241</v>
      </c>
      <c r="C2183" s="6" t="s">
        <v>1242</v>
      </c>
      <c r="D2183" s="13" t="s">
        <v>395</v>
      </c>
      <c r="E2183" s="57">
        <f>+' A. VALOR ESTIMADO REP Y MANO O'!I2184</f>
        <v>69074.284440000003</v>
      </c>
    </row>
    <row r="2184" spans="1:5">
      <c r="A2184" s="7">
        <v>2183</v>
      </c>
      <c r="B2184" s="3" t="s">
        <v>1241</v>
      </c>
      <c r="C2184" s="6" t="s">
        <v>1242</v>
      </c>
      <c r="D2184" s="13" t="s">
        <v>1278</v>
      </c>
      <c r="E2184" s="57">
        <f>+' A. VALOR ESTIMADO REP Y MANO O'!I2185</f>
        <v>83696.666666666672</v>
      </c>
    </row>
    <row r="2185" spans="1:5">
      <c r="A2185" s="7">
        <v>2184</v>
      </c>
      <c r="B2185" s="3" t="s">
        <v>1241</v>
      </c>
      <c r="C2185" s="6" t="s">
        <v>1242</v>
      </c>
      <c r="D2185" s="13" t="s">
        <v>620</v>
      </c>
      <c r="E2185" s="57">
        <f>+' A. VALOR ESTIMADO REP Y MANO O'!I2186</f>
        <v>393344.12802</v>
      </c>
    </row>
    <row r="2186" spans="1:5">
      <c r="A2186" s="7">
        <v>2185</v>
      </c>
      <c r="B2186" s="3" t="s">
        <v>1241</v>
      </c>
      <c r="C2186" s="6" t="s">
        <v>1242</v>
      </c>
      <c r="D2186" s="13" t="s">
        <v>621</v>
      </c>
      <c r="E2186" s="57">
        <f>+' A. VALOR ESTIMADO REP Y MANO O'!I2187</f>
        <v>476543.33333333331</v>
      </c>
    </row>
    <row r="2187" spans="1:5">
      <c r="A2187" s="7">
        <v>2186</v>
      </c>
      <c r="B2187" s="3" t="s">
        <v>1241</v>
      </c>
      <c r="C2187" s="6" t="s">
        <v>1242</v>
      </c>
      <c r="D2187" s="13" t="s">
        <v>1279</v>
      </c>
      <c r="E2187" s="57">
        <f>+' A. VALOR ESTIMADO REP Y MANO O'!I2188</f>
        <v>30482.226569999999</v>
      </c>
    </row>
    <row r="2188" spans="1:5">
      <c r="A2188" s="7">
        <v>2187</v>
      </c>
      <c r="B2188" s="3" t="s">
        <v>1241</v>
      </c>
      <c r="C2188" s="6" t="s">
        <v>1242</v>
      </c>
      <c r="D2188" s="13" t="s">
        <v>471</v>
      </c>
      <c r="E2188" s="57">
        <f>+' A. VALOR ESTIMADO REP Y MANO O'!I2189</f>
        <v>44495.43028</v>
      </c>
    </row>
    <row r="2189" spans="1:5">
      <c r="A2189" s="7">
        <v>2188</v>
      </c>
      <c r="B2189" s="3" t="s">
        <v>1241</v>
      </c>
      <c r="C2189" s="6" t="s">
        <v>1242</v>
      </c>
      <c r="D2189" s="13" t="s">
        <v>1280</v>
      </c>
      <c r="E2189" s="57">
        <f>+' A. VALOR ESTIMADO REP Y MANO O'!I2190</f>
        <v>244124.56686999998</v>
      </c>
    </row>
    <row r="2190" spans="1:5">
      <c r="A2190" s="7">
        <v>2189</v>
      </c>
      <c r="B2190" s="3" t="s">
        <v>1241</v>
      </c>
      <c r="C2190" s="6" t="s">
        <v>1242</v>
      </c>
      <c r="D2190" s="13" t="s">
        <v>1281</v>
      </c>
      <c r="E2190" s="57">
        <f>+' A. VALOR ESTIMADO REP Y MANO O'!I2191</f>
        <v>0</v>
      </c>
    </row>
    <row r="2191" spans="1:5">
      <c r="A2191" s="7">
        <v>2190</v>
      </c>
      <c r="B2191" s="3" t="s">
        <v>1241</v>
      </c>
      <c r="C2191" s="6" t="s">
        <v>1242</v>
      </c>
      <c r="D2191" s="13" t="s">
        <v>144</v>
      </c>
      <c r="E2191" s="57">
        <f>+' A. VALOR ESTIMADO REP Y MANO O'!I2192</f>
        <v>0</v>
      </c>
    </row>
    <row r="2192" spans="1:5">
      <c r="A2192" s="7">
        <v>2191</v>
      </c>
      <c r="B2192" s="3" t="s">
        <v>1241</v>
      </c>
      <c r="C2192" s="6" t="s">
        <v>1242</v>
      </c>
      <c r="D2192" s="13" t="s">
        <v>512</v>
      </c>
      <c r="E2192" s="57">
        <f>+' A. VALOR ESTIMADO REP Y MANO O'!I2193</f>
        <v>0</v>
      </c>
    </row>
    <row r="2193" spans="1:5">
      <c r="A2193" s="7">
        <v>2192</v>
      </c>
      <c r="B2193" s="3" t="s">
        <v>1241</v>
      </c>
      <c r="C2193" s="6" t="s">
        <v>1242</v>
      </c>
      <c r="D2193" s="13" t="s">
        <v>1282</v>
      </c>
      <c r="E2193" s="57">
        <f>+' A. VALOR ESTIMADO REP Y MANO O'!I2194</f>
        <v>41400</v>
      </c>
    </row>
    <row r="2194" spans="1:5">
      <c r="A2194" s="7">
        <v>2193</v>
      </c>
      <c r="B2194" s="3" t="s">
        <v>1241</v>
      </c>
      <c r="C2194" s="6" t="s">
        <v>1242</v>
      </c>
      <c r="D2194" s="13" t="s">
        <v>579</v>
      </c>
      <c r="E2194" s="57">
        <f>+' A. VALOR ESTIMADO REP Y MANO O'!I2195</f>
        <v>203935.63011</v>
      </c>
    </row>
    <row r="2195" spans="1:5">
      <c r="A2195" s="7">
        <v>2194</v>
      </c>
      <c r="B2195" s="3" t="s">
        <v>1241</v>
      </c>
      <c r="C2195" s="6" t="s">
        <v>1242</v>
      </c>
      <c r="D2195" s="13" t="s">
        <v>1283</v>
      </c>
      <c r="E2195" s="57">
        <f>+' A. VALOR ESTIMADO REP Y MANO O'!I2196</f>
        <v>0</v>
      </c>
    </row>
    <row r="2196" spans="1:5">
      <c r="A2196" s="7">
        <v>2195</v>
      </c>
      <c r="B2196" s="3" t="s">
        <v>1241</v>
      </c>
      <c r="C2196" s="6" t="s">
        <v>1242</v>
      </c>
      <c r="D2196" s="13" t="s">
        <v>1284</v>
      </c>
      <c r="E2196" s="57">
        <f>+' A. VALOR ESTIMADO REP Y MANO O'!I2197</f>
        <v>0</v>
      </c>
    </row>
    <row r="2197" spans="1:5">
      <c r="A2197" s="7">
        <v>2196</v>
      </c>
      <c r="B2197" s="3" t="s">
        <v>1241</v>
      </c>
      <c r="C2197" s="6" t="s">
        <v>1242</v>
      </c>
      <c r="D2197" s="13" t="s">
        <v>1285</v>
      </c>
      <c r="E2197" s="57">
        <f>+' A. VALOR ESTIMADO REP Y MANO O'!I2198</f>
        <v>0</v>
      </c>
    </row>
    <row r="2198" spans="1:5">
      <c r="A2198" s="7">
        <v>2197</v>
      </c>
      <c r="B2198" s="3" t="s">
        <v>1241</v>
      </c>
      <c r="C2198" s="6" t="s">
        <v>1242</v>
      </c>
      <c r="D2198" s="13" t="s">
        <v>1286</v>
      </c>
      <c r="E2198" s="57">
        <f>+' A. VALOR ESTIMADO REP Y MANO O'!I2199</f>
        <v>395516.89184999996</v>
      </c>
    </row>
    <row r="2199" spans="1:5">
      <c r="A2199" s="7">
        <v>2198</v>
      </c>
      <c r="B2199" s="3" t="s">
        <v>1241</v>
      </c>
      <c r="C2199" s="6" t="s">
        <v>1242</v>
      </c>
      <c r="D2199" s="13" t="s">
        <v>1287</v>
      </c>
      <c r="E2199" s="57">
        <f>+' A. VALOR ESTIMADO REP Y MANO O'!I2200</f>
        <v>0</v>
      </c>
    </row>
    <row r="2200" spans="1:5" ht="24">
      <c r="A2200" s="7">
        <v>2199</v>
      </c>
      <c r="B2200" s="3" t="s">
        <v>1241</v>
      </c>
      <c r="C2200" s="6" t="s">
        <v>1242</v>
      </c>
      <c r="D2200" s="13" t="s">
        <v>1412</v>
      </c>
      <c r="E2200" s="57">
        <f>+' A. VALOR ESTIMADO REP Y MANO O'!I2201</f>
        <v>0</v>
      </c>
    </row>
    <row r="2201" spans="1:5">
      <c r="A2201" s="7">
        <v>2200</v>
      </c>
      <c r="B2201" s="3" t="s">
        <v>1241</v>
      </c>
      <c r="C2201" s="6" t="s">
        <v>1242</v>
      </c>
      <c r="D2201" s="13" t="s">
        <v>1413</v>
      </c>
      <c r="E2201" s="57">
        <f>+' A. VALOR ESTIMADO REP Y MANO O'!I2202</f>
        <v>0</v>
      </c>
    </row>
    <row r="2202" spans="1:5">
      <c r="A2202" s="7">
        <v>2201</v>
      </c>
      <c r="B2202" s="3" t="s">
        <v>1241</v>
      </c>
      <c r="C2202" s="6" t="s">
        <v>1242</v>
      </c>
      <c r="D2202" s="13" t="s">
        <v>1414</v>
      </c>
      <c r="E2202" s="57">
        <f>+' A. VALOR ESTIMADO REP Y MANO O'!I2203</f>
        <v>0</v>
      </c>
    </row>
    <row r="2203" spans="1:5">
      <c r="A2203" s="7">
        <v>2202</v>
      </c>
      <c r="B2203" s="3" t="s">
        <v>1241</v>
      </c>
      <c r="C2203" s="6" t="s">
        <v>1242</v>
      </c>
      <c r="D2203" s="13" t="s">
        <v>1367</v>
      </c>
      <c r="E2203" s="57">
        <f>+' A. VALOR ESTIMADO REP Y MANO O'!I2204</f>
        <v>0</v>
      </c>
    </row>
    <row r="2204" spans="1:5">
      <c r="A2204" s="7">
        <v>2203</v>
      </c>
      <c r="B2204" s="3" t="s">
        <v>1241</v>
      </c>
      <c r="C2204" s="6" t="s">
        <v>1242</v>
      </c>
      <c r="D2204" s="13" t="s">
        <v>1415</v>
      </c>
      <c r="E2204" s="57">
        <f>+' A. VALOR ESTIMADO REP Y MANO O'!I2205</f>
        <v>0</v>
      </c>
    </row>
    <row r="2205" spans="1:5">
      <c r="A2205" s="7">
        <v>2204</v>
      </c>
      <c r="B2205" s="3" t="s">
        <v>1241</v>
      </c>
      <c r="C2205" s="6" t="s">
        <v>1242</v>
      </c>
      <c r="D2205" s="13" t="s">
        <v>1416</v>
      </c>
      <c r="E2205" s="57">
        <f>+' A. VALOR ESTIMADO REP Y MANO O'!I2206</f>
        <v>0</v>
      </c>
    </row>
    <row r="2206" spans="1:5">
      <c r="A2206" s="7">
        <v>2205</v>
      </c>
      <c r="B2206" s="3" t="s">
        <v>1241</v>
      </c>
      <c r="C2206" s="6" t="s">
        <v>1242</v>
      </c>
      <c r="D2206" s="13" t="s">
        <v>1417</v>
      </c>
      <c r="E2206" s="57">
        <f>+' A. VALOR ESTIMADO REP Y MANO O'!I2207</f>
        <v>0</v>
      </c>
    </row>
    <row r="2207" spans="1:5">
      <c r="A2207" s="7">
        <v>2206</v>
      </c>
      <c r="B2207" s="3" t="s">
        <v>1241</v>
      </c>
      <c r="C2207" s="6" t="s">
        <v>1242</v>
      </c>
      <c r="D2207" s="13" t="s">
        <v>1418</v>
      </c>
      <c r="E2207" s="57">
        <f>+' A. VALOR ESTIMADO REP Y MANO O'!I2208</f>
        <v>0</v>
      </c>
    </row>
    <row r="2208" spans="1:5">
      <c r="A2208" s="7">
        <v>2207</v>
      </c>
      <c r="B2208" s="3" t="s">
        <v>1241</v>
      </c>
      <c r="C2208" s="6" t="s">
        <v>1242</v>
      </c>
      <c r="D2208" s="13" t="s">
        <v>686</v>
      </c>
      <c r="E2208" s="57">
        <f>+' A. VALOR ESTIMADO REP Y MANO O'!I2209</f>
        <v>0</v>
      </c>
    </row>
    <row r="2209" spans="1:5">
      <c r="A2209" s="7">
        <v>2208</v>
      </c>
      <c r="B2209" s="3" t="s">
        <v>1241</v>
      </c>
      <c r="C2209" s="6" t="s">
        <v>1242</v>
      </c>
      <c r="D2209" s="13" t="s">
        <v>1419</v>
      </c>
      <c r="E2209" s="57">
        <f>+' A. VALOR ESTIMADO REP Y MANO O'!I2210</f>
        <v>0</v>
      </c>
    </row>
    <row r="2210" spans="1:5">
      <c r="A2210" s="7">
        <v>2209</v>
      </c>
      <c r="B2210" s="3" t="s">
        <v>1241</v>
      </c>
      <c r="C2210" s="6" t="s">
        <v>1242</v>
      </c>
      <c r="D2210" s="13" t="s">
        <v>1420</v>
      </c>
      <c r="E2210" s="57">
        <f>+' A. VALOR ESTIMADO REP Y MANO O'!I2211</f>
        <v>0</v>
      </c>
    </row>
    <row r="2211" spans="1:5">
      <c r="A2211" s="7">
        <v>2210</v>
      </c>
      <c r="B2211" s="3" t="s">
        <v>1241</v>
      </c>
      <c r="C2211" s="6" t="s">
        <v>1242</v>
      </c>
      <c r="D2211" s="13" t="s">
        <v>1421</v>
      </c>
      <c r="E2211" s="57">
        <f>+' A. VALOR ESTIMADO REP Y MANO O'!I2212</f>
        <v>0</v>
      </c>
    </row>
    <row r="2212" spans="1:5">
      <c r="A2212" s="7">
        <v>2211</v>
      </c>
      <c r="B2212" s="3" t="s">
        <v>1241</v>
      </c>
      <c r="C2212" s="6" t="s">
        <v>1242</v>
      </c>
      <c r="D2212" s="13" t="s">
        <v>1422</v>
      </c>
      <c r="E2212" s="57">
        <f>+' A. VALOR ESTIMADO REP Y MANO O'!I2213</f>
        <v>0</v>
      </c>
    </row>
    <row r="2213" spans="1:5">
      <c r="A2213" s="7">
        <v>2212</v>
      </c>
      <c r="B2213" s="3" t="s">
        <v>1241</v>
      </c>
      <c r="C2213" s="6" t="s">
        <v>1242</v>
      </c>
      <c r="D2213" s="13" t="s">
        <v>1423</v>
      </c>
      <c r="E2213" s="57">
        <f>+' A. VALOR ESTIMADO REP Y MANO O'!I2214</f>
        <v>0</v>
      </c>
    </row>
    <row r="2214" spans="1:5">
      <c r="A2214" s="7">
        <v>2213</v>
      </c>
      <c r="B2214" s="3" t="s">
        <v>1241</v>
      </c>
      <c r="C2214" s="6" t="s">
        <v>1242</v>
      </c>
      <c r="D2214" s="13" t="s">
        <v>1424</v>
      </c>
      <c r="E2214" s="57">
        <f>+' A. VALOR ESTIMADO REP Y MANO O'!I2215</f>
        <v>102529.24349000001</v>
      </c>
    </row>
    <row r="2215" spans="1:5">
      <c r="A2215" s="7">
        <v>2214</v>
      </c>
      <c r="B2215" s="3" t="s">
        <v>1241</v>
      </c>
      <c r="C2215" s="2" t="s">
        <v>54</v>
      </c>
      <c r="D2215" s="2" t="s">
        <v>55</v>
      </c>
      <c r="E2215" s="57">
        <f>+' A. VALOR ESTIMADO REP Y MANO O'!I2216</f>
        <v>130853.33333333333</v>
      </c>
    </row>
    <row r="2216" spans="1:5" ht="36">
      <c r="A2216" s="7">
        <v>2215</v>
      </c>
      <c r="B2216" s="3" t="s">
        <v>1241</v>
      </c>
      <c r="C2216" s="2" t="s">
        <v>54</v>
      </c>
      <c r="D2216" s="2" t="s">
        <v>56</v>
      </c>
      <c r="E2216" s="57">
        <f>+' A. VALOR ESTIMADO REP Y MANO O'!I2217</f>
        <v>345013.65128999995</v>
      </c>
    </row>
    <row r="2217" spans="1:5">
      <c r="A2217" s="7">
        <v>2216</v>
      </c>
      <c r="B2217" s="3" t="s">
        <v>1241</v>
      </c>
      <c r="C2217" s="2" t="s">
        <v>54</v>
      </c>
      <c r="D2217" s="2" t="s">
        <v>57</v>
      </c>
      <c r="E2217" s="57">
        <f>+' A. VALOR ESTIMADO REP Y MANO O'!I2218</f>
        <v>179269.77417000002</v>
      </c>
    </row>
    <row r="2218" spans="1:5" ht="60">
      <c r="A2218" s="7">
        <v>2217</v>
      </c>
      <c r="B2218" s="3" t="s">
        <v>1241</v>
      </c>
      <c r="C2218" s="2" t="s">
        <v>54</v>
      </c>
      <c r="D2218" s="2" t="s">
        <v>58</v>
      </c>
      <c r="E2218" s="57">
        <f>+' A. VALOR ESTIMADO REP Y MANO O'!I2219</f>
        <v>151927.7254</v>
      </c>
    </row>
    <row r="2219" spans="1:5">
      <c r="A2219" s="7">
        <v>2218</v>
      </c>
      <c r="B2219" s="3" t="s">
        <v>1241</v>
      </c>
      <c r="C2219" s="2" t="s">
        <v>54</v>
      </c>
      <c r="D2219" s="2" t="s">
        <v>945</v>
      </c>
      <c r="E2219" s="57">
        <f>+' A. VALOR ESTIMADO REP Y MANO O'!I2220</f>
        <v>162340.40279999998</v>
      </c>
    </row>
    <row r="2220" spans="1:5">
      <c r="A2220" s="7">
        <v>2219</v>
      </c>
      <c r="B2220" s="3" t="s">
        <v>1241</v>
      </c>
      <c r="C2220" s="2" t="s">
        <v>54</v>
      </c>
      <c r="D2220" s="2" t="s">
        <v>59</v>
      </c>
      <c r="E2220" s="57">
        <f>+' A. VALOR ESTIMADO REP Y MANO O'!I2221</f>
        <v>128139.43344000001</v>
      </c>
    </row>
    <row r="2221" spans="1:5">
      <c r="A2221" s="7">
        <v>2220</v>
      </c>
      <c r="B2221" s="3" t="s">
        <v>1241</v>
      </c>
      <c r="C2221" s="2" t="s">
        <v>54</v>
      </c>
      <c r="D2221" s="2" t="s">
        <v>60</v>
      </c>
      <c r="E2221" s="57">
        <f>+' A. VALOR ESTIMADO REP Y MANO O'!I2222</f>
        <v>24194.755700000002</v>
      </c>
    </row>
    <row r="2222" spans="1:5">
      <c r="A2222" s="7">
        <v>2221</v>
      </c>
      <c r="B2222" s="3" t="s">
        <v>1241</v>
      </c>
      <c r="C2222" s="2" t="s">
        <v>54</v>
      </c>
      <c r="D2222" s="2" t="s">
        <v>1288</v>
      </c>
      <c r="E2222" s="57">
        <f>+' A. VALOR ESTIMADO REP Y MANO O'!I2223</f>
        <v>32840</v>
      </c>
    </row>
    <row r="2223" spans="1:5">
      <c r="A2223" s="7">
        <v>2222</v>
      </c>
      <c r="B2223" s="3" t="s">
        <v>1241</v>
      </c>
      <c r="C2223" s="2" t="s">
        <v>54</v>
      </c>
      <c r="D2223" s="2" t="s">
        <v>62</v>
      </c>
      <c r="E2223" s="57">
        <f>+' A. VALOR ESTIMADO REP Y MANO O'!I2224</f>
        <v>47384.902540000003</v>
      </c>
    </row>
    <row r="2224" spans="1:5">
      <c r="A2224" s="7">
        <v>2223</v>
      </c>
      <c r="B2224" s="3" t="s">
        <v>1241</v>
      </c>
      <c r="C2224" s="2" t="s">
        <v>54</v>
      </c>
      <c r="D2224" s="2" t="s">
        <v>61</v>
      </c>
      <c r="E2224" s="57">
        <f>+' A. VALOR ESTIMADO REP Y MANO O'!I2225</f>
        <v>34793.96458</v>
      </c>
    </row>
    <row r="2225" spans="1:5">
      <c r="A2225" s="7">
        <v>2224</v>
      </c>
      <c r="B2225" s="3" t="s">
        <v>1241</v>
      </c>
      <c r="C2225" s="2" t="s">
        <v>54</v>
      </c>
      <c r="D2225" s="2" t="s">
        <v>1054</v>
      </c>
      <c r="E2225" s="57">
        <f>+' A. VALOR ESTIMADO REP Y MANO O'!I2226</f>
        <v>32534.461719999999</v>
      </c>
    </row>
    <row r="2226" spans="1:5">
      <c r="A2226" s="7">
        <v>2225</v>
      </c>
      <c r="B2226" s="3" t="s">
        <v>1241</v>
      </c>
      <c r="C2226" s="2" t="s">
        <v>54</v>
      </c>
      <c r="D2226" s="2" t="s">
        <v>948</v>
      </c>
      <c r="E2226" s="57">
        <f>+' A. VALOR ESTIMADO REP Y MANO O'!I2227</f>
        <v>132079.31714</v>
      </c>
    </row>
    <row r="2227" spans="1:5">
      <c r="A2227" s="7">
        <v>2226</v>
      </c>
      <c r="B2227" s="3" t="s">
        <v>1241</v>
      </c>
      <c r="C2227" s="2" t="s">
        <v>54</v>
      </c>
      <c r="D2227" s="2" t="s">
        <v>65</v>
      </c>
      <c r="E2227" s="57">
        <f>+' A. VALOR ESTIMADO REP Y MANO O'!I2228</f>
        <v>141961.27107000002</v>
      </c>
    </row>
    <row r="2228" spans="1:5">
      <c r="A2228" s="7">
        <v>2227</v>
      </c>
      <c r="B2228" s="3" t="s">
        <v>1241</v>
      </c>
      <c r="C2228" s="2" t="s">
        <v>54</v>
      </c>
      <c r="D2228" s="2" t="s">
        <v>1289</v>
      </c>
      <c r="E2228" s="57">
        <f>+' A. VALOR ESTIMADO REP Y MANO O'!I2229</f>
        <v>43562.289420000001</v>
      </c>
    </row>
    <row r="2229" spans="1:5">
      <c r="A2229" s="7">
        <v>2228</v>
      </c>
      <c r="B2229" s="3" t="s">
        <v>1241</v>
      </c>
      <c r="C2229" s="2" t="s">
        <v>54</v>
      </c>
      <c r="D2229" s="2" t="s">
        <v>1290</v>
      </c>
      <c r="E2229" s="57">
        <f>+' A. VALOR ESTIMADO REP Y MANO O'!I2230</f>
        <v>52600</v>
      </c>
    </row>
    <row r="2230" spans="1:5">
      <c r="A2230" s="7">
        <v>2229</v>
      </c>
      <c r="B2230" s="3" t="s">
        <v>1241</v>
      </c>
      <c r="C2230" s="2" t="s">
        <v>54</v>
      </c>
      <c r="D2230" s="2" t="s">
        <v>297</v>
      </c>
      <c r="E2230" s="57">
        <f>+' A. VALOR ESTIMADO REP Y MANO O'!I2231</f>
        <v>57802.319949999997</v>
      </c>
    </row>
    <row r="2231" spans="1:5">
      <c r="A2231" s="7">
        <v>2230</v>
      </c>
      <c r="B2231" s="3" t="s">
        <v>1241</v>
      </c>
      <c r="C2231" s="2" t="s">
        <v>54</v>
      </c>
      <c r="D2231" s="2" t="s">
        <v>298</v>
      </c>
      <c r="E2231" s="57">
        <f>+' A. VALOR ESTIMADO REP Y MANO O'!I2232</f>
        <v>45940.670890000001</v>
      </c>
    </row>
    <row r="2232" spans="1:5">
      <c r="A2232" s="7">
        <v>2231</v>
      </c>
      <c r="B2232" s="3" t="s">
        <v>1241</v>
      </c>
      <c r="C2232" s="2" t="s">
        <v>54</v>
      </c>
      <c r="D2232" s="2" t="s">
        <v>1291</v>
      </c>
      <c r="E2232" s="57">
        <f>+' A. VALOR ESTIMADO REP Y MANO O'!I2233</f>
        <v>26680.749060000002</v>
      </c>
    </row>
    <row r="2233" spans="1:5">
      <c r="A2233" s="7">
        <v>2232</v>
      </c>
      <c r="B2233" s="3" t="s">
        <v>1241</v>
      </c>
      <c r="C2233" s="2" t="s">
        <v>54</v>
      </c>
      <c r="D2233" s="2" t="s">
        <v>66</v>
      </c>
      <c r="E2233" s="57">
        <f>+' A. VALOR ESTIMADO REP Y MANO O'!I2234</f>
        <v>24066.722880000001</v>
      </c>
    </row>
    <row r="2234" spans="1:5">
      <c r="A2234" s="7">
        <v>2233</v>
      </c>
      <c r="B2234" s="3" t="s">
        <v>1241</v>
      </c>
      <c r="C2234" s="2" t="s">
        <v>54</v>
      </c>
      <c r="D2234" s="2" t="s">
        <v>64</v>
      </c>
      <c r="E2234" s="57">
        <f>+' A. VALOR ESTIMADO REP Y MANO O'!I2235</f>
        <v>29840</v>
      </c>
    </row>
    <row r="2235" spans="1:5">
      <c r="A2235" s="7">
        <v>2234</v>
      </c>
      <c r="B2235" s="3" t="s">
        <v>1241</v>
      </c>
      <c r="C2235" s="2" t="s">
        <v>54</v>
      </c>
      <c r="D2235" s="2" t="s">
        <v>1292</v>
      </c>
      <c r="E2235" s="57">
        <f>+' A. VALOR ESTIMADO REP Y MANO O'!I2236</f>
        <v>66396.83041000001</v>
      </c>
    </row>
    <row r="2236" spans="1:5">
      <c r="A2236" s="7">
        <v>2235</v>
      </c>
      <c r="B2236" s="3" t="s">
        <v>1241</v>
      </c>
      <c r="C2236" s="2" t="s">
        <v>54</v>
      </c>
      <c r="D2236" s="2" t="s">
        <v>1293</v>
      </c>
      <c r="E2236" s="57">
        <f>+' A. VALOR ESTIMADO REP Y MANO O'!I2237</f>
        <v>63479.296449999994</v>
      </c>
    </row>
    <row r="2237" spans="1:5">
      <c r="A2237" s="7">
        <v>2236</v>
      </c>
      <c r="B2237" s="3" t="s">
        <v>1241</v>
      </c>
      <c r="C2237" s="2" t="s">
        <v>54</v>
      </c>
      <c r="D2237" s="2" t="s">
        <v>1294</v>
      </c>
      <c r="E2237" s="57">
        <f>+' A. VALOR ESTIMADO REP Y MANO O'!I2238</f>
        <v>79443.333333333328</v>
      </c>
    </row>
    <row r="2238" spans="1:5">
      <c r="A2238" s="7">
        <v>2237</v>
      </c>
      <c r="B2238" s="3" t="s">
        <v>1241</v>
      </c>
      <c r="C2238" s="2" t="s">
        <v>54</v>
      </c>
      <c r="D2238" s="2" t="s">
        <v>1295</v>
      </c>
      <c r="E2238" s="57">
        <f>+' A. VALOR ESTIMADO REP Y MANO O'!I2239</f>
        <v>63481.892419999996</v>
      </c>
    </row>
    <row r="2239" spans="1:5">
      <c r="A2239" s="7">
        <v>2238</v>
      </c>
      <c r="B2239" s="3" t="s">
        <v>1241</v>
      </c>
      <c r="C2239" s="2" t="s">
        <v>54</v>
      </c>
      <c r="D2239" s="2" t="s">
        <v>79</v>
      </c>
      <c r="E2239" s="57">
        <f>+' A. VALOR ESTIMADO REP Y MANO O'!I2240</f>
        <v>68874.40526</v>
      </c>
    </row>
    <row r="2240" spans="1:5">
      <c r="A2240" s="7">
        <v>2239</v>
      </c>
      <c r="B2240" s="3" t="s">
        <v>1241</v>
      </c>
      <c r="C2240" s="2" t="s">
        <v>54</v>
      </c>
      <c r="D2240" s="2" t="s">
        <v>1296</v>
      </c>
      <c r="E2240" s="57">
        <f>+' A. VALOR ESTIMADO REP Y MANO O'!I2241</f>
        <v>82356.666666666672</v>
      </c>
    </row>
    <row r="2241" spans="1:5">
      <c r="A2241" s="7">
        <v>2240</v>
      </c>
      <c r="B2241" s="3" t="s">
        <v>1241</v>
      </c>
      <c r="C2241" s="2" t="s">
        <v>54</v>
      </c>
      <c r="D2241" s="2" t="s">
        <v>321</v>
      </c>
      <c r="E2241" s="57">
        <f>+' A. VALOR ESTIMADO REP Y MANO O'!I2242</f>
        <v>64799.110720000004</v>
      </c>
    </row>
    <row r="2242" spans="1:5">
      <c r="A2242" s="7">
        <v>2241</v>
      </c>
      <c r="B2242" s="3" t="s">
        <v>1241</v>
      </c>
      <c r="C2242" s="2" t="s">
        <v>54</v>
      </c>
      <c r="D2242" s="2" t="s">
        <v>1238</v>
      </c>
      <c r="E2242" s="57">
        <f>+' A. VALOR ESTIMADO REP Y MANO O'!I2243</f>
        <v>81570</v>
      </c>
    </row>
    <row r="2243" spans="1:5">
      <c r="A2243" s="7">
        <v>2242</v>
      </c>
      <c r="B2243" s="3" t="s">
        <v>1241</v>
      </c>
      <c r="C2243" s="2" t="s">
        <v>54</v>
      </c>
      <c r="D2243" s="2" t="s">
        <v>1297</v>
      </c>
      <c r="E2243" s="57">
        <f>+' A. VALOR ESTIMADO REP Y MANO O'!I2244</f>
        <v>84467.051770000005</v>
      </c>
    </row>
    <row r="2244" spans="1:5">
      <c r="A2244" s="7">
        <v>2243</v>
      </c>
      <c r="B2244" s="3" t="s">
        <v>1241</v>
      </c>
      <c r="C2244" s="2" t="s">
        <v>54</v>
      </c>
      <c r="D2244" s="2" t="s">
        <v>959</v>
      </c>
      <c r="E2244" s="57">
        <f>+' A. VALOR ESTIMADO REP Y MANO O'!I2245</f>
        <v>58865.742769999997</v>
      </c>
    </row>
    <row r="2245" spans="1:5">
      <c r="A2245" s="7">
        <v>2244</v>
      </c>
      <c r="B2245" s="3" t="s">
        <v>1241</v>
      </c>
      <c r="C2245" s="2" t="s">
        <v>54</v>
      </c>
      <c r="D2245" s="2" t="s">
        <v>1298</v>
      </c>
      <c r="E2245" s="57">
        <f>+' A. VALOR ESTIMADO REP Y MANO O'!I2246</f>
        <v>71686.666666666672</v>
      </c>
    </row>
    <row r="2246" spans="1:5">
      <c r="A2246" s="7">
        <v>2245</v>
      </c>
      <c r="B2246" s="3" t="s">
        <v>1241</v>
      </c>
      <c r="C2246" s="2" t="s">
        <v>54</v>
      </c>
      <c r="D2246" s="2" t="s">
        <v>1299</v>
      </c>
      <c r="E2246" s="57">
        <f>+' A. VALOR ESTIMADO REP Y MANO O'!I2247</f>
        <v>68534.585430000006</v>
      </c>
    </row>
    <row r="2247" spans="1:5">
      <c r="A2247" s="7">
        <v>2246</v>
      </c>
      <c r="B2247" s="3" t="s">
        <v>1241</v>
      </c>
      <c r="C2247" s="2" t="s">
        <v>54</v>
      </c>
      <c r="D2247" s="2" t="s">
        <v>1300</v>
      </c>
      <c r="E2247" s="57">
        <f>+' A. VALOR ESTIMADO REP Y MANO O'!I2248</f>
        <v>82910</v>
      </c>
    </row>
    <row r="2248" spans="1:5">
      <c r="A2248" s="7">
        <v>2247</v>
      </c>
      <c r="B2248" s="3" t="s">
        <v>1241</v>
      </c>
      <c r="C2248" s="2" t="s">
        <v>54</v>
      </c>
      <c r="D2248" s="2" t="s">
        <v>265</v>
      </c>
      <c r="E2248" s="57">
        <f>+' A. VALOR ESTIMADO REP Y MANO O'!I2249</f>
        <v>211783.33333333334</v>
      </c>
    </row>
    <row r="2249" spans="1:5">
      <c r="A2249" s="7">
        <v>2248</v>
      </c>
      <c r="B2249" s="3" t="s">
        <v>1241</v>
      </c>
      <c r="C2249" s="2" t="s">
        <v>54</v>
      </c>
      <c r="D2249" s="2" t="s">
        <v>1301</v>
      </c>
      <c r="E2249" s="57">
        <f>+' A. VALOR ESTIMADO REP Y MANO O'!I2250</f>
        <v>82904.929449999996</v>
      </c>
    </row>
    <row r="2250" spans="1:5">
      <c r="A2250" s="7">
        <v>2249</v>
      </c>
      <c r="B2250" s="3" t="s">
        <v>1241</v>
      </c>
      <c r="C2250" s="2" t="s">
        <v>54</v>
      </c>
      <c r="D2250" s="2" t="s">
        <v>1302</v>
      </c>
      <c r="E2250" s="57">
        <f>+' A. VALOR ESTIMADO REP Y MANO O'!I2251</f>
        <v>86925.529949999996</v>
      </c>
    </row>
    <row r="2251" spans="1:5">
      <c r="A2251" s="7">
        <v>2250</v>
      </c>
      <c r="B2251" s="3" t="s">
        <v>1241</v>
      </c>
      <c r="C2251" s="2" t="s">
        <v>54</v>
      </c>
      <c r="D2251" s="2" t="s">
        <v>1303</v>
      </c>
      <c r="E2251" s="57">
        <f>+' A. VALOR ESTIMADO REP Y MANO O'!I2252</f>
        <v>107920</v>
      </c>
    </row>
    <row r="2252" spans="1:5">
      <c r="A2252" s="7">
        <v>2251</v>
      </c>
      <c r="B2252" s="3" t="s">
        <v>1241</v>
      </c>
      <c r="C2252" s="2" t="s">
        <v>54</v>
      </c>
      <c r="D2252" s="2" t="s">
        <v>861</v>
      </c>
      <c r="E2252" s="57">
        <f>+' A. VALOR ESTIMADO REP Y MANO O'!I2253</f>
        <v>0</v>
      </c>
    </row>
    <row r="2253" spans="1:5">
      <c r="A2253" s="7">
        <v>2252</v>
      </c>
      <c r="B2253" s="3" t="s">
        <v>1241</v>
      </c>
      <c r="C2253" s="2" t="s">
        <v>54</v>
      </c>
      <c r="D2253" s="2" t="s">
        <v>1304</v>
      </c>
      <c r="E2253" s="57">
        <f>+' A. VALOR ESTIMADO REP Y MANO O'!I2254</f>
        <v>44914.232759999999</v>
      </c>
    </row>
    <row r="2254" spans="1:5">
      <c r="A2254" s="7">
        <v>2253</v>
      </c>
      <c r="B2254" s="3" t="s">
        <v>1241</v>
      </c>
      <c r="C2254" s="2" t="s">
        <v>54</v>
      </c>
      <c r="D2254" s="2" t="s">
        <v>1305</v>
      </c>
      <c r="E2254" s="57">
        <f>+' A. VALOR ESTIMADO REP Y MANO O'!I2255</f>
        <v>56173.333333333336</v>
      </c>
    </row>
    <row r="2255" spans="1:5">
      <c r="A2255" s="7">
        <v>2254</v>
      </c>
      <c r="B2255" s="3" t="s">
        <v>1241</v>
      </c>
      <c r="C2255" s="2" t="s">
        <v>54</v>
      </c>
      <c r="D2255" s="2" t="s">
        <v>310</v>
      </c>
      <c r="E2255" s="57">
        <f>+' A. VALOR ESTIMADO REP Y MANO O'!I2256</f>
        <v>339793.33333333331</v>
      </c>
    </row>
    <row r="2256" spans="1:5">
      <c r="A2256" s="7">
        <v>2255</v>
      </c>
      <c r="B2256" s="3" t="s">
        <v>1241</v>
      </c>
      <c r="C2256" s="2" t="s">
        <v>54</v>
      </c>
      <c r="D2256" s="2" t="s">
        <v>1306</v>
      </c>
      <c r="E2256" s="57">
        <f>+' A. VALOR ESTIMADO REP Y MANO O'!I2257</f>
        <v>0</v>
      </c>
    </row>
    <row r="2257" spans="1:5">
      <c r="A2257" s="7">
        <v>2256</v>
      </c>
      <c r="B2257" s="3" t="s">
        <v>1241</v>
      </c>
      <c r="C2257" s="2" t="s">
        <v>54</v>
      </c>
      <c r="D2257" s="2" t="s">
        <v>1307</v>
      </c>
      <c r="E2257" s="57">
        <f>+' A. VALOR ESTIMADO REP Y MANO O'!I2258</f>
        <v>0</v>
      </c>
    </row>
    <row r="2258" spans="1:5">
      <c r="A2258" s="7">
        <v>2257</v>
      </c>
      <c r="B2258" s="3" t="s">
        <v>1241</v>
      </c>
      <c r="C2258" s="2" t="s">
        <v>54</v>
      </c>
      <c r="D2258" s="2" t="s">
        <v>1401</v>
      </c>
      <c r="E2258" s="57">
        <f>+' A. VALOR ESTIMADO REP Y MANO O'!I2259</f>
        <v>0</v>
      </c>
    </row>
    <row r="2259" spans="1:5">
      <c r="A2259" s="7">
        <v>2258</v>
      </c>
      <c r="B2259" s="3" t="s">
        <v>1241</v>
      </c>
      <c r="C2259" s="2" t="s">
        <v>54</v>
      </c>
      <c r="D2259" s="2" t="s">
        <v>1402</v>
      </c>
      <c r="E2259" s="57">
        <f>+' A. VALOR ESTIMADO REP Y MANO O'!I2260</f>
        <v>0</v>
      </c>
    </row>
    <row r="2260" spans="1:5">
      <c r="A2260" s="7">
        <v>2259</v>
      </c>
      <c r="B2260" s="3" t="s">
        <v>1241</v>
      </c>
      <c r="C2260" s="2" t="s">
        <v>54</v>
      </c>
      <c r="D2260" s="2" t="s">
        <v>1403</v>
      </c>
      <c r="E2260" s="57">
        <f>+' A. VALOR ESTIMADO REP Y MANO O'!I2261</f>
        <v>0</v>
      </c>
    </row>
    <row r="2261" spans="1:5">
      <c r="A2261" s="7">
        <v>2260</v>
      </c>
      <c r="B2261" s="3" t="s">
        <v>1241</v>
      </c>
      <c r="C2261" s="2" t="s">
        <v>54</v>
      </c>
      <c r="D2261" s="2" t="s">
        <v>1404</v>
      </c>
      <c r="E2261" s="57">
        <f>+' A. VALOR ESTIMADO REP Y MANO O'!I2262</f>
        <v>0</v>
      </c>
    </row>
    <row r="2262" spans="1:5">
      <c r="A2262" s="7">
        <v>2261</v>
      </c>
      <c r="B2262" s="3" t="s">
        <v>1241</v>
      </c>
      <c r="C2262" s="2" t="s">
        <v>54</v>
      </c>
      <c r="D2262" s="2" t="s">
        <v>1405</v>
      </c>
      <c r="E2262" s="57">
        <f>+' A. VALOR ESTIMADO REP Y MANO O'!I2263</f>
        <v>0</v>
      </c>
    </row>
    <row r="2263" spans="1:5">
      <c r="A2263" s="7">
        <v>2262</v>
      </c>
      <c r="B2263" s="3" t="s">
        <v>1241</v>
      </c>
      <c r="C2263" s="2" t="s">
        <v>54</v>
      </c>
      <c r="D2263" s="2" t="s">
        <v>1406</v>
      </c>
      <c r="E2263" s="57">
        <f>+' A. VALOR ESTIMADO REP Y MANO O'!I2264</f>
        <v>0</v>
      </c>
    </row>
    <row r="2264" spans="1:5">
      <c r="A2264" s="7">
        <v>2263</v>
      </c>
      <c r="B2264" s="3" t="s">
        <v>1241</v>
      </c>
      <c r="C2264" s="2" t="s">
        <v>54</v>
      </c>
      <c r="D2264" s="2" t="s">
        <v>1407</v>
      </c>
      <c r="E2264" s="57">
        <f>+' A. VALOR ESTIMADO REP Y MANO O'!I2265</f>
        <v>0</v>
      </c>
    </row>
    <row r="2265" spans="1:5">
      <c r="A2265" s="7">
        <v>2264</v>
      </c>
      <c r="B2265" s="3" t="s">
        <v>1241</v>
      </c>
      <c r="C2265" s="2" t="s">
        <v>54</v>
      </c>
      <c r="D2265" s="2" t="s">
        <v>1408</v>
      </c>
      <c r="E2265" s="57">
        <f>+' A. VALOR ESTIMADO REP Y MANO O'!I2266</f>
        <v>0</v>
      </c>
    </row>
    <row r="2266" spans="1:5">
      <c r="A2266" s="7">
        <v>2265</v>
      </c>
      <c r="B2266" s="3" t="s">
        <v>1241</v>
      </c>
      <c r="C2266" s="2" t="s">
        <v>54</v>
      </c>
      <c r="D2266" s="2" t="s">
        <v>1409</v>
      </c>
      <c r="E2266" s="57">
        <f>+' A. VALOR ESTIMADO REP Y MANO O'!I2267</f>
        <v>0</v>
      </c>
    </row>
    <row r="2267" spans="1:5">
      <c r="A2267" s="7">
        <v>2266</v>
      </c>
      <c r="B2267" s="3" t="s">
        <v>1241</v>
      </c>
      <c r="C2267" s="2" t="s">
        <v>54</v>
      </c>
      <c r="D2267" s="2" t="s">
        <v>1410</v>
      </c>
      <c r="E2267" s="57">
        <f>+' A. VALOR ESTIMADO REP Y MANO O'!I2268</f>
        <v>0</v>
      </c>
    </row>
    <row r="2268" spans="1:5">
      <c r="A2268" s="7">
        <v>2267</v>
      </c>
      <c r="B2268" s="3" t="s">
        <v>1241</v>
      </c>
      <c r="C2268" s="2" t="s">
        <v>54</v>
      </c>
      <c r="D2268" s="2" t="s">
        <v>1364</v>
      </c>
      <c r="E2268" s="57">
        <f>+' A. VALOR ESTIMADO REP Y MANO O'!I2269</f>
        <v>0</v>
      </c>
    </row>
    <row r="2269" spans="1:5">
      <c r="A2269" s="7">
        <v>2268</v>
      </c>
      <c r="B2269" s="3" t="s">
        <v>1241</v>
      </c>
      <c r="C2269" s="2" t="s">
        <v>54</v>
      </c>
      <c r="D2269" s="2" t="s">
        <v>660</v>
      </c>
      <c r="E2269" s="57">
        <f>+' A. VALOR ESTIMADO REP Y MANO O'!I2270</f>
        <v>0</v>
      </c>
    </row>
    <row r="2270" spans="1:5">
      <c r="A2270" s="7">
        <v>2269</v>
      </c>
      <c r="B2270" s="3" t="s">
        <v>1241</v>
      </c>
      <c r="C2270" s="2" t="s">
        <v>54</v>
      </c>
      <c r="D2270" s="2" t="s">
        <v>1411</v>
      </c>
      <c r="E2270" s="57">
        <f>+' A. VALOR ESTIMADO REP Y MANO O'!I2271</f>
        <v>0</v>
      </c>
    </row>
    <row r="2271" spans="1:5">
      <c r="A2271" s="7">
        <v>2270</v>
      </c>
      <c r="B2271" s="3" t="s">
        <v>1331</v>
      </c>
      <c r="C2271" s="6" t="s">
        <v>1242</v>
      </c>
      <c r="D2271" s="13" t="s">
        <v>1243</v>
      </c>
      <c r="E2271" s="57">
        <f>+' A. VALOR ESTIMADO REP Y MANO O'!I2272</f>
        <v>0</v>
      </c>
    </row>
    <row r="2272" spans="1:5">
      <c r="A2272" s="7">
        <v>2271</v>
      </c>
      <c r="B2272" s="3" t="s">
        <v>1331</v>
      </c>
      <c r="C2272" s="6" t="s">
        <v>1242</v>
      </c>
      <c r="D2272" s="13" t="s">
        <v>1244</v>
      </c>
      <c r="E2272" s="57">
        <f>+' A. VALOR ESTIMADO REP Y MANO O'!I2273</f>
        <v>0</v>
      </c>
    </row>
    <row r="2273" spans="1:5">
      <c r="A2273" s="7">
        <v>2272</v>
      </c>
      <c r="B2273" s="3" t="s">
        <v>1331</v>
      </c>
      <c r="C2273" s="6" t="s">
        <v>1242</v>
      </c>
      <c r="D2273" s="13" t="s">
        <v>8</v>
      </c>
      <c r="E2273" s="57">
        <f>+' A. VALOR ESTIMADO REP Y MANO O'!I2274</f>
        <v>0</v>
      </c>
    </row>
    <row r="2274" spans="1:5">
      <c r="A2274" s="7">
        <v>2273</v>
      </c>
      <c r="B2274" s="3" t="s">
        <v>1331</v>
      </c>
      <c r="C2274" s="6" t="s">
        <v>1242</v>
      </c>
      <c r="D2274" s="13" t="s">
        <v>11</v>
      </c>
      <c r="E2274" s="57">
        <f>+' A. VALOR ESTIMADO REP Y MANO O'!I2275</f>
        <v>0</v>
      </c>
    </row>
    <row r="2275" spans="1:5">
      <c r="A2275" s="7">
        <v>2274</v>
      </c>
      <c r="B2275" s="3" t="s">
        <v>1331</v>
      </c>
      <c r="C2275" s="6" t="s">
        <v>1242</v>
      </c>
      <c r="D2275" s="13" t="s">
        <v>1245</v>
      </c>
      <c r="E2275" s="57">
        <f>+' A. VALOR ESTIMADO REP Y MANO O'!I2276</f>
        <v>0</v>
      </c>
    </row>
    <row r="2276" spans="1:5">
      <c r="A2276" s="7">
        <v>2275</v>
      </c>
      <c r="B2276" s="3" t="s">
        <v>1331</v>
      </c>
      <c r="C2276" s="6" t="s">
        <v>1242</v>
      </c>
      <c r="D2276" s="13" t="s">
        <v>99</v>
      </c>
      <c r="E2276" s="57">
        <f>+' A. VALOR ESTIMADO REP Y MANO O'!I2277</f>
        <v>0</v>
      </c>
    </row>
    <row r="2277" spans="1:5">
      <c r="A2277" s="7">
        <v>2276</v>
      </c>
      <c r="B2277" s="3" t="s">
        <v>1331</v>
      </c>
      <c r="C2277" s="6" t="s">
        <v>1242</v>
      </c>
      <c r="D2277" s="13" t="s">
        <v>13</v>
      </c>
      <c r="E2277" s="57">
        <f>+' A. VALOR ESTIMADO REP Y MANO O'!I2278</f>
        <v>0</v>
      </c>
    </row>
    <row r="2278" spans="1:5">
      <c r="A2278" s="7">
        <v>2277</v>
      </c>
      <c r="B2278" s="3" t="s">
        <v>1331</v>
      </c>
      <c r="C2278" s="6" t="s">
        <v>1242</v>
      </c>
      <c r="D2278" s="13" t="s">
        <v>1246</v>
      </c>
      <c r="E2278" s="57">
        <f>+' A. VALOR ESTIMADO REP Y MANO O'!I2279</f>
        <v>0</v>
      </c>
    </row>
    <row r="2279" spans="1:5">
      <c r="A2279" s="7">
        <v>2278</v>
      </c>
      <c r="B2279" s="3" t="s">
        <v>1331</v>
      </c>
      <c r="C2279" s="6" t="s">
        <v>1242</v>
      </c>
      <c r="D2279" s="13" t="s">
        <v>1247</v>
      </c>
      <c r="E2279" s="57">
        <f>+' A. VALOR ESTIMADO REP Y MANO O'!I2280</f>
        <v>0</v>
      </c>
    </row>
    <row r="2280" spans="1:5">
      <c r="A2280" s="7">
        <v>2279</v>
      </c>
      <c r="B2280" s="3" t="s">
        <v>1331</v>
      </c>
      <c r="C2280" s="6" t="s">
        <v>1242</v>
      </c>
      <c r="D2280" s="13" t="s">
        <v>19</v>
      </c>
      <c r="E2280" s="57">
        <f>+' A. VALOR ESTIMADO REP Y MANO O'!I2281</f>
        <v>0</v>
      </c>
    </row>
    <row r="2281" spans="1:5">
      <c r="A2281" s="7">
        <v>2280</v>
      </c>
      <c r="B2281" s="3" t="s">
        <v>1331</v>
      </c>
      <c r="C2281" s="6" t="s">
        <v>1242</v>
      </c>
      <c r="D2281" s="13" t="s">
        <v>1248</v>
      </c>
      <c r="E2281" s="57">
        <f>+' A. VALOR ESTIMADO REP Y MANO O'!I2282</f>
        <v>0</v>
      </c>
    </row>
    <row r="2282" spans="1:5">
      <c r="A2282" s="7">
        <v>2281</v>
      </c>
      <c r="B2282" s="3" t="s">
        <v>1331</v>
      </c>
      <c r="C2282" s="6" t="s">
        <v>1242</v>
      </c>
      <c r="D2282" s="13" t="s">
        <v>1249</v>
      </c>
      <c r="E2282" s="57">
        <f>+' A. VALOR ESTIMADO REP Y MANO O'!I2283</f>
        <v>0</v>
      </c>
    </row>
    <row r="2283" spans="1:5">
      <c r="A2283" s="7">
        <v>2282</v>
      </c>
      <c r="B2283" s="3" t="s">
        <v>1331</v>
      </c>
      <c r="C2283" s="6" t="s">
        <v>1242</v>
      </c>
      <c r="D2283" s="13" t="s">
        <v>1250</v>
      </c>
      <c r="E2283" s="57">
        <f>+' A. VALOR ESTIMADO REP Y MANO O'!I2284</f>
        <v>0</v>
      </c>
    </row>
    <row r="2284" spans="1:5">
      <c r="A2284" s="7">
        <v>2283</v>
      </c>
      <c r="B2284" s="3" t="s">
        <v>1331</v>
      </c>
      <c r="C2284" s="6" t="s">
        <v>1242</v>
      </c>
      <c r="D2284" s="13" t="s">
        <v>616</v>
      </c>
      <c r="E2284" s="57">
        <f>+' A. VALOR ESTIMADO REP Y MANO O'!I2285</f>
        <v>0</v>
      </c>
    </row>
    <row r="2285" spans="1:5">
      <c r="A2285" s="7">
        <v>2284</v>
      </c>
      <c r="B2285" s="3" t="s">
        <v>1331</v>
      </c>
      <c r="C2285" s="6" t="s">
        <v>1242</v>
      </c>
      <c r="D2285" s="13" t="s">
        <v>22</v>
      </c>
      <c r="E2285" s="57">
        <f>+' A. VALOR ESTIMADO REP Y MANO O'!I2286</f>
        <v>0</v>
      </c>
    </row>
    <row r="2286" spans="1:5">
      <c r="A2286" s="7">
        <v>2285</v>
      </c>
      <c r="B2286" s="3" t="s">
        <v>1331</v>
      </c>
      <c r="C2286" s="6" t="s">
        <v>1242</v>
      </c>
      <c r="D2286" s="13" t="s">
        <v>21</v>
      </c>
      <c r="E2286" s="57">
        <f>+' A. VALOR ESTIMADO REP Y MANO O'!I2287</f>
        <v>0</v>
      </c>
    </row>
    <row r="2287" spans="1:5">
      <c r="A2287" s="7">
        <v>2286</v>
      </c>
      <c r="B2287" s="3" t="s">
        <v>1331</v>
      </c>
      <c r="C2287" s="6" t="s">
        <v>1242</v>
      </c>
      <c r="D2287" s="13" t="s">
        <v>400</v>
      </c>
      <c r="E2287" s="57">
        <f>+' A. VALOR ESTIMADO REP Y MANO O'!I2288</f>
        <v>0</v>
      </c>
    </row>
    <row r="2288" spans="1:5">
      <c r="A2288" s="7">
        <v>2287</v>
      </c>
      <c r="B2288" s="3" t="s">
        <v>1331</v>
      </c>
      <c r="C2288" s="6" t="s">
        <v>1242</v>
      </c>
      <c r="D2288" s="13" t="s">
        <v>399</v>
      </c>
      <c r="E2288" s="57">
        <f>+' A. VALOR ESTIMADO REP Y MANO O'!I2289</f>
        <v>0</v>
      </c>
    </row>
    <row r="2289" spans="1:5">
      <c r="A2289" s="7">
        <v>2288</v>
      </c>
      <c r="B2289" s="3" t="s">
        <v>1331</v>
      </c>
      <c r="C2289" s="6" t="s">
        <v>1242</v>
      </c>
      <c r="D2289" s="13" t="s">
        <v>1251</v>
      </c>
      <c r="E2289" s="57">
        <f>+' A. VALOR ESTIMADO REP Y MANO O'!I2290</f>
        <v>0</v>
      </c>
    </row>
    <row r="2290" spans="1:5">
      <c r="A2290" s="7">
        <v>2289</v>
      </c>
      <c r="B2290" s="3" t="s">
        <v>1331</v>
      </c>
      <c r="C2290" s="6" t="s">
        <v>1242</v>
      </c>
      <c r="D2290" s="13" t="s">
        <v>1252</v>
      </c>
      <c r="E2290" s="57">
        <f>+' A. VALOR ESTIMADO REP Y MANO O'!I2291</f>
        <v>0</v>
      </c>
    </row>
    <row r="2291" spans="1:5">
      <c r="A2291" s="7">
        <v>2290</v>
      </c>
      <c r="B2291" s="3" t="s">
        <v>1331</v>
      </c>
      <c r="C2291" s="6" t="s">
        <v>1242</v>
      </c>
      <c r="D2291" s="13" t="s">
        <v>140</v>
      </c>
      <c r="E2291" s="57">
        <f>+' A. VALOR ESTIMADO REP Y MANO O'!I2292</f>
        <v>0</v>
      </c>
    </row>
    <row r="2292" spans="1:5">
      <c r="A2292" s="7">
        <v>2291</v>
      </c>
      <c r="B2292" s="3" t="s">
        <v>1331</v>
      </c>
      <c r="C2292" s="6" t="s">
        <v>1242</v>
      </c>
      <c r="D2292" s="13" t="s">
        <v>25</v>
      </c>
      <c r="E2292" s="57">
        <f>+' A. VALOR ESTIMADO REP Y MANO O'!I2293</f>
        <v>0</v>
      </c>
    </row>
    <row r="2293" spans="1:5">
      <c r="A2293" s="7">
        <v>2292</v>
      </c>
      <c r="B2293" s="3" t="s">
        <v>1331</v>
      </c>
      <c r="C2293" s="6" t="s">
        <v>1242</v>
      </c>
      <c r="D2293" s="13" t="s">
        <v>27</v>
      </c>
      <c r="E2293" s="57">
        <f>+' A. VALOR ESTIMADO REP Y MANO O'!I2294</f>
        <v>0</v>
      </c>
    </row>
    <row r="2294" spans="1:5">
      <c r="A2294" s="7">
        <v>2293</v>
      </c>
      <c r="B2294" s="3" t="s">
        <v>1331</v>
      </c>
      <c r="C2294" s="6" t="s">
        <v>1242</v>
      </c>
      <c r="D2294" s="13" t="s">
        <v>1253</v>
      </c>
      <c r="E2294" s="57">
        <f>+' A. VALOR ESTIMADO REP Y MANO O'!I2295</f>
        <v>0</v>
      </c>
    </row>
    <row r="2295" spans="1:5">
      <c r="A2295" s="7">
        <v>2294</v>
      </c>
      <c r="B2295" s="3" t="s">
        <v>1331</v>
      </c>
      <c r="C2295" s="6" t="s">
        <v>1242</v>
      </c>
      <c r="D2295" s="13" t="s">
        <v>1254</v>
      </c>
      <c r="E2295" s="57">
        <f>+' A. VALOR ESTIMADO REP Y MANO O'!I2296</f>
        <v>0</v>
      </c>
    </row>
    <row r="2296" spans="1:5">
      <c r="A2296" s="7">
        <v>2295</v>
      </c>
      <c r="B2296" s="3" t="s">
        <v>1331</v>
      </c>
      <c r="C2296" s="6" t="s">
        <v>1242</v>
      </c>
      <c r="D2296" s="13" t="s">
        <v>1255</v>
      </c>
      <c r="E2296" s="57">
        <f>+' A. VALOR ESTIMADO REP Y MANO O'!I2297</f>
        <v>0</v>
      </c>
    </row>
    <row r="2297" spans="1:5">
      <c r="A2297" s="7">
        <v>2296</v>
      </c>
      <c r="B2297" s="3" t="s">
        <v>1331</v>
      </c>
      <c r="C2297" s="6" t="s">
        <v>1242</v>
      </c>
      <c r="D2297" s="13" t="s">
        <v>403</v>
      </c>
      <c r="E2297" s="57">
        <f>+' A. VALOR ESTIMADO REP Y MANO O'!I2298</f>
        <v>0</v>
      </c>
    </row>
    <row r="2298" spans="1:5">
      <c r="A2298" s="7">
        <v>2297</v>
      </c>
      <c r="B2298" s="3" t="s">
        <v>1331</v>
      </c>
      <c r="C2298" s="6" t="s">
        <v>1242</v>
      </c>
      <c r="D2298" s="13" t="s">
        <v>53</v>
      </c>
      <c r="E2298" s="57">
        <f>+' A. VALOR ESTIMADO REP Y MANO O'!I2299</f>
        <v>0</v>
      </c>
    </row>
    <row r="2299" spans="1:5">
      <c r="A2299" s="7">
        <v>2298</v>
      </c>
      <c r="B2299" s="3" t="s">
        <v>1331</v>
      </c>
      <c r="C2299" s="6" t="s">
        <v>1242</v>
      </c>
      <c r="D2299" s="13" t="s">
        <v>1256</v>
      </c>
      <c r="E2299" s="57">
        <f>+' A. VALOR ESTIMADO REP Y MANO O'!I2300</f>
        <v>0</v>
      </c>
    </row>
    <row r="2300" spans="1:5">
      <c r="A2300" s="7">
        <v>2299</v>
      </c>
      <c r="B2300" s="3" t="s">
        <v>1331</v>
      </c>
      <c r="C2300" s="6" t="s">
        <v>1242</v>
      </c>
      <c r="D2300" s="13" t="s">
        <v>617</v>
      </c>
      <c r="E2300" s="57">
        <f>+' A. VALOR ESTIMADO REP Y MANO O'!I2301</f>
        <v>0</v>
      </c>
    </row>
    <row r="2301" spans="1:5">
      <c r="A2301" s="7">
        <v>2300</v>
      </c>
      <c r="B2301" s="3" t="s">
        <v>1331</v>
      </c>
      <c r="C2301" s="6" t="s">
        <v>1242</v>
      </c>
      <c r="D2301" s="13" t="s">
        <v>1257</v>
      </c>
      <c r="E2301" s="57">
        <f>+' A. VALOR ESTIMADO REP Y MANO O'!I2302</f>
        <v>0</v>
      </c>
    </row>
    <row r="2302" spans="1:5">
      <c r="A2302" s="7">
        <v>2301</v>
      </c>
      <c r="B2302" s="3" t="s">
        <v>1331</v>
      </c>
      <c r="C2302" s="6" t="s">
        <v>1242</v>
      </c>
      <c r="D2302" s="3" t="s">
        <v>1258</v>
      </c>
      <c r="E2302" s="57">
        <f>+' A. VALOR ESTIMADO REP Y MANO O'!I2303</f>
        <v>0</v>
      </c>
    </row>
    <row r="2303" spans="1:5">
      <c r="A2303" s="7">
        <v>2302</v>
      </c>
      <c r="B2303" s="3" t="s">
        <v>1331</v>
      </c>
      <c r="C2303" s="6" t="s">
        <v>1242</v>
      </c>
      <c r="D2303" s="3" t="s">
        <v>1116</v>
      </c>
      <c r="E2303" s="57">
        <f>+' A. VALOR ESTIMADO REP Y MANO O'!I2304</f>
        <v>0</v>
      </c>
    </row>
    <row r="2304" spans="1:5">
      <c r="A2304" s="7">
        <v>2303</v>
      </c>
      <c r="B2304" s="3" t="s">
        <v>1331</v>
      </c>
      <c r="C2304" s="6" t="s">
        <v>1242</v>
      </c>
      <c r="D2304" s="13" t="s">
        <v>1259</v>
      </c>
      <c r="E2304" s="57">
        <f>+' A. VALOR ESTIMADO REP Y MANO O'!I2305</f>
        <v>0</v>
      </c>
    </row>
    <row r="2305" spans="1:5">
      <c r="A2305" s="7">
        <v>2304</v>
      </c>
      <c r="B2305" s="3" t="s">
        <v>1331</v>
      </c>
      <c r="C2305" s="6" t="s">
        <v>1242</v>
      </c>
      <c r="D2305" s="13" t="s">
        <v>1260</v>
      </c>
      <c r="E2305" s="57">
        <f>+' A. VALOR ESTIMADO REP Y MANO O'!I2306</f>
        <v>0</v>
      </c>
    </row>
    <row r="2306" spans="1:5">
      <c r="A2306" s="7">
        <v>2305</v>
      </c>
      <c r="B2306" s="3" t="s">
        <v>1331</v>
      </c>
      <c r="C2306" s="6" t="s">
        <v>1242</v>
      </c>
      <c r="D2306" s="13" t="s">
        <v>1261</v>
      </c>
      <c r="E2306" s="57">
        <f>+' A. VALOR ESTIMADO REP Y MANO O'!I2307</f>
        <v>0</v>
      </c>
    </row>
    <row r="2307" spans="1:5">
      <c r="A2307" s="7">
        <v>2306</v>
      </c>
      <c r="B2307" s="3" t="s">
        <v>1331</v>
      </c>
      <c r="C2307" s="6" t="s">
        <v>1242</v>
      </c>
      <c r="D2307" s="13" t="s">
        <v>1262</v>
      </c>
      <c r="E2307" s="57">
        <f>+' A. VALOR ESTIMADO REP Y MANO O'!I2308</f>
        <v>0</v>
      </c>
    </row>
    <row r="2308" spans="1:5">
      <c r="A2308" s="7">
        <v>2307</v>
      </c>
      <c r="B2308" s="3" t="s">
        <v>1331</v>
      </c>
      <c r="C2308" s="6" t="s">
        <v>1242</v>
      </c>
      <c r="D2308" s="13" t="s">
        <v>613</v>
      </c>
      <c r="E2308" s="57">
        <f>+' A. VALOR ESTIMADO REP Y MANO O'!I2309</f>
        <v>0</v>
      </c>
    </row>
    <row r="2309" spans="1:5">
      <c r="A2309" s="7">
        <v>2308</v>
      </c>
      <c r="B2309" s="3" t="s">
        <v>1331</v>
      </c>
      <c r="C2309" s="6" t="s">
        <v>1242</v>
      </c>
      <c r="D2309" s="13" t="s">
        <v>612</v>
      </c>
      <c r="E2309" s="57">
        <f>+' A. VALOR ESTIMADO REP Y MANO O'!I2310</f>
        <v>0</v>
      </c>
    </row>
    <row r="2310" spans="1:5">
      <c r="A2310" s="7">
        <v>2309</v>
      </c>
      <c r="B2310" s="3" t="s">
        <v>1331</v>
      </c>
      <c r="C2310" s="6" t="s">
        <v>1242</v>
      </c>
      <c r="D2310" s="13" t="s">
        <v>1263</v>
      </c>
      <c r="E2310" s="57">
        <f>+' A. VALOR ESTIMADO REP Y MANO O'!I2311</f>
        <v>0</v>
      </c>
    </row>
    <row r="2311" spans="1:5">
      <c r="A2311" s="7">
        <v>2310</v>
      </c>
      <c r="B2311" s="3" t="s">
        <v>1331</v>
      </c>
      <c r="C2311" s="6" t="s">
        <v>1242</v>
      </c>
      <c r="D2311" s="13" t="s">
        <v>1264</v>
      </c>
      <c r="E2311" s="57">
        <f>+' A. VALOR ESTIMADO REP Y MANO O'!I2312</f>
        <v>0</v>
      </c>
    </row>
    <row r="2312" spans="1:5">
      <c r="A2312" s="7">
        <v>2311</v>
      </c>
      <c r="B2312" s="3" t="s">
        <v>1331</v>
      </c>
      <c r="C2312" s="6" t="s">
        <v>1242</v>
      </c>
      <c r="D2312" s="13" t="s">
        <v>1265</v>
      </c>
      <c r="E2312" s="57">
        <f>+' A. VALOR ESTIMADO REP Y MANO O'!I2313</f>
        <v>0</v>
      </c>
    </row>
    <row r="2313" spans="1:5">
      <c r="A2313" s="7">
        <v>2312</v>
      </c>
      <c r="B2313" s="3" t="s">
        <v>1331</v>
      </c>
      <c r="C2313" s="6" t="s">
        <v>1242</v>
      </c>
      <c r="D2313" s="13" t="s">
        <v>507</v>
      </c>
      <c r="E2313" s="57">
        <f>+' A. VALOR ESTIMADO REP Y MANO O'!I2314</f>
        <v>0</v>
      </c>
    </row>
    <row r="2314" spans="1:5">
      <c r="A2314" s="7">
        <v>2313</v>
      </c>
      <c r="B2314" s="3" t="s">
        <v>1331</v>
      </c>
      <c r="C2314" s="6" t="s">
        <v>1242</v>
      </c>
      <c r="D2314" s="13" t="s">
        <v>48</v>
      </c>
      <c r="E2314" s="57">
        <f>+' A. VALOR ESTIMADO REP Y MANO O'!I2315</f>
        <v>0</v>
      </c>
    </row>
    <row r="2315" spans="1:5">
      <c r="A2315" s="7">
        <v>2314</v>
      </c>
      <c r="B2315" s="3" t="s">
        <v>1331</v>
      </c>
      <c r="C2315" s="6" t="s">
        <v>1242</v>
      </c>
      <c r="D2315" s="13" t="s">
        <v>1266</v>
      </c>
      <c r="E2315" s="57">
        <f>+' A. VALOR ESTIMADO REP Y MANO O'!I2316</f>
        <v>0</v>
      </c>
    </row>
    <row r="2316" spans="1:5">
      <c r="A2316" s="7">
        <v>2315</v>
      </c>
      <c r="B2316" s="3" t="s">
        <v>1331</v>
      </c>
      <c r="C2316" s="6" t="s">
        <v>1242</v>
      </c>
      <c r="D2316" s="13" t="s">
        <v>51</v>
      </c>
      <c r="E2316" s="57">
        <f>+' A. VALOR ESTIMADO REP Y MANO O'!I2317</f>
        <v>0</v>
      </c>
    </row>
    <row r="2317" spans="1:5">
      <c r="A2317" s="7">
        <v>2316</v>
      </c>
      <c r="B2317" s="3" t="s">
        <v>1331</v>
      </c>
      <c r="C2317" s="6" t="s">
        <v>1242</v>
      </c>
      <c r="D2317" s="13" t="s">
        <v>237</v>
      </c>
      <c r="E2317" s="57">
        <f>+' A. VALOR ESTIMADO REP Y MANO O'!I2318</f>
        <v>0</v>
      </c>
    </row>
    <row r="2318" spans="1:5">
      <c r="A2318" s="7">
        <v>2317</v>
      </c>
      <c r="B2318" s="3" t="s">
        <v>1331</v>
      </c>
      <c r="C2318" s="6" t="s">
        <v>1242</v>
      </c>
      <c r="D2318" s="13" t="s">
        <v>1267</v>
      </c>
      <c r="E2318" s="57">
        <f>+' A. VALOR ESTIMADO REP Y MANO O'!I2319</f>
        <v>0</v>
      </c>
    </row>
    <row r="2319" spans="1:5">
      <c r="A2319" s="7">
        <v>2318</v>
      </c>
      <c r="B2319" s="3" t="s">
        <v>1331</v>
      </c>
      <c r="C2319" s="6" t="s">
        <v>1242</v>
      </c>
      <c r="D2319" s="13" t="s">
        <v>1268</v>
      </c>
      <c r="E2319" s="57">
        <f>+' A. VALOR ESTIMADO REP Y MANO O'!I2320</f>
        <v>0</v>
      </c>
    </row>
    <row r="2320" spans="1:5">
      <c r="A2320" s="7">
        <v>2319</v>
      </c>
      <c r="B2320" s="3" t="s">
        <v>1331</v>
      </c>
      <c r="C2320" s="6" t="s">
        <v>1242</v>
      </c>
      <c r="D2320" s="13" t="s">
        <v>1269</v>
      </c>
      <c r="E2320" s="57">
        <f>+' A. VALOR ESTIMADO REP Y MANO O'!I2321</f>
        <v>0</v>
      </c>
    </row>
    <row r="2321" spans="1:5">
      <c r="A2321" s="7">
        <v>2320</v>
      </c>
      <c r="B2321" s="3" t="s">
        <v>1331</v>
      </c>
      <c r="C2321" s="6" t="s">
        <v>1242</v>
      </c>
      <c r="D2321" s="13" t="s">
        <v>578</v>
      </c>
      <c r="E2321" s="57">
        <f>+' A. VALOR ESTIMADO REP Y MANO O'!I2322</f>
        <v>0</v>
      </c>
    </row>
    <row r="2322" spans="1:5">
      <c r="A2322" s="7">
        <v>2321</v>
      </c>
      <c r="B2322" s="3" t="s">
        <v>1331</v>
      </c>
      <c r="C2322" s="6" t="s">
        <v>1242</v>
      </c>
      <c r="D2322" s="13" t="s">
        <v>10</v>
      </c>
      <c r="E2322" s="57">
        <f>+' A. VALOR ESTIMADO REP Y MANO O'!I2323</f>
        <v>0</v>
      </c>
    </row>
    <row r="2323" spans="1:5">
      <c r="A2323" s="7">
        <v>2322</v>
      </c>
      <c r="B2323" s="3" t="s">
        <v>1331</v>
      </c>
      <c r="C2323" s="6" t="s">
        <v>1242</v>
      </c>
      <c r="D2323" s="13" t="s">
        <v>1270</v>
      </c>
      <c r="E2323" s="57">
        <f>+' A. VALOR ESTIMADO REP Y MANO O'!I2324</f>
        <v>0</v>
      </c>
    </row>
    <row r="2324" spans="1:5">
      <c r="A2324" s="7">
        <v>2323</v>
      </c>
      <c r="B2324" s="3" t="s">
        <v>1331</v>
      </c>
      <c r="C2324" s="6" t="s">
        <v>1242</v>
      </c>
      <c r="D2324" s="13" t="s">
        <v>798</v>
      </c>
      <c r="E2324" s="57">
        <f>+' A. VALOR ESTIMADO REP Y MANO O'!I2325</f>
        <v>0</v>
      </c>
    </row>
    <row r="2325" spans="1:5">
      <c r="A2325" s="7">
        <v>2324</v>
      </c>
      <c r="B2325" s="3" t="s">
        <v>1331</v>
      </c>
      <c r="C2325" s="6" t="s">
        <v>1242</v>
      </c>
      <c r="D2325" s="13" t="s">
        <v>1271</v>
      </c>
      <c r="E2325" s="57">
        <f>+' A. VALOR ESTIMADO REP Y MANO O'!I2326</f>
        <v>0</v>
      </c>
    </row>
    <row r="2326" spans="1:5">
      <c r="A2326" s="7">
        <v>2325</v>
      </c>
      <c r="B2326" s="3" t="s">
        <v>1331</v>
      </c>
      <c r="C2326" s="6" t="s">
        <v>1242</v>
      </c>
      <c r="D2326" s="13" t="s">
        <v>1272</v>
      </c>
      <c r="E2326" s="57">
        <f>+' A. VALOR ESTIMADO REP Y MANO O'!I2327</f>
        <v>0</v>
      </c>
    </row>
    <row r="2327" spans="1:5">
      <c r="A2327" s="7">
        <v>2326</v>
      </c>
      <c r="B2327" s="3" t="s">
        <v>1331</v>
      </c>
      <c r="C2327" s="6" t="s">
        <v>1242</v>
      </c>
      <c r="D2327" s="13" t="s">
        <v>1273</v>
      </c>
      <c r="E2327" s="57">
        <f>+' A. VALOR ESTIMADO REP Y MANO O'!I2328</f>
        <v>0</v>
      </c>
    </row>
    <row r="2328" spans="1:5">
      <c r="A2328" s="7">
        <v>2327</v>
      </c>
      <c r="B2328" s="3" t="s">
        <v>1331</v>
      </c>
      <c r="C2328" s="6" t="s">
        <v>1242</v>
      </c>
      <c r="D2328" s="13" t="s">
        <v>1274</v>
      </c>
      <c r="E2328" s="57">
        <f>+' A. VALOR ESTIMADO REP Y MANO O'!I2329</f>
        <v>0</v>
      </c>
    </row>
    <row r="2329" spans="1:5">
      <c r="A2329" s="7">
        <v>2328</v>
      </c>
      <c r="B2329" s="3" t="s">
        <v>1331</v>
      </c>
      <c r="C2329" s="6" t="s">
        <v>1242</v>
      </c>
      <c r="D2329" s="13" t="s">
        <v>388</v>
      </c>
      <c r="E2329" s="57">
        <f>+' A. VALOR ESTIMADO REP Y MANO O'!I2330</f>
        <v>0</v>
      </c>
    </row>
    <row r="2330" spans="1:5">
      <c r="A2330" s="7">
        <v>2329</v>
      </c>
      <c r="B2330" s="3" t="s">
        <v>1331</v>
      </c>
      <c r="C2330" s="6" t="s">
        <v>1242</v>
      </c>
      <c r="D2330" s="13" t="s">
        <v>1275</v>
      </c>
      <c r="E2330" s="57">
        <f>+' A. VALOR ESTIMADO REP Y MANO O'!I2331</f>
        <v>0</v>
      </c>
    </row>
    <row r="2331" spans="1:5">
      <c r="A2331" s="7">
        <v>2330</v>
      </c>
      <c r="B2331" s="3" t="s">
        <v>1331</v>
      </c>
      <c r="C2331" s="6" t="s">
        <v>1242</v>
      </c>
      <c r="D2331" s="13" t="s">
        <v>1276</v>
      </c>
      <c r="E2331" s="57">
        <f>+' A. VALOR ESTIMADO REP Y MANO O'!I2332</f>
        <v>0</v>
      </c>
    </row>
    <row r="2332" spans="1:5">
      <c r="A2332" s="7">
        <v>2331</v>
      </c>
      <c r="B2332" s="3" t="s">
        <v>1331</v>
      </c>
      <c r="C2332" s="6" t="s">
        <v>1242</v>
      </c>
      <c r="D2332" s="13" t="s">
        <v>1277</v>
      </c>
      <c r="E2332" s="57">
        <f>+' A. VALOR ESTIMADO REP Y MANO O'!I2333</f>
        <v>0</v>
      </c>
    </row>
    <row r="2333" spans="1:5">
      <c r="A2333" s="7">
        <v>2332</v>
      </c>
      <c r="B2333" s="3" t="s">
        <v>1331</v>
      </c>
      <c r="C2333" s="6" t="s">
        <v>1242</v>
      </c>
      <c r="D2333" s="13" t="s">
        <v>395</v>
      </c>
      <c r="E2333" s="57">
        <f>+' A. VALOR ESTIMADO REP Y MANO O'!I2334</f>
        <v>0</v>
      </c>
    </row>
    <row r="2334" spans="1:5">
      <c r="A2334" s="7">
        <v>2333</v>
      </c>
      <c r="B2334" s="3" t="s">
        <v>1331</v>
      </c>
      <c r="C2334" s="6" t="s">
        <v>1242</v>
      </c>
      <c r="D2334" s="13" t="s">
        <v>1278</v>
      </c>
      <c r="E2334" s="57">
        <f>+' A. VALOR ESTIMADO REP Y MANO O'!I2335</f>
        <v>0</v>
      </c>
    </row>
    <row r="2335" spans="1:5">
      <c r="A2335" s="7">
        <v>2334</v>
      </c>
      <c r="B2335" s="3" t="s">
        <v>1331</v>
      </c>
      <c r="C2335" s="6" t="s">
        <v>1242</v>
      </c>
      <c r="D2335" s="13" t="s">
        <v>620</v>
      </c>
      <c r="E2335" s="57">
        <f>+' A. VALOR ESTIMADO REP Y MANO O'!I2336</f>
        <v>0</v>
      </c>
    </row>
    <row r="2336" spans="1:5">
      <c r="A2336" s="7">
        <v>2335</v>
      </c>
      <c r="B2336" s="3" t="s">
        <v>1331</v>
      </c>
      <c r="C2336" s="6" t="s">
        <v>1242</v>
      </c>
      <c r="D2336" s="13" t="s">
        <v>621</v>
      </c>
      <c r="E2336" s="57">
        <f>+' A. VALOR ESTIMADO REP Y MANO O'!I2337</f>
        <v>0</v>
      </c>
    </row>
    <row r="2337" spans="1:5">
      <c r="A2337" s="7">
        <v>2336</v>
      </c>
      <c r="B2337" s="3" t="s">
        <v>1331</v>
      </c>
      <c r="C2337" s="6" t="s">
        <v>1242</v>
      </c>
      <c r="D2337" s="13" t="s">
        <v>1279</v>
      </c>
      <c r="E2337" s="57">
        <f>+' A. VALOR ESTIMADO REP Y MANO O'!I2338</f>
        <v>0</v>
      </c>
    </row>
    <row r="2338" spans="1:5">
      <c r="A2338" s="7">
        <v>2337</v>
      </c>
      <c r="B2338" s="3" t="s">
        <v>1331</v>
      </c>
      <c r="C2338" s="6" t="s">
        <v>1242</v>
      </c>
      <c r="D2338" s="13" t="s">
        <v>471</v>
      </c>
      <c r="E2338" s="57">
        <f>+' A. VALOR ESTIMADO REP Y MANO O'!I2339</f>
        <v>0</v>
      </c>
    </row>
    <row r="2339" spans="1:5">
      <c r="A2339" s="7">
        <v>2338</v>
      </c>
      <c r="B2339" s="3" t="s">
        <v>1331</v>
      </c>
      <c r="C2339" s="6" t="s">
        <v>1242</v>
      </c>
      <c r="D2339" s="13" t="s">
        <v>1280</v>
      </c>
      <c r="E2339" s="57">
        <f>+' A. VALOR ESTIMADO REP Y MANO O'!I2340</f>
        <v>0</v>
      </c>
    </row>
    <row r="2340" spans="1:5">
      <c r="A2340" s="7">
        <v>2339</v>
      </c>
      <c r="B2340" s="3" t="s">
        <v>1331</v>
      </c>
      <c r="C2340" s="6" t="s">
        <v>1242</v>
      </c>
      <c r="D2340" s="13" t="s">
        <v>1281</v>
      </c>
      <c r="E2340" s="57">
        <f>+' A. VALOR ESTIMADO REP Y MANO O'!I2341</f>
        <v>0</v>
      </c>
    </row>
    <row r="2341" spans="1:5">
      <c r="A2341" s="7">
        <v>2340</v>
      </c>
      <c r="B2341" s="3" t="s">
        <v>1331</v>
      </c>
      <c r="C2341" s="6" t="s">
        <v>1242</v>
      </c>
      <c r="D2341" s="13" t="s">
        <v>144</v>
      </c>
      <c r="E2341" s="57">
        <f>+' A. VALOR ESTIMADO REP Y MANO O'!I2342</f>
        <v>0</v>
      </c>
    </row>
    <row r="2342" spans="1:5">
      <c r="A2342" s="7">
        <v>2341</v>
      </c>
      <c r="B2342" s="3" t="s">
        <v>1331</v>
      </c>
      <c r="C2342" s="6" t="s">
        <v>1242</v>
      </c>
      <c r="D2342" s="13" t="s">
        <v>512</v>
      </c>
      <c r="E2342" s="57">
        <f>+' A. VALOR ESTIMADO REP Y MANO O'!I2343</f>
        <v>0</v>
      </c>
    </row>
    <row r="2343" spans="1:5">
      <c r="A2343" s="7">
        <v>2342</v>
      </c>
      <c r="B2343" s="3" t="s">
        <v>1331</v>
      </c>
      <c r="C2343" s="6" t="s">
        <v>1242</v>
      </c>
      <c r="D2343" s="13" t="s">
        <v>1282</v>
      </c>
      <c r="E2343" s="57">
        <f>+' A. VALOR ESTIMADO REP Y MANO O'!I2344</f>
        <v>0</v>
      </c>
    </row>
    <row r="2344" spans="1:5">
      <c r="A2344" s="7">
        <v>2343</v>
      </c>
      <c r="B2344" s="3" t="s">
        <v>1331</v>
      </c>
      <c r="C2344" s="6" t="s">
        <v>1242</v>
      </c>
      <c r="D2344" s="13" t="s">
        <v>579</v>
      </c>
      <c r="E2344" s="57">
        <f>+' A. VALOR ESTIMADO REP Y MANO O'!I2345</f>
        <v>0</v>
      </c>
    </row>
    <row r="2345" spans="1:5">
      <c r="A2345" s="7">
        <v>2344</v>
      </c>
      <c r="B2345" s="3" t="s">
        <v>1331</v>
      </c>
      <c r="C2345" s="6" t="s">
        <v>1242</v>
      </c>
      <c r="D2345" s="13" t="s">
        <v>1283</v>
      </c>
      <c r="E2345" s="57">
        <f>+' A. VALOR ESTIMADO REP Y MANO O'!I2346</f>
        <v>0</v>
      </c>
    </row>
    <row r="2346" spans="1:5">
      <c r="A2346" s="7">
        <v>2345</v>
      </c>
      <c r="B2346" s="3" t="s">
        <v>1331</v>
      </c>
      <c r="C2346" s="6" t="s">
        <v>1242</v>
      </c>
      <c r="D2346" s="13" t="s">
        <v>1284</v>
      </c>
      <c r="E2346" s="57">
        <f>+' A. VALOR ESTIMADO REP Y MANO O'!I2347</f>
        <v>0</v>
      </c>
    </row>
    <row r="2347" spans="1:5">
      <c r="A2347" s="7">
        <v>2346</v>
      </c>
      <c r="B2347" s="3" t="s">
        <v>1331</v>
      </c>
      <c r="C2347" s="6" t="s">
        <v>1242</v>
      </c>
      <c r="D2347" s="13" t="s">
        <v>1285</v>
      </c>
      <c r="E2347" s="57">
        <f>+' A. VALOR ESTIMADO REP Y MANO O'!I2348</f>
        <v>0</v>
      </c>
    </row>
    <row r="2348" spans="1:5">
      <c r="A2348" s="7">
        <v>2347</v>
      </c>
      <c r="B2348" s="3" t="s">
        <v>1331</v>
      </c>
      <c r="C2348" s="6" t="s">
        <v>1242</v>
      </c>
      <c r="D2348" s="13" t="s">
        <v>1286</v>
      </c>
      <c r="E2348" s="57">
        <f>+' A. VALOR ESTIMADO REP Y MANO O'!I2349</f>
        <v>0</v>
      </c>
    </row>
    <row r="2349" spans="1:5">
      <c r="A2349" s="7">
        <v>2348</v>
      </c>
      <c r="B2349" s="3" t="s">
        <v>1331</v>
      </c>
      <c r="C2349" s="6" t="s">
        <v>1242</v>
      </c>
      <c r="D2349" s="13" t="s">
        <v>1287</v>
      </c>
      <c r="E2349" s="57">
        <f>+' A. VALOR ESTIMADO REP Y MANO O'!I2350</f>
        <v>0</v>
      </c>
    </row>
    <row r="2350" spans="1:5">
      <c r="A2350" s="7">
        <v>2349</v>
      </c>
      <c r="B2350" s="3" t="s">
        <v>1331</v>
      </c>
      <c r="C2350" s="2" t="s">
        <v>54</v>
      </c>
      <c r="D2350" s="2" t="s">
        <v>55</v>
      </c>
      <c r="E2350" s="57">
        <f>+' A. VALOR ESTIMADO REP Y MANO O'!I2351</f>
        <v>0</v>
      </c>
    </row>
    <row r="2351" spans="1:5" ht="36">
      <c r="A2351" s="7">
        <v>2350</v>
      </c>
      <c r="B2351" s="3" t="s">
        <v>1331</v>
      </c>
      <c r="C2351" s="2" t="s">
        <v>54</v>
      </c>
      <c r="D2351" s="2" t="s">
        <v>56</v>
      </c>
      <c r="E2351" s="57">
        <f>+' A. VALOR ESTIMADO REP Y MANO O'!I2352</f>
        <v>0</v>
      </c>
    </row>
    <row r="2352" spans="1:5">
      <c r="A2352" s="7">
        <v>2351</v>
      </c>
      <c r="B2352" s="3" t="s">
        <v>1331</v>
      </c>
      <c r="C2352" s="2" t="s">
        <v>54</v>
      </c>
      <c r="D2352" s="2" t="s">
        <v>57</v>
      </c>
      <c r="E2352" s="57">
        <f>+' A. VALOR ESTIMADO REP Y MANO O'!I2353</f>
        <v>0</v>
      </c>
    </row>
    <row r="2353" spans="1:5" ht="60">
      <c r="A2353" s="7">
        <v>2352</v>
      </c>
      <c r="B2353" s="3" t="s">
        <v>1331</v>
      </c>
      <c r="C2353" s="2" t="s">
        <v>54</v>
      </c>
      <c r="D2353" s="2" t="s">
        <v>58</v>
      </c>
      <c r="E2353" s="57">
        <f>+' A. VALOR ESTIMADO REP Y MANO O'!I2354</f>
        <v>0</v>
      </c>
    </row>
    <row r="2354" spans="1:5">
      <c r="A2354" s="7">
        <v>2353</v>
      </c>
      <c r="B2354" s="3" t="s">
        <v>1331</v>
      </c>
      <c r="C2354" s="2" t="s">
        <v>54</v>
      </c>
      <c r="D2354" s="2" t="s">
        <v>945</v>
      </c>
      <c r="E2354" s="57">
        <f>+' A. VALOR ESTIMADO REP Y MANO O'!I2355</f>
        <v>0</v>
      </c>
    </row>
    <row r="2355" spans="1:5">
      <c r="A2355" s="7">
        <v>2354</v>
      </c>
      <c r="B2355" s="3" t="s">
        <v>1331</v>
      </c>
      <c r="C2355" s="2" t="s">
        <v>54</v>
      </c>
      <c r="D2355" s="2" t="s">
        <v>59</v>
      </c>
      <c r="E2355" s="57">
        <f>+' A. VALOR ESTIMADO REP Y MANO O'!I2356</f>
        <v>0</v>
      </c>
    </row>
    <row r="2356" spans="1:5">
      <c r="A2356" s="7">
        <v>2355</v>
      </c>
      <c r="B2356" s="3" t="s">
        <v>1331</v>
      </c>
      <c r="C2356" s="2" t="s">
        <v>54</v>
      </c>
      <c r="D2356" s="2" t="s">
        <v>60</v>
      </c>
      <c r="E2356" s="57">
        <f>+' A. VALOR ESTIMADO REP Y MANO O'!I2357</f>
        <v>0</v>
      </c>
    </row>
    <row r="2357" spans="1:5">
      <c r="A2357" s="7">
        <v>2356</v>
      </c>
      <c r="B2357" s="3" t="s">
        <v>1331</v>
      </c>
      <c r="C2357" s="2" t="s">
        <v>54</v>
      </c>
      <c r="D2357" s="2" t="s">
        <v>1288</v>
      </c>
      <c r="E2357" s="57">
        <f>+' A. VALOR ESTIMADO REP Y MANO O'!I2358</f>
        <v>0</v>
      </c>
    </row>
    <row r="2358" spans="1:5">
      <c r="A2358" s="7">
        <v>2357</v>
      </c>
      <c r="B2358" s="3" t="s">
        <v>1331</v>
      </c>
      <c r="C2358" s="2" t="s">
        <v>54</v>
      </c>
      <c r="D2358" s="2" t="s">
        <v>62</v>
      </c>
      <c r="E2358" s="57">
        <f>+' A. VALOR ESTIMADO REP Y MANO O'!I2359</f>
        <v>0</v>
      </c>
    </row>
    <row r="2359" spans="1:5">
      <c r="A2359" s="7">
        <v>2358</v>
      </c>
      <c r="B2359" s="3" t="s">
        <v>1331</v>
      </c>
      <c r="C2359" s="2" t="s">
        <v>54</v>
      </c>
      <c r="D2359" s="2" t="s">
        <v>61</v>
      </c>
      <c r="E2359" s="57">
        <f>+' A. VALOR ESTIMADO REP Y MANO O'!I2360</f>
        <v>0</v>
      </c>
    </row>
    <row r="2360" spans="1:5">
      <c r="A2360" s="7">
        <v>2359</v>
      </c>
      <c r="B2360" s="3" t="s">
        <v>1331</v>
      </c>
      <c r="C2360" s="2" t="s">
        <v>54</v>
      </c>
      <c r="D2360" s="2" t="s">
        <v>1054</v>
      </c>
      <c r="E2360" s="57">
        <f>+' A. VALOR ESTIMADO REP Y MANO O'!I2361</f>
        <v>0</v>
      </c>
    </row>
    <row r="2361" spans="1:5">
      <c r="A2361" s="7">
        <v>2360</v>
      </c>
      <c r="B2361" s="3" t="s">
        <v>1331</v>
      </c>
      <c r="C2361" s="2" t="s">
        <v>54</v>
      </c>
      <c r="D2361" s="2" t="s">
        <v>948</v>
      </c>
      <c r="E2361" s="57">
        <f>+' A. VALOR ESTIMADO REP Y MANO O'!I2362</f>
        <v>0</v>
      </c>
    </row>
    <row r="2362" spans="1:5">
      <c r="A2362" s="7">
        <v>2361</v>
      </c>
      <c r="B2362" s="3" t="s">
        <v>1331</v>
      </c>
      <c r="C2362" s="2" t="s">
        <v>54</v>
      </c>
      <c r="D2362" s="2" t="s">
        <v>65</v>
      </c>
      <c r="E2362" s="57">
        <f>+' A. VALOR ESTIMADO REP Y MANO O'!I2363</f>
        <v>0</v>
      </c>
    </row>
    <row r="2363" spans="1:5">
      <c r="A2363" s="7">
        <v>2362</v>
      </c>
      <c r="B2363" s="3" t="s">
        <v>1331</v>
      </c>
      <c r="C2363" s="2" t="s">
        <v>54</v>
      </c>
      <c r="D2363" s="2" t="s">
        <v>1289</v>
      </c>
      <c r="E2363" s="57">
        <f>+' A. VALOR ESTIMADO REP Y MANO O'!I2364</f>
        <v>0</v>
      </c>
    </row>
    <row r="2364" spans="1:5">
      <c r="A2364" s="7">
        <v>2363</v>
      </c>
      <c r="B2364" s="3" t="s">
        <v>1331</v>
      </c>
      <c r="C2364" s="2" t="s">
        <v>54</v>
      </c>
      <c r="D2364" s="2" t="s">
        <v>1290</v>
      </c>
      <c r="E2364" s="57">
        <f>+' A. VALOR ESTIMADO REP Y MANO O'!I2365</f>
        <v>0</v>
      </c>
    </row>
    <row r="2365" spans="1:5">
      <c r="A2365" s="7">
        <v>2364</v>
      </c>
      <c r="B2365" s="3" t="s">
        <v>1331</v>
      </c>
      <c r="C2365" s="2" t="s">
        <v>54</v>
      </c>
      <c r="D2365" s="2" t="s">
        <v>297</v>
      </c>
      <c r="E2365" s="57">
        <f>+' A. VALOR ESTIMADO REP Y MANO O'!I2366</f>
        <v>0</v>
      </c>
    </row>
    <row r="2366" spans="1:5">
      <c r="A2366" s="7">
        <v>2365</v>
      </c>
      <c r="B2366" s="3" t="s">
        <v>1331</v>
      </c>
      <c r="C2366" s="2" t="s">
        <v>54</v>
      </c>
      <c r="D2366" s="2" t="s">
        <v>298</v>
      </c>
      <c r="E2366" s="57">
        <f>+' A. VALOR ESTIMADO REP Y MANO O'!I2367</f>
        <v>0</v>
      </c>
    </row>
    <row r="2367" spans="1:5">
      <c r="A2367" s="7">
        <v>2366</v>
      </c>
      <c r="B2367" s="3" t="s">
        <v>1331</v>
      </c>
      <c r="C2367" s="2" t="s">
        <v>54</v>
      </c>
      <c r="D2367" s="2" t="s">
        <v>1291</v>
      </c>
      <c r="E2367" s="57">
        <f>+' A. VALOR ESTIMADO REP Y MANO O'!I2368</f>
        <v>0</v>
      </c>
    </row>
    <row r="2368" spans="1:5">
      <c r="A2368" s="7">
        <v>2367</v>
      </c>
      <c r="B2368" s="3" t="s">
        <v>1331</v>
      </c>
      <c r="C2368" s="2" t="s">
        <v>54</v>
      </c>
      <c r="D2368" s="2" t="s">
        <v>66</v>
      </c>
      <c r="E2368" s="57">
        <f>+' A. VALOR ESTIMADO REP Y MANO O'!I2369</f>
        <v>0</v>
      </c>
    </row>
    <row r="2369" spans="1:5">
      <c r="A2369" s="7">
        <v>2368</v>
      </c>
      <c r="B2369" s="3" t="s">
        <v>1331</v>
      </c>
      <c r="C2369" s="2" t="s">
        <v>54</v>
      </c>
      <c r="D2369" s="2" t="s">
        <v>64</v>
      </c>
      <c r="E2369" s="57">
        <f>+' A. VALOR ESTIMADO REP Y MANO O'!I2370</f>
        <v>0</v>
      </c>
    </row>
    <row r="2370" spans="1:5">
      <c r="A2370" s="7">
        <v>2369</v>
      </c>
      <c r="B2370" s="3" t="s">
        <v>1331</v>
      </c>
      <c r="C2370" s="2" t="s">
        <v>54</v>
      </c>
      <c r="D2370" s="2" t="s">
        <v>1292</v>
      </c>
      <c r="E2370" s="57">
        <f>+' A. VALOR ESTIMADO REP Y MANO O'!I2371</f>
        <v>0</v>
      </c>
    </row>
    <row r="2371" spans="1:5">
      <c r="A2371" s="7">
        <v>2370</v>
      </c>
      <c r="B2371" s="3" t="s">
        <v>1331</v>
      </c>
      <c r="C2371" s="2" t="s">
        <v>54</v>
      </c>
      <c r="D2371" s="2" t="s">
        <v>1293</v>
      </c>
      <c r="E2371" s="57">
        <f>+' A. VALOR ESTIMADO REP Y MANO O'!I2372</f>
        <v>0</v>
      </c>
    </row>
    <row r="2372" spans="1:5">
      <c r="A2372" s="7">
        <v>2371</v>
      </c>
      <c r="B2372" s="3" t="s">
        <v>1331</v>
      </c>
      <c r="C2372" s="2" t="s">
        <v>54</v>
      </c>
      <c r="D2372" s="2" t="s">
        <v>1294</v>
      </c>
      <c r="E2372" s="57">
        <f>+' A. VALOR ESTIMADO REP Y MANO O'!I2373</f>
        <v>0</v>
      </c>
    </row>
    <row r="2373" spans="1:5">
      <c r="A2373" s="7">
        <v>2372</v>
      </c>
      <c r="B2373" s="3" t="s">
        <v>1331</v>
      </c>
      <c r="C2373" s="2" t="s">
        <v>54</v>
      </c>
      <c r="D2373" s="2" t="s">
        <v>1295</v>
      </c>
      <c r="E2373" s="57">
        <f>+' A. VALOR ESTIMADO REP Y MANO O'!I2374</f>
        <v>0</v>
      </c>
    </row>
    <row r="2374" spans="1:5">
      <c r="A2374" s="7">
        <v>2373</v>
      </c>
      <c r="B2374" s="3" t="s">
        <v>1331</v>
      </c>
      <c r="C2374" s="2" t="s">
        <v>54</v>
      </c>
      <c r="D2374" s="2" t="s">
        <v>79</v>
      </c>
      <c r="E2374" s="57">
        <f>+' A. VALOR ESTIMADO REP Y MANO O'!I2375</f>
        <v>0</v>
      </c>
    </row>
    <row r="2375" spans="1:5">
      <c r="A2375" s="7">
        <v>2374</v>
      </c>
      <c r="B2375" s="3" t="s">
        <v>1331</v>
      </c>
      <c r="C2375" s="2" t="s">
        <v>54</v>
      </c>
      <c r="D2375" s="2" t="s">
        <v>1296</v>
      </c>
      <c r="E2375" s="57">
        <f>+' A. VALOR ESTIMADO REP Y MANO O'!I2376</f>
        <v>0</v>
      </c>
    </row>
    <row r="2376" spans="1:5">
      <c r="A2376" s="7">
        <v>2375</v>
      </c>
      <c r="B2376" s="3" t="s">
        <v>1331</v>
      </c>
      <c r="C2376" s="2" t="s">
        <v>54</v>
      </c>
      <c r="D2376" s="2" t="s">
        <v>321</v>
      </c>
      <c r="E2376" s="57">
        <f>+' A. VALOR ESTIMADO REP Y MANO O'!I2377</f>
        <v>0</v>
      </c>
    </row>
    <row r="2377" spans="1:5">
      <c r="A2377" s="7">
        <v>2376</v>
      </c>
      <c r="B2377" s="3" t="s">
        <v>1331</v>
      </c>
      <c r="C2377" s="2" t="s">
        <v>54</v>
      </c>
      <c r="D2377" s="2" t="s">
        <v>1238</v>
      </c>
      <c r="E2377" s="57">
        <f>+' A. VALOR ESTIMADO REP Y MANO O'!I2378</f>
        <v>0</v>
      </c>
    </row>
    <row r="2378" spans="1:5">
      <c r="A2378" s="7">
        <v>2377</v>
      </c>
      <c r="B2378" s="3" t="s">
        <v>1331</v>
      </c>
      <c r="C2378" s="2" t="s">
        <v>54</v>
      </c>
      <c r="D2378" s="2" t="s">
        <v>1297</v>
      </c>
      <c r="E2378" s="57">
        <f>+' A. VALOR ESTIMADO REP Y MANO O'!I2379</f>
        <v>0</v>
      </c>
    </row>
    <row r="2379" spans="1:5">
      <c r="A2379" s="7">
        <v>2378</v>
      </c>
      <c r="B2379" s="3" t="s">
        <v>1331</v>
      </c>
      <c r="C2379" s="2" t="s">
        <v>54</v>
      </c>
      <c r="D2379" s="2" t="s">
        <v>959</v>
      </c>
      <c r="E2379" s="57">
        <f>+' A. VALOR ESTIMADO REP Y MANO O'!I2380</f>
        <v>0</v>
      </c>
    </row>
    <row r="2380" spans="1:5">
      <c r="A2380" s="7">
        <v>2379</v>
      </c>
      <c r="B2380" s="3" t="s">
        <v>1331</v>
      </c>
      <c r="C2380" s="2" t="s">
        <v>54</v>
      </c>
      <c r="D2380" s="2" t="s">
        <v>1298</v>
      </c>
      <c r="E2380" s="57">
        <f>+' A. VALOR ESTIMADO REP Y MANO O'!I2381</f>
        <v>0</v>
      </c>
    </row>
    <row r="2381" spans="1:5">
      <c r="A2381" s="7">
        <v>2380</v>
      </c>
      <c r="B2381" s="3" t="s">
        <v>1331</v>
      </c>
      <c r="C2381" s="2" t="s">
        <v>54</v>
      </c>
      <c r="D2381" s="2" t="s">
        <v>1299</v>
      </c>
      <c r="E2381" s="57">
        <f>+' A. VALOR ESTIMADO REP Y MANO O'!I2382</f>
        <v>0</v>
      </c>
    </row>
    <row r="2382" spans="1:5">
      <c r="A2382" s="7">
        <v>2381</v>
      </c>
      <c r="B2382" s="3" t="s">
        <v>1331</v>
      </c>
      <c r="C2382" s="2" t="s">
        <v>54</v>
      </c>
      <c r="D2382" s="2" t="s">
        <v>1300</v>
      </c>
      <c r="E2382" s="57">
        <f>+' A. VALOR ESTIMADO REP Y MANO O'!I2383</f>
        <v>0</v>
      </c>
    </row>
    <row r="2383" spans="1:5">
      <c r="A2383" s="7">
        <v>2382</v>
      </c>
      <c r="B2383" s="3" t="s">
        <v>1331</v>
      </c>
      <c r="C2383" s="2" t="s">
        <v>54</v>
      </c>
      <c r="D2383" s="2" t="s">
        <v>265</v>
      </c>
      <c r="E2383" s="57">
        <f>+' A. VALOR ESTIMADO REP Y MANO O'!I2384</f>
        <v>0</v>
      </c>
    </row>
    <row r="2384" spans="1:5">
      <c r="A2384" s="7">
        <v>2383</v>
      </c>
      <c r="B2384" s="3" t="s">
        <v>1331</v>
      </c>
      <c r="C2384" s="2" t="s">
        <v>54</v>
      </c>
      <c r="D2384" s="2" t="s">
        <v>1301</v>
      </c>
      <c r="E2384" s="57">
        <f>+' A. VALOR ESTIMADO REP Y MANO O'!I2385</f>
        <v>0</v>
      </c>
    </row>
    <row r="2385" spans="1:5">
      <c r="A2385" s="7">
        <v>2384</v>
      </c>
      <c r="B2385" s="3" t="s">
        <v>1331</v>
      </c>
      <c r="C2385" s="2" t="s">
        <v>54</v>
      </c>
      <c r="D2385" s="2" t="s">
        <v>1302</v>
      </c>
      <c r="E2385" s="57">
        <f>+' A. VALOR ESTIMADO REP Y MANO O'!I2386</f>
        <v>0</v>
      </c>
    </row>
    <row r="2386" spans="1:5">
      <c r="A2386" s="7">
        <v>2385</v>
      </c>
      <c r="B2386" s="3" t="s">
        <v>1331</v>
      </c>
      <c r="C2386" s="2" t="s">
        <v>54</v>
      </c>
      <c r="D2386" s="2" t="s">
        <v>1303</v>
      </c>
      <c r="E2386" s="57">
        <f>+' A. VALOR ESTIMADO REP Y MANO O'!I2387</f>
        <v>0</v>
      </c>
    </row>
    <row r="2387" spans="1:5">
      <c r="A2387" s="7">
        <v>2386</v>
      </c>
      <c r="B2387" s="3" t="s">
        <v>1331</v>
      </c>
      <c r="C2387" s="2" t="s">
        <v>54</v>
      </c>
      <c r="D2387" s="2" t="s">
        <v>861</v>
      </c>
      <c r="E2387" s="57">
        <f>+' A. VALOR ESTIMADO REP Y MANO O'!I2388</f>
        <v>0</v>
      </c>
    </row>
    <row r="2388" spans="1:5">
      <c r="A2388" s="7">
        <v>2387</v>
      </c>
      <c r="B2388" s="3" t="s">
        <v>1331</v>
      </c>
      <c r="C2388" s="2" t="s">
        <v>54</v>
      </c>
      <c r="D2388" s="2" t="s">
        <v>1304</v>
      </c>
      <c r="E2388" s="57">
        <f>+' A. VALOR ESTIMADO REP Y MANO O'!I2389</f>
        <v>0</v>
      </c>
    </row>
    <row r="2389" spans="1:5">
      <c r="A2389" s="7">
        <v>2388</v>
      </c>
      <c r="B2389" s="3" t="s">
        <v>1331</v>
      </c>
      <c r="C2389" s="2" t="s">
        <v>54</v>
      </c>
      <c r="D2389" s="2" t="s">
        <v>1305</v>
      </c>
      <c r="E2389" s="57">
        <f>+' A. VALOR ESTIMADO REP Y MANO O'!I2390</f>
        <v>0</v>
      </c>
    </row>
    <row r="2390" spans="1:5">
      <c r="A2390" s="7">
        <v>2389</v>
      </c>
      <c r="B2390" s="3" t="s">
        <v>1331</v>
      </c>
      <c r="C2390" s="2" t="s">
        <v>54</v>
      </c>
      <c r="D2390" s="2" t="s">
        <v>310</v>
      </c>
      <c r="E2390" s="57">
        <f>+' A. VALOR ESTIMADO REP Y MANO O'!I2391</f>
        <v>0</v>
      </c>
    </row>
    <row r="2391" spans="1:5">
      <c r="A2391" s="7">
        <v>2390</v>
      </c>
      <c r="B2391" s="3" t="s">
        <v>1331</v>
      </c>
      <c r="C2391" s="2" t="s">
        <v>54</v>
      </c>
      <c r="D2391" s="2" t="s">
        <v>1306</v>
      </c>
      <c r="E2391" s="57">
        <f>+' A. VALOR ESTIMADO REP Y MANO O'!I2392</f>
        <v>0</v>
      </c>
    </row>
    <row r="2392" spans="1:5">
      <c r="A2392" s="7">
        <v>2391</v>
      </c>
      <c r="B2392" s="3" t="s">
        <v>1331</v>
      </c>
      <c r="C2392" s="2" t="s">
        <v>54</v>
      </c>
      <c r="D2392" s="2" t="s">
        <v>1307</v>
      </c>
      <c r="E2392" s="57">
        <f>+' A. VALOR ESTIMADO REP Y MANO O'!I2393</f>
        <v>0</v>
      </c>
    </row>
    <row r="2393" spans="1:5">
      <c r="A2393" s="7">
        <v>2392</v>
      </c>
      <c r="B2393" s="3" t="s">
        <v>1332</v>
      </c>
      <c r="C2393" s="6" t="s">
        <v>1242</v>
      </c>
      <c r="D2393" s="13" t="s">
        <v>1243</v>
      </c>
      <c r="E2393" s="57">
        <f>+' A. VALOR ESTIMADO REP Y MANO O'!I2394</f>
        <v>0</v>
      </c>
    </row>
    <row r="2394" spans="1:5">
      <c r="A2394" s="7">
        <v>2393</v>
      </c>
      <c r="B2394" s="3" t="s">
        <v>1332</v>
      </c>
      <c r="C2394" s="6" t="s">
        <v>1242</v>
      </c>
      <c r="D2394" s="13" t="s">
        <v>1244</v>
      </c>
      <c r="E2394" s="57">
        <f>+' A. VALOR ESTIMADO REP Y MANO O'!I2395</f>
        <v>0</v>
      </c>
    </row>
    <row r="2395" spans="1:5">
      <c r="A2395" s="7">
        <v>2394</v>
      </c>
      <c r="B2395" s="3" t="s">
        <v>1332</v>
      </c>
      <c r="C2395" s="6" t="s">
        <v>1242</v>
      </c>
      <c r="D2395" s="13" t="s">
        <v>8</v>
      </c>
      <c r="E2395" s="57">
        <f>+' A. VALOR ESTIMADO REP Y MANO O'!I2396</f>
        <v>0</v>
      </c>
    </row>
    <row r="2396" spans="1:5">
      <c r="A2396" s="7">
        <v>2395</v>
      </c>
      <c r="B2396" s="3" t="s">
        <v>1332</v>
      </c>
      <c r="C2396" s="6" t="s">
        <v>1242</v>
      </c>
      <c r="D2396" s="13" t="s">
        <v>11</v>
      </c>
      <c r="E2396" s="57">
        <f>+' A. VALOR ESTIMADO REP Y MANO O'!I2397</f>
        <v>0</v>
      </c>
    </row>
    <row r="2397" spans="1:5">
      <c r="A2397" s="7">
        <v>2396</v>
      </c>
      <c r="B2397" s="3" t="s">
        <v>1332</v>
      </c>
      <c r="C2397" s="6" t="s">
        <v>1242</v>
      </c>
      <c r="D2397" s="13" t="s">
        <v>1245</v>
      </c>
      <c r="E2397" s="57">
        <f>+' A. VALOR ESTIMADO REP Y MANO O'!I2398</f>
        <v>0</v>
      </c>
    </row>
    <row r="2398" spans="1:5">
      <c r="A2398" s="7">
        <v>2397</v>
      </c>
      <c r="B2398" s="3" t="s">
        <v>1332</v>
      </c>
      <c r="C2398" s="6" t="s">
        <v>1242</v>
      </c>
      <c r="D2398" s="13" t="s">
        <v>99</v>
      </c>
      <c r="E2398" s="57">
        <f>+' A. VALOR ESTIMADO REP Y MANO O'!I2399</f>
        <v>0</v>
      </c>
    </row>
    <row r="2399" spans="1:5">
      <c r="A2399" s="7">
        <v>2398</v>
      </c>
      <c r="B2399" s="3" t="s">
        <v>1332</v>
      </c>
      <c r="C2399" s="6" t="s">
        <v>1242</v>
      </c>
      <c r="D2399" s="13" t="s">
        <v>13</v>
      </c>
      <c r="E2399" s="57">
        <f>+' A. VALOR ESTIMADO REP Y MANO O'!I2400</f>
        <v>0</v>
      </c>
    </row>
    <row r="2400" spans="1:5">
      <c r="A2400" s="7">
        <v>2399</v>
      </c>
      <c r="B2400" s="3" t="s">
        <v>1332</v>
      </c>
      <c r="C2400" s="6" t="s">
        <v>1242</v>
      </c>
      <c r="D2400" s="13" t="s">
        <v>1246</v>
      </c>
      <c r="E2400" s="57">
        <f>+' A. VALOR ESTIMADO REP Y MANO O'!I2401</f>
        <v>0</v>
      </c>
    </row>
    <row r="2401" spans="1:5">
      <c r="A2401" s="7">
        <v>2400</v>
      </c>
      <c r="B2401" s="3" t="s">
        <v>1332</v>
      </c>
      <c r="C2401" s="6" t="s">
        <v>1242</v>
      </c>
      <c r="D2401" s="13" t="s">
        <v>1247</v>
      </c>
      <c r="E2401" s="57">
        <f>+' A. VALOR ESTIMADO REP Y MANO O'!I2402</f>
        <v>0</v>
      </c>
    </row>
    <row r="2402" spans="1:5">
      <c r="A2402" s="7">
        <v>2401</v>
      </c>
      <c r="B2402" s="3" t="s">
        <v>1332</v>
      </c>
      <c r="C2402" s="6" t="s">
        <v>1242</v>
      </c>
      <c r="D2402" s="13" t="s">
        <v>19</v>
      </c>
      <c r="E2402" s="57">
        <f>+' A. VALOR ESTIMADO REP Y MANO O'!I2403</f>
        <v>0</v>
      </c>
    </row>
    <row r="2403" spans="1:5">
      <c r="A2403" s="7">
        <v>2402</v>
      </c>
      <c r="B2403" s="3" t="s">
        <v>1332</v>
      </c>
      <c r="C2403" s="6" t="s">
        <v>1242</v>
      </c>
      <c r="D2403" s="13" t="s">
        <v>1248</v>
      </c>
      <c r="E2403" s="57">
        <f>+' A. VALOR ESTIMADO REP Y MANO O'!I2404</f>
        <v>0</v>
      </c>
    </row>
    <row r="2404" spans="1:5">
      <c r="A2404" s="7">
        <v>2403</v>
      </c>
      <c r="B2404" s="3" t="s">
        <v>1332</v>
      </c>
      <c r="C2404" s="6" t="s">
        <v>1242</v>
      </c>
      <c r="D2404" s="13" t="s">
        <v>1249</v>
      </c>
      <c r="E2404" s="57">
        <f>+' A. VALOR ESTIMADO REP Y MANO O'!I2405</f>
        <v>0</v>
      </c>
    </row>
    <row r="2405" spans="1:5">
      <c r="A2405" s="7">
        <v>2404</v>
      </c>
      <c r="B2405" s="3" t="s">
        <v>1332</v>
      </c>
      <c r="C2405" s="6" t="s">
        <v>1242</v>
      </c>
      <c r="D2405" s="13" t="s">
        <v>1250</v>
      </c>
      <c r="E2405" s="57">
        <f>+' A. VALOR ESTIMADO REP Y MANO O'!I2406</f>
        <v>0</v>
      </c>
    </row>
    <row r="2406" spans="1:5">
      <c r="A2406" s="7">
        <v>2405</v>
      </c>
      <c r="B2406" s="3" t="s">
        <v>1332</v>
      </c>
      <c r="C2406" s="6" t="s">
        <v>1242</v>
      </c>
      <c r="D2406" s="13" t="s">
        <v>616</v>
      </c>
      <c r="E2406" s="57">
        <f>+' A. VALOR ESTIMADO REP Y MANO O'!I2407</f>
        <v>0</v>
      </c>
    </row>
    <row r="2407" spans="1:5">
      <c r="A2407" s="7">
        <v>2406</v>
      </c>
      <c r="B2407" s="3" t="s">
        <v>1332</v>
      </c>
      <c r="C2407" s="6" t="s">
        <v>1242</v>
      </c>
      <c r="D2407" s="13" t="s">
        <v>22</v>
      </c>
      <c r="E2407" s="57">
        <f>+' A. VALOR ESTIMADO REP Y MANO O'!I2408</f>
        <v>0</v>
      </c>
    </row>
    <row r="2408" spans="1:5">
      <c r="A2408" s="7">
        <v>2407</v>
      </c>
      <c r="B2408" s="3" t="s">
        <v>1332</v>
      </c>
      <c r="C2408" s="6" t="s">
        <v>1242</v>
      </c>
      <c r="D2408" s="13" t="s">
        <v>21</v>
      </c>
      <c r="E2408" s="57">
        <f>+' A. VALOR ESTIMADO REP Y MANO O'!I2409</f>
        <v>0</v>
      </c>
    </row>
    <row r="2409" spans="1:5">
      <c r="A2409" s="7">
        <v>2408</v>
      </c>
      <c r="B2409" s="3" t="s">
        <v>1332</v>
      </c>
      <c r="C2409" s="6" t="s">
        <v>1242</v>
      </c>
      <c r="D2409" s="13" t="s">
        <v>400</v>
      </c>
      <c r="E2409" s="57">
        <f>+' A. VALOR ESTIMADO REP Y MANO O'!I2410</f>
        <v>0</v>
      </c>
    </row>
    <row r="2410" spans="1:5">
      <c r="A2410" s="7">
        <v>2409</v>
      </c>
      <c r="B2410" s="3" t="s">
        <v>1332</v>
      </c>
      <c r="C2410" s="6" t="s">
        <v>1242</v>
      </c>
      <c r="D2410" s="13" t="s">
        <v>399</v>
      </c>
      <c r="E2410" s="57">
        <f>+' A. VALOR ESTIMADO REP Y MANO O'!I2411</f>
        <v>0</v>
      </c>
    </row>
    <row r="2411" spans="1:5">
      <c r="A2411" s="7">
        <v>2410</v>
      </c>
      <c r="B2411" s="3" t="s">
        <v>1332</v>
      </c>
      <c r="C2411" s="6" t="s">
        <v>1242</v>
      </c>
      <c r="D2411" s="13" t="s">
        <v>1251</v>
      </c>
      <c r="E2411" s="57">
        <f>+' A. VALOR ESTIMADO REP Y MANO O'!I2412</f>
        <v>0</v>
      </c>
    </row>
    <row r="2412" spans="1:5">
      <c r="A2412" s="7">
        <v>2411</v>
      </c>
      <c r="B2412" s="3" t="s">
        <v>1332</v>
      </c>
      <c r="C2412" s="6" t="s">
        <v>1242</v>
      </c>
      <c r="D2412" s="13" t="s">
        <v>1252</v>
      </c>
      <c r="E2412" s="57">
        <f>+' A. VALOR ESTIMADO REP Y MANO O'!I2413</f>
        <v>0</v>
      </c>
    </row>
    <row r="2413" spans="1:5">
      <c r="A2413" s="7">
        <v>2412</v>
      </c>
      <c r="B2413" s="3" t="s">
        <v>1332</v>
      </c>
      <c r="C2413" s="6" t="s">
        <v>1242</v>
      </c>
      <c r="D2413" s="13" t="s">
        <v>140</v>
      </c>
      <c r="E2413" s="57">
        <f>+' A. VALOR ESTIMADO REP Y MANO O'!I2414</f>
        <v>0</v>
      </c>
    </row>
    <row r="2414" spans="1:5">
      <c r="A2414" s="7">
        <v>2413</v>
      </c>
      <c r="B2414" s="3" t="s">
        <v>1332</v>
      </c>
      <c r="C2414" s="6" t="s">
        <v>1242</v>
      </c>
      <c r="D2414" s="13" t="s">
        <v>25</v>
      </c>
      <c r="E2414" s="57">
        <f>+' A. VALOR ESTIMADO REP Y MANO O'!I2415</f>
        <v>0</v>
      </c>
    </row>
    <row r="2415" spans="1:5">
      <c r="A2415" s="7">
        <v>2414</v>
      </c>
      <c r="B2415" s="3" t="s">
        <v>1332</v>
      </c>
      <c r="C2415" s="6" t="s">
        <v>1242</v>
      </c>
      <c r="D2415" s="13" t="s">
        <v>27</v>
      </c>
      <c r="E2415" s="57">
        <f>+' A. VALOR ESTIMADO REP Y MANO O'!I2416</f>
        <v>0</v>
      </c>
    </row>
    <row r="2416" spans="1:5">
      <c r="A2416" s="7">
        <v>2415</v>
      </c>
      <c r="B2416" s="3" t="s">
        <v>1332</v>
      </c>
      <c r="C2416" s="6" t="s">
        <v>1242</v>
      </c>
      <c r="D2416" s="13" t="s">
        <v>1253</v>
      </c>
      <c r="E2416" s="57">
        <f>+' A. VALOR ESTIMADO REP Y MANO O'!I2417</f>
        <v>0</v>
      </c>
    </row>
    <row r="2417" spans="1:5">
      <c r="A2417" s="7">
        <v>2416</v>
      </c>
      <c r="B2417" s="3" t="s">
        <v>1332</v>
      </c>
      <c r="C2417" s="6" t="s">
        <v>1242</v>
      </c>
      <c r="D2417" s="13" t="s">
        <v>1254</v>
      </c>
      <c r="E2417" s="57">
        <f>+' A. VALOR ESTIMADO REP Y MANO O'!I2418</f>
        <v>0</v>
      </c>
    </row>
    <row r="2418" spans="1:5">
      <c r="A2418" s="7">
        <v>2417</v>
      </c>
      <c r="B2418" s="3" t="s">
        <v>1332</v>
      </c>
      <c r="C2418" s="6" t="s">
        <v>1242</v>
      </c>
      <c r="D2418" s="13" t="s">
        <v>1255</v>
      </c>
      <c r="E2418" s="57">
        <f>+' A. VALOR ESTIMADO REP Y MANO O'!I2419</f>
        <v>0</v>
      </c>
    </row>
    <row r="2419" spans="1:5">
      <c r="A2419" s="7">
        <v>2418</v>
      </c>
      <c r="B2419" s="3" t="s">
        <v>1332</v>
      </c>
      <c r="C2419" s="6" t="s">
        <v>1242</v>
      </c>
      <c r="D2419" s="13" t="s">
        <v>403</v>
      </c>
      <c r="E2419" s="57">
        <f>+' A. VALOR ESTIMADO REP Y MANO O'!I2420</f>
        <v>0</v>
      </c>
    </row>
    <row r="2420" spans="1:5">
      <c r="A2420" s="7">
        <v>2419</v>
      </c>
      <c r="B2420" s="3" t="s">
        <v>1332</v>
      </c>
      <c r="C2420" s="6" t="s">
        <v>1242</v>
      </c>
      <c r="D2420" s="13" t="s">
        <v>53</v>
      </c>
      <c r="E2420" s="57">
        <f>+' A. VALOR ESTIMADO REP Y MANO O'!I2421</f>
        <v>0</v>
      </c>
    </row>
    <row r="2421" spans="1:5">
      <c r="A2421" s="7">
        <v>2420</v>
      </c>
      <c r="B2421" s="3" t="s">
        <v>1332</v>
      </c>
      <c r="C2421" s="6" t="s">
        <v>1242</v>
      </c>
      <c r="D2421" s="13" t="s">
        <v>1256</v>
      </c>
      <c r="E2421" s="57">
        <f>+' A. VALOR ESTIMADO REP Y MANO O'!I2422</f>
        <v>0</v>
      </c>
    </row>
    <row r="2422" spans="1:5">
      <c r="A2422" s="7">
        <v>2421</v>
      </c>
      <c r="B2422" s="3" t="s">
        <v>1332</v>
      </c>
      <c r="C2422" s="6" t="s">
        <v>1242</v>
      </c>
      <c r="D2422" s="13" t="s">
        <v>617</v>
      </c>
      <c r="E2422" s="57">
        <f>+' A. VALOR ESTIMADO REP Y MANO O'!I2423</f>
        <v>0</v>
      </c>
    </row>
    <row r="2423" spans="1:5">
      <c r="A2423" s="7">
        <v>2422</v>
      </c>
      <c r="B2423" s="3" t="s">
        <v>1332</v>
      </c>
      <c r="C2423" s="6" t="s">
        <v>1242</v>
      </c>
      <c r="D2423" s="13" t="s">
        <v>1257</v>
      </c>
      <c r="E2423" s="57">
        <f>+' A. VALOR ESTIMADO REP Y MANO O'!I2424</f>
        <v>0</v>
      </c>
    </row>
    <row r="2424" spans="1:5">
      <c r="A2424" s="7">
        <v>2423</v>
      </c>
      <c r="B2424" s="3" t="s">
        <v>1332</v>
      </c>
      <c r="C2424" s="6" t="s">
        <v>1242</v>
      </c>
      <c r="D2424" s="3" t="s">
        <v>1258</v>
      </c>
      <c r="E2424" s="57">
        <f>+' A. VALOR ESTIMADO REP Y MANO O'!I2425</f>
        <v>0</v>
      </c>
    </row>
    <row r="2425" spans="1:5">
      <c r="A2425" s="7">
        <v>2424</v>
      </c>
      <c r="B2425" s="3" t="s">
        <v>1332</v>
      </c>
      <c r="C2425" s="6" t="s">
        <v>1242</v>
      </c>
      <c r="D2425" s="3" t="s">
        <v>1116</v>
      </c>
      <c r="E2425" s="57">
        <f>+' A. VALOR ESTIMADO REP Y MANO O'!I2426</f>
        <v>0</v>
      </c>
    </row>
    <row r="2426" spans="1:5">
      <c r="A2426" s="7">
        <v>2425</v>
      </c>
      <c r="B2426" s="3" t="s">
        <v>1332</v>
      </c>
      <c r="C2426" s="6" t="s">
        <v>1242</v>
      </c>
      <c r="D2426" s="13" t="s">
        <v>1259</v>
      </c>
      <c r="E2426" s="57">
        <f>+' A. VALOR ESTIMADO REP Y MANO O'!I2427</f>
        <v>0</v>
      </c>
    </row>
    <row r="2427" spans="1:5">
      <c r="A2427" s="7">
        <v>2426</v>
      </c>
      <c r="B2427" s="3" t="s">
        <v>1332</v>
      </c>
      <c r="C2427" s="6" t="s">
        <v>1242</v>
      </c>
      <c r="D2427" s="13" t="s">
        <v>1260</v>
      </c>
      <c r="E2427" s="57">
        <f>+' A. VALOR ESTIMADO REP Y MANO O'!I2428</f>
        <v>0</v>
      </c>
    </row>
    <row r="2428" spans="1:5">
      <c r="A2428" s="7">
        <v>2427</v>
      </c>
      <c r="B2428" s="3" t="s">
        <v>1332</v>
      </c>
      <c r="C2428" s="6" t="s">
        <v>1242</v>
      </c>
      <c r="D2428" s="13" t="s">
        <v>1261</v>
      </c>
      <c r="E2428" s="57">
        <f>+' A. VALOR ESTIMADO REP Y MANO O'!I2429</f>
        <v>0</v>
      </c>
    </row>
    <row r="2429" spans="1:5">
      <c r="A2429" s="7">
        <v>2428</v>
      </c>
      <c r="B2429" s="3" t="s">
        <v>1332</v>
      </c>
      <c r="C2429" s="6" t="s">
        <v>1242</v>
      </c>
      <c r="D2429" s="13" t="s">
        <v>1262</v>
      </c>
      <c r="E2429" s="57">
        <f>+' A. VALOR ESTIMADO REP Y MANO O'!I2430</f>
        <v>0</v>
      </c>
    </row>
    <row r="2430" spans="1:5">
      <c r="A2430" s="7">
        <v>2429</v>
      </c>
      <c r="B2430" s="3" t="s">
        <v>1332</v>
      </c>
      <c r="C2430" s="6" t="s">
        <v>1242</v>
      </c>
      <c r="D2430" s="13" t="s">
        <v>613</v>
      </c>
      <c r="E2430" s="57">
        <f>+' A. VALOR ESTIMADO REP Y MANO O'!I2431</f>
        <v>0</v>
      </c>
    </row>
    <row r="2431" spans="1:5">
      <c r="A2431" s="7">
        <v>2430</v>
      </c>
      <c r="B2431" s="3" t="s">
        <v>1332</v>
      </c>
      <c r="C2431" s="6" t="s">
        <v>1242</v>
      </c>
      <c r="D2431" s="13" t="s">
        <v>612</v>
      </c>
      <c r="E2431" s="57">
        <f>+' A. VALOR ESTIMADO REP Y MANO O'!I2432</f>
        <v>0</v>
      </c>
    </row>
    <row r="2432" spans="1:5">
      <c r="A2432" s="7">
        <v>2431</v>
      </c>
      <c r="B2432" s="3" t="s">
        <v>1332</v>
      </c>
      <c r="C2432" s="6" t="s">
        <v>1242</v>
      </c>
      <c r="D2432" s="13" t="s">
        <v>1263</v>
      </c>
      <c r="E2432" s="57">
        <f>+' A. VALOR ESTIMADO REP Y MANO O'!I2433</f>
        <v>0</v>
      </c>
    </row>
    <row r="2433" spans="1:5">
      <c r="A2433" s="7">
        <v>2432</v>
      </c>
      <c r="B2433" s="3" t="s">
        <v>1332</v>
      </c>
      <c r="C2433" s="6" t="s">
        <v>1242</v>
      </c>
      <c r="D2433" s="13" t="s">
        <v>1264</v>
      </c>
      <c r="E2433" s="57">
        <f>+' A. VALOR ESTIMADO REP Y MANO O'!I2434</f>
        <v>0</v>
      </c>
    </row>
    <row r="2434" spans="1:5">
      <c r="A2434" s="7">
        <v>2433</v>
      </c>
      <c r="B2434" s="3" t="s">
        <v>1332</v>
      </c>
      <c r="C2434" s="6" t="s">
        <v>1242</v>
      </c>
      <c r="D2434" s="13" t="s">
        <v>1265</v>
      </c>
      <c r="E2434" s="57">
        <f>+' A. VALOR ESTIMADO REP Y MANO O'!I2435</f>
        <v>0</v>
      </c>
    </row>
    <row r="2435" spans="1:5">
      <c r="A2435" s="7">
        <v>2434</v>
      </c>
      <c r="B2435" s="3" t="s">
        <v>1332</v>
      </c>
      <c r="C2435" s="6" t="s">
        <v>1242</v>
      </c>
      <c r="D2435" s="13" t="s">
        <v>507</v>
      </c>
      <c r="E2435" s="57">
        <f>+' A. VALOR ESTIMADO REP Y MANO O'!I2436</f>
        <v>0</v>
      </c>
    </row>
    <row r="2436" spans="1:5">
      <c r="A2436" s="7">
        <v>2435</v>
      </c>
      <c r="B2436" s="3" t="s">
        <v>1332</v>
      </c>
      <c r="C2436" s="6" t="s">
        <v>1242</v>
      </c>
      <c r="D2436" s="13" t="s">
        <v>48</v>
      </c>
      <c r="E2436" s="57">
        <f>+' A. VALOR ESTIMADO REP Y MANO O'!I2437</f>
        <v>0</v>
      </c>
    </row>
    <row r="2437" spans="1:5">
      <c r="A2437" s="7">
        <v>2436</v>
      </c>
      <c r="B2437" s="3" t="s">
        <v>1332</v>
      </c>
      <c r="C2437" s="6" t="s">
        <v>1242</v>
      </c>
      <c r="D2437" s="13" t="s">
        <v>1266</v>
      </c>
      <c r="E2437" s="57">
        <f>+' A. VALOR ESTIMADO REP Y MANO O'!I2438</f>
        <v>0</v>
      </c>
    </row>
    <row r="2438" spans="1:5">
      <c r="A2438" s="7">
        <v>2437</v>
      </c>
      <c r="B2438" s="3" t="s">
        <v>1332</v>
      </c>
      <c r="C2438" s="6" t="s">
        <v>1242</v>
      </c>
      <c r="D2438" s="13" t="s">
        <v>51</v>
      </c>
      <c r="E2438" s="57">
        <f>+' A. VALOR ESTIMADO REP Y MANO O'!I2439</f>
        <v>0</v>
      </c>
    </row>
    <row r="2439" spans="1:5">
      <c r="A2439" s="7">
        <v>2438</v>
      </c>
      <c r="B2439" s="3" t="s">
        <v>1332</v>
      </c>
      <c r="C2439" s="6" t="s">
        <v>1242</v>
      </c>
      <c r="D2439" s="13" t="s">
        <v>237</v>
      </c>
      <c r="E2439" s="57">
        <f>+' A. VALOR ESTIMADO REP Y MANO O'!I2440</f>
        <v>0</v>
      </c>
    </row>
    <row r="2440" spans="1:5">
      <c r="A2440" s="7">
        <v>2439</v>
      </c>
      <c r="B2440" s="3" t="s">
        <v>1332</v>
      </c>
      <c r="C2440" s="6" t="s">
        <v>1242</v>
      </c>
      <c r="D2440" s="13" t="s">
        <v>1267</v>
      </c>
      <c r="E2440" s="57">
        <f>+' A. VALOR ESTIMADO REP Y MANO O'!I2441</f>
        <v>0</v>
      </c>
    </row>
    <row r="2441" spans="1:5">
      <c r="A2441" s="7">
        <v>2440</v>
      </c>
      <c r="B2441" s="3" t="s">
        <v>1332</v>
      </c>
      <c r="C2441" s="6" t="s">
        <v>1242</v>
      </c>
      <c r="D2441" s="13" t="s">
        <v>1268</v>
      </c>
      <c r="E2441" s="57">
        <f>+' A. VALOR ESTIMADO REP Y MANO O'!I2442</f>
        <v>0</v>
      </c>
    </row>
    <row r="2442" spans="1:5">
      <c r="A2442" s="7">
        <v>2441</v>
      </c>
      <c r="B2442" s="3" t="s">
        <v>1332</v>
      </c>
      <c r="C2442" s="6" t="s">
        <v>1242</v>
      </c>
      <c r="D2442" s="13" t="s">
        <v>1269</v>
      </c>
      <c r="E2442" s="57">
        <f>+' A. VALOR ESTIMADO REP Y MANO O'!I2443</f>
        <v>0</v>
      </c>
    </row>
    <row r="2443" spans="1:5">
      <c r="A2443" s="7">
        <v>2442</v>
      </c>
      <c r="B2443" s="3" t="s">
        <v>1332</v>
      </c>
      <c r="C2443" s="6" t="s">
        <v>1242</v>
      </c>
      <c r="D2443" s="13" t="s">
        <v>578</v>
      </c>
      <c r="E2443" s="57">
        <f>+' A. VALOR ESTIMADO REP Y MANO O'!I2444</f>
        <v>0</v>
      </c>
    </row>
    <row r="2444" spans="1:5">
      <c r="A2444" s="7">
        <v>2443</v>
      </c>
      <c r="B2444" s="3" t="s">
        <v>1332</v>
      </c>
      <c r="C2444" s="6" t="s">
        <v>1242</v>
      </c>
      <c r="D2444" s="13" t="s">
        <v>10</v>
      </c>
      <c r="E2444" s="57">
        <f>+' A. VALOR ESTIMADO REP Y MANO O'!I2445</f>
        <v>0</v>
      </c>
    </row>
    <row r="2445" spans="1:5">
      <c r="A2445" s="7">
        <v>2444</v>
      </c>
      <c r="B2445" s="3" t="s">
        <v>1332</v>
      </c>
      <c r="C2445" s="6" t="s">
        <v>1242</v>
      </c>
      <c r="D2445" s="13" t="s">
        <v>1270</v>
      </c>
      <c r="E2445" s="57">
        <f>+' A. VALOR ESTIMADO REP Y MANO O'!I2446</f>
        <v>0</v>
      </c>
    </row>
    <row r="2446" spans="1:5">
      <c r="A2446" s="7">
        <v>2445</v>
      </c>
      <c r="B2446" s="3" t="s">
        <v>1332</v>
      </c>
      <c r="C2446" s="6" t="s">
        <v>1242</v>
      </c>
      <c r="D2446" s="13" t="s">
        <v>798</v>
      </c>
      <c r="E2446" s="57">
        <f>+' A. VALOR ESTIMADO REP Y MANO O'!I2447</f>
        <v>0</v>
      </c>
    </row>
    <row r="2447" spans="1:5">
      <c r="A2447" s="7">
        <v>2446</v>
      </c>
      <c r="B2447" s="3" t="s">
        <v>1332</v>
      </c>
      <c r="C2447" s="6" t="s">
        <v>1242</v>
      </c>
      <c r="D2447" s="13" t="s">
        <v>1271</v>
      </c>
      <c r="E2447" s="57">
        <f>+' A. VALOR ESTIMADO REP Y MANO O'!I2448</f>
        <v>0</v>
      </c>
    </row>
    <row r="2448" spans="1:5">
      <c r="A2448" s="7">
        <v>2447</v>
      </c>
      <c r="B2448" s="3" t="s">
        <v>1332</v>
      </c>
      <c r="C2448" s="6" t="s">
        <v>1242</v>
      </c>
      <c r="D2448" s="13" t="s">
        <v>1272</v>
      </c>
      <c r="E2448" s="57">
        <f>+' A. VALOR ESTIMADO REP Y MANO O'!I2449</f>
        <v>0</v>
      </c>
    </row>
    <row r="2449" spans="1:5">
      <c r="A2449" s="7">
        <v>2448</v>
      </c>
      <c r="B2449" s="3" t="s">
        <v>1332</v>
      </c>
      <c r="C2449" s="6" t="s">
        <v>1242</v>
      </c>
      <c r="D2449" s="13" t="s">
        <v>1273</v>
      </c>
      <c r="E2449" s="57">
        <f>+' A. VALOR ESTIMADO REP Y MANO O'!I2450</f>
        <v>0</v>
      </c>
    </row>
    <row r="2450" spans="1:5">
      <c r="A2450" s="7">
        <v>2449</v>
      </c>
      <c r="B2450" s="3" t="s">
        <v>1332</v>
      </c>
      <c r="C2450" s="6" t="s">
        <v>1242</v>
      </c>
      <c r="D2450" s="13" t="s">
        <v>1274</v>
      </c>
      <c r="E2450" s="57">
        <f>+' A. VALOR ESTIMADO REP Y MANO O'!I2451</f>
        <v>0</v>
      </c>
    </row>
    <row r="2451" spans="1:5">
      <c r="A2451" s="7">
        <v>2450</v>
      </c>
      <c r="B2451" s="3" t="s">
        <v>1332</v>
      </c>
      <c r="C2451" s="6" t="s">
        <v>1242</v>
      </c>
      <c r="D2451" s="13" t="s">
        <v>388</v>
      </c>
      <c r="E2451" s="57">
        <f>+' A. VALOR ESTIMADO REP Y MANO O'!I2452</f>
        <v>0</v>
      </c>
    </row>
    <row r="2452" spans="1:5">
      <c r="A2452" s="7">
        <v>2451</v>
      </c>
      <c r="B2452" s="3" t="s">
        <v>1332</v>
      </c>
      <c r="C2452" s="6" t="s">
        <v>1242</v>
      </c>
      <c r="D2452" s="13" t="s">
        <v>1275</v>
      </c>
      <c r="E2452" s="57">
        <f>+' A. VALOR ESTIMADO REP Y MANO O'!I2453</f>
        <v>0</v>
      </c>
    </row>
    <row r="2453" spans="1:5">
      <c r="A2453" s="7">
        <v>2452</v>
      </c>
      <c r="B2453" s="3" t="s">
        <v>1332</v>
      </c>
      <c r="C2453" s="6" t="s">
        <v>1242</v>
      </c>
      <c r="D2453" s="13" t="s">
        <v>1276</v>
      </c>
      <c r="E2453" s="57">
        <f>+' A. VALOR ESTIMADO REP Y MANO O'!I2454</f>
        <v>0</v>
      </c>
    </row>
    <row r="2454" spans="1:5">
      <c r="A2454" s="7">
        <v>2453</v>
      </c>
      <c r="B2454" s="3" t="s">
        <v>1332</v>
      </c>
      <c r="C2454" s="6" t="s">
        <v>1242</v>
      </c>
      <c r="D2454" s="13" t="s">
        <v>1277</v>
      </c>
      <c r="E2454" s="57">
        <f>+' A. VALOR ESTIMADO REP Y MANO O'!I2455</f>
        <v>0</v>
      </c>
    </row>
    <row r="2455" spans="1:5">
      <c r="A2455" s="7">
        <v>2454</v>
      </c>
      <c r="B2455" s="3" t="s">
        <v>1332</v>
      </c>
      <c r="C2455" s="6" t="s">
        <v>1242</v>
      </c>
      <c r="D2455" s="13" t="s">
        <v>395</v>
      </c>
      <c r="E2455" s="57">
        <f>+' A. VALOR ESTIMADO REP Y MANO O'!I2456</f>
        <v>0</v>
      </c>
    </row>
    <row r="2456" spans="1:5">
      <c r="A2456" s="7">
        <v>2455</v>
      </c>
      <c r="B2456" s="3" t="s">
        <v>1332</v>
      </c>
      <c r="C2456" s="6" t="s">
        <v>1242</v>
      </c>
      <c r="D2456" s="13" t="s">
        <v>1278</v>
      </c>
      <c r="E2456" s="57">
        <f>+' A. VALOR ESTIMADO REP Y MANO O'!I2457</f>
        <v>0</v>
      </c>
    </row>
    <row r="2457" spans="1:5">
      <c r="A2457" s="7">
        <v>2456</v>
      </c>
      <c r="B2457" s="3" t="s">
        <v>1332</v>
      </c>
      <c r="C2457" s="6" t="s">
        <v>1242</v>
      </c>
      <c r="D2457" s="13" t="s">
        <v>620</v>
      </c>
      <c r="E2457" s="57">
        <f>+' A. VALOR ESTIMADO REP Y MANO O'!I2458</f>
        <v>0</v>
      </c>
    </row>
    <row r="2458" spans="1:5">
      <c r="A2458" s="7">
        <v>2457</v>
      </c>
      <c r="B2458" s="3" t="s">
        <v>1332</v>
      </c>
      <c r="C2458" s="6" t="s">
        <v>1242</v>
      </c>
      <c r="D2458" s="13" t="s">
        <v>621</v>
      </c>
      <c r="E2458" s="57">
        <f>+' A. VALOR ESTIMADO REP Y MANO O'!I2459</f>
        <v>0</v>
      </c>
    </row>
    <row r="2459" spans="1:5">
      <c r="A2459" s="7">
        <v>2458</v>
      </c>
      <c r="B2459" s="3" t="s">
        <v>1332</v>
      </c>
      <c r="C2459" s="6" t="s">
        <v>1242</v>
      </c>
      <c r="D2459" s="13" t="s">
        <v>1279</v>
      </c>
      <c r="E2459" s="57">
        <f>+' A. VALOR ESTIMADO REP Y MANO O'!I2460</f>
        <v>0</v>
      </c>
    </row>
    <row r="2460" spans="1:5">
      <c r="A2460" s="7">
        <v>2459</v>
      </c>
      <c r="B2460" s="3" t="s">
        <v>1332</v>
      </c>
      <c r="C2460" s="6" t="s">
        <v>1242</v>
      </c>
      <c r="D2460" s="13" t="s">
        <v>471</v>
      </c>
      <c r="E2460" s="57">
        <f>+' A. VALOR ESTIMADO REP Y MANO O'!I2461</f>
        <v>0</v>
      </c>
    </row>
    <row r="2461" spans="1:5">
      <c r="A2461" s="7">
        <v>2460</v>
      </c>
      <c r="B2461" s="3" t="s">
        <v>1332</v>
      </c>
      <c r="C2461" s="6" t="s">
        <v>1242</v>
      </c>
      <c r="D2461" s="13" t="s">
        <v>1280</v>
      </c>
      <c r="E2461" s="57">
        <f>+' A. VALOR ESTIMADO REP Y MANO O'!I2462</f>
        <v>0</v>
      </c>
    </row>
    <row r="2462" spans="1:5">
      <c r="A2462" s="7">
        <v>2461</v>
      </c>
      <c r="B2462" s="3" t="s">
        <v>1332</v>
      </c>
      <c r="C2462" s="6" t="s">
        <v>1242</v>
      </c>
      <c r="D2462" s="13" t="s">
        <v>1281</v>
      </c>
      <c r="E2462" s="57">
        <f>+' A. VALOR ESTIMADO REP Y MANO O'!I2463</f>
        <v>0</v>
      </c>
    </row>
    <row r="2463" spans="1:5">
      <c r="A2463" s="7">
        <v>2462</v>
      </c>
      <c r="B2463" s="3" t="s">
        <v>1332</v>
      </c>
      <c r="C2463" s="6" t="s">
        <v>1242</v>
      </c>
      <c r="D2463" s="13" t="s">
        <v>144</v>
      </c>
      <c r="E2463" s="57">
        <f>+' A. VALOR ESTIMADO REP Y MANO O'!I2464</f>
        <v>0</v>
      </c>
    </row>
    <row r="2464" spans="1:5">
      <c r="A2464" s="7">
        <v>2463</v>
      </c>
      <c r="B2464" s="3" t="s">
        <v>1332</v>
      </c>
      <c r="C2464" s="6" t="s">
        <v>1242</v>
      </c>
      <c r="D2464" s="13" t="s">
        <v>512</v>
      </c>
      <c r="E2464" s="57">
        <f>+' A. VALOR ESTIMADO REP Y MANO O'!I2465</f>
        <v>0</v>
      </c>
    </row>
    <row r="2465" spans="1:5">
      <c r="A2465" s="7">
        <v>2464</v>
      </c>
      <c r="B2465" s="3" t="s">
        <v>1332</v>
      </c>
      <c r="C2465" s="6" t="s">
        <v>1242</v>
      </c>
      <c r="D2465" s="13" t="s">
        <v>1282</v>
      </c>
      <c r="E2465" s="57">
        <f>+' A. VALOR ESTIMADO REP Y MANO O'!I2466</f>
        <v>0</v>
      </c>
    </row>
    <row r="2466" spans="1:5">
      <c r="A2466" s="7">
        <v>2465</v>
      </c>
      <c r="B2466" s="3" t="s">
        <v>1332</v>
      </c>
      <c r="C2466" s="6" t="s">
        <v>1242</v>
      </c>
      <c r="D2466" s="13" t="s">
        <v>579</v>
      </c>
      <c r="E2466" s="57">
        <f>+' A. VALOR ESTIMADO REP Y MANO O'!I2467</f>
        <v>0</v>
      </c>
    </row>
    <row r="2467" spans="1:5">
      <c r="A2467" s="7">
        <v>2466</v>
      </c>
      <c r="B2467" s="3" t="s">
        <v>1332</v>
      </c>
      <c r="C2467" s="6" t="s">
        <v>1242</v>
      </c>
      <c r="D2467" s="13" t="s">
        <v>1283</v>
      </c>
      <c r="E2467" s="57">
        <f>+' A. VALOR ESTIMADO REP Y MANO O'!I2468</f>
        <v>0</v>
      </c>
    </row>
    <row r="2468" spans="1:5">
      <c r="A2468" s="7">
        <v>2467</v>
      </c>
      <c r="B2468" s="3" t="s">
        <v>1332</v>
      </c>
      <c r="C2468" s="6" t="s">
        <v>1242</v>
      </c>
      <c r="D2468" s="13" t="s">
        <v>1284</v>
      </c>
      <c r="E2468" s="57">
        <f>+' A. VALOR ESTIMADO REP Y MANO O'!I2469</f>
        <v>0</v>
      </c>
    </row>
    <row r="2469" spans="1:5">
      <c r="A2469" s="7">
        <v>2468</v>
      </c>
      <c r="B2469" s="3" t="s">
        <v>1332</v>
      </c>
      <c r="C2469" s="6" t="s">
        <v>1242</v>
      </c>
      <c r="D2469" s="13" t="s">
        <v>1285</v>
      </c>
      <c r="E2469" s="57">
        <f>+' A. VALOR ESTIMADO REP Y MANO O'!I2470</f>
        <v>0</v>
      </c>
    </row>
    <row r="2470" spans="1:5">
      <c r="A2470" s="7">
        <v>2469</v>
      </c>
      <c r="B2470" s="3" t="s">
        <v>1332</v>
      </c>
      <c r="C2470" s="6" t="s">
        <v>1242</v>
      </c>
      <c r="D2470" s="13" t="s">
        <v>1286</v>
      </c>
      <c r="E2470" s="57">
        <f>+' A. VALOR ESTIMADO REP Y MANO O'!I2471</f>
        <v>0</v>
      </c>
    </row>
    <row r="2471" spans="1:5">
      <c r="A2471" s="7">
        <v>2470</v>
      </c>
      <c r="B2471" s="3" t="s">
        <v>1332</v>
      </c>
      <c r="C2471" s="6" t="s">
        <v>1242</v>
      </c>
      <c r="D2471" s="13" t="s">
        <v>1287</v>
      </c>
      <c r="E2471" s="57">
        <f>+' A. VALOR ESTIMADO REP Y MANO O'!I2472</f>
        <v>0</v>
      </c>
    </row>
    <row r="2472" spans="1:5">
      <c r="A2472" s="7">
        <v>2471</v>
      </c>
      <c r="B2472" s="3" t="s">
        <v>1332</v>
      </c>
      <c r="C2472" s="2" t="s">
        <v>54</v>
      </c>
      <c r="D2472" s="2" t="s">
        <v>55</v>
      </c>
      <c r="E2472" s="57">
        <f>+' A. VALOR ESTIMADO REP Y MANO O'!I2473</f>
        <v>0</v>
      </c>
    </row>
    <row r="2473" spans="1:5" ht="36">
      <c r="A2473" s="7">
        <v>2472</v>
      </c>
      <c r="B2473" s="3" t="s">
        <v>1332</v>
      </c>
      <c r="C2473" s="2" t="s">
        <v>54</v>
      </c>
      <c r="D2473" s="2" t="s">
        <v>56</v>
      </c>
      <c r="E2473" s="57">
        <f>+' A. VALOR ESTIMADO REP Y MANO O'!I2474</f>
        <v>0</v>
      </c>
    </row>
    <row r="2474" spans="1:5">
      <c r="A2474" s="7">
        <v>2473</v>
      </c>
      <c r="B2474" s="3" t="s">
        <v>1332</v>
      </c>
      <c r="C2474" s="2" t="s">
        <v>54</v>
      </c>
      <c r="D2474" s="2" t="s">
        <v>57</v>
      </c>
      <c r="E2474" s="57">
        <f>+' A. VALOR ESTIMADO REP Y MANO O'!I2475</f>
        <v>0</v>
      </c>
    </row>
    <row r="2475" spans="1:5" ht="60">
      <c r="A2475" s="7">
        <v>2474</v>
      </c>
      <c r="B2475" s="3" t="s">
        <v>1332</v>
      </c>
      <c r="C2475" s="2" t="s">
        <v>54</v>
      </c>
      <c r="D2475" s="2" t="s">
        <v>58</v>
      </c>
      <c r="E2475" s="57">
        <f>+' A. VALOR ESTIMADO REP Y MANO O'!I2476</f>
        <v>0</v>
      </c>
    </row>
    <row r="2476" spans="1:5">
      <c r="A2476" s="7">
        <v>2475</v>
      </c>
      <c r="B2476" s="3" t="s">
        <v>1332</v>
      </c>
      <c r="C2476" s="2" t="s">
        <v>54</v>
      </c>
      <c r="D2476" s="2" t="s">
        <v>945</v>
      </c>
      <c r="E2476" s="57">
        <f>+' A. VALOR ESTIMADO REP Y MANO O'!I2477</f>
        <v>0</v>
      </c>
    </row>
    <row r="2477" spans="1:5">
      <c r="A2477" s="7">
        <v>2476</v>
      </c>
      <c r="B2477" s="3" t="s">
        <v>1332</v>
      </c>
      <c r="C2477" s="2" t="s">
        <v>54</v>
      </c>
      <c r="D2477" s="2" t="s">
        <v>59</v>
      </c>
      <c r="E2477" s="57">
        <f>+' A. VALOR ESTIMADO REP Y MANO O'!I2478</f>
        <v>0</v>
      </c>
    </row>
    <row r="2478" spans="1:5">
      <c r="A2478" s="7">
        <v>2477</v>
      </c>
      <c r="B2478" s="3" t="s">
        <v>1332</v>
      </c>
      <c r="C2478" s="2" t="s">
        <v>54</v>
      </c>
      <c r="D2478" s="2" t="s">
        <v>60</v>
      </c>
      <c r="E2478" s="57">
        <f>+' A. VALOR ESTIMADO REP Y MANO O'!I2479</f>
        <v>0</v>
      </c>
    </row>
    <row r="2479" spans="1:5">
      <c r="A2479" s="7">
        <v>2478</v>
      </c>
      <c r="B2479" s="3" t="s">
        <v>1332</v>
      </c>
      <c r="C2479" s="2" t="s">
        <v>54</v>
      </c>
      <c r="D2479" s="2" t="s">
        <v>1288</v>
      </c>
      <c r="E2479" s="57">
        <f>+' A. VALOR ESTIMADO REP Y MANO O'!I2480</f>
        <v>0</v>
      </c>
    </row>
    <row r="2480" spans="1:5">
      <c r="A2480" s="7">
        <v>2479</v>
      </c>
      <c r="B2480" s="3" t="s">
        <v>1332</v>
      </c>
      <c r="C2480" s="2" t="s">
        <v>54</v>
      </c>
      <c r="D2480" s="2" t="s">
        <v>62</v>
      </c>
      <c r="E2480" s="57">
        <f>+' A. VALOR ESTIMADO REP Y MANO O'!I2481</f>
        <v>0</v>
      </c>
    </row>
    <row r="2481" spans="1:5">
      <c r="A2481" s="7">
        <v>2480</v>
      </c>
      <c r="B2481" s="3" t="s">
        <v>1332</v>
      </c>
      <c r="C2481" s="2" t="s">
        <v>54</v>
      </c>
      <c r="D2481" s="2" t="s">
        <v>61</v>
      </c>
      <c r="E2481" s="57">
        <f>+' A. VALOR ESTIMADO REP Y MANO O'!I2482</f>
        <v>0</v>
      </c>
    </row>
    <row r="2482" spans="1:5">
      <c r="A2482" s="7">
        <v>2481</v>
      </c>
      <c r="B2482" s="3" t="s">
        <v>1332</v>
      </c>
      <c r="C2482" s="2" t="s">
        <v>54</v>
      </c>
      <c r="D2482" s="2" t="s">
        <v>1054</v>
      </c>
      <c r="E2482" s="57">
        <f>+' A. VALOR ESTIMADO REP Y MANO O'!I2483</f>
        <v>0</v>
      </c>
    </row>
    <row r="2483" spans="1:5">
      <c r="A2483" s="7">
        <v>2482</v>
      </c>
      <c r="B2483" s="3" t="s">
        <v>1332</v>
      </c>
      <c r="C2483" s="2" t="s">
        <v>54</v>
      </c>
      <c r="D2483" s="2" t="s">
        <v>948</v>
      </c>
      <c r="E2483" s="57">
        <f>+' A. VALOR ESTIMADO REP Y MANO O'!I2484</f>
        <v>0</v>
      </c>
    </row>
    <row r="2484" spans="1:5">
      <c r="A2484" s="7">
        <v>2483</v>
      </c>
      <c r="B2484" s="3" t="s">
        <v>1332</v>
      </c>
      <c r="C2484" s="2" t="s">
        <v>54</v>
      </c>
      <c r="D2484" s="2" t="s">
        <v>65</v>
      </c>
      <c r="E2484" s="57">
        <f>+' A. VALOR ESTIMADO REP Y MANO O'!I2485</f>
        <v>0</v>
      </c>
    </row>
    <row r="2485" spans="1:5">
      <c r="A2485" s="7">
        <v>2484</v>
      </c>
      <c r="B2485" s="3" t="s">
        <v>1332</v>
      </c>
      <c r="C2485" s="2" t="s">
        <v>54</v>
      </c>
      <c r="D2485" s="2" t="s">
        <v>1289</v>
      </c>
      <c r="E2485" s="57">
        <f>+' A. VALOR ESTIMADO REP Y MANO O'!I2486</f>
        <v>0</v>
      </c>
    </row>
    <row r="2486" spans="1:5">
      <c r="A2486" s="7">
        <v>2485</v>
      </c>
      <c r="B2486" s="3" t="s">
        <v>1332</v>
      </c>
      <c r="C2486" s="2" t="s">
        <v>54</v>
      </c>
      <c r="D2486" s="2" t="s">
        <v>1290</v>
      </c>
      <c r="E2486" s="57">
        <f>+' A. VALOR ESTIMADO REP Y MANO O'!I2487</f>
        <v>0</v>
      </c>
    </row>
    <row r="2487" spans="1:5">
      <c r="A2487" s="7">
        <v>2486</v>
      </c>
      <c r="B2487" s="3" t="s">
        <v>1332</v>
      </c>
      <c r="C2487" s="2" t="s">
        <v>54</v>
      </c>
      <c r="D2487" s="2" t="s">
        <v>297</v>
      </c>
      <c r="E2487" s="57">
        <f>+' A. VALOR ESTIMADO REP Y MANO O'!I2488</f>
        <v>0</v>
      </c>
    </row>
    <row r="2488" spans="1:5">
      <c r="A2488" s="7">
        <v>2487</v>
      </c>
      <c r="B2488" s="3" t="s">
        <v>1332</v>
      </c>
      <c r="C2488" s="2" t="s">
        <v>54</v>
      </c>
      <c r="D2488" s="2" t="s">
        <v>298</v>
      </c>
      <c r="E2488" s="57">
        <f>+' A. VALOR ESTIMADO REP Y MANO O'!I2489</f>
        <v>0</v>
      </c>
    </row>
    <row r="2489" spans="1:5">
      <c r="A2489" s="7">
        <v>2488</v>
      </c>
      <c r="B2489" s="3" t="s">
        <v>1332</v>
      </c>
      <c r="C2489" s="2" t="s">
        <v>54</v>
      </c>
      <c r="D2489" s="2" t="s">
        <v>1291</v>
      </c>
      <c r="E2489" s="57">
        <f>+' A. VALOR ESTIMADO REP Y MANO O'!I2490</f>
        <v>0</v>
      </c>
    </row>
    <row r="2490" spans="1:5">
      <c r="A2490" s="7">
        <v>2489</v>
      </c>
      <c r="B2490" s="3" t="s">
        <v>1332</v>
      </c>
      <c r="C2490" s="2" t="s">
        <v>54</v>
      </c>
      <c r="D2490" s="2" t="s">
        <v>66</v>
      </c>
      <c r="E2490" s="57">
        <f>+' A. VALOR ESTIMADO REP Y MANO O'!I2491</f>
        <v>0</v>
      </c>
    </row>
    <row r="2491" spans="1:5">
      <c r="A2491" s="7">
        <v>2490</v>
      </c>
      <c r="B2491" s="3" t="s">
        <v>1332</v>
      </c>
      <c r="C2491" s="2" t="s">
        <v>54</v>
      </c>
      <c r="D2491" s="2" t="s">
        <v>64</v>
      </c>
      <c r="E2491" s="57">
        <f>+' A. VALOR ESTIMADO REP Y MANO O'!I2492</f>
        <v>0</v>
      </c>
    </row>
    <row r="2492" spans="1:5">
      <c r="A2492" s="7">
        <v>2491</v>
      </c>
      <c r="B2492" s="3" t="s">
        <v>1332</v>
      </c>
      <c r="C2492" s="2" t="s">
        <v>54</v>
      </c>
      <c r="D2492" s="2" t="s">
        <v>1292</v>
      </c>
      <c r="E2492" s="57">
        <f>+' A. VALOR ESTIMADO REP Y MANO O'!I2493</f>
        <v>0</v>
      </c>
    </row>
    <row r="2493" spans="1:5">
      <c r="A2493" s="7">
        <v>2492</v>
      </c>
      <c r="B2493" s="3" t="s">
        <v>1332</v>
      </c>
      <c r="C2493" s="2" t="s">
        <v>54</v>
      </c>
      <c r="D2493" s="2" t="s">
        <v>1293</v>
      </c>
      <c r="E2493" s="57">
        <f>+' A. VALOR ESTIMADO REP Y MANO O'!I2494</f>
        <v>0</v>
      </c>
    </row>
    <row r="2494" spans="1:5">
      <c r="A2494" s="7">
        <v>2493</v>
      </c>
      <c r="B2494" s="3" t="s">
        <v>1332</v>
      </c>
      <c r="C2494" s="2" t="s">
        <v>54</v>
      </c>
      <c r="D2494" s="2" t="s">
        <v>1294</v>
      </c>
      <c r="E2494" s="57">
        <f>+' A. VALOR ESTIMADO REP Y MANO O'!I2495</f>
        <v>0</v>
      </c>
    </row>
    <row r="2495" spans="1:5">
      <c r="A2495" s="7">
        <v>2494</v>
      </c>
      <c r="B2495" s="3" t="s">
        <v>1332</v>
      </c>
      <c r="C2495" s="2" t="s">
        <v>54</v>
      </c>
      <c r="D2495" s="2" t="s">
        <v>1295</v>
      </c>
      <c r="E2495" s="57">
        <f>+' A. VALOR ESTIMADO REP Y MANO O'!I2496</f>
        <v>0</v>
      </c>
    </row>
    <row r="2496" spans="1:5">
      <c r="A2496" s="7">
        <v>2495</v>
      </c>
      <c r="B2496" s="3" t="s">
        <v>1332</v>
      </c>
      <c r="C2496" s="2" t="s">
        <v>54</v>
      </c>
      <c r="D2496" s="2" t="s">
        <v>79</v>
      </c>
      <c r="E2496" s="57">
        <f>+' A. VALOR ESTIMADO REP Y MANO O'!I2497</f>
        <v>0</v>
      </c>
    </row>
    <row r="2497" spans="1:5">
      <c r="A2497" s="7">
        <v>2496</v>
      </c>
      <c r="B2497" s="3" t="s">
        <v>1332</v>
      </c>
      <c r="C2497" s="2" t="s">
        <v>54</v>
      </c>
      <c r="D2497" s="2" t="s">
        <v>1296</v>
      </c>
      <c r="E2497" s="57">
        <f>+' A. VALOR ESTIMADO REP Y MANO O'!I2498</f>
        <v>0</v>
      </c>
    </row>
    <row r="2498" spans="1:5">
      <c r="A2498" s="7">
        <v>2497</v>
      </c>
      <c r="B2498" s="3" t="s">
        <v>1332</v>
      </c>
      <c r="C2498" s="2" t="s">
        <v>54</v>
      </c>
      <c r="D2498" s="2" t="s">
        <v>321</v>
      </c>
      <c r="E2498" s="57">
        <f>+' A. VALOR ESTIMADO REP Y MANO O'!I2499</f>
        <v>0</v>
      </c>
    </row>
    <row r="2499" spans="1:5">
      <c r="A2499" s="7">
        <v>2498</v>
      </c>
      <c r="B2499" s="3" t="s">
        <v>1332</v>
      </c>
      <c r="C2499" s="2" t="s">
        <v>54</v>
      </c>
      <c r="D2499" s="2" t="s">
        <v>1238</v>
      </c>
      <c r="E2499" s="57">
        <f>+' A. VALOR ESTIMADO REP Y MANO O'!I2500</f>
        <v>0</v>
      </c>
    </row>
    <row r="2500" spans="1:5">
      <c r="A2500" s="7">
        <v>2499</v>
      </c>
      <c r="B2500" s="3" t="s">
        <v>1332</v>
      </c>
      <c r="C2500" s="2" t="s">
        <v>54</v>
      </c>
      <c r="D2500" s="2" t="s">
        <v>1297</v>
      </c>
      <c r="E2500" s="57">
        <f>+' A. VALOR ESTIMADO REP Y MANO O'!I2501</f>
        <v>0</v>
      </c>
    </row>
    <row r="2501" spans="1:5">
      <c r="A2501" s="7">
        <v>2500</v>
      </c>
      <c r="B2501" s="3" t="s">
        <v>1332</v>
      </c>
      <c r="C2501" s="2" t="s">
        <v>54</v>
      </c>
      <c r="D2501" s="2" t="s">
        <v>959</v>
      </c>
      <c r="E2501" s="57">
        <f>+' A. VALOR ESTIMADO REP Y MANO O'!I2502</f>
        <v>0</v>
      </c>
    </row>
    <row r="2502" spans="1:5">
      <c r="A2502" s="7">
        <v>2501</v>
      </c>
      <c r="B2502" s="3" t="s">
        <v>1332</v>
      </c>
      <c r="C2502" s="2" t="s">
        <v>54</v>
      </c>
      <c r="D2502" s="2" t="s">
        <v>1298</v>
      </c>
      <c r="E2502" s="57">
        <f>+' A. VALOR ESTIMADO REP Y MANO O'!I2503</f>
        <v>0</v>
      </c>
    </row>
    <row r="2503" spans="1:5">
      <c r="A2503" s="7">
        <v>2502</v>
      </c>
      <c r="B2503" s="3" t="s">
        <v>1332</v>
      </c>
      <c r="C2503" s="2" t="s">
        <v>54</v>
      </c>
      <c r="D2503" s="2" t="s">
        <v>1299</v>
      </c>
      <c r="E2503" s="57">
        <f>+' A. VALOR ESTIMADO REP Y MANO O'!I2504</f>
        <v>0</v>
      </c>
    </row>
    <row r="2504" spans="1:5">
      <c r="A2504" s="7">
        <v>2503</v>
      </c>
      <c r="B2504" s="3" t="s">
        <v>1332</v>
      </c>
      <c r="C2504" s="2" t="s">
        <v>54</v>
      </c>
      <c r="D2504" s="2" t="s">
        <v>1300</v>
      </c>
      <c r="E2504" s="57">
        <f>+' A. VALOR ESTIMADO REP Y MANO O'!I2505</f>
        <v>0</v>
      </c>
    </row>
    <row r="2505" spans="1:5">
      <c r="A2505" s="7">
        <v>2504</v>
      </c>
      <c r="B2505" s="3" t="s">
        <v>1332</v>
      </c>
      <c r="C2505" s="2" t="s">
        <v>54</v>
      </c>
      <c r="D2505" s="2" t="s">
        <v>265</v>
      </c>
      <c r="E2505" s="57">
        <f>+' A. VALOR ESTIMADO REP Y MANO O'!I2506</f>
        <v>0</v>
      </c>
    </row>
    <row r="2506" spans="1:5">
      <c r="A2506" s="7">
        <v>2505</v>
      </c>
      <c r="B2506" s="3" t="s">
        <v>1332</v>
      </c>
      <c r="C2506" s="2" t="s">
        <v>54</v>
      </c>
      <c r="D2506" s="2" t="s">
        <v>1301</v>
      </c>
      <c r="E2506" s="57">
        <f>+' A. VALOR ESTIMADO REP Y MANO O'!I2507</f>
        <v>0</v>
      </c>
    </row>
    <row r="2507" spans="1:5">
      <c r="A2507" s="7">
        <v>2506</v>
      </c>
      <c r="B2507" s="3" t="s">
        <v>1332</v>
      </c>
      <c r="C2507" s="2" t="s">
        <v>54</v>
      </c>
      <c r="D2507" s="2" t="s">
        <v>1302</v>
      </c>
      <c r="E2507" s="57">
        <f>+' A. VALOR ESTIMADO REP Y MANO O'!I2508</f>
        <v>0</v>
      </c>
    </row>
    <row r="2508" spans="1:5">
      <c r="A2508" s="7">
        <v>2507</v>
      </c>
      <c r="B2508" s="3" t="s">
        <v>1332</v>
      </c>
      <c r="C2508" s="2" t="s">
        <v>54</v>
      </c>
      <c r="D2508" s="2" t="s">
        <v>1303</v>
      </c>
      <c r="E2508" s="57">
        <f>+' A. VALOR ESTIMADO REP Y MANO O'!I2509</f>
        <v>0</v>
      </c>
    </row>
    <row r="2509" spans="1:5">
      <c r="A2509" s="7">
        <v>2508</v>
      </c>
      <c r="B2509" s="3" t="s">
        <v>1332</v>
      </c>
      <c r="C2509" s="2" t="s">
        <v>54</v>
      </c>
      <c r="D2509" s="2" t="s">
        <v>861</v>
      </c>
      <c r="E2509" s="57">
        <f>+' A. VALOR ESTIMADO REP Y MANO O'!I2510</f>
        <v>0</v>
      </c>
    </row>
    <row r="2510" spans="1:5">
      <c r="A2510" s="7">
        <v>2509</v>
      </c>
      <c r="B2510" s="3" t="s">
        <v>1332</v>
      </c>
      <c r="C2510" s="2" t="s">
        <v>54</v>
      </c>
      <c r="D2510" s="2" t="s">
        <v>1304</v>
      </c>
      <c r="E2510" s="57">
        <f>+' A. VALOR ESTIMADO REP Y MANO O'!I2511</f>
        <v>0</v>
      </c>
    </row>
    <row r="2511" spans="1:5">
      <c r="A2511" s="7">
        <v>2510</v>
      </c>
      <c r="B2511" s="3" t="s">
        <v>1332</v>
      </c>
      <c r="C2511" s="2" t="s">
        <v>54</v>
      </c>
      <c r="D2511" s="2" t="s">
        <v>1305</v>
      </c>
      <c r="E2511" s="57">
        <f>+' A. VALOR ESTIMADO REP Y MANO O'!I2512</f>
        <v>0</v>
      </c>
    </row>
    <row r="2512" spans="1:5">
      <c r="A2512" s="7">
        <v>2511</v>
      </c>
      <c r="B2512" s="3" t="s">
        <v>1332</v>
      </c>
      <c r="C2512" s="2" t="s">
        <v>54</v>
      </c>
      <c r="D2512" s="2" t="s">
        <v>310</v>
      </c>
      <c r="E2512" s="57">
        <f>+' A. VALOR ESTIMADO REP Y MANO O'!I2513</f>
        <v>0</v>
      </c>
    </row>
    <row r="2513" spans="1:5">
      <c r="A2513" s="7">
        <v>2512</v>
      </c>
      <c r="B2513" s="3" t="s">
        <v>1332</v>
      </c>
      <c r="C2513" s="2" t="s">
        <v>54</v>
      </c>
      <c r="D2513" s="2" t="s">
        <v>1306</v>
      </c>
      <c r="E2513" s="57">
        <f>+' A. VALOR ESTIMADO REP Y MANO O'!I2514</f>
        <v>0</v>
      </c>
    </row>
    <row r="2514" spans="1:5">
      <c r="A2514" s="7">
        <v>2513</v>
      </c>
      <c r="B2514" s="3" t="s">
        <v>1332</v>
      </c>
      <c r="C2514" s="2" t="s">
        <v>54</v>
      </c>
      <c r="D2514" s="2" t="s">
        <v>1307</v>
      </c>
      <c r="E2514" s="57">
        <f>+' A. VALOR ESTIMADO REP Y MANO O'!I2515</f>
        <v>0</v>
      </c>
    </row>
    <row r="2515" spans="1:5">
      <c r="A2515" s="7">
        <v>2514</v>
      </c>
      <c r="B2515" s="3" t="s">
        <v>1333</v>
      </c>
      <c r="C2515" s="2" t="s">
        <v>4</v>
      </c>
      <c r="D2515" s="2" t="s">
        <v>5</v>
      </c>
      <c r="E2515" s="57">
        <f>+' A. VALOR ESTIMADO REP Y MANO O'!I2516</f>
        <v>0</v>
      </c>
    </row>
    <row r="2516" spans="1:5">
      <c r="A2516" s="7">
        <v>2515</v>
      </c>
      <c r="B2516" s="3" t="s">
        <v>1333</v>
      </c>
      <c r="C2516" s="2" t="s">
        <v>4</v>
      </c>
      <c r="D2516" s="2" t="s">
        <v>863</v>
      </c>
      <c r="E2516" s="57">
        <f>+' A. VALOR ESTIMADO REP Y MANO O'!I2517</f>
        <v>0</v>
      </c>
    </row>
    <row r="2517" spans="1:5">
      <c r="A2517" s="7">
        <v>2516</v>
      </c>
      <c r="B2517" s="3" t="s">
        <v>1333</v>
      </c>
      <c r="C2517" s="2" t="s">
        <v>4</v>
      </c>
      <c r="D2517" s="2" t="s">
        <v>864</v>
      </c>
      <c r="E2517" s="57">
        <f>+' A. VALOR ESTIMADO REP Y MANO O'!I2518</f>
        <v>0</v>
      </c>
    </row>
    <row r="2518" spans="1:5">
      <c r="A2518" s="7">
        <v>2517</v>
      </c>
      <c r="B2518" s="3" t="s">
        <v>1333</v>
      </c>
      <c r="C2518" s="2" t="s">
        <v>4</v>
      </c>
      <c r="D2518" s="2" t="s">
        <v>865</v>
      </c>
      <c r="E2518" s="57">
        <f>+' A. VALOR ESTIMADO REP Y MANO O'!I2519</f>
        <v>0</v>
      </c>
    </row>
    <row r="2519" spans="1:5">
      <c r="A2519" s="7">
        <v>2518</v>
      </c>
      <c r="B2519" s="3" t="s">
        <v>1333</v>
      </c>
      <c r="C2519" s="2" t="s">
        <v>4</v>
      </c>
      <c r="D2519" s="2" t="s">
        <v>866</v>
      </c>
      <c r="E2519" s="57">
        <f>+' A. VALOR ESTIMADO REP Y MANO O'!I2520</f>
        <v>0</v>
      </c>
    </row>
    <row r="2520" spans="1:5">
      <c r="A2520" s="7">
        <v>2519</v>
      </c>
      <c r="B2520" s="3" t="s">
        <v>1333</v>
      </c>
      <c r="C2520" s="2" t="s">
        <v>4</v>
      </c>
      <c r="D2520" s="2" t="s">
        <v>867</v>
      </c>
      <c r="E2520" s="57">
        <f>+' A. VALOR ESTIMADO REP Y MANO O'!I2521</f>
        <v>0</v>
      </c>
    </row>
    <row r="2521" spans="1:5">
      <c r="A2521" s="7">
        <v>2520</v>
      </c>
      <c r="B2521" s="3" t="s">
        <v>1333</v>
      </c>
      <c r="C2521" s="2" t="s">
        <v>4</v>
      </c>
      <c r="D2521" s="2" t="s">
        <v>868</v>
      </c>
      <c r="E2521" s="57">
        <f>+' A. VALOR ESTIMADO REP Y MANO O'!I2522</f>
        <v>0</v>
      </c>
    </row>
    <row r="2522" spans="1:5">
      <c r="A2522" s="7">
        <v>2521</v>
      </c>
      <c r="B2522" s="3" t="s">
        <v>1333</v>
      </c>
      <c r="C2522" s="2" t="s">
        <v>4</v>
      </c>
      <c r="D2522" s="2" t="s">
        <v>8</v>
      </c>
      <c r="E2522" s="57">
        <f>+' A. VALOR ESTIMADO REP Y MANO O'!I2523</f>
        <v>0</v>
      </c>
    </row>
    <row r="2523" spans="1:5">
      <c r="A2523" s="7">
        <v>2522</v>
      </c>
      <c r="B2523" s="3" t="s">
        <v>1333</v>
      </c>
      <c r="C2523" s="2" t="s">
        <v>4</v>
      </c>
      <c r="D2523" s="2" t="s">
        <v>9</v>
      </c>
      <c r="E2523" s="57">
        <f>+' A. VALOR ESTIMADO REP Y MANO O'!I2524</f>
        <v>0</v>
      </c>
    </row>
    <row r="2524" spans="1:5">
      <c r="A2524" s="7">
        <v>2523</v>
      </c>
      <c r="B2524" s="3" t="s">
        <v>1333</v>
      </c>
      <c r="C2524" s="2" t="s">
        <v>4</v>
      </c>
      <c r="D2524" s="2" t="s">
        <v>10</v>
      </c>
      <c r="E2524" s="57">
        <f>+' A. VALOR ESTIMADO REP Y MANO O'!I2525</f>
        <v>0</v>
      </c>
    </row>
    <row r="2525" spans="1:5">
      <c r="A2525" s="7">
        <v>2524</v>
      </c>
      <c r="B2525" s="3" t="s">
        <v>1333</v>
      </c>
      <c r="C2525" s="2" t="s">
        <v>4</v>
      </c>
      <c r="D2525" s="2" t="s">
        <v>869</v>
      </c>
      <c r="E2525" s="57">
        <f>+' A. VALOR ESTIMADO REP Y MANO O'!I2526</f>
        <v>0</v>
      </c>
    </row>
    <row r="2526" spans="1:5">
      <c r="A2526" s="7">
        <v>2525</v>
      </c>
      <c r="B2526" s="3" t="s">
        <v>1333</v>
      </c>
      <c r="C2526" s="2" t="s">
        <v>4</v>
      </c>
      <c r="D2526" s="2" t="s">
        <v>870</v>
      </c>
      <c r="E2526" s="57">
        <f>+' A. VALOR ESTIMADO REP Y MANO O'!I2527</f>
        <v>0</v>
      </c>
    </row>
    <row r="2527" spans="1:5">
      <c r="A2527" s="7">
        <v>2526</v>
      </c>
      <c r="B2527" s="3" t="s">
        <v>1333</v>
      </c>
      <c r="C2527" s="2" t="s">
        <v>4</v>
      </c>
      <c r="D2527" s="2" t="s">
        <v>871</v>
      </c>
      <c r="E2527" s="57">
        <f>+' A. VALOR ESTIMADO REP Y MANO O'!I2528</f>
        <v>0</v>
      </c>
    </row>
    <row r="2528" spans="1:5">
      <c r="A2528" s="7">
        <v>2527</v>
      </c>
      <c r="B2528" s="3" t="s">
        <v>1333</v>
      </c>
      <c r="C2528" s="2" t="s">
        <v>4</v>
      </c>
      <c r="D2528" s="2" t="s">
        <v>100</v>
      </c>
      <c r="E2528" s="57">
        <f>+' A. VALOR ESTIMADO REP Y MANO O'!I2529</f>
        <v>0</v>
      </c>
    </row>
    <row r="2529" spans="1:5">
      <c r="A2529" s="7">
        <v>2528</v>
      </c>
      <c r="B2529" s="3" t="s">
        <v>1333</v>
      </c>
      <c r="C2529" s="2" t="s">
        <v>4</v>
      </c>
      <c r="D2529" s="2" t="s">
        <v>872</v>
      </c>
      <c r="E2529" s="57">
        <f>+' A. VALOR ESTIMADO REP Y MANO O'!I2530</f>
        <v>0</v>
      </c>
    </row>
    <row r="2530" spans="1:5">
      <c r="A2530" s="7">
        <v>2529</v>
      </c>
      <c r="B2530" s="3" t="s">
        <v>1333</v>
      </c>
      <c r="C2530" s="2" t="s">
        <v>4</v>
      </c>
      <c r="D2530" s="2" t="s">
        <v>873</v>
      </c>
      <c r="E2530" s="57">
        <f>+' A. VALOR ESTIMADO REP Y MANO O'!I2531</f>
        <v>0</v>
      </c>
    </row>
    <row r="2531" spans="1:5">
      <c r="A2531" s="7">
        <v>2530</v>
      </c>
      <c r="B2531" s="3" t="s">
        <v>1333</v>
      </c>
      <c r="C2531" s="2" t="s">
        <v>4</v>
      </c>
      <c r="D2531" s="2" t="s">
        <v>13</v>
      </c>
      <c r="E2531" s="57">
        <f>+' A. VALOR ESTIMADO REP Y MANO O'!I2532</f>
        <v>0</v>
      </c>
    </row>
    <row r="2532" spans="1:5">
      <c r="A2532" s="7">
        <v>2531</v>
      </c>
      <c r="B2532" s="3" t="s">
        <v>1333</v>
      </c>
      <c r="C2532" s="2" t="s">
        <v>4</v>
      </c>
      <c r="D2532" s="2" t="s">
        <v>874</v>
      </c>
      <c r="E2532" s="57">
        <f>+' A. VALOR ESTIMADO REP Y MANO O'!I2533</f>
        <v>0</v>
      </c>
    </row>
    <row r="2533" spans="1:5">
      <c r="A2533" s="7">
        <v>2532</v>
      </c>
      <c r="B2533" s="3" t="s">
        <v>1333</v>
      </c>
      <c r="C2533" s="2" t="s">
        <v>4</v>
      </c>
      <c r="D2533" s="2" t="s">
        <v>14</v>
      </c>
      <c r="E2533" s="57">
        <f>+' A. VALOR ESTIMADO REP Y MANO O'!I2534</f>
        <v>0</v>
      </c>
    </row>
    <row r="2534" spans="1:5">
      <c r="A2534" s="7">
        <v>2533</v>
      </c>
      <c r="B2534" s="3" t="s">
        <v>1333</v>
      </c>
      <c r="C2534" s="2" t="s">
        <v>4</v>
      </c>
      <c r="D2534" s="2" t="s">
        <v>875</v>
      </c>
      <c r="E2534" s="57">
        <f>+' A. VALOR ESTIMADO REP Y MANO O'!I2535</f>
        <v>0</v>
      </c>
    </row>
    <row r="2535" spans="1:5">
      <c r="A2535" s="7">
        <v>2534</v>
      </c>
      <c r="B2535" s="3" t="s">
        <v>1333</v>
      </c>
      <c r="C2535" s="2" t="s">
        <v>4</v>
      </c>
      <c r="D2535" s="2" t="s">
        <v>876</v>
      </c>
      <c r="E2535" s="57">
        <f>+' A. VALOR ESTIMADO REP Y MANO O'!I2536</f>
        <v>0</v>
      </c>
    </row>
    <row r="2536" spans="1:5">
      <c r="A2536" s="7">
        <v>2535</v>
      </c>
      <c r="B2536" s="3" t="s">
        <v>1333</v>
      </c>
      <c r="C2536" s="2" t="s">
        <v>4</v>
      </c>
      <c r="D2536" s="2" t="s">
        <v>208</v>
      </c>
      <c r="E2536" s="57">
        <f>+' A. VALOR ESTIMADO REP Y MANO O'!I2537</f>
        <v>0</v>
      </c>
    </row>
    <row r="2537" spans="1:5">
      <c r="A2537" s="7">
        <v>2536</v>
      </c>
      <c r="B2537" s="3" t="s">
        <v>1333</v>
      </c>
      <c r="C2537" s="2" t="s">
        <v>4</v>
      </c>
      <c r="D2537" s="2" t="s">
        <v>209</v>
      </c>
      <c r="E2537" s="57">
        <f>+' A. VALOR ESTIMADO REP Y MANO O'!I2538</f>
        <v>0</v>
      </c>
    </row>
    <row r="2538" spans="1:5">
      <c r="A2538" s="7">
        <v>2537</v>
      </c>
      <c r="B2538" s="3" t="s">
        <v>1333</v>
      </c>
      <c r="C2538" s="2" t="s">
        <v>4</v>
      </c>
      <c r="D2538" s="2" t="s">
        <v>381</v>
      </c>
      <c r="E2538" s="57">
        <f>+' A. VALOR ESTIMADO REP Y MANO O'!I2539</f>
        <v>0</v>
      </c>
    </row>
    <row r="2539" spans="1:5">
      <c r="A2539" s="7">
        <v>2538</v>
      </c>
      <c r="B2539" s="3" t="s">
        <v>1333</v>
      </c>
      <c r="C2539" s="2" t="s">
        <v>4</v>
      </c>
      <c r="D2539" s="2" t="s">
        <v>17</v>
      </c>
      <c r="E2539" s="57">
        <f>+' A. VALOR ESTIMADO REP Y MANO O'!I2540</f>
        <v>0</v>
      </c>
    </row>
    <row r="2540" spans="1:5">
      <c r="A2540" s="7">
        <v>2539</v>
      </c>
      <c r="B2540" s="3" t="s">
        <v>1333</v>
      </c>
      <c r="C2540" s="2" t="s">
        <v>4</v>
      </c>
      <c r="D2540" s="2" t="s">
        <v>877</v>
      </c>
      <c r="E2540" s="57">
        <f>+' A. VALOR ESTIMADO REP Y MANO O'!I2541</f>
        <v>0</v>
      </c>
    </row>
    <row r="2541" spans="1:5">
      <c r="A2541" s="7">
        <v>2540</v>
      </c>
      <c r="B2541" s="3" t="s">
        <v>1333</v>
      </c>
      <c r="C2541" s="2" t="s">
        <v>4</v>
      </c>
      <c r="D2541" s="2" t="s">
        <v>878</v>
      </c>
      <c r="E2541" s="57">
        <f>+' A. VALOR ESTIMADO REP Y MANO O'!I2542</f>
        <v>0</v>
      </c>
    </row>
    <row r="2542" spans="1:5">
      <c r="A2542" s="7">
        <v>2541</v>
      </c>
      <c r="B2542" s="3" t="s">
        <v>1333</v>
      </c>
      <c r="C2542" s="2" t="s">
        <v>4</v>
      </c>
      <c r="D2542" s="2" t="s">
        <v>879</v>
      </c>
      <c r="E2542" s="57">
        <f>+' A. VALOR ESTIMADO REP Y MANO O'!I2543</f>
        <v>0</v>
      </c>
    </row>
    <row r="2543" spans="1:5">
      <c r="A2543" s="7">
        <v>2542</v>
      </c>
      <c r="B2543" s="3" t="s">
        <v>1333</v>
      </c>
      <c r="C2543" s="2" t="s">
        <v>4</v>
      </c>
      <c r="D2543" s="2" t="s">
        <v>19</v>
      </c>
      <c r="E2543" s="57">
        <f>+' A. VALOR ESTIMADO REP Y MANO O'!I2544</f>
        <v>0</v>
      </c>
    </row>
    <row r="2544" spans="1:5">
      <c r="A2544" s="7">
        <v>2543</v>
      </c>
      <c r="B2544" s="3" t="s">
        <v>1333</v>
      </c>
      <c r="C2544" s="2" t="s">
        <v>4</v>
      </c>
      <c r="D2544" s="2" t="s">
        <v>880</v>
      </c>
      <c r="E2544" s="57">
        <f>+' A. VALOR ESTIMADO REP Y MANO O'!I2545</f>
        <v>0</v>
      </c>
    </row>
    <row r="2545" spans="1:5">
      <c r="A2545" s="7">
        <v>2544</v>
      </c>
      <c r="B2545" s="3" t="s">
        <v>1333</v>
      </c>
      <c r="C2545" s="2" t="s">
        <v>4</v>
      </c>
      <c r="D2545" s="2" t="s">
        <v>881</v>
      </c>
      <c r="E2545" s="57">
        <f>+' A. VALOR ESTIMADO REP Y MANO O'!I2546</f>
        <v>0</v>
      </c>
    </row>
    <row r="2546" spans="1:5">
      <c r="A2546" s="7">
        <v>2545</v>
      </c>
      <c r="B2546" s="3" t="s">
        <v>1333</v>
      </c>
      <c r="C2546" s="2" t="s">
        <v>4</v>
      </c>
      <c r="D2546" s="2" t="s">
        <v>882</v>
      </c>
      <c r="E2546" s="57">
        <f>+' A. VALOR ESTIMADO REP Y MANO O'!I2547</f>
        <v>0</v>
      </c>
    </row>
    <row r="2547" spans="1:5">
      <c r="A2547" s="7">
        <v>2546</v>
      </c>
      <c r="B2547" s="3" t="s">
        <v>1333</v>
      </c>
      <c r="C2547" s="2" t="s">
        <v>4</v>
      </c>
      <c r="D2547" s="2" t="s">
        <v>883</v>
      </c>
      <c r="E2547" s="57">
        <f>+' A. VALOR ESTIMADO REP Y MANO O'!I2548</f>
        <v>0</v>
      </c>
    </row>
    <row r="2548" spans="1:5">
      <c r="A2548" s="7">
        <v>2547</v>
      </c>
      <c r="B2548" s="3" t="s">
        <v>1333</v>
      </c>
      <c r="C2548" s="2" t="s">
        <v>4</v>
      </c>
      <c r="D2548" s="2" t="s">
        <v>884</v>
      </c>
      <c r="E2548" s="57">
        <f>+' A. VALOR ESTIMADO REP Y MANO O'!I2549</f>
        <v>0</v>
      </c>
    </row>
    <row r="2549" spans="1:5">
      <c r="A2549" s="7">
        <v>2548</v>
      </c>
      <c r="B2549" s="3" t="s">
        <v>1333</v>
      </c>
      <c r="C2549" s="2" t="s">
        <v>4</v>
      </c>
      <c r="D2549" s="2" t="s">
        <v>119</v>
      </c>
      <c r="E2549" s="57">
        <f>+' A. VALOR ESTIMADO REP Y MANO O'!I2550</f>
        <v>0</v>
      </c>
    </row>
    <row r="2550" spans="1:5">
      <c r="A2550" s="7">
        <v>2549</v>
      </c>
      <c r="B2550" s="3" t="s">
        <v>1333</v>
      </c>
      <c r="C2550" s="2" t="s">
        <v>4</v>
      </c>
      <c r="D2550" s="2" t="s">
        <v>121</v>
      </c>
      <c r="E2550" s="57">
        <f>+' A. VALOR ESTIMADO REP Y MANO O'!I2551</f>
        <v>0</v>
      </c>
    </row>
    <row r="2551" spans="1:5">
      <c r="A2551" s="7">
        <v>2550</v>
      </c>
      <c r="B2551" s="3" t="s">
        <v>1333</v>
      </c>
      <c r="C2551" s="2" t="s">
        <v>4</v>
      </c>
      <c r="D2551" s="2" t="s">
        <v>885</v>
      </c>
      <c r="E2551" s="57">
        <f>+' A. VALOR ESTIMADO REP Y MANO O'!I2552</f>
        <v>0</v>
      </c>
    </row>
    <row r="2552" spans="1:5">
      <c r="A2552" s="7">
        <v>2551</v>
      </c>
      <c r="B2552" s="3" t="s">
        <v>1333</v>
      </c>
      <c r="C2552" s="2" t="s">
        <v>4</v>
      </c>
      <c r="D2552" s="2" t="s">
        <v>886</v>
      </c>
      <c r="E2552" s="57">
        <f>+' A. VALOR ESTIMADO REP Y MANO O'!I2553</f>
        <v>0</v>
      </c>
    </row>
    <row r="2553" spans="1:5">
      <c r="A2553" s="7">
        <v>2552</v>
      </c>
      <c r="B2553" s="3" t="s">
        <v>1333</v>
      </c>
      <c r="C2553" s="2" t="s">
        <v>4</v>
      </c>
      <c r="D2553" s="2" t="s">
        <v>678</v>
      </c>
      <c r="E2553" s="57">
        <f>+' A. VALOR ESTIMADO REP Y MANO O'!I2554</f>
        <v>0</v>
      </c>
    </row>
    <row r="2554" spans="1:5">
      <c r="A2554" s="7">
        <v>2553</v>
      </c>
      <c r="B2554" s="3" t="s">
        <v>1333</v>
      </c>
      <c r="C2554" s="2" t="s">
        <v>4</v>
      </c>
      <c r="D2554" s="2" t="s">
        <v>796</v>
      </c>
      <c r="E2554" s="57">
        <f>+' A. VALOR ESTIMADO REP Y MANO O'!I2555</f>
        <v>0</v>
      </c>
    </row>
    <row r="2555" spans="1:5">
      <c r="A2555" s="7">
        <v>2554</v>
      </c>
      <c r="B2555" s="3" t="s">
        <v>1333</v>
      </c>
      <c r="C2555" s="2" t="s">
        <v>4</v>
      </c>
      <c r="D2555" s="2" t="s">
        <v>887</v>
      </c>
      <c r="E2555" s="57">
        <f>+' A. VALOR ESTIMADO REP Y MANO O'!I2556</f>
        <v>0</v>
      </c>
    </row>
    <row r="2556" spans="1:5">
      <c r="A2556" s="7">
        <v>2555</v>
      </c>
      <c r="B2556" s="3" t="s">
        <v>1333</v>
      </c>
      <c r="C2556" s="2" t="s">
        <v>4</v>
      </c>
      <c r="D2556" s="2" t="s">
        <v>888</v>
      </c>
      <c r="E2556" s="57">
        <f>+' A. VALOR ESTIMADO REP Y MANO O'!I2557</f>
        <v>0</v>
      </c>
    </row>
    <row r="2557" spans="1:5">
      <c r="A2557" s="7">
        <v>2556</v>
      </c>
      <c r="B2557" s="3" t="s">
        <v>1333</v>
      </c>
      <c r="C2557" s="2" t="s">
        <v>4</v>
      </c>
      <c r="D2557" s="2" t="s">
        <v>184</v>
      </c>
      <c r="E2557" s="57">
        <f>+' A. VALOR ESTIMADO REP Y MANO O'!I2558</f>
        <v>0</v>
      </c>
    </row>
    <row r="2558" spans="1:5">
      <c r="A2558" s="7">
        <v>2557</v>
      </c>
      <c r="B2558" s="3" t="s">
        <v>1333</v>
      </c>
      <c r="C2558" s="2" t="s">
        <v>4</v>
      </c>
      <c r="D2558" s="2" t="s">
        <v>889</v>
      </c>
      <c r="E2558" s="57">
        <f>+' A. VALOR ESTIMADO REP Y MANO O'!I2559</f>
        <v>0</v>
      </c>
    </row>
    <row r="2559" spans="1:5">
      <c r="A2559" s="7">
        <v>2558</v>
      </c>
      <c r="B2559" s="3" t="s">
        <v>1333</v>
      </c>
      <c r="C2559" s="2" t="s">
        <v>4</v>
      </c>
      <c r="D2559" s="2" t="s">
        <v>890</v>
      </c>
      <c r="E2559" s="57">
        <f>+' A. VALOR ESTIMADO REP Y MANO O'!I2560</f>
        <v>0</v>
      </c>
    </row>
    <row r="2560" spans="1:5">
      <c r="A2560" s="7">
        <v>2559</v>
      </c>
      <c r="B2560" s="3" t="s">
        <v>1333</v>
      </c>
      <c r="C2560" s="2" t="s">
        <v>4</v>
      </c>
      <c r="D2560" s="2" t="s">
        <v>26</v>
      </c>
      <c r="E2560" s="57">
        <f>+' A. VALOR ESTIMADO REP Y MANO O'!I2561</f>
        <v>0</v>
      </c>
    </row>
    <row r="2561" spans="1:5">
      <c r="A2561" s="7">
        <v>2560</v>
      </c>
      <c r="B2561" s="3" t="s">
        <v>1333</v>
      </c>
      <c r="C2561" s="2" t="s">
        <v>4</v>
      </c>
      <c r="D2561" s="2" t="s">
        <v>27</v>
      </c>
      <c r="E2561" s="57">
        <f>+' A. VALOR ESTIMADO REP Y MANO O'!I2562</f>
        <v>0</v>
      </c>
    </row>
    <row r="2562" spans="1:5">
      <c r="A2562" s="7">
        <v>2561</v>
      </c>
      <c r="B2562" s="3" t="s">
        <v>1333</v>
      </c>
      <c r="C2562" s="2" t="s">
        <v>4</v>
      </c>
      <c r="D2562" s="2" t="s">
        <v>891</v>
      </c>
      <c r="E2562" s="57">
        <f>+' A. VALOR ESTIMADO REP Y MANO O'!I2563</f>
        <v>0</v>
      </c>
    </row>
    <row r="2563" spans="1:5">
      <c r="A2563" s="7">
        <v>2562</v>
      </c>
      <c r="B2563" s="3" t="s">
        <v>1333</v>
      </c>
      <c r="C2563" s="2" t="s">
        <v>4</v>
      </c>
      <c r="D2563" s="2" t="s">
        <v>892</v>
      </c>
      <c r="E2563" s="57">
        <f>+' A. VALOR ESTIMADO REP Y MANO O'!I2564</f>
        <v>0</v>
      </c>
    </row>
    <row r="2564" spans="1:5">
      <c r="A2564" s="7">
        <v>2563</v>
      </c>
      <c r="B2564" s="3" t="s">
        <v>1333</v>
      </c>
      <c r="C2564" s="2" t="s">
        <v>4</v>
      </c>
      <c r="D2564" s="2" t="s">
        <v>893</v>
      </c>
      <c r="E2564" s="57">
        <f>+' A. VALOR ESTIMADO REP Y MANO O'!I2565</f>
        <v>0</v>
      </c>
    </row>
    <row r="2565" spans="1:5">
      <c r="A2565" s="7">
        <v>2564</v>
      </c>
      <c r="B2565" s="3" t="s">
        <v>1333</v>
      </c>
      <c r="C2565" s="2" t="s">
        <v>4</v>
      </c>
      <c r="D2565" s="2" t="s">
        <v>894</v>
      </c>
      <c r="E2565" s="57">
        <f>+' A. VALOR ESTIMADO REP Y MANO O'!I2566</f>
        <v>0</v>
      </c>
    </row>
    <row r="2566" spans="1:5">
      <c r="A2566" s="7">
        <v>2565</v>
      </c>
      <c r="B2566" s="3" t="s">
        <v>1333</v>
      </c>
      <c r="C2566" s="2" t="s">
        <v>4</v>
      </c>
      <c r="D2566" s="2" t="s">
        <v>895</v>
      </c>
      <c r="E2566" s="57">
        <f>+' A. VALOR ESTIMADO REP Y MANO O'!I2567</f>
        <v>0</v>
      </c>
    </row>
    <row r="2567" spans="1:5">
      <c r="A2567" s="7">
        <v>2566</v>
      </c>
      <c r="B2567" s="3" t="s">
        <v>1333</v>
      </c>
      <c r="C2567" s="2" t="s">
        <v>4</v>
      </c>
      <c r="D2567" s="2" t="s">
        <v>896</v>
      </c>
      <c r="E2567" s="57">
        <f>+' A. VALOR ESTIMADO REP Y MANO O'!I2568</f>
        <v>0</v>
      </c>
    </row>
    <row r="2568" spans="1:5">
      <c r="A2568" s="7">
        <v>2567</v>
      </c>
      <c r="B2568" s="3" t="s">
        <v>1333</v>
      </c>
      <c r="C2568" s="2" t="s">
        <v>4</v>
      </c>
      <c r="D2568" s="2" t="s">
        <v>897</v>
      </c>
      <c r="E2568" s="57">
        <f>+' A. VALOR ESTIMADO REP Y MANO O'!I2569</f>
        <v>0</v>
      </c>
    </row>
    <row r="2569" spans="1:5">
      <c r="A2569" s="7">
        <v>2568</v>
      </c>
      <c r="B2569" s="3" t="s">
        <v>1333</v>
      </c>
      <c r="C2569" s="2" t="s">
        <v>4</v>
      </c>
      <c r="D2569" s="2" t="s">
        <v>898</v>
      </c>
      <c r="E2569" s="57">
        <f>+' A. VALOR ESTIMADO REP Y MANO O'!I2570</f>
        <v>0</v>
      </c>
    </row>
    <row r="2570" spans="1:5">
      <c r="A2570" s="7">
        <v>2569</v>
      </c>
      <c r="B2570" s="3" t="s">
        <v>1333</v>
      </c>
      <c r="C2570" s="2" t="s">
        <v>4</v>
      </c>
      <c r="D2570" s="2" t="s">
        <v>899</v>
      </c>
      <c r="E2570" s="57">
        <f>+' A. VALOR ESTIMADO REP Y MANO O'!I2571</f>
        <v>0</v>
      </c>
    </row>
    <row r="2571" spans="1:5">
      <c r="A2571" s="7">
        <v>2570</v>
      </c>
      <c r="B2571" s="3" t="s">
        <v>1333</v>
      </c>
      <c r="C2571" s="2" t="s">
        <v>4</v>
      </c>
      <c r="D2571" s="2" t="s">
        <v>33</v>
      </c>
      <c r="E2571" s="57">
        <f>+' A. VALOR ESTIMADO REP Y MANO O'!I2572</f>
        <v>0</v>
      </c>
    </row>
    <row r="2572" spans="1:5">
      <c r="A2572" s="7">
        <v>2571</v>
      </c>
      <c r="B2572" s="3" t="s">
        <v>1333</v>
      </c>
      <c r="C2572" s="2" t="s">
        <v>4</v>
      </c>
      <c r="D2572" s="2" t="s">
        <v>34</v>
      </c>
      <c r="E2572" s="57">
        <f>+' A. VALOR ESTIMADO REP Y MANO O'!I2573</f>
        <v>0</v>
      </c>
    </row>
    <row r="2573" spans="1:5">
      <c r="A2573" s="7">
        <v>2572</v>
      </c>
      <c r="B2573" s="3" t="s">
        <v>1333</v>
      </c>
      <c r="C2573" s="2" t="s">
        <v>4</v>
      </c>
      <c r="D2573" s="2" t="s">
        <v>900</v>
      </c>
      <c r="E2573" s="57">
        <f>+' A. VALOR ESTIMADO REP Y MANO O'!I2574</f>
        <v>0</v>
      </c>
    </row>
    <row r="2574" spans="1:5">
      <c r="A2574" s="7">
        <v>2573</v>
      </c>
      <c r="B2574" s="3" t="s">
        <v>1333</v>
      </c>
      <c r="C2574" s="2" t="s">
        <v>4</v>
      </c>
      <c r="D2574" s="2" t="s">
        <v>35</v>
      </c>
      <c r="E2574" s="57">
        <f>+' A. VALOR ESTIMADO REP Y MANO O'!I2575</f>
        <v>0</v>
      </c>
    </row>
    <row r="2575" spans="1:5">
      <c r="A2575" s="7">
        <v>2574</v>
      </c>
      <c r="B2575" s="3" t="s">
        <v>1333</v>
      </c>
      <c r="C2575" s="2" t="s">
        <v>4</v>
      </c>
      <c r="D2575" s="2" t="s">
        <v>901</v>
      </c>
      <c r="E2575" s="57">
        <f>+' A. VALOR ESTIMADO REP Y MANO O'!I2576</f>
        <v>0</v>
      </c>
    </row>
    <row r="2576" spans="1:5">
      <c r="A2576" s="7">
        <v>2575</v>
      </c>
      <c r="B2576" s="3" t="s">
        <v>1333</v>
      </c>
      <c r="C2576" s="2" t="s">
        <v>4</v>
      </c>
      <c r="D2576" s="2" t="s">
        <v>902</v>
      </c>
      <c r="E2576" s="57">
        <f>+' A. VALOR ESTIMADO REP Y MANO O'!I2577</f>
        <v>0</v>
      </c>
    </row>
    <row r="2577" spans="1:5">
      <c r="A2577" s="7">
        <v>2576</v>
      </c>
      <c r="B2577" s="3" t="s">
        <v>1333</v>
      </c>
      <c r="C2577" s="2" t="s">
        <v>4</v>
      </c>
      <c r="D2577" s="2" t="s">
        <v>89</v>
      </c>
      <c r="E2577" s="57">
        <f>+' A. VALOR ESTIMADO REP Y MANO O'!I2578</f>
        <v>0</v>
      </c>
    </row>
    <row r="2578" spans="1:5">
      <c r="A2578" s="7">
        <v>2577</v>
      </c>
      <c r="B2578" s="3" t="s">
        <v>1333</v>
      </c>
      <c r="C2578" s="2" t="s">
        <v>4</v>
      </c>
      <c r="D2578" s="2" t="s">
        <v>37</v>
      </c>
      <c r="E2578" s="57">
        <f>+' A. VALOR ESTIMADO REP Y MANO O'!I2579</f>
        <v>0</v>
      </c>
    </row>
    <row r="2579" spans="1:5">
      <c r="A2579" s="7">
        <v>2578</v>
      </c>
      <c r="B2579" s="3" t="s">
        <v>1333</v>
      </c>
      <c r="C2579" s="2" t="s">
        <v>4</v>
      </c>
      <c r="D2579" s="2" t="s">
        <v>903</v>
      </c>
      <c r="E2579" s="57">
        <f>+' A. VALOR ESTIMADO REP Y MANO O'!I2580</f>
        <v>0</v>
      </c>
    </row>
    <row r="2580" spans="1:5">
      <c r="A2580" s="7">
        <v>2579</v>
      </c>
      <c r="B2580" s="3" t="s">
        <v>1333</v>
      </c>
      <c r="C2580" s="2" t="s">
        <v>4</v>
      </c>
      <c r="D2580" s="2" t="s">
        <v>904</v>
      </c>
      <c r="E2580" s="57">
        <f>+' A. VALOR ESTIMADO REP Y MANO O'!I2581</f>
        <v>0</v>
      </c>
    </row>
    <row r="2581" spans="1:5">
      <c r="A2581" s="7">
        <v>2580</v>
      </c>
      <c r="B2581" s="3" t="s">
        <v>1333</v>
      </c>
      <c r="C2581" s="2" t="s">
        <v>4</v>
      </c>
      <c r="D2581" s="2" t="s">
        <v>905</v>
      </c>
      <c r="E2581" s="57">
        <f>+' A. VALOR ESTIMADO REP Y MANO O'!I2582</f>
        <v>0</v>
      </c>
    </row>
    <row r="2582" spans="1:5">
      <c r="A2582" s="7">
        <v>2581</v>
      </c>
      <c r="B2582" s="3" t="s">
        <v>1333</v>
      </c>
      <c r="C2582" s="2" t="s">
        <v>4</v>
      </c>
      <c r="D2582" s="2" t="s">
        <v>38</v>
      </c>
      <c r="E2582" s="57">
        <f>+' A. VALOR ESTIMADO REP Y MANO O'!I2583</f>
        <v>0</v>
      </c>
    </row>
    <row r="2583" spans="1:5">
      <c r="A2583" s="7">
        <v>2582</v>
      </c>
      <c r="B2583" s="3" t="s">
        <v>1333</v>
      </c>
      <c r="C2583" s="2" t="s">
        <v>4</v>
      </c>
      <c r="D2583" s="2" t="s">
        <v>906</v>
      </c>
      <c r="E2583" s="57">
        <f>+' A. VALOR ESTIMADO REP Y MANO O'!I2584</f>
        <v>0</v>
      </c>
    </row>
    <row r="2584" spans="1:5">
      <c r="A2584" s="7">
        <v>2583</v>
      </c>
      <c r="B2584" s="3" t="s">
        <v>1333</v>
      </c>
      <c r="C2584" s="2" t="s">
        <v>4</v>
      </c>
      <c r="D2584" s="2" t="s">
        <v>72</v>
      </c>
      <c r="E2584" s="57">
        <f>+' A. VALOR ESTIMADO REP Y MANO O'!I2585</f>
        <v>0</v>
      </c>
    </row>
    <row r="2585" spans="1:5">
      <c r="A2585" s="7">
        <v>2584</v>
      </c>
      <c r="B2585" s="3" t="s">
        <v>1333</v>
      </c>
      <c r="C2585" s="2" t="s">
        <v>4</v>
      </c>
      <c r="D2585" s="2" t="s">
        <v>907</v>
      </c>
      <c r="E2585" s="57">
        <f>+' A. VALOR ESTIMADO REP Y MANO O'!I2586</f>
        <v>0</v>
      </c>
    </row>
    <row r="2586" spans="1:5">
      <c r="A2586" s="7">
        <v>2585</v>
      </c>
      <c r="B2586" s="3" t="s">
        <v>1333</v>
      </c>
      <c r="C2586" s="2" t="s">
        <v>4</v>
      </c>
      <c r="D2586" s="2" t="s">
        <v>908</v>
      </c>
      <c r="E2586" s="57">
        <f>+' A. VALOR ESTIMADO REP Y MANO O'!I2587</f>
        <v>0</v>
      </c>
    </row>
    <row r="2587" spans="1:5">
      <c r="A2587" s="7">
        <v>2586</v>
      </c>
      <c r="B2587" s="3" t="s">
        <v>1333</v>
      </c>
      <c r="C2587" s="2" t="s">
        <v>4</v>
      </c>
      <c r="D2587" s="2" t="s">
        <v>909</v>
      </c>
      <c r="E2587" s="57">
        <f>+' A. VALOR ESTIMADO REP Y MANO O'!I2588</f>
        <v>0</v>
      </c>
    </row>
    <row r="2588" spans="1:5">
      <c r="A2588" s="7">
        <v>2587</v>
      </c>
      <c r="B2588" s="3" t="s">
        <v>1333</v>
      </c>
      <c r="C2588" s="2" t="s">
        <v>4</v>
      </c>
      <c r="D2588" s="2" t="s">
        <v>42</v>
      </c>
      <c r="E2588" s="57">
        <f>+' A. VALOR ESTIMADO REP Y MANO O'!I2589</f>
        <v>0</v>
      </c>
    </row>
    <row r="2589" spans="1:5">
      <c r="A2589" s="7">
        <v>2588</v>
      </c>
      <c r="B2589" s="3" t="s">
        <v>1333</v>
      </c>
      <c r="C2589" s="2" t="s">
        <v>4</v>
      </c>
      <c r="D2589" s="2" t="s">
        <v>910</v>
      </c>
      <c r="E2589" s="57">
        <f>+' A. VALOR ESTIMADO REP Y MANO O'!I2590</f>
        <v>0</v>
      </c>
    </row>
    <row r="2590" spans="1:5">
      <c r="A2590" s="7">
        <v>2589</v>
      </c>
      <c r="B2590" s="3" t="s">
        <v>1333</v>
      </c>
      <c r="C2590" s="2" t="s">
        <v>4</v>
      </c>
      <c r="D2590" s="2" t="s">
        <v>911</v>
      </c>
      <c r="E2590" s="57">
        <f>+' A. VALOR ESTIMADO REP Y MANO O'!I2591</f>
        <v>0</v>
      </c>
    </row>
    <row r="2591" spans="1:5">
      <c r="A2591" s="7">
        <v>2590</v>
      </c>
      <c r="B2591" s="3" t="s">
        <v>1333</v>
      </c>
      <c r="C2591" s="2" t="s">
        <v>4</v>
      </c>
      <c r="D2591" s="2" t="s">
        <v>912</v>
      </c>
      <c r="E2591" s="57">
        <f>+' A. VALOR ESTIMADO REP Y MANO O'!I2592</f>
        <v>0</v>
      </c>
    </row>
    <row r="2592" spans="1:5">
      <c r="A2592" s="7">
        <v>2591</v>
      </c>
      <c r="B2592" s="3" t="s">
        <v>1333</v>
      </c>
      <c r="C2592" s="2" t="s">
        <v>4</v>
      </c>
      <c r="D2592" s="2" t="s">
        <v>190</v>
      </c>
      <c r="E2592" s="57">
        <f>+' A. VALOR ESTIMADO REP Y MANO O'!I2593</f>
        <v>0</v>
      </c>
    </row>
    <row r="2593" spans="1:5">
      <c r="A2593" s="7">
        <v>2592</v>
      </c>
      <c r="B2593" s="3" t="s">
        <v>1333</v>
      </c>
      <c r="C2593" s="2" t="s">
        <v>4</v>
      </c>
      <c r="D2593" s="2" t="s">
        <v>913</v>
      </c>
      <c r="E2593" s="57">
        <f>+' A. VALOR ESTIMADO REP Y MANO O'!I2594</f>
        <v>0</v>
      </c>
    </row>
    <row r="2594" spans="1:5">
      <c r="A2594" s="7">
        <v>2593</v>
      </c>
      <c r="B2594" s="3" t="s">
        <v>1333</v>
      </c>
      <c r="C2594" s="2" t="s">
        <v>4</v>
      </c>
      <c r="D2594" s="2" t="s">
        <v>44</v>
      </c>
      <c r="E2594" s="57">
        <f>+' A. VALOR ESTIMADO REP Y MANO O'!I2595</f>
        <v>0</v>
      </c>
    </row>
    <row r="2595" spans="1:5">
      <c r="A2595" s="7">
        <v>2594</v>
      </c>
      <c r="B2595" s="3" t="s">
        <v>1333</v>
      </c>
      <c r="C2595" s="2" t="s">
        <v>4</v>
      </c>
      <c r="D2595" s="2" t="s">
        <v>914</v>
      </c>
      <c r="E2595" s="57">
        <f>+' A. VALOR ESTIMADO REP Y MANO O'!I2596</f>
        <v>0</v>
      </c>
    </row>
    <row r="2596" spans="1:5">
      <c r="A2596" s="7">
        <v>2595</v>
      </c>
      <c r="B2596" s="3" t="s">
        <v>1333</v>
      </c>
      <c r="C2596" s="2" t="s">
        <v>4</v>
      </c>
      <c r="D2596" s="2" t="s">
        <v>915</v>
      </c>
      <c r="E2596" s="57">
        <f>+' A. VALOR ESTIMADO REP Y MANO O'!I2597</f>
        <v>0</v>
      </c>
    </row>
    <row r="2597" spans="1:5">
      <c r="A2597" s="7">
        <v>2596</v>
      </c>
      <c r="B2597" s="3" t="s">
        <v>1333</v>
      </c>
      <c r="C2597" s="2" t="s">
        <v>4</v>
      </c>
      <c r="D2597" s="2" t="s">
        <v>45</v>
      </c>
      <c r="E2597" s="57">
        <f>+' A. VALOR ESTIMADO REP Y MANO O'!I2598</f>
        <v>0</v>
      </c>
    </row>
    <row r="2598" spans="1:5">
      <c r="A2598" s="7">
        <v>2597</v>
      </c>
      <c r="B2598" s="3" t="s">
        <v>1333</v>
      </c>
      <c r="C2598" s="2" t="s">
        <v>4</v>
      </c>
      <c r="D2598" s="2" t="s">
        <v>46</v>
      </c>
      <c r="E2598" s="57">
        <f>+' A. VALOR ESTIMADO REP Y MANO O'!I2599</f>
        <v>0</v>
      </c>
    </row>
    <row r="2599" spans="1:5">
      <c r="A2599" s="7">
        <v>2598</v>
      </c>
      <c r="B2599" s="3" t="s">
        <v>1333</v>
      </c>
      <c r="C2599" s="2" t="s">
        <v>4</v>
      </c>
      <c r="D2599" s="2" t="s">
        <v>916</v>
      </c>
      <c r="E2599" s="57">
        <f>+' A. VALOR ESTIMADO REP Y MANO O'!I2600</f>
        <v>0</v>
      </c>
    </row>
    <row r="2600" spans="1:5">
      <c r="A2600" s="7">
        <v>2599</v>
      </c>
      <c r="B2600" s="3" t="s">
        <v>1333</v>
      </c>
      <c r="C2600" s="2" t="s">
        <v>4</v>
      </c>
      <c r="D2600" s="2" t="s">
        <v>917</v>
      </c>
      <c r="E2600" s="57">
        <f>+' A. VALOR ESTIMADO REP Y MANO O'!I2601</f>
        <v>0</v>
      </c>
    </row>
    <row r="2601" spans="1:5">
      <c r="A2601" s="7">
        <v>2600</v>
      </c>
      <c r="B2601" s="3" t="s">
        <v>1333</v>
      </c>
      <c r="C2601" s="2" t="s">
        <v>4</v>
      </c>
      <c r="D2601" s="2" t="s">
        <v>918</v>
      </c>
      <c r="E2601" s="57">
        <f>+' A. VALOR ESTIMADO REP Y MANO O'!I2602</f>
        <v>0</v>
      </c>
    </row>
    <row r="2602" spans="1:5">
      <c r="A2602" s="7">
        <v>2601</v>
      </c>
      <c r="B2602" s="3" t="s">
        <v>1333</v>
      </c>
      <c r="C2602" s="2" t="s">
        <v>4</v>
      </c>
      <c r="D2602" s="2" t="s">
        <v>919</v>
      </c>
      <c r="E2602" s="57">
        <f>+' A. VALOR ESTIMADO REP Y MANO O'!I2603</f>
        <v>0</v>
      </c>
    </row>
    <row r="2603" spans="1:5">
      <c r="A2603" s="7">
        <v>2602</v>
      </c>
      <c r="B2603" s="3" t="s">
        <v>1333</v>
      </c>
      <c r="C2603" s="2" t="s">
        <v>4</v>
      </c>
      <c r="D2603" s="2" t="s">
        <v>920</v>
      </c>
      <c r="E2603" s="57">
        <f>+' A. VALOR ESTIMADO REP Y MANO O'!I2604</f>
        <v>0</v>
      </c>
    </row>
    <row r="2604" spans="1:5">
      <c r="A2604" s="7">
        <v>2603</v>
      </c>
      <c r="B2604" s="3" t="s">
        <v>1333</v>
      </c>
      <c r="C2604" s="2" t="s">
        <v>4</v>
      </c>
      <c r="D2604" s="2" t="s">
        <v>921</v>
      </c>
      <c r="E2604" s="57">
        <f>+' A. VALOR ESTIMADO REP Y MANO O'!I2605</f>
        <v>0</v>
      </c>
    </row>
    <row r="2605" spans="1:5">
      <c r="A2605" s="7">
        <v>2604</v>
      </c>
      <c r="B2605" s="3" t="s">
        <v>1333</v>
      </c>
      <c r="C2605" s="2" t="s">
        <v>4</v>
      </c>
      <c r="D2605" s="2" t="s">
        <v>922</v>
      </c>
      <c r="E2605" s="57">
        <f>+' A. VALOR ESTIMADO REP Y MANO O'!I2606</f>
        <v>0</v>
      </c>
    </row>
    <row r="2606" spans="1:5">
      <c r="A2606" s="7">
        <v>2605</v>
      </c>
      <c r="B2606" s="3" t="s">
        <v>1333</v>
      </c>
      <c r="C2606" s="2" t="s">
        <v>4</v>
      </c>
      <c r="D2606" s="2" t="s">
        <v>923</v>
      </c>
      <c r="E2606" s="57">
        <f>+' A. VALOR ESTIMADO REP Y MANO O'!I2607</f>
        <v>0</v>
      </c>
    </row>
    <row r="2607" spans="1:5">
      <c r="A2607" s="7">
        <v>2606</v>
      </c>
      <c r="B2607" s="3" t="s">
        <v>1333</v>
      </c>
      <c r="C2607" s="2" t="s">
        <v>4</v>
      </c>
      <c r="D2607" s="2" t="s">
        <v>924</v>
      </c>
      <c r="E2607" s="57">
        <f>+' A. VALOR ESTIMADO REP Y MANO O'!I2608</f>
        <v>0</v>
      </c>
    </row>
    <row r="2608" spans="1:5">
      <c r="A2608" s="7">
        <v>2607</v>
      </c>
      <c r="B2608" s="3" t="s">
        <v>1333</v>
      </c>
      <c r="C2608" s="2" t="s">
        <v>4</v>
      </c>
      <c r="D2608" s="2" t="s">
        <v>925</v>
      </c>
      <c r="E2608" s="57">
        <f>+' A. VALOR ESTIMADO REP Y MANO O'!I2609</f>
        <v>0</v>
      </c>
    </row>
    <row r="2609" spans="1:5">
      <c r="A2609" s="7">
        <v>2608</v>
      </c>
      <c r="B2609" s="3" t="s">
        <v>1333</v>
      </c>
      <c r="C2609" s="2" t="s">
        <v>4</v>
      </c>
      <c r="D2609" s="2" t="s">
        <v>49</v>
      </c>
      <c r="E2609" s="57">
        <f>+' A. VALOR ESTIMADO REP Y MANO O'!I2610</f>
        <v>0</v>
      </c>
    </row>
    <row r="2610" spans="1:5">
      <c r="A2610" s="7">
        <v>2609</v>
      </c>
      <c r="B2610" s="3" t="s">
        <v>1333</v>
      </c>
      <c r="C2610" s="2" t="s">
        <v>4</v>
      </c>
      <c r="D2610" s="2" t="s">
        <v>926</v>
      </c>
      <c r="E2610" s="57">
        <f>+' A. VALOR ESTIMADO REP Y MANO O'!I2611</f>
        <v>0</v>
      </c>
    </row>
    <row r="2611" spans="1:5">
      <c r="A2611" s="7">
        <v>2610</v>
      </c>
      <c r="B2611" s="3" t="s">
        <v>1333</v>
      </c>
      <c r="C2611" s="2" t="s">
        <v>4</v>
      </c>
      <c r="D2611" s="2" t="s">
        <v>927</v>
      </c>
      <c r="E2611" s="57">
        <f>+' A. VALOR ESTIMADO REP Y MANO O'!I2612</f>
        <v>0</v>
      </c>
    </row>
    <row r="2612" spans="1:5">
      <c r="A2612" s="7">
        <v>2611</v>
      </c>
      <c r="B2612" s="3" t="s">
        <v>1333</v>
      </c>
      <c r="C2612" s="2" t="s">
        <v>4</v>
      </c>
      <c r="D2612" s="2" t="s">
        <v>928</v>
      </c>
      <c r="E2612" s="57">
        <f>+' A. VALOR ESTIMADO REP Y MANO O'!I2613</f>
        <v>0</v>
      </c>
    </row>
    <row r="2613" spans="1:5">
      <c r="A2613" s="7">
        <v>2612</v>
      </c>
      <c r="B2613" s="3" t="s">
        <v>1333</v>
      </c>
      <c r="C2613" s="2" t="s">
        <v>4</v>
      </c>
      <c r="D2613" s="2" t="s">
        <v>929</v>
      </c>
      <c r="E2613" s="57">
        <f>+' A. VALOR ESTIMADO REP Y MANO O'!I2614</f>
        <v>0</v>
      </c>
    </row>
    <row r="2614" spans="1:5">
      <c r="A2614" s="7">
        <v>2613</v>
      </c>
      <c r="B2614" s="3" t="s">
        <v>1333</v>
      </c>
      <c r="C2614" s="2" t="s">
        <v>4</v>
      </c>
      <c r="D2614" s="2" t="s">
        <v>930</v>
      </c>
      <c r="E2614" s="57">
        <f>+' A. VALOR ESTIMADO REP Y MANO O'!I2615</f>
        <v>0</v>
      </c>
    </row>
    <row r="2615" spans="1:5">
      <c r="A2615" s="7">
        <v>2614</v>
      </c>
      <c r="B2615" s="3" t="s">
        <v>1333</v>
      </c>
      <c r="C2615" s="2" t="s">
        <v>4</v>
      </c>
      <c r="D2615" s="2" t="s">
        <v>931</v>
      </c>
      <c r="E2615" s="57">
        <f>+' A. VALOR ESTIMADO REP Y MANO O'!I2616</f>
        <v>0</v>
      </c>
    </row>
    <row r="2616" spans="1:5">
      <c r="A2616" s="7">
        <v>2615</v>
      </c>
      <c r="B2616" s="3" t="s">
        <v>1333</v>
      </c>
      <c r="C2616" s="2" t="s">
        <v>4</v>
      </c>
      <c r="D2616" s="2" t="s">
        <v>932</v>
      </c>
      <c r="E2616" s="57">
        <f>+' A. VALOR ESTIMADO REP Y MANO O'!I2617</f>
        <v>0</v>
      </c>
    </row>
    <row r="2617" spans="1:5">
      <c r="A2617" s="7">
        <v>2616</v>
      </c>
      <c r="B2617" s="3" t="s">
        <v>1333</v>
      </c>
      <c r="C2617" s="2" t="s">
        <v>4</v>
      </c>
      <c r="D2617" s="2" t="s">
        <v>933</v>
      </c>
      <c r="E2617" s="57">
        <f>+' A. VALOR ESTIMADO REP Y MANO O'!I2618</f>
        <v>0</v>
      </c>
    </row>
    <row r="2618" spans="1:5">
      <c r="A2618" s="7">
        <v>2617</v>
      </c>
      <c r="B2618" s="3" t="s">
        <v>1333</v>
      </c>
      <c r="C2618" s="2" t="s">
        <v>4</v>
      </c>
      <c r="D2618" s="2" t="s">
        <v>934</v>
      </c>
      <c r="E2618" s="57">
        <f>+' A. VALOR ESTIMADO REP Y MANO O'!I2619</f>
        <v>0</v>
      </c>
    </row>
    <row r="2619" spans="1:5">
      <c r="A2619" s="7">
        <v>2618</v>
      </c>
      <c r="B2619" s="3" t="s">
        <v>1333</v>
      </c>
      <c r="C2619" s="2" t="s">
        <v>4</v>
      </c>
      <c r="D2619" s="2" t="s">
        <v>935</v>
      </c>
      <c r="E2619" s="57">
        <f>+' A. VALOR ESTIMADO REP Y MANO O'!I2620</f>
        <v>0</v>
      </c>
    </row>
    <row r="2620" spans="1:5">
      <c r="A2620" s="7">
        <v>2619</v>
      </c>
      <c r="B2620" s="3" t="s">
        <v>1333</v>
      </c>
      <c r="C2620" s="2" t="s">
        <v>4</v>
      </c>
      <c r="D2620" s="2" t="s">
        <v>51</v>
      </c>
      <c r="E2620" s="57">
        <f>+' A. VALOR ESTIMADO REP Y MANO O'!I2621</f>
        <v>0</v>
      </c>
    </row>
    <row r="2621" spans="1:5">
      <c r="A2621" s="7">
        <v>2620</v>
      </c>
      <c r="B2621" s="3" t="s">
        <v>1333</v>
      </c>
      <c r="C2621" s="2" t="s">
        <v>4</v>
      </c>
      <c r="D2621" s="2" t="s">
        <v>52</v>
      </c>
      <c r="E2621" s="57">
        <f>+' A. VALOR ESTIMADO REP Y MANO O'!I2622</f>
        <v>0</v>
      </c>
    </row>
    <row r="2622" spans="1:5">
      <c r="A2622" s="7">
        <v>2621</v>
      </c>
      <c r="B2622" s="3" t="s">
        <v>1333</v>
      </c>
      <c r="C2622" s="2" t="s">
        <v>4</v>
      </c>
      <c r="D2622" s="2" t="s">
        <v>936</v>
      </c>
      <c r="E2622" s="57">
        <f>+' A. VALOR ESTIMADO REP Y MANO O'!I2623</f>
        <v>0</v>
      </c>
    </row>
    <row r="2623" spans="1:5">
      <c r="A2623" s="7">
        <v>2622</v>
      </c>
      <c r="B2623" s="3" t="s">
        <v>1333</v>
      </c>
      <c r="C2623" s="2" t="s">
        <v>4</v>
      </c>
      <c r="D2623" s="2" t="s">
        <v>937</v>
      </c>
      <c r="E2623" s="57">
        <f>+' A. VALOR ESTIMADO REP Y MANO O'!I2624</f>
        <v>0</v>
      </c>
    </row>
    <row r="2624" spans="1:5">
      <c r="A2624" s="7">
        <v>2623</v>
      </c>
      <c r="B2624" s="3" t="s">
        <v>1333</v>
      </c>
      <c r="C2624" s="2" t="s">
        <v>4</v>
      </c>
      <c r="D2624" s="2" t="s">
        <v>248</v>
      </c>
      <c r="E2624" s="57">
        <f>+' A. VALOR ESTIMADO REP Y MANO O'!I2625</f>
        <v>0</v>
      </c>
    </row>
    <row r="2625" spans="1:5">
      <c r="A2625" s="7">
        <v>2624</v>
      </c>
      <c r="B2625" s="3" t="s">
        <v>1333</v>
      </c>
      <c r="C2625" s="2" t="s">
        <v>4</v>
      </c>
      <c r="D2625" s="2" t="s">
        <v>938</v>
      </c>
      <c r="E2625" s="57">
        <f>+' A. VALOR ESTIMADO REP Y MANO O'!I2626</f>
        <v>0</v>
      </c>
    </row>
    <row r="2626" spans="1:5">
      <c r="A2626" s="7">
        <v>2625</v>
      </c>
      <c r="B2626" s="3" t="s">
        <v>1333</v>
      </c>
      <c r="C2626" s="2" t="s">
        <v>4</v>
      </c>
      <c r="D2626" s="2" t="s">
        <v>755</v>
      </c>
      <c r="E2626" s="57">
        <f>+' A. VALOR ESTIMADO REP Y MANO O'!I2627</f>
        <v>0</v>
      </c>
    </row>
    <row r="2627" spans="1:5">
      <c r="A2627" s="7">
        <v>2626</v>
      </c>
      <c r="B2627" s="3" t="s">
        <v>1333</v>
      </c>
      <c r="C2627" s="2" t="s">
        <v>4</v>
      </c>
      <c r="D2627" s="2" t="s">
        <v>939</v>
      </c>
      <c r="E2627" s="57">
        <f>+' A. VALOR ESTIMADO REP Y MANO O'!I2628</f>
        <v>0</v>
      </c>
    </row>
    <row r="2628" spans="1:5">
      <c r="A2628" s="7">
        <v>2627</v>
      </c>
      <c r="B2628" s="3" t="s">
        <v>1333</v>
      </c>
      <c r="C2628" s="2" t="s">
        <v>4</v>
      </c>
      <c r="D2628" s="2" t="s">
        <v>940</v>
      </c>
      <c r="E2628" s="57">
        <f>+' A. VALOR ESTIMADO REP Y MANO O'!I2629</f>
        <v>0</v>
      </c>
    </row>
    <row r="2629" spans="1:5">
      <c r="A2629" s="7">
        <v>2628</v>
      </c>
      <c r="B2629" s="3" t="s">
        <v>1333</v>
      </c>
      <c r="C2629" s="2" t="s">
        <v>4</v>
      </c>
      <c r="D2629" s="2" t="s">
        <v>941</v>
      </c>
      <c r="E2629" s="57">
        <f>+' A. VALOR ESTIMADO REP Y MANO O'!I2630</f>
        <v>0</v>
      </c>
    </row>
    <row r="2630" spans="1:5">
      <c r="A2630" s="7">
        <v>2629</v>
      </c>
      <c r="B2630" s="3" t="s">
        <v>1333</v>
      </c>
      <c r="C2630" s="2" t="s">
        <v>4</v>
      </c>
      <c r="D2630" s="2" t="s">
        <v>942</v>
      </c>
      <c r="E2630" s="57">
        <f>+' A. VALOR ESTIMADO REP Y MANO O'!I2631</f>
        <v>0</v>
      </c>
    </row>
    <row r="2631" spans="1:5">
      <c r="A2631" s="7">
        <v>2630</v>
      </c>
      <c r="B2631" s="3" t="s">
        <v>1333</v>
      </c>
      <c r="C2631" s="2" t="s">
        <v>4</v>
      </c>
      <c r="D2631" s="2" t="s">
        <v>943</v>
      </c>
      <c r="E2631" s="57">
        <f>+' A. VALOR ESTIMADO REP Y MANO O'!I2632</f>
        <v>0</v>
      </c>
    </row>
    <row r="2632" spans="1:5">
      <c r="A2632" s="7">
        <v>2631</v>
      </c>
      <c r="B2632" s="3" t="s">
        <v>1333</v>
      </c>
      <c r="C2632" s="2" t="s">
        <v>4</v>
      </c>
      <c r="D2632" s="2" t="s">
        <v>388</v>
      </c>
      <c r="E2632" s="57">
        <f>+' A. VALOR ESTIMADO REP Y MANO O'!I2633</f>
        <v>0</v>
      </c>
    </row>
    <row r="2633" spans="1:5">
      <c r="A2633" s="7">
        <v>2632</v>
      </c>
      <c r="B2633" s="3" t="s">
        <v>1333</v>
      </c>
      <c r="C2633" s="2" t="s">
        <v>4</v>
      </c>
      <c r="D2633" s="2" t="s">
        <v>504</v>
      </c>
      <c r="E2633" s="57">
        <f>+' A. VALOR ESTIMADO REP Y MANO O'!I2634</f>
        <v>0</v>
      </c>
    </row>
    <row r="2634" spans="1:5">
      <c r="A2634" s="7">
        <v>2633</v>
      </c>
      <c r="B2634" s="3" t="s">
        <v>1333</v>
      </c>
      <c r="C2634" s="2" t="s">
        <v>944</v>
      </c>
      <c r="D2634" s="2" t="s">
        <v>55</v>
      </c>
      <c r="E2634" s="57">
        <f>+' A. VALOR ESTIMADO REP Y MANO O'!I2635</f>
        <v>0</v>
      </c>
    </row>
    <row r="2635" spans="1:5" ht="36">
      <c r="A2635" s="7">
        <v>2634</v>
      </c>
      <c r="B2635" s="3" t="s">
        <v>1333</v>
      </c>
      <c r="C2635" s="2" t="s">
        <v>944</v>
      </c>
      <c r="D2635" s="2" t="s">
        <v>56</v>
      </c>
      <c r="E2635" s="57">
        <f>+' A. VALOR ESTIMADO REP Y MANO O'!I2636</f>
        <v>0</v>
      </c>
    </row>
    <row r="2636" spans="1:5">
      <c r="A2636" s="7">
        <v>2635</v>
      </c>
      <c r="B2636" s="3" t="s">
        <v>1333</v>
      </c>
      <c r="C2636" s="2" t="s">
        <v>944</v>
      </c>
      <c r="D2636" s="2" t="s">
        <v>57</v>
      </c>
      <c r="E2636" s="57">
        <f>+' A. VALOR ESTIMADO REP Y MANO O'!I2637</f>
        <v>0</v>
      </c>
    </row>
    <row r="2637" spans="1:5">
      <c r="A2637" s="7">
        <v>2636</v>
      </c>
      <c r="B2637" s="3" t="s">
        <v>1333</v>
      </c>
      <c r="C2637" s="2" t="s">
        <v>944</v>
      </c>
      <c r="D2637" s="2" t="s">
        <v>945</v>
      </c>
      <c r="E2637" s="57">
        <f>+' A. VALOR ESTIMADO REP Y MANO O'!I2638</f>
        <v>0</v>
      </c>
    </row>
    <row r="2638" spans="1:5">
      <c r="A2638" s="7">
        <v>2637</v>
      </c>
      <c r="B2638" s="3" t="s">
        <v>1333</v>
      </c>
      <c r="C2638" s="2" t="s">
        <v>944</v>
      </c>
      <c r="D2638" s="2" t="s">
        <v>59</v>
      </c>
      <c r="E2638" s="57">
        <f>+' A. VALOR ESTIMADO REP Y MANO O'!I2639</f>
        <v>0</v>
      </c>
    </row>
    <row r="2639" spans="1:5">
      <c r="A2639" s="7">
        <v>2638</v>
      </c>
      <c r="B2639" s="3" t="s">
        <v>1333</v>
      </c>
      <c r="C2639" s="2" t="s">
        <v>944</v>
      </c>
      <c r="D2639" s="2" t="s">
        <v>946</v>
      </c>
      <c r="E2639" s="57">
        <f>+' A. VALOR ESTIMADO REP Y MANO O'!I2640</f>
        <v>0</v>
      </c>
    </row>
    <row r="2640" spans="1:5">
      <c r="A2640" s="7">
        <v>2639</v>
      </c>
      <c r="B2640" s="3" t="s">
        <v>1333</v>
      </c>
      <c r="C2640" s="2" t="s">
        <v>944</v>
      </c>
      <c r="D2640" s="2" t="s">
        <v>947</v>
      </c>
      <c r="E2640" s="57">
        <f>+' A. VALOR ESTIMADO REP Y MANO O'!I2641</f>
        <v>0</v>
      </c>
    </row>
    <row r="2641" spans="1:5" ht="24">
      <c r="A2641" s="7">
        <v>2640</v>
      </c>
      <c r="B2641" s="3" t="s">
        <v>1333</v>
      </c>
      <c r="C2641" s="2" t="s">
        <v>944</v>
      </c>
      <c r="D2641" s="2" t="s">
        <v>349</v>
      </c>
      <c r="E2641" s="57">
        <f>+' A. VALOR ESTIMADO REP Y MANO O'!I2642</f>
        <v>0</v>
      </c>
    </row>
    <row r="2642" spans="1:5">
      <c r="A2642" s="7">
        <v>2641</v>
      </c>
      <c r="B2642" s="3" t="s">
        <v>1333</v>
      </c>
      <c r="C2642" s="2" t="s">
        <v>944</v>
      </c>
      <c r="D2642" s="2" t="s">
        <v>948</v>
      </c>
      <c r="E2642" s="57">
        <f>+' A. VALOR ESTIMADO REP Y MANO O'!I2643</f>
        <v>0</v>
      </c>
    </row>
    <row r="2643" spans="1:5">
      <c r="A2643" s="7">
        <v>2642</v>
      </c>
      <c r="B2643" s="3" t="s">
        <v>1333</v>
      </c>
      <c r="C2643" s="2" t="s">
        <v>944</v>
      </c>
      <c r="D2643" s="2" t="s">
        <v>949</v>
      </c>
      <c r="E2643" s="57">
        <f>+' A. VALOR ESTIMADO REP Y MANO O'!I2644</f>
        <v>0</v>
      </c>
    </row>
    <row r="2644" spans="1:5">
      <c r="A2644" s="7">
        <v>2643</v>
      </c>
      <c r="B2644" s="3" t="s">
        <v>1333</v>
      </c>
      <c r="C2644" s="2" t="s">
        <v>944</v>
      </c>
      <c r="D2644" s="2" t="s">
        <v>950</v>
      </c>
      <c r="E2644" s="57">
        <f>+' A. VALOR ESTIMADO REP Y MANO O'!I2645</f>
        <v>0</v>
      </c>
    </row>
    <row r="2645" spans="1:5">
      <c r="A2645" s="7">
        <v>2644</v>
      </c>
      <c r="B2645" s="3" t="s">
        <v>1333</v>
      </c>
      <c r="C2645" s="2" t="s">
        <v>944</v>
      </c>
      <c r="D2645" s="2" t="s">
        <v>659</v>
      </c>
      <c r="E2645" s="57">
        <f>+' A. VALOR ESTIMADO REP Y MANO O'!I2646</f>
        <v>0</v>
      </c>
    </row>
    <row r="2646" spans="1:5">
      <c r="A2646" s="7">
        <v>2645</v>
      </c>
      <c r="B2646" s="3" t="s">
        <v>1333</v>
      </c>
      <c r="C2646" s="2" t="s">
        <v>944</v>
      </c>
      <c r="D2646" s="2" t="s">
        <v>951</v>
      </c>
      <c r="E2646" s="57">
        <f>+' A. VALOR ESTIMADO REP Y MANO O'!I2647</f>
        <v>0</v>
      </c>
    </row>
    <row r="2647" spans="1:5">
      <c r="A2647" s="7">
        <v>2646</v>
      </c>
      <c r="B2647" s="3" t="s">
        <v>1333</v>
      </c>
      <c r="C2647" s="2" t="s">
        <v>944</v>
      </c>
      <c r="D2647" s="2" t="s">
        <v>294</v>
      </c>
      <c r="E2647" s="57">
        <f>+' A. VALOR ESTIMADO REP Y MANO O'!I2648</f>
        <v>0</v>
      </c>
    </row>
    <row r="2648" spans="1:5">
      <c r="A2648" s="7">
        <v>2647</v>
      </c>
      <c r="B2648" s="3" t="s">
        <v>1333</v>
      </c>
      <c r="C2648" s="2" t="s">
        <v>944</v>
      </c>
      <c r="D2648" s="2" t="s">
        <v>952</v>
      </c>
      <c r="E2648" s="57">
        <f>+' A. VALOR ESTIMADO REP Y MANO O'!I2649</f>
        <v>0</v>
      </c>
    </row>
    <row r="2649" spans="1:5">
      <c r="A2649" s="7">
        <v>2648</v>
      </c>
      <c r="B2649" s="3" t="s">
        <v>1333</v>
      </c>
      <c r="C2649" s="2" t="s">
        <v>944</v>
      </c>
      <c r="D2649" s="2" t="s">
        <v>945</v>
      </c>
      <c r="E2649" s="57">
        <f>+' A. VALOR ESTIMADO REP Y MANO O'!I2650</f>
        <v>0</v>
      </c>
    </row>
    <row r="2650" spans="1:5">
      <c r="A2650" s="7">
        <v>2649</v>
      </c>
      <c r="B2650" s="3" t="s">
        <v>1333</v>
      </c>
      <c r="C2650" s="2" t="s">
        <v>944</v>
      </c>
      <c r="D2650" s="2" t="s">
        <v>66</v>
      </c>
      <c r="E2650" s="57">
        <f>+' A. VALOR ESTIMADO REP Y MANO O'!I2651</f>
        <v>0</v>
      </c>
    </row>
    <row r="2651" spans="1:5">
      <c r="A2651" s="7">
        <v>2650</v>
      </c>
      <c r="B2651" s="3" t="s">
        <v>1333</v>
      </c>
      <c r="C2651" s="2" t="s">
        <v>944</v>
      </c>
      <c r="D2651" s="2" t="s">
        <v>953</v>
      </c>
      <c r="E2651" s="57">
        <f>+' A. VALOR ESTIMADO REP Y MANO O'!I2652</f>
        <v>0</v>
      </c>
    </row>
    <row r="2652" spans="1:5">
      <c r="A2652" s="7">
        <v>2651</v>
      </c>
      <c r="B2652" s="3" t="s">
        <v>1333</v>
      </c>
      <c r="C2652" s="2" t="s">
        <v>944</v>
      </c>
      <c r="D2652" s="2" t="s">
        <v>954</v>
      </c>
      <c r="E2652" s="57">
        <f>+' A. VALOR ESTIMADO REP Y MANO O'!I2653</f>
        <v>0</v>
      </c>
    </row>
    <row r="2653" spans="1:5">
      <c r="A2653" s="7">
        <v>2652</v>
      </c>
      <c r="B2653" s="3" t="s">
        <v>1333</v>
      </c>
      <c r="C2653" s="2" t="s">
        <v>944</v>
      </c>
      <c r="D2653" s="2" t="s">
        <v>955</v>
      </c>
      <c r="E2653" s="57">
        <f>+' A. VALOR ESTIMADO REP Y MANO O'!I2654</f>
        <v>0</v>
      </c>
    </row>
    <row r="2654" spans="1:5">
      <c r="A2654" s="7">
        <v>2653</v>
      </c>
      <c r="B2654" s="3" t="s">
        <v>1333</v>
      </c>
      <c r="C2654" s="2" t="s">
        <v>944</v>
      </c>
      <c r="D2654" s="2" t="s">
        <v>956</v>
      </c>
      <c r="E2654" s="57">
        <f>+' A. VALOR ESTIMADO REP Y MANO O'!I2655</f>
        <v>0</v>
      </c>
    </row>
    <row r="2655" spans="1:5">
      <c r="A2655" s="7">
        <v>2654</v>
      </c>
      <c r="B2655" s="3" t="s">
        <v>1333</v>
      </c>
      <c r="C2655" s="2" t="s">
        <v>944</v>
      </c>
      <c r="D2655" s="2" t="s">
        <v>321</v>
      </c>
      <c r="E2655" s="57">
        <f>+' A. VALOR ESTIMADO REP Y MANO O'!I2656</f>
        <v>0</v>
      </c>
    </row>
    <row r="2656" spans="1:5">
      <c r="A2656" s="7">
        <v>2655</v>
      </c>
      <c r="B2656" s="3" t="s">
        <v>1333</v>
      </c>
      <c r="C2656" s="2" t="s">
        <v>944</v>
      </c>
      <c r="D2656" s="2" t="s">
        <v>957</v>
      </c>
      <c r="E2656" s="57">
        <f>+' A. VALOR ESTIMADO REP Y MANO O'!I2657</f>
        <v>0</v>
      </c>
    </row>
    <row r="2657" spans="1:5">
      <c r="A2657" s="7">
        <v>2656</v>
      </c>
      <c r="B2657" s="3" t="s">
        <v>1333</v>
      </c>
      <c r="C2657" s="2" t="s">
        <v>944</v>
      </c>
      <c r="D2657" s="2" t="s">
        <v>958</v>
      </c>
      <c r="E2657" s="57">
        <f>+' A. VALOR ESTIMADO REP Y MANO O'!I2658</f>
        <v>0</v>
      </c>
    </row>
    <row r="2658" spans="1:5" ht="60">
      <c r="A2658" s="7">
        <v>2657</v>
      </c>
      <c r="B2658" s="3" t="s">
        <v>1333</v>
      </c>
      <c r="C2658" s="2" t="s">
        <v>944</v>
      </c>
      <c r="D2658" s="2" t="s">
        <v>58</v>
      </c>
      <c r="E2658" s="57">
        <f>+' A. VALOR ESTIMADO REP Y MANO O'!I2659</f>
        <v>0</v>
      </c>
    </row>
    <row r="2659" spans="1:5">
      <c r="A2659" s="7">
        <v>2658</v>
      </c>
      <c r="B2659" s="3" t="s">
        <v>1333</v>
      </c>
      <c r="C2659" s="2" t="s">
        <v>944</v>
      </c>
      <c r="D2659" s="2" t="s">
        <v>959</v>
      </c>
      <c r="E2659" s="57">
        <f>+' A. VALOR ESTIMADO REP Y MANO O'!I2660</f>
        <v>0</v>
      </c>
    </row>
    <row r="2660" spans="1:5">
      <c r="A2660" s="7">
        <v>2659</v>
      </c>
      <c r="B2660" s="3" t="s">
        <v>1333</v>
      </c>
      <c r="C2660" s="2" t="s">
        <v>944</v>
      </c>
      <c r="D2660" s="2" t="s">
        <v>632</v>
      </c>
      <c r="E2660" s="57">
        <f>+' A. VALOR ESTIMADO REP Y MANO O'!I2661</f>
        <v>0</v>
      </c>
    </row>
    <row r="2661" spans="1:5">
      <c r="A2661" s="7">
        <v>2660</v>
      </c>
      <c r="B2661" s="3" t="s">
        <v>1333</v>
      </c>
      <c r="C2661" s="2" t="s">
        <v>944</v>
      </c>
      <c r="D2661" s="2" t="s">
        <v>960</v>
      </c>
      <c r="E2661" s="57">
        <f>+' A. VALOR ESTIMADO REP Y MANO O'!I2662</f>
        <v>0</v>
      </c>
    </row>
    <row r="2662" spans="1:5">
      <c r="E2662" s="28"/>
    </row>
    <row r="2663" spans="1:5">
      <c r="E2663" s="28"/>
    </row>
    <row r="2664" spans="1:5">
      <c r="E2664" s="28"/>
    </row>
    <row r="2665" spans="1:5">
      <c r="E2665" s="28"/>
    </row>
    <row r="2666" spans="1:5">
      <c r="E2666" s="28"/>
    </row>
    <row r="2667" spans="1:5">
      <c r="E2667" s="28"/>
    </row>
    <row r="2668" spans="1:5">
      <c r="E2668" s="28"/>
    </row>
    <row r="2669" spans="1:5">
      <c r="E2669" s="28"/>
    </row>
    <row r="2670" spans="1:5">
      <c r="E2670" s="28"/>
    </row>
    <row r="2671" spans="1:5">
      <c r="E2671" s="28"/>
    </row>
    <row r="2672" spans="1:5">
      <c r="E2672" s="28"/>
    </row>
    <row r="2673" spans="5:5">
      <c r="E2673" s="28"/>
    </row>
    <row r="2674" spans="5:5">
      <c r="E2674" s="28"/>
    </row>
    <row r="2675" spans="5:5">
      <c r="E2675" s="28"/>
    </row>
    <row r="2676" spans="5:5">
      <c r="E2676" s="28"/>
    </row>
    <row r="2677" spans="5:5">
      <c r="E2677" s="28"/>
    </row>
    <row r="2678" spans="5:5">
      <c r="E2678" s="28"/>
    </row>
    <row r="2679" spans="5:5">
      <c r="E2679" s="28"/>
    </row>
    <row r="2680" spans="5:5">
      <c r="E2680" s="28"/>
    </row>
    <row r="2681" spans="5:5">
      <c r="E2681" s="28"/>
    </row>
    <row r="2682" spans="5:5">
      <c r="E2682" s="28"/>
    </row>
    <row r="2683" spans="5:5">
      <c r="E2683" s="28"/>
    </row>
    <row r="2684" spans="5:5">
      <c r="E2684" s="28"/>
    </row>
    <row r="2685" spans="5:5">
      <c r="E2685" s="28"/>
    </row>
    <row r="2686" spans="5:5">
      <c r="E2686" s="28"/>
    </row>
    <row r="2687" spans="5:5">
      <c r="E2687" s="28"/>
    </row>
    <row r="2688" spans="5:5">
      <c r="E2688" s="28"/>
    </row>
    <row r="2689" spans="5:5">
      <c r="E2689" s="28"/>
    </row>
    <row r="2690" spans="5:5">
      <c r="E2690" s="28"/>
    </row>
    <row r="2691" spans="5:5">
      <c r="E2691" s="28"/>
    </row>
    <row r="2692" spans="5:5">
      <c r="E2692" s="28"/>
    </row>
    <row r="2693" spans="5:5">
      <c r="E2693" s="28"/>
    </row>
    <row r="2694" spans="5:5">
      <c r="E2694" s="28"/>
    </row>
    <row r="2695" spans="5:5">
      <c r="E2695" s="28"/>
    </row>
    <row r="2696" spans="5:5">
      <c r="E2696" s="28"/>
    </row>
    <row r="2697" spans="5:5">
      <c r="E2697" s="28"/>
    </row>
    <row r="2698" spans="5:5">
      <c r="E2698" s="28"/>
    </row>
    <row r="2699" spans="5:5">
      <c r="E2699" s="28"/>
    </row>
    <row r="2700" spans="5:5">
      <c r="E2700" s="28"/>
    </row>
    <row r="2701" spans="5:5">
      <c r="E2701" s="28"/>
    </row>
    <row r="2702" spans="5:5">
      <c r="E2702" s="28"/>
    </row>
    <row r="2703" spans="5:5">
      <c r="E2703" s="28"/>
    </row>
    <row r="2704" spans="5:5">
      <c r="E2704" s="28"/>
    </row>
    <row r="2705" spans="5:5">
      <c r="E2705" s="28"/>
    </row>
    <row r="2706" spans="5:5">
      <c r="E2706" s="28"/>
    </row>
    <row r="2707" spans="5:5">
      <c r="E2707" s="28"/>
    </row>
    <row r="2708" spans="5:5">
      <c r="E2708" s="28"/>
    </row>
    <row r="2709" spans="5:5">
      <c r="E2709" s="28"/>
    </row>
    <row r="2710" spans="5:5">
      <c r="E2710" s="28"/>
    </row>
    <row r="2711" spans="5:5">
      <c r="E2711" s="28"/>
    </row>
    <row r="2712" spans="5:5">
      <c r="E2712" s="28"/>
    </row>
    <row r="2713" spans="5:5">
      <c r="E2713" s="28"/>
    </row>
    <row r="2714" spans="5:5">
      <c r="E2714" s="28"/>
    </row>
    <row r="2715" spans="5:5">
      <c r="E2715" s="28"/>
    </row>
    <row r="2716" spans="5:5">
      <c r="E2716" s="28"/>
    </row>
    <row r="2717" spans="5:5">
      <c r="E2717" s="28"/>
    </row>
    <row r="2718" spans="5:5">
      <c r="E2718" s="28"/>
    </row>
    <row r="2719" spans="5:5">
      <c r="E2719" s="28"/>
    </row>
    <row r="2720" spans="5:5">
      <c r="E2720" s="28"/>
    </row>
    <row r="2721" spans="5:5">
      <c r="E2721" s="28"/>
    </row>
    <row r="2722" spans="5:5">
      <c r="E2722" s="28"/>
    </row>
    <row r="2723" spans="5:5">
      <c r="E2723" s="28"/>
    </row>
    <row r="2724" spans="5:5">
      <c r="E2724" s="28"/>
    </row>
    <row r="2725" spans="5:5">
      <c r="E2725" s="28"/>
    </row>
    <row r="2726" spans="5:5">
      <c r="E2726" s="28"/>
    </row>
    <row r="2727" spans="5:5">
      <c r="E2727" s="28"/>
    </row>
    <row r="2728" spans="5:5">
      <c r="E2728" s="28"/>
    </row>
    <row r="2729" spans="5:5">
      <c r="E2729" s="28"/>
    </row>
    <row r="2730" spans="5:5">
      <c r="E2730" s="28"/>
    </row>
    <row r="2731" spans="5:5">
      <c r="E2731" s="28"/>
    </row>
    <row r="2732" spans="5:5">
      <c r="E2732" s="28"/>
    </row>
    <row r="2733" spans="5:5">
      <c r="E2733" s="28"/>
    </row>
    <row r="2734" spans="5:5">
      <c r="E2734" s="28"/>
    </row>
    <row r="2735" spans="5:5">
      <c r="E2735" s="28"/>
    </row>
    <row r="2736" spans="5:5">
      <c r="E2736" s="28"/>
    </row>
    <row r="2737" spans="5:5">
      <c r="E2737" s="28"/>
    </row>
    <row r="2738" spans="5:5">
      <c r="E2738" s="28"/>
    </row>
    <row r="2739" spans="5:5">
      <c r="E2739" s="28"/>
    </row>
    <row r="2740" spans="5:5">
      <c r="E2740" s="28"/>
    </row>
    <row r="2741" spans="5:5">
      <c r="E2741" s="28"/>
    </row>
    <row r="2742" spans="5:5">
      <c r="E2742" s="28"/>
    </row>
    <row r="2743" spans="5:5">
      <c r="E2743" s="28"/>
    </row>
    <row r="2744" spans="5:5">
      <c r="E2744" s="28"/>
    </row>
    <row r="2745" spans="5:5">
      <c r="E2745" s="28"/>
    </row>
    <row r="2746" spans="5:5">
      <c r="E2746" s="28"/>
    </row>
    <row r="2747" spans="5:5">
      <c r="E2747" s="28"/>
    </row>
    <row r="2748" spans="5:5">
      <c r="E2748" s="28"/>
    </row>
    <row r="2749" spans="5:5">
      <c r="E2749" s="28"/>
    </row>
    <row r="2750" spans="5:5">
      <c r="E2750" s="28"/>
    </row>
    <row r="2751" spans="5:5">
      <c r="E2751" s="28"/>
    </row>
    <row r="2752" spans="5:5">
      <c r="E2752" s="28"/>
    </row>
    <row r="2753" spans="5:5">
      <c r="E2753" s="28"/>
    </row>
    <row r="2754" spans="5:5">
      <c r="E2754" s="28"/>
    </row>
    <row r="2755" spans="5:5">
      <c r="E2755" s="28"/>
    </row>
    <row r="2756" spans="5:5">
      <c r="E2756" s="28"/>
    </row>
    <row r="2757" spans="5:5">
      <c r="E2757" s="28"/>
    </row>
    <row r="2758" spans="5:5">
      <c r="E2758" s="28"/>
    </row>
    <row r="2759" spans="5:5">
      <c r="E2759" s="28"/>
    </row>
    <row r="2760" spans="5:5">
      <c r="E2760" s="28"/>
    </row>
    <row r="2761" spans="5:5">
      <c r="E2761" s="28"/>
    </row>
    <row r="2762" spans="5:5">
      <c r="E2762" s="28"/>
    </row>
    <row r="2763" spans="5:5">
      <c r="E2763" s="28"/>
    </row>
    <row r="2764" spans="5:5">
      <c r="E2764" s="28"/>
    </row>
    <row r="2765" spans="5:5">
      <c r="E2765" s="28"/>
    </row>
    <row r="2766" spans="5:5">
      <c r="E2766" s="28"/>
    </row>
    <row r="2767" spans="5:5">
      <c r="E2767" s="28"/>
    </row>
    <row r="2768" spans="5:5">
      <c r="E2768" s="28"/>
    </row>
    <row r="2769" spans="5:5">
      <c r="E2769" s="28"/>
    </row>
    <row r="2770" spans="5:5">
      <c r="E2770" s="28"/>
    </row>
    <row r="2771" spans="5:5">
      <c r="E2771" s="28"/>
    </row>
    <row r="2772" spans="5:5">
      <c r="E2772" s="28"/>
    </row>
    <row r="2773" spans="5:5">
      <c r="E2773" s="28"/>
    </row>
    <row r="2774" spans="5:5">
      <c r="E2774" s="28"/>
    </row>
    <row r="2775" spans="5:5">
      <c r="E2775" s="28"/>
    </row>
    <row r="2776" spans="5:5">
      <c r="E2776" s="28"/>
    </row>
    <row r="2777" spans="5:5">
      <c r="E2777" s="28"/>
    </row>
    <row r="2778" spans="5:5">
      <c r="E2778" s="28"/>
    </row>
    <row r="2779" spans="5:5">
      <c r="E2779" s="28"/>
    </row>
    <row r="2780" spans="5:5">
      <c r="E2780" s="28"/>
    </row>
    <row r="2781" spans="5:5">
      <c r="E2781" s="28"/>
    </row>
    <row r="2782" spans="5:5">
      <c r="E2782" s="28"/>
    </row>
    <row r="2783" spans="5:5">
      <c r="E2783" s="28"/>
    </row>
    <row r="2784" spans="5:5">
      <c r="E2784" s="28"/>
    </row>
    <row r="2785" spans="5:5">
      <c r="E2785" s="28"/>
    </row>
    <row r="2786" spans="5:5">
      <c r="E2786" s="28"/>
    </row>
    <row r="2787" spans="5:5">
      <c r="E2787" s="28"/>
    </row>
    <row r="2788" spans="5:5">
      <c r="E2788" s="28"/>
    </row>
    <row r="2789" spans="5:5">
      <c r="E2789" s="28"/>
    </row>
    <row r="2790" spans="5:5">
      <c r="E2790" s="28"/>
    </row>
    <row r="2791" spans="5:5">
      <c r="E2791" s="28"/>
    </row>
    <row r="2792" spans="5:5">
      <c r="E2792" s="28"/>
    </row>
    <row r="2793" spans="5:5">
      <c r="E2793" s="28"/>
    </row>
    <row r="2794" spans="5:5">
      <c r="E2794" s="28"/>
    </row>
    <row r="2795" spans="5:5">
      <c r="E2795" s="28"/>
    </row>
    <row r="2796" spans="5:5">
      <c r="E2796" s="28"/>
    </row>
    <row r="2797" spans="5:5">
      <c r="E2797" s="28"/>
    </row>
    <row r="2798" spans="5:5">
      <c r="E2798" s="28"/>
    </row>
    <row r="2799" spans="5:5">
      <c r="E2799" s="28"/>
    </row>
    <row r="2800" spans="5:5">
      <c r="E2800" s="28"/>
    </row>
    <row r="2801" spans="5:5">
      <c r="E2801" s="28"/>
    </row>
    <row r="2802" spans="5:5">
      <c r="E2802" s="28"/>
    </row>
    <row r="2803" spans="5:5">
      <c r="E2803" s="28"/>
    </row>
    <row r="2804" spans="5:5">
      <c r="E2804" s="28"/>
    </row>
    <row r="2805" spans="5:5">
      <c r="E2805" s="28"/>
    </row>
    <row r="2806" spans="5:5">
      <c r="E2806" s="28"/>
    </row>
    <row r="2807" spans="5:5">
      <c r="E2807" s="28"/>
    </row>
    <row r="2808" spans="5:5">
      <c r="E2808" s="28"/>
    </row>
    <row r="2809" spans="5:5">
      <c r="E2809" s="28"/>
    </row>
    <row r="2810" spans="5:5">
      <c r="E2810" s="28"/>
    </row>
    <row r="2811" spans="5:5">
      <c r="E2811" s="28"/>
    </row>
    <row r="2812" spans="5:5">
      <c r="E2812" s="28"/>
    </row>
    <row r="2813" spans="5:5">
      <c r="E2813" s="28"/>
    </row>
    <row r="2814" spans="5:5">
      <c r="E2814" s="28"/>
    </row>
    <row r="2815" spans="5:5">
      <c r="E2815" s="28"/>
    </row>
    <row r="2816" spans="5:5">
      <c r="E2816" s="28"/>
    </row>
    <row r="2817" spans="5:5">
      <c r="E2817" s="28"/>
    </row>
    <row r="2818" spans="5:5">
      <c r="E2818" s="28"/>
    </row>
    <row r="2819" spans="5:5">
      <c r="E2819" s="28"/>
    </row>
    <row r="2820" spans="5:5">
      <c r="E2820" s="28"/>
    </row>
    <row r="2821" spans="5:5">
      <c r="E2821" s="28"/>
    </row>
    <row r="2822" spans="5:5">
      <c r="E2822" s="28"/>
    </row>
    <row r="2823" spans="5:5">
      <c r="E2823" s="28"/>
    </row>
    <row r="2824" spans="5:5">
      <c r="E2824" s="28"/>
    </row>
    <row r="2825" spans="5:5">
      <c r="E2825" s="28"/>
    </row>
    <row r="2826" spans="5:5">
      <c r="E2826" s="28"/>
    </row>
    <row r="2827" spans="5:5">
      <c r="E2827" s="28"/>
    </row>
    <row r="2828" spans="5:5">
      <c r="E2828" s="28"/>
    </row>
    <row r="2829" spans="5:5">
      <c r="E2829" s="28"/>
    </row>
    <row r="2830" spans="5:5">
      <c r="E2830" s="28"/>
    </row>
    <row r="2831" spans="5:5">
      <c r="E2831" s="28"/>
    </row>
    <row r="2832" spans="5:5">
      <c r="E2832" s="28"/>
    </row>
    <row r="2833" spans="5:5">
      <c r="E2833" s="28"/>
    </row>
    <row r="2834" spans="5:5">
      <c r="E2834" s="28"/>
    </row>
    <row r="2835" spans="5:5">
      <c r="E2835" s="28"/>
    </row>
    <row r="2836" spans="5:5">
      <c r="E2836" s="28"/>
    </row>
    <row r="2837" spans="5:5">
      <c r="E2837" s="28"/>
    </row>
    <row r="2838" spans="5:5">
      <c r="E2838" s="28"/>
    </row>
    <row r="2839" spans="5:5">
      <c r="E2839" s="28"/>
    </row>
    <row r="2840" spans="5:5">
      <c r="E2840" s="28"/>
    </row>
    <row r="2841" spans="5:5">
      <c r="E2841" s="28"/>
    </row>
    <row r="2842" spans="5:5">
      <c r="E2842" s="28"/>
    </row>
    <row r="2843" spans="5:5">
      <c r="E2843" s="28"/>
    </row>
    <row r="2844" spans="5:5">
      <c r="E2844" s="28"/>
    </row>
    <row r="2845" spans="5:5">
      <c r="E2845" s="28"/>
    </row>
    <row r="2846" spans="5:5">
      <c r="E2846" s="28"/>
    </row>
    <row r="2847" spans="5:5">
      <c r="E2847" s="28"/>
    </row>
    <row r="2848" spans="5:5">
      <c r="E2848" s="28"/>
    </row>
    <row r="2849" spans="5:5">
      <c r="E2849" s="28"/>
    </row>
    <row r="2850" spans="5:5">
      <c r="E2850" s="28"/>
    </row>
    <row r="2851" spans="5:5">
      <c r="E2851" s="28"/>
    </row>
    <row r="2852" spans="5:5">
      <c r="E2852" s="28"/>
    </row>
    <row r="2853" spans="5:5">
      <c r="E2853" s="28"/>
    </row>
    <row r="2854" spans="5:5">
      <c r="E2854" s="28"/>
    </row>
    <row r="2855" spans="5:5">
      <c r="E2855" s="28"/>
    </row>
    <row r="2856" spans="5:5">
      <c r="E2856" s="28"/>
    </row>
    <row r="2857" spans="5:5">
      <c r="E2857" s="28"/>
    </row>
    <row r="2858" spans="5:5">
      <c r="E2858" s="28"/>
    </row>
    <row r="2859" spans="5:5">
      <c r="E2859" s="28"/>
    </row>
    <row r="2860" spans="5:5">
      <c r="E2860" s="28"/>
    </row>
    <row r="2861" spans="5:5">
      <c r="E2861" s="28"/>
    </row>
    <row r="2862" spans="5:5">
      <c r="E2862" s="28"/>
    </row>
    <row r="2863" spans="5:5">
      <c r="E2863" s="28"/>
    </row>
    <row r="2864" spans="5:5">
      <c r="E2864" s="28"/>
    </row>
    <row r="2865" spans="5:5">
      <c r="E2865" s="28"/>
    </row>
    <row r="2866" spans="5:5">
      <c r="E2866" s="28"/>
    </row>
    <row r="2867" spans="5:5">
      <c r="E2867" s="28"/>
    </row>
    <row r="2868" spans="5:5">
      <c r="E2868" s="28"/>
    </row>
    <row r="2869" spans="5:5">
      <c r="E2869" s="28"/>
    </row>
    <row r="2870" spans="5:5">
      <c r="E2870" s="28"/>
    </row>
    <row r="2871" spans="5:5">
      <c r="E2871" s="28"/>
    </row>
    <row r="2872" spans="5:5">
      <c r="E2872" s="28"/>
    </row>
    <row r="2873" spans="5:5">
      <c r="E2873" s="28"/>
    </row>
    <row r="2874" spans="5:5">
      <c r="E2874" s="28"/>
    </row>
    <row r="2875" spans="5:5">
      <c r="E2875" s="28"/>
    </row>
    <row r="2876" spans="5:5">
      <c r="E2876" s="28"/>
    </row>
    <row r="2877" spans="5:5">
      <c r="E2877" s="28"/>
    </row>
    <row r="2878" spans="5:5">
      <c r="E2878" s="28"/>
    </row>
    <row r="2879" spans="5:5">
      <c r="E2879" s="28"/>
    </row>
    <row r="2880" spans="5:5">
      <c r="E2880" s="28"/>
    </row>
    <row r="2881" spans="5:5">
      <c r="E2881" s="28"/>
    </row>
    <row r="2882" spans="5:5">
      <c r="E2882" s="28"/>
    </row>
    <row r="2883" spans="5:5">
      <c r="E2883" s="28"/>
    </row>
    <row r="2884" spans="5:5">
      <c r="E2884" s="28"/>
    </row>
    <row r="2885" spans="5:5">
      <c r="E2885" s="28"/>
    </row>
    <row r="2886" spans="5:5">
      <c r="E2886" s="28"/>
    </row>
    <row r="2887" spans="5:5">
      <c r="E2887" s="28"/>
    </row>
    <row r="2888" spans="5:5">
      <c r="E2888" s="28"/>
    </row>
    <row r="2889" spans="5:5">
      <c r="E2889" s="28"/>
    </row>
    <row r="2890" spans="5:5">
      <c r="E2890" s="28"/>
    </row>
    <row r="2891" spans="5:5">
      <c r="E2891" s="28"/>
    </row>
    <row r="2892" spans="5:5">
      <c r="E2892" s="28"/>
    </row>
    <row r="2893" spans="5:5">
      <c r="E2893" s="28"/>
    </row>
    <row r="2894" spans="5:5">
      <c r="E2894" s="28"/>
    </row>
    <row r="2895" spans="5:5">
      <c r="E2895" s="28"/>
    </row>
    <row r="2896" spans="5:5">
      <c r="E2896" s="28"/>
    </row>
    <row r="2897" spans="5:5">
      <c r="E2897" s="28"/>
    </row>
    <row r="2898" spans="5:5">
      <c r="E2898" s="28"/>
    </row>
    <row r="2899" spans="5:5">
      <c r="E2899" s="28"/>
    </row>
    <row r="2900" spans="5:5">
      <c r="E2900" s="28"/>
    </row>
    <row r="2901" spans="5:5">
      <c r="E2901" s="28"/>
    </row>
    <row r="2902" spans="5:5">
      <c r="E2902" s="28"/>
    </row>
    <row r="2903" spans="5:5">
      <c r="E2903" s="28"/>
    </row>
    <row r="2904" spans="5:5">
      <c r="E2904" s="28"/>
    </row>
    <row r="2905" spans="5:5">
      <c r="E2905" s="28"/>
    </row>
    <row r="2906" spans="5:5">
      <c r="E2906" s="28"/>
    </row>
    <row r="2907" spans="5:5">
      <c r="E2907" s="28"/>
    </row>
    <row r="2908" spans="5:5">
      <c r="E2908" s="28"/>
    </row>
    <row r="2909" spans="5:5">
      <c r="E2909" s="28"/>
    </row>
    <row r="2910" spans="5:5">
      <c r="E2910" s="28"/>
    </row>
    <row r="2911" spans="5:5">
      <c r="E2911" s="28"/>
    </row>
    <row r="2912" spans="5:5">
      <c r="E2912" s="28"/>
    </row>
    <row r="2913" spans="5:5">
      <c r="E2913" s="28"/>
    </row>
    <row r="2914" spans="5:5">
      <c r="E2914" s="28"/>
    </row>
    <row r="2915" spans="5:5">
      <c r="E2915" s="28"/>
    </row>
    <row r="2916" spans="5:5">
      <c r="E2916" s="28"/>
    </row>
    <row r="2917" spans="5:5">
      <c r="E2917" s="28"/>
    </row>
    <row r="2918" spans="5:5">
      <c r="E2918" s="28"/>
    </row>
    <row r="2919" spans="5:5">
      <c r="E2919" s="28"/>
    </row>
    <row r="2920" spans="5:5">
      <c r="E2920" s="28"/>
    </row>
    <row r="2921" spans="5:5">
      <c r="E2921" s="28"/>
    </row>
    <row r="2922" spans="5:5">
      <c r="E2922" s="28"/>
    </row>
    <row r="2923" spans="5:5">
      <c r="E2923" s="28"/>
    </row>
    <row r="2924" spans="5:5">
      <c r="E2924" s="28"/>
    </row>
    <row r="2925" spans="5:5">
      <c r="E2925" s="28"/>
    </row>
    <row r="2926" spans="5:5">
      <c r="E2926" s="28"/>
    </row>
    <row r="2927" spans="5:5">
      <c r="E2927" s="28"/>
    </row>
    <row r="2928" spans="5:5">
      <c r="E2928" s="28"/>
    </row>
    <row r="2929" spans="5:5">
      <c r="E2929" s="28"/>
    </row>
    <row r="2930" spans="5:5">
      <c r="E2930" s="28"/>
    </row>
    <row r="2931" spans="5:5">
      <c r="E2931" s="28"/>
    </row>
    <row r="2932" spans="5:5">
      <c r="E2932" s="28"/>
    </row>
    <row r="2933" spans="5:5">
      <c r="E2933" s="28"/>
    </row>
    <row r="2934" spans="5:5">
      <c r="E2934" s="28"/>
    </row>
    <row r="2935" spans="5:5">
      <c r="E2935" s="28"/>
    </row>
    <row r="2936" spans="5:5">
      <c r="E2936" s="28"/>
    </row>
    <row r="2937" spans="5:5">
      <c r="E2937" s="28"/>
    </row>
    <row r="2938" spans="5:5">
      <c r="E2938" s="28"/>
    </row>
    <row r="2939" spans="5:5">
      <c r="E2939" s="28"/>
    </row>
    <row r="2940" spans="5:5">
      <c r="E2940" s="28"/>
    </row>
    <row r="2941" spans="5:5">
      <c r="E2941" s="28"/>
    </row>
    <row r="2942" spans="5:5">
      <c r="E2942" s="28"/>
    </row>
    <row r="2943" spans="5:5">
      <c r="E2943" s="28"/>
    </row>
    <row r="2944" spans="5:5">
      <c r="E2944" s="28"/>
    </row>
    <row r="2945" spans="5:5">
      <c r="E2945" s="28"/>
    </row>
    <row r="2946" spans="5:5">
      <c r="E2946" s="28"/>
    </row>
    <row r="2947" spans="5:5">
      <c r="E2947" s="28"/>
    </row>
    <row r="2948" spans="5:5">
      <c r="E2948" s="28"/>
    </row>
    <row r="2949" spans="5:5">
      <c r="E2949" s="28"/>
    </row>
    <row r="2950" spans="5:5">
      <c r="E2950" s="28"/>
    </row>
    <row r="2951" spans="5:5">
      <c r="E2951" s="28"/>
    </row>
    <row r="2952" spans="5:5">
      <c r="E2952" s="28"/>
    </row>
    <row r="2953" spans="5:5">
      <c r="E2953" s="28"/>
    </row>
    <row r="2954" spans="5:5">
      <c r="E2954" s="28"/>
    </row>
    <row r="2955" spans="5:5">
      <c r="E2955" s="28"/>
    </row>
    <row r="2956" spans="5:5">
      <c r="E2956" s="28"/>
    </row>
    <row r="2957" spans="5:5">
      <c r="E2957" s="28"/>
    </row>
    <row r="2958" spans="5:5">
      <c r="E2958" s="28"/>
    </row>
    <row r="2959" spans="5:5">
      <c r="E2959" s="28"/>
    </row>
    <row r="2960" spans="5:5">
      <c r="E2960" s="28"/>
    </row>
    <row r="2961" spans="5:5">
      <c r="E2961" s="28"/>
    </row>
    <row r="2962" spans="5:5">
      <c r="E2962" s="28"/>
    </row>
    <row r="2963" spans="5:5">
      <c r="E2963" s="28"/>
    </row>
    <row r="2964" spans="5:5">
      <c r="E2964" s="28"/>
    </row>
    <row r="2965" spans="5:5">
      <c r="E2965" s="28"/>
    </row>
    <row r="2966" spans="5:5">
      <c r="E2966" s="28"/>
    </row>
    <row r="2967" spans="5:5">
      <c r="E2967" s="28"/>
    </row>
    <row r="2968" spans="5:5">
      <c r="E2968" s="28"/>
    </row>
    <row r="2969" spans="5:5">
      <c r="E2969" s="28"/>
    </row>
    <row r="2970" spans="5:5">
      <c r="E2970" s="28"/>
    </row>
    <row r="2971" spans="5:5">
      <c r="E2971" s="28"/>
    </row>
    <row r="2972" spans="5:5">
      <c r="E2972" s="28"/>
    </row>
    <row r="2973" spans="5:5">
      <c r="E2973" s="28"/>
    </row>
    <row r="2974" spans="5:5">
      <c r="E2974" s="28"/>
    </row>
    <row r="2975" spans="5:5">
      <c r="E2975" s="28"/>
    </row>
    <row r="2976" spans="5:5">
      <c r="E2976" s="28"/>
    </row>
    <row r="2977" spans="5:5">
      <c r="E2977" s="28"/>
    </row>
    <row r="2978" spans="5:5">
      <c r="E2978" s="28"/>
    </row>
    <row r="2979" spans="5:5">
      <c r="E2979" s="28"/>
    </row>
    <row r="2980" spans="5:5">
      <c r="E2980" s="28"/>
    </row>
    <row r="2981" spans="5:5">
      <c r="E2981" s="28"/>
    </row>
    <row r="2982" spans="5:5">
      <c r="E2982" s="28"/>
    </row>
    <row r="2983" spans="5:5">
      <c r="E2983" s="28"/>
    </row>
    <row r="2984" spans="5:5">
      <c r="E2984" s="28"/>
    </row>
    <row r="2985" spans="5:5">
      <c r="E2985" s="28"/>
    </row>
    <row r="2986" spans="5:5">
      <c r="E2986" s="28"/>
    </row>
    <row r="2987" spans="5:5">
      <c r="E2987" s="28"/>
    </row>
    <row r="2988" spans="5:5">
      <c r="E2988" s="28"/>
    </row>
    <row r="2989" spans="5:5">
      <c r="E2989" s="28"/>
    </row>
    <row r="2990" spans="5:5">
      <c r="E2990" s="28"/>
    </row>
    <row r="2991" spans="5:5">
      <c r="E2991" s="28"/>
    </row>
    <row r="2992" spans="5:5">
      <c r="E2992" s="28"/>
    </row>
    <row r="2993" spans="5:5">
      <c r="E2993" s="28"/>
    </row>
    <row r="2994" spans="5:5">
      <c r="E2994" s="28"/>
    </row>
    <row r="2995" spans="5:5">
      <c r="E2995" s="28"/>
    </row>
    <row r="2996" spans="5:5">
      <c r="E2996" s="28"/>
    </row>
    <row r="2997" spans="5:5">
      <c r="E2997" s="28"/>
    </row>
    <row r="2998" spans="5:5">
      <c r="E2998" s="28"/>
    </row>
    <row r="2999" spans="5:5">
      <c r="E2999" s="28"/>
    </row>
    <row r="3000" spans="5:5">
      <c r="E3000" s="28"/>
    </row>
    <row r="3001" spans="5:5">
      <c r="E3001" s="28"/>
    </row>
    <row r="3002" spans="5:5">
      <c r="E3002" s="28"/>
    </row>
    <row r="3003" spans="5:5">
      <c r="E3003" s="28"/>
    </row>
    <row r="3004" spans="5:5">
      <c r="E3004" s="28"/>
    </row>
    <row r="3005" spans="5:5">
      <c r="E3005" s="28"/>
    </row>
    <row r="3006" spans="5:5">
      <c r="E3006" s="28"/>
    </row>
    <row r="3007" spans="5:5">
      <c r="E3007" s="28"/>
    </row>
    <row r="3008" spans="5:5">
      <c r="E3008" s="28"/>
    </row>
    <row r="3009" spans="5:5">
      <c r="E3009" s="28"/>
    </row>
    <row r="3010" spans="5:5">
      <c r="E3010" s="28"/>
    </row>
    <row r="3011" spans="5:5">
      <c r="E3011" s="28"/>
    </row>
    <row r="3012" spans="5:5">
      <c r="E3012" s="28"/>
    </row>
    <row r="3013" spans="5:5">
      <c r="E3013" s="28"/>
    </row>
    <row r="3014" spans="5:5">
      <c r="E3014" s="28"/>
    </row>
    <row r="3015" spans="5:5">
      <c r="E3015" s="28"/>
    </row>
    <row r="3016" spans="5:5">
      <c r="E3016" s="28"/>
    </row>
    <row r="3017" spans="5:5">
      <c r="E3017" s="28"/>
    </row>
    <row r="3018" spans="5:5">
      <c r="E3018" s="28"/>
    </row>
    <row r="3019" spans="5:5">
      <c r="E3019" s="28"/>
    </row>
    <row r="3020" spans="5:5">
      <c r="E3020" s="28"/>
    </row>
    <row r="3021" spans="5:5">
      <c r="E3021" s="28"/>
    </row>
    <row r="3022" spans="5:5">
      <c r="E3022" s="28"/>
    </row>
    <row r="3023" spans="5:5">
      <c r="E3023" s="28"/>
    </row>
    <row r="3024" spans="5:5">
      <c r="E3024" s="28"/>
    </row>
    <row r="3025" spans="5:5">
      <c r="E3025" s="28"/>
    </row>
    <row r="3026" spans="5:5">
      <c r="E3026" s="28"/>
    </row>
    <row r="3027" spans="5:5">
      <c r="E3027" s="28"/>
    </row>
    <row r="3028" spans="5:5">
      <c r="E3028" s="28"/>
    </row>
    <row r="3029" spans="5:5">
      <c r="E3029" s="28"/>
    </row>
    <row r="3030" spans="5:5">
      <c r="E3030" s="28"/>
    </row>
    <row r="3031" spans="5:5">
      <c r="E3031" s="28"/>
    </row>
    <row r="3032" spans="5:5">
      <c r="E3032" s="28"/>
    </row>
    <row r="3033" spans="5:5">
      <c r="E3033" s="28"/>
    </row>
    <row r="3034" spans="5:5">
      <c r="E3034" s="28"/>
    </row>
    <row r="3035" spans="5:5">
      <c r="E3035" s="28"/>
    </row>
    <row r="3036" spans="5:5">
      <c r="E3036" s="28"/>
    </row>
    <row r="3037" spans="5:5">
      <c r="E3037" s="28"/>
    </row>
    <row r="3038" spans="5:5">
      <c r="E3038" s="28"/>
    </row>
    <row r="3039" spans="5:5">
      <c r="E3039" s="28"/>
    </row>
    <row r="3040" spans="5:5">
      <c r="E3040" s="28"/>
    </row>
    <row r="3041" spans="5:5">
      <c r="E3041" s="28"/>
    </row>
    <row r="3042" spans="5:5">
      <c r="E3042" s="28"/>
    </row>
    <row r="3043" spans="5:5">
      <c r="E3043" s="28"/>
    </row>
    <row r="3044" spans="5:5">
      <c r="E3044" s="28"/>
    </row>
    <row r="3045" spans="5:5">
      <c r="E3045" s="28"/>
    </row>
    <row r="3046" spans="5:5">
      <c r="E3046" s="28"/>
    </row>
    <row r="3047" spans="5:5">
      <c r="E3047" s="28"/>
    </row>
    <row r="3048" spans="5:5">
      <c r="E3048" s="28"/>
    </row>
    <row r="3049" spans="5:5">
      <c r="E3049" s="28"/>
    </row>
    <row r="3050" spans="5:5">
      <c r="E3050" s="28"/>
    </row>
    <row r="3051" spans="5:5">
      <c r="E3051" s="28"/>
    </row>
    <row r="3052" spans="5:5">
      <c r="E3052" s="28"/>
    </row>
    <row r="3053" spans="5:5">
      <c r="E3053" s="28"/>
    </row>
    <row r="3054" spans="5:5">
      <c r="E3054" s="28"/>
    </row>
    <row r="3055" spans="5:5">
      <c r="E3055" s="28"/>
    </row>
    <row r="3056" spans="5:5">
      <c r="E3056" s="28"/>
    </row>
    <row r="3057" spans="5:5">
      <c r="E3057" s="28"/>
    </row>
    <row r="3058" spans="5:5">
      <c r="E3058" s="28"/>
    </row>
    <row r="3059" spans="5:5">
      <c r="E3059" s="28"/>
    </row>
    <row r="3060" spans="5:5">
      <c r="E3060" s="28"/>
    </row>
    <row r="3061" spans="5:5">
      <c r="E3061" s="28"/>
    </row>
    <row r="3062" spans="5:5">
      <c r="E3062" s="28"/>
    </row>
    <row r="3063" spans="5:5">
      <c r="E3063" s="28"/>
    </row>
    <row r="3064" spans="5:5">
      <c r="E3064" s="28"/>
    </row>
    <row r="3065" spans="5:5">
      <c r="E3065" s="28"/>
    </row>
    <row r="3066" spans="5:5">
      <c r="E3066" s="28"/>
    </row>
    <row r="3067" spans="5:5">
      <c r="E3067" s="28"/>
    </row>
    <row r="3068" spans="5:5">
      <c r="E3068" s="28"/>
    </row>
    <row r="3069" spans="5:5">
      <c r="E3069" s="28"/>
    </row>
    <row r="3070" spans="5:5">
      <c r="E3070" s="28"/>
    </row>
    <row r="3071" spans="5:5">
      <c r="E3071" s="28"/>
    </row>
    <row r="3072" spans="5:5">
      <c r="E3072" s="28"/>
    </row>
    <row r="3073" spans="5:5">
      <c r="E3073" s="28"/>
    </row>
    <row r="3074" spans="5:5">
      <c r="E3074" s="28"/>
    </row>
    <row r="3075" spans="5:5">
      <c r="E3075" s="28"/>
    </row>
    <row r="3076" spans="5:5">
      <c r="E3076" s="28"/>
    </row>
    <row r="3077" spans="5:5">
      <c r="E3077" s="28"/>
    </row>
    <row r="3078" spans="5:5">
      <c r="E3078" s="28"/>
    </row>
    <row r="3079" spans="5:5">
      <c r="E3079" s="28"/>
    </row>
    <row r="3080" spans="5:5">
      <c r="E3080" s="28"/>
    </row>
    <row r="3081" spans="5:5">
      <c r="E3081" s="28"/>
    </row>
    <row r="3082" spans="5:5">
      <c r="E3082" s="28"/>
    </row>
    <row r="3083" spans="5:5">
      <c r="E3083" s="28"/>
    </row>
    <row r="3084" spans="5:5">
      <c r="E3084" s="28"/>
    </row>
    <row r="3085" spans="5:5">
      <c r="E3085" s="28"/>
    </row>
    <row r="3086" spans="5:5">
      <c r="E3086" s="28"/>
    </row>
    <row r="3087" spans="5:5">
      <c r="E3087" s="28"/>
    </row>
    <row r="3088" spans="5:5">
      <c r="E3088" s="28"/>
    </row>
    <row r="3089" spans="5:5">
      <c r="E3089" s="28"/>
    </row>
    <row r="3090" spans="5:5">
      <c r="E3090" s="28"/>
    </row>
    <row r="3091" spans="5:5">
      <c r="E3091" s="28"/>
    </row>
    <row r="3092" spans="5:5">
      <c r="E3092" s="28"/>
    </row>
    <row r="3093" spans="5:5">
      <c r="E3093" s="28"/>
    </row>
    <row r="3094" spans="5:5">
      <c r="E3094" s="28"/>
    </row>
    <row r="3095" spans="5:5">
      <c r="E3095" s="28"/>
    </row>
    <row r="3096" spans="5:5">
      <c r="E3096" s="28"/>
    </row>
    <row r="3097" spans="5:5">
      <c r="E3097" s="28"/>
    </row>
    <row r="3098" spans="5:5">
      <c r="E3098" s="28"/>
    </row>
    <row r="3099" spans="5:5">
      <c r="E3099" s="28"/>
    </row>
    <row r="3100" spans="5:5">
      <c r="E3100" s="28"/>
    </row>
    <row r="3101" spans="5:5">
      <c r="E3101" s="28"/>
    </row>
    <row r="3102" spans="5:5">
      <c r="E3102" s="28"/>
    </row>
    <row r="3103" spans="5:5">
      <c r="E3103" s="28"/>
    </row>
    <row r="3104" spans="5:5">
      <c r="E3104" s="28"/>
    </row>
    <row r="3105" spans="5:5">
      <c r="E3105" s="28"/>
    </row>
    <row r="3106" spans="5:5">
      <c r="E3106" s="28"/>
    </row>
    <row r="3107" spans="5:5">
      <c r="E3107" s="28"/>
    </row>
    <row r="3108" spans="5:5">
      <c r="E3108" s="28"/>
    </row>
    <row r="3109" spans="5:5">
      <c r="E3109" s="28"/>
    </row>
    <row r="3110" spans="5:5">
      <c r="E3110" s="28"/>
    </row>
    <row r="3111" spans="5:5">
      <c r="E3111" s="28"/>
    </row>
    <row r="3112" spans="5:5">
      <c r="E3112" s="28"/>
    </row>
    <row r="3113" spans="5:5">
      <c r="E3113" s="28"/>
    </row>
    <row r="3114" spans="5:5">
      <c r="E3114" s="28"/>
    </row>
    <row r="3115" spans="5:5">
      <c r="E3115" s="28"/>
    </row>
    <row r="3116" spans="5:5">
      <c r="E3116" s="28"/>
    </row>
    <row r="3117" spans="5:5">
      <c r="E3117" s="28"/>
    </row>
    <row r="3118" spans="5:5">
      <c r="E3118" s="28"/>
    </row>
    <row r="3119" spans="5:5">
      <c r="E3119" s="28"/>
    </row>
    <row r="3120" spans="5:5">
      <c r="E3120" s="28"/>
    </row>
    <row r="3121" spans="5:5">
      <c r="E3121" s="28"/>
    </row>
    <row r="3122" spans="5:5">
      <c r="E3122" s="28"/>
    </row>
    <row r="3123" spans="5:5">
      <c r="E3123" s="28"/>
    </row>
    <row r="3124" spans="5:5">
      <c r="E3124" s="28"/>
    </row>
    <row r="3125" spans="5:5">
      <c r="E3125" s="28"/>
    </row>
    <row r="3126" spans="5:5">
      <c r="E3126" s="28"/>
    </row>
    <row r="3127" spans="5:5">
      <c r="E3127" s="28"/>
    </row>
    <row r="3128" spans="5:5">
      <c r="E3128" s="28"/>
    </row>
    <row r="3129" spans="5:5">
      <c r="E3129" s="28"/>
    </row>
    <row r="3130" spans="5:5">
      <c r="E3130" s="28"/>
    </row>
    <row r="3131" spans="5:5">
      <c r="E3131" s="28"/>
    </row>
    <row r="3132" spans="5:5">
      <c r="E3132" s="28"/>
    </row>
    <row r="3133" spans="5:5">
      <c r="E3133" s="28"/>
    </row>
    <row r="3134" spans="5:5">
      <c r="E3134" s="28"/>
    </row>
    <row r="3135" spans="5:5">
      <c r="E3135" s="28"/>
    </row>
    <row r="3136" spans="5:5">
      <c r="E3136" s="28"/>
    </row>
    <row r="3137" spans="5:5">
      <c r="E3137" s="28"/>
    </row>
    <row r="3138" spans="5:5">
      <c r="E3138" s="28"/>
    </row>
    <row r="3139" spans="5:5">
      <c r="E3139" s="28"/>
    </row>
    <row r="3140" spans="5:5">
      <c r="E3140" s="28"/>
    </row>
    <row r="3141" spans="5:5">
      <c r="E3141" s="28"/>
    </row>
    <row r="3142" spans="5:5">
      <c r="E3142" s="28"/>
    </row>
    <row r="3143" spans="5:5">
      <c r="E3143" s="28"/>
    </row>
    <row r="3144" spans="5:5">
      <c r="E3144" s="28"/>
    </row>
    <row r="3145" spans="5:5">
      <c r="E3145" s="28"/>
    </row>
    <row r="3146" spans="5:5">
      <c r="E3146" s="28"/>
    </row>
    <row r="3147" spans="5:5">
      <c r="E3147" s="28"/>
    </row>
    <row r="3148" spans="5:5">
      <c r="E3148" s="28"/>
    </row>
    <row r="3149" spans="5:5">
      <c r="E3149" s="28"/>
    </row>
    <row r="3150" spans="5:5">
      <c r="E3150" s="28"/>
    </row>
    <row r="3151" spans="5:5">
      <c r="E3151" s="28"/>
    </row>
    <row r="3152" spans="5:5">
      <c r="E3152" s="28"/>
    </row>
    <row r="3153" spans="5:5">
      <c r="E3153" s="28"/>
    </row>
    <row r="3154" spans="5:5">
      <c r="E3154" s="28"/>
    </row>
    <row r="3155" spans="5:5">
      <c r="E3155" s="28"/>
    </row>
    <row r="3156" spans="5:5">
      <c r="E3156" s="28"/>
    </row>
    <row r="3157" spans="5:5">
      <c r="E3157" s="28"/>
    </row>
    <row r="3158" spans="5:5">
      <c r="E3158" s="28"/>
    </row>
    <row r="3159" spans="5:5">
      <c r="E3159" s="28"/>
    </row>
    <row r="3160" spans="5:5">
      <c r="E3160" s="28"/>
    </row>
    <row r="3161" spans="5:5">
      <c r="E3161" s="28"/>
    </row>
    <row r="3162" spans="5:5">
      <c r="E3162" s="28"/>
    </row>
    <row r="3163" spans="5:5">
      <c r="E3163" s="28"/>
    </row>
    <row r="3164" spans="5:5">
      <c r="E3164" s="28"/>
    </row>
    <row r="3165" spans="5:5">
      <c r="E3165" s="28"/>
    </row>
    <row r="3166" spans="5:5">
      <c r="E3166" s="28"/>
    </row>
    <row r="3167" spans="5:5">
      <c r="E3167" s="28"/>
    </row>
    <row r="3168" spans="5:5">
      <c r="E3168" s="28"/>
    </row>
    <row r="3169" spans="5:5">
      <c r="E3169" s="28"/>
    </row>
    <row r="3170" spans="5:5">
      <c r="E3170" s="28"/>
    </row>
    <row r="3171" spans="5:5">
      <c r="E3171" s="28"/>
    </row>
    <row r="3172" spans="5:5">
      <c r="E3172" s="28"/>
    </row>
    <row r="3173" spans="5:5">
      <c r="E3173" s="28"/>
    </row>
    <row r="3174" spans="5:5">
      <c r="E3174" s="28"/>
    </row>
    <row r="3175" spans="5:5">
      <c r="E3175" s="28"/>
    </row>
    <row r="3176" spans="5:5">
      <c r="E3176" s="28"/>
    </row>
    <row r="3177" spans="5:5">
      <c r="E3177" s="28"/>
    </row>
    <row r="3178" spans="5:5">
      <c r="E3178" s="28"/>
    </row>
    <row r="3179" spans="5:5">
      <c r="E3179" s="28"/>
    </row>
    <row r="3180" spans="5:5">
      <c r="E3180" s="28"/>
    </row>
    <row r="3181" spans="5:5">
      <c r="E3181" s="28"/>
    </row>
    <row r="3182" spans="5:5">
      <c r="E3182" s="28"/>
    </row>
    <row r="3183" spans="5:5">
      <c r="E3183" s="28"/>
    </row>
    <row r="3184" spans="5:5">
      <c r="E3184" s="28"/>
    </row>
    <row r="3185" spans="5:5">
      <c r="E3185" s="28"/>
    </row>
    <row r="3186" spans="5:5">
      <c r="E3186" s="28"/>
    </row>
    <row r="3187" spans="5:5">
      <c r="E3187" s="28"/>
    </row>
    <row r="3188" spans="5:5">
      <c r="E3188" s="28"/>
    </row>
    <row r="3189" spans="5:5">
      <c r="E3189" s="28"/>
    </row>
    <row r="3190" spans="5:5">
      <c r="E3190" s="28"/>
    </row>
    <row r="3191" spans="5:5">
      <c r="E3191" s="28"/>
    </row>
    <row r="3192" spans="5:5">
      <c r="E3192" s="28"/>
    </row>
    <row r="3193" spans="5:5">
      <c r="E3193" s="28"/>
    </row>
    <row r="3194" spans="5:5">
      <c r="E3194" s="28"/>
    </row>
    <row r="3195" spans="5:5">
      <c r="E3195" s="28"/>
    </row>
    <row r="3196" spans="5:5">
      <c r="E3196" s="28"/>
    </row>
    <row r="3197" spans="5:5">
      <c r="E3197" s="28"/>
    </row>
    <row r="3198" spans="5:5">
      <c r="E3198" s="28"/>
    </row>
    <row r="3199" spans="5:5">
      <c r="E3199" s="28"/>
    </row>
    <row r="3200" spans="5:5">
      <c r="E3200" s="28"/>
    </row>
    <row r="3201" spans="5:5">
      <c r="E3201" s="28"/>
    </row>
    <row r="3202" spans="5:5">
      <c r="E3202" s="28"/>
    </row>
    <row r="3203" spans="5:5">
      <c r="E3203" s="28"/>
    </row>
    <row r="3204" spans="5:5">
      <c r="E3204" s="28"/>
    </row>
    <row r="3205" spans="5:5">
      <c r="E3205" s="28"/>
    </row>
    <row r="3206" spans="5:5">
      <c r="E3206" s="28"/>
    </row>
    <row r="3207" spans="5:5">
      <c r="E3207" s="28"/>
    </row>
    <row r="3208" spans="5:5">
      <c r="E3208" s="28"/>
    </row>
    <row r="3209" spans="5:5">
      <c r="E3209" s="28"/>
    </row>
    <row r="3210" spans="5:5">
      <c r="E3210" s="28"/>
    </row>
    <row r="3211" spans="5:5">
      <c r="E3211" s="28"/>
    </row>
    <row r="3212" spans="5:5">
      <c r="E3212" s="28"/>
    </row>
    <row r="3213" spans="5:5">
      <c r="E3213" s="28"/>
    </row>
    <row r="3214" spans="5:5">
      <c r="E3214" s="28"/>
    </row>
    <row r="3215" spans="5:5">
      <c r="E3215" s="28"/>
    </row>
    <row r="3216" spans="5:5">
      <c r="E3216" s="28"/>
    </row>
    <row r="3217" spans="5:5">
      <c r="E3217" s="28"/>
    </row>
    <row r="3218" spans="5:5">
      <c r="E3218" s="28"/>
    </row>
    <row r="3219" spans="5:5">
      <c r="E3219" s="28"/>
    </row>
    <row r="3220" spans="5:5">
      <c r="E3220" s="28"/>
    </row>
    <row r="3221" spans="5:5">
      <c r="E3221" s="28"/>
    </row>
    <row r="3222" spans="5:5">
      <c r="E3222" s="28"/>
    </row>
    <row r="3223" spans="5:5">
      <c r="E3223" s="28"/>
    </row>
    <row r="3224" spans="5:5">
      <c r="E3224" s="28"/>
    </row>
    <row r="3225" spans="5:5">
      <c r="E3225" s="28"/>
    </row>
    <row r="3226" spans="5:5">
      <c r="E3226" s="28"/>
    </row>
    <row r="3227" spans="5:5">
      <c r="E3227" s="28"/>
    </row>
    <row r="3228" spans="5:5">
      <c r="E3228" s="28"/>
    </row>
    <row r="3229" spans="5:5">
      <c r="E3229" s="28"/>
    </row>
    <row r="3230" spans="5:5">
      <c r="E3230" s="28"/>
    </row>
    <row r="3231" spans="5:5">
      <c r="E3231" s="28"/>
    </row>
    <row r="3232" spans="5:5">
      <c r="E3232" s="28"/>
    </row>
    <row r="3233" spans="5:5">
      <c r="E3233" s="28"/>
    </row>
    <row r="3234" spans="5:5">
      <c r="E3234" s="28"/>
    </row>
    <row r="3235" spans="5:5">
      <c r="E3235" s="28"/>
    </row>
    <row r="3236" spans="5:5">
      <c r="E3236" s="28"/>
    </row>
    <row r="3237" spans="5:5">
      <c r="E3237" s="28"/>
    </row>
    <row r="3238" spans="5:5">
      <c r="E3238" s="28"/>
    </row>
    <row r="3239" spans="5:5">
      <c r="E3239" s="28"/>
    </row>
    <row r="3240" spans="5:5">
      <c r="E3240" s="28"/>
    </row>
    <row r="3241" spans="5:5">
      <c r="E3241" s="28"/>
    </row>
    <row r="3242" spans="5:5">
      <c r="E3242" s="28"/>
    </row>
    <row r="3243" spans="5:5">
      <c r="E3243" s="28"/>
    </row>
    <row r="3244" spans="5:5">
      <c r="E3244" s="28"/>
    </row>
    <row r="3245" spans="5:5">
      <c r="E3245" s="28"/>
    </row>
    <row r="3246" spans="5:5">
      <c r="E3246" s="28"/>
    </row>
    <row r="3247" spans="5:5">
      <c r="E3247" s="28"/>
    </row>
    <row r="3248" spans="5:5">
      <c r="E3248" s="28"/>
    </row>
    <row r="3249" spans="5:5">
      <c r="E3249" s="28"/>
    </row>
    <row r="3250" spans="5:5">
      <c r="E3250" s="28"/>
    </row>
    <row r="3251" spans="5:5">
      <c r="E3251" s="28"/>
    </row>
    <row r="3252" spans="5:5">
      <c r="E3252" s="28"/>
    </row>
    <row r="3253" spans="5:5">
      <c r="E3253" s="28"/>
    </row>
    <row r="3254" spans="5:5">
      <c r="E3254" s="28"/>
    </row>
    <row r="3255" spans="5:5">
      <c r="E3255" s="28"/>
    </row>
    <row r="3256" spans="5:5">
      <c r="E3256" s="28"/>
    </row>
    <row r="3257" spans="5:5">
      <c r="E3257" s="28"/>
    </row>
    <row r="3258" spans="5:5">
      <c r="E3258" s="28"/>
    </row>
    <row r="3259" spans="5:5">
      <c r="E3259" s="28"/>
    </row>
    <row r="3260" spans="5:5">
      <c r="E3260" s="28"/>
    </row>
    <row r="3261" spans="5:5">
      <c r="E3261" s="28"/>
    </row>
    <row r="3262" spans="5:5">
      <c r="E3262" s="28"/>
    </row>
    <row r="3263" spans="5:5">
      <c r="E3263" s="28"/>
    </row>
    <row r="3264" spans="5:5">
      <c r="E3264" s="28"/>
    </row>
    <row r="3265" spans="5:5">
      <c r="E3265" s="28"/>
    </row>
    <row r="3266" spans="5:5">
      <c r="E3266" s="28"/>
    </row>
    <row r="3267" spans="5:5">
      <c r="E3267" s="28"/>
    </row>
    <row r="3268" spans="5:5">
      <c r="E3268" s="28"/>
    </row>
    <row r="3269" spans="5:5">
      <c r="E3269" s="28"/>
    </row>
    <row r="3270" spans="5:5">
      <c r="E3270" s="28"/>
    </row>
    <row r="3271" spans="5:5">
      <c r="E3271" s="28"/>
    </row>
    <row r="3272" spans="5:5">
      <c r="E3272" s="28"/>
    </row>
    <row r="3273" spans="5:5">
      <c r="E3273" s="28"/>
    </row>
    <row r="3274" spans="5:5">
      <c r="E3274" s="28"/>
    </row>
    <row r="3275" spans="5:5">
      <c r="E3275" s="28"/>
    </row>
    <row r="3276" spans="5:5">
      <c r="E3276" s="28"/>
    </row>
    <row r="3277" spans="5:5">
      <c r="E3277" s="28"/>
    </row>
    <row r="3278" spans="5:5">
      <c r="E3278" s="28"/>
    </row>
    <row r="3279" spans="5:5">
      <c r="E3279" s="28"/>
    </row>
    <row r="3280" spans="5:5">
      <c r="E3280" s="28"/>
    </row>
    <row r="3281" spans="5:5">
      <c r="E3281" s="28"/>
    </row>
    <row r="3282" spans="5:5">
      <c r="E3282" s="28"/>
    </row>
    <row r="3283" spans="5:5">
      <c r="E3283" s="28"/>
    </row>
    <row r="3284" spans="5:5">
      <c r="E3284" s="28"/>
    </row>
    <row r="3285" spans="5:5">
      <c r="E3285" s="28"/>
    </row>
    <row r="3286" spans="5:5">
      <c r="E3286" s="28"/>
    </row>
    <row r="3287" spans="5:5">
      <c r="E3287" s="28"/>
    </row>
    <row r="3288" spans="5:5">
      <c r="E3288" s="28"/>
    </row>
    <row r="3289" spans="5:5">
      <c r="E3289" s="28"/>
    </row>
    <row r="3290" spans="5:5">
      <c r="E3290" s="28"/>
    </row>
    <row r="3291" spans="5:5">
      <c r="E3291" s="28"/>
    </row>
    <row r="3292" spans="5:5">
      <c r="E3292" s="28"/>
    </row>
    <row r="3293" spans="5:5">
      <c r="E3293" s="28"/>
    </row>
    <row r="3294" spans="5:5">
      <c r="E3294" s="28"/>
    </row>
    <row r="3295" spans="5:5">
      <c r="E3295" s="28"/>
    </row>
    <row r="3296" spans="5:5">
      <c r="E3296" s="28"/>
    </row>
    <row r="3297" spans="5:5">
      <c r="E3297" s="28"/>
    </row>
    <row r="3298" spans="5:5">
      <c r="E3298" s="28"/>
    </row>
    <row r="3299" spans="5:5">
      <c r="E3299" s="28"/>
    </row>
    <row r="3300" spans="5:5">
      <c r="E3300" s="28"/>
    </row>
    <row r="3301" spans="5:5">
      <c r="E3301" s="28"/>
    </row>
    <row r="3302" spans="5:5">
      <c r="E3302" s="28"/>
    </row>
    <row r="3303" spans="5:5">
      <c r="E3303" s="28"/>
    </row>
    <row r="3304" spans="5:5">
      <c r="E3304" s="28"/>
    </row>
    <row r="3305" spans="5:5">
      <c r="E3305" s="28"/>
    </row>
    <row r="3306" spans="5:5">
      <c r="E3306" s="28"/>
    </row>
    <row r="3307" spans="5:5">
      <c r="E3307" s="28"/>
    </row>
    <row r="3308" spans="5:5">
      <c r="E3308" s="28"/>
    </row>
    <row r="3309" spans="5:5">
      <c r="E3309" s="28"/>
    </row>
    <row r="3310" spans="5:5">
      <c r="E3310" s="28"/>
    </row>
    <row r="3311" spans="5:5">
      <c r="E3311" s="28"/>
    </row>
    <row r="3312" spans="5:5">
      <c r="E3312" s="28"/>
    </row>
    <row r="3313" spans="5:5">
      <c r="E3313" s="28"/>
    </row>
    <row r="3314" spans="5:5">
      <c r="E3314" s="28"/>
    </row>
    <row r="3315" spans="5:5">
      <c r="E3315" s="28"/>
    </row>
    <row r="3316" spans="5:5">
      <c r="E3316" s="28"/>
    </row>
    <row r="3317" spans="5:5">
      <c r="E3317" s="28"/>
    </row>
    <row r="3318" spans="5:5">
      <c r="E3318" s="28"/>
    </row>
    <row r="3319" spans="5:5">
      <c r="E3319" s="28"/>
    </row>
    <row r="3320" spans="5:5">
      <c r="E3320" s="28"/>
    </row>
    <row r="3321" spans="5:5">
      <c r="E3321" s="28"/>
    </row>
    <row r="3322" spans="5:5">
      <c r="E3322" s="28"/>
    </row>
    <row r="3323" spans="5:5">
      <c r="E3323" s="28"/>
    </row>
    <row r="3324" spans="5:5">
      <c r="E3324" s="28"/>
    </row>
    <row r="3325" spans="5:5">
      <c r="E3325" s="28"/>
    </row>
    <row r="3326" spans="5:5">
      <c r="E3326" s="28"/>
    </row>
    <row r="3327" spans="5:5">
      <c r="E3327" s="28"/>
    </row>
    <row r="3328" spans="5:5">
      <c r="E3328" s="28"/>
    </row>
    <row r="3329" spans="5:5">
      <c r="E3329" s="28"/>
    </row>
    <row r="3330" spans="5:5">
      <c r="E3330" s="28"/>
    </row>
    <row r="3331" spans="5:5">
      <c r="E3331" s="28"/>
    </row>
    <row r="3332" spans="5:5">
      <c r="E3332" s="28"/>
    </row>
    <row r="3333" spans="5:5">
      <c r="E3333" s="28"/>
    </row>
    <row r="3334" spans="5:5">
      <c r="E3334" s="28"/>
    </row>
    <row r="3335" spans="5:5">
      <c r="E3335" s="28"/>
    </row>
    <row r="3336" spans="5:5">
      <c r="E3336" s="28"/>
    </row>
    <row r="3337" spans="5:5">
      <c r="E3337" s="28"/>
    </row>
    <row r="3338" spans="5:5">
      <c r="E3338" s="28"/>
    </row>
    <row r="3339" spans="5:5">
      <c r="E3339" s="28"/>
    </row>
    <row r="3340" spans="5:5">
      <c r="E3340" s="28"/>
    </row>
    <row r="3341" spans="5:5">
      <c r="E3341" s="28"/>
    </row>
    <row r="3342" spans="5:5">
      <c r="E3342" s="28"/>
    </row>
    <row r="3343" spans="5:5">
      <c r="E3343" s="28"/>
    </row>
    <row r="3344" spans="5:5">
      <c r="E3344" s="28"/>
    </row>
    <row r="3345" spans="5:5">
      <c r="E3345" s="28"/>
    </row>
    <row r="3346" spans="5:5">
      <c r="E3346" s="28"/>
    </row>
    <row r="3347" spans="5:5">
      <c r="E3347" s="28"/>
    </row>
    <row r="3348" spans="5:5">
      <c r="E3348" s="28"/>
    </row>
    <row r="3349" spans="5:5">
      <c r="E3349" s="28"/>
    </row>
    <row r="3350" spans="5:5">
      <c r="E3350" s="28"/>
    </row>
    <row r="3351" spans="5:5">
      <c r="E3351" s="28"/>
    </row>
    <row r="3352" spans="5:5">
      <c r="E3352" s="28"/>
    </row>
    <row r="3353" spans="5:5">
      <c r="E3353" s="28"/>
    </row>
    <row r="3354" spans="5:5">
      <c r="E3354" s="28"/>
    </row>
    <row r="3355" spans="5:5">
      <c r="E3355" s="28"/>
    </row>
    <row r="3356" spans="5:5">
      <c r="E3356" s="28"/>
    </row>
    <row r="3357" spans="5:5">
      <c r="E3357" s="28"/>
    </row>
    <row r="3358" spans="5:5">
      <c r="E3358" s="28"/>
    </row>
    <row r="3359" spans="5:5">
      <c r="E3359" s="28"/>
    </row>
    <row r="3360" spans="5:5">
      <c r="E3360" s="28"/>
    </row>
    <row r="3361" spans="5:5">
      <c r="E3361" s="28"/>
    </row>
    <row r="3362" spans="5:5">
      <c r="E3362" s="28"/>
    </row>
    <row r="3363" spans="5:5">
      <c r="E3363" s="28"/>
    </row>
    <row r="3364" spans="5:5">
      <c r="E3364" s="28"/>
    </row>
    <row r="3365" spans="5:5">
      <c r="E3365" s="28"/>
    </row>
    <row r="3366" spans="5:5">
      <c r="E3366" s="28"/>
    </row>
    <row r="3367" spans="5:5">
      <c r="E3367" s="28"/>
    </row>
    <row r="3368" spans="5:5">
      <c r="E3368" s="28"/>
    </row>
    <row r="3369" spans="5:5">
      <c r="E3369" s="28"/>
    </row>
    <row r="3370" spans="5:5">
      <c r="E3370" s="28"/>
    </row>
    <row r="3371" spans="5:5">
      <c r="E3371" s="28"/>
    </row>
    <row r="3372" spans="5:5">
      <c r="E3372" s="28"/>
    </row>
    <row r="3373" spans="5:5">
      <c r="E3373" s="28"/>
    </row>
    <row r="3374" spans="5:5">
      <c r="E3374" s="28"/>
    </row>
    <row r="3375" spans="5:5">
      <c r="E3375" s="28"/>
    </row>
    <row r="3376" spans="5:5">
      <c r="E3376" s="28"/>
    </row>
    <row r="3377" spans="5:5">
      <c r="E3377" s="28"/>
    </row>
    <row r="3378" spans="5:5">
      <c r="E3378" s="28"/>
    </row>
    <row r="3379" spans="5:5">
      <c r="E3379" s="28"/>
    </row>
    <row r="3380" spans="5:5">
      <c r="E3380" s="28"/>
    </row>
    <row r="3381" spans="5:5">
      <c r="E3381" s="28"/>
    </row>
    <row r="3382" spans="5:5">
      <c r="E3382" s="28"/>
    </row>
    <row r="3383" spans="5:5">
      <c r="E3383" s="28"/>
    </row>
    <row r="3384" spans="5:5">
      <c r="E3384" s="28"/>
    </row>
    <row r="3385" spans="5:5">
      <c r="E3385" s="28"/>
    </row>
    <row r="3386" spans="5:5">
      <c r="E3386" s="28"/>
    </row>
    <row r="3387" spans="5:5">
      <c r="E3387" s="28"/>
    </row>
    <row r="3388" spans="5:5">
      <c r="E3388" s="28"/>
    </row>
    <row r="3389" spans="5:5">
      <c r="E3389" s="28"/>
    </row>
    <row r="3390" spans="5:5">
      <c r="E3390" s="28"/>
    </row>
    <row r="3391" spans="5:5">
      <c r="E3391" s="28"/>
    </row>
    <row r="3392" spans="5:5">
      <c r="E3392" s="28"/>
    </row>
    <row r="3393" spans="5:5">
      <c r="E3393" s="28"/>
    </row>
    <row r="3394" spans="5:5">
      <c r="E3394" s="28"/>
    </row>
    <row r="3395" spans="5:5">
      <c r="E3395" s="28"/>
    </row>
    <row r="3396" spans="5:5">
      <c r="E3396" s="28"/>
    </row>
    <row r="3397" spans="5:5">
      <c r="E3397" s="28"/>
    </row>
    <row r="3398" spans="5:5">
      <c r="E3398" s="28"/>
    </row>
    <row r="3399" spans="5:5">
      <c r="E3399" s="28"/>
    </row>
    <row r="3400" spans="5:5">
      <c r="E3400" s="28"/>
    </row>
    <row r="3401" spans="5:5">
      <c r="E3401" s="28"/>
    </row>
    <row r="3402" spans="5:5">
      <c r="E3402" s="28"/>
    </row>
    <row r="3403" spans="5:5">
      <c r="E3403" s="28"/>
    </row>
    <row r="3404" spans="5:5">
      <c r="E3404" s="28"/>
    </row>
    <row r="3405" spans="5:5">
      <c r="E3405" s="28"/>
    </row>
    <row r="3406" spans="5:5">
      <c r="E3406" s="28"/>
    </row>
    <row r="3407" spans="5:5">
      <c r="E3407" s="28"/>
    </row>
    <row r="3408" spans="5:5">
      <c r="E3408" s="28"/>
    </row>
    <row r="3409" spans="5:5">
      <c r="E3409" s="28"/>
    </row>
    <row r="3410" spans="5:5">
      <c r="E3410" s="28"/>
    </row>
    <row r="3411" spans="5:5">
      <c r="E3411" s="28"/>
    </row>
    <row r="3412" spans="5:5">
      <c r="E3412" s="28"/>
    </row>
    <row r="3413" spans="5:5">
      <c r="E3413" s="28"/>
    </row>
    <row r="3414" spans="5:5">
      <c r="E3414" s="28"/>
    </row>
    <row r="3415" spans="5:5">
      <c r="E3415" s="28"/>
    </row>
    <row r="3416" spans="5:5">
      <c r="E3416" s="28"/>
    </row>
    <row r="3417" spans="5:5">
      <c r="E3417" s="28"/>
    </row>
    <row r="3418" spans="5:5">
      <c r="E3418" s="28"/>
    </row>
    <row r="3419" spans="5:5">
      <c r="E3419" s="28"/>
    </row>
    <row r="3420" spans="5:5">
      <c r="E3420" s="28"/>
    </row>
    <row r="3421" spans="5:5">
      <c r="E3421" s="28"/>
    </row>
    <row r="3422" spans="5:5">
      <c r="E3422" s="28"/>
    </row>
    <row r="3423" spans="5:5">
      <c r="E3423" s="28"/>
    </row>
    <row r="3424" spans="5:5">
      <c r="E3424" s="28"/>
    </row>
    <row r="3425" spans="5:5">
      <c r="E3425" s="28"/>
    </row>
    <row r="3426" spans="5:5">
      <c r="E3426" s="28"/>
    </row>
    <row r="3427" spans="5:5">
      <c r="E3427" s="28"/>
    </row>
    <row r="3428" spans="5:5">
      <c r="E3428" s="28"/>
    </row>
    <row r="3429" spans="5:5">
      <c r="E3429" s="28"/>
    </row>
    <row r="3430" spans="5:5">
      <c r="E3430" s="28"/>
    </row>
    <row r="3431" spans="5:5">
      <c r="E3431" s="28"/>
    </row>
    <row r="3432" spans="5:5">
      <c r="E3432" s="28"/>
    </row>
    <row r="3433" spans="5:5">
      <c r="E3433" s="28"/>
    </row>
    <row r="3434" spans="5:5">
      <c r="E3434" s="28"/>
    </row>
    <row r="3435" spans="5:5">
      <c r="E3435" s="28"/>
    </row>
    <row r="3436" spans="5:5">
      <c r="E3436" s="28"/>
    </row>
    <row r="3437" spans="5:5">
      <c r="E3437" s="28"/>
    </row>
    <row r="3438" spans="5:5">
      <c r="E3438" s="28"/>
    </row>
    <row r="3439" spans="5:5">
      <c r="E3439" s="28"/>
    </row>
    <row r="3440" spans="5:5">
      <c r="E3440" s="28"/>
    </row>
    <row r="3441" spans="5:5">
      <c r="E3441" s="28"/>
    </row>
    <row r="3442" spans="5:5">
      <c r="E3442" s="28"/>
    </row>
    <row r="3443" spans="5:5">
      <c r="E3443" s="28"/>
    </row>
    <row r="3444" spans="5:5">
      <c r="E3444" s="28"/>
    </row>
    <row r="3445" spans="5:5">
      <c r="E3445" s="28"/>
    </row>
    <row r="3446" spans="5:5">
      <c r="E3446" s="28"/>
    </row>
    <row r="3447" spans="5:5">
      <c r="E3447" s="28"/>
    </row>
    <row r="3448" spans="5:5">
      <c r="E3448" s="28"/>
    </row>
    <row r="3449" spans="5:5">
      <c r="E3449" s="28"/>
    </row>
    <row r="3450" spans="5:5">
      <c r="E3450" s="28"/>
    </row>
    <row r="3451" spans="5:5">
      <c r="E3451" s="28"/>
    </row>
    <row r="3452" spans="5:5">
      <c r="E3452" s="28"/>
    </row>
    <row r="3453" spans="5:5">
      <c r="E3453" s="28"/>
    </row>
    <row r="3454" spans="5:5">
      <c r="E3454" s="28"/>
    </row>
    <row r="3455" spans="5:5">
      <c r="E3455" s="28"/>
    </row>
    <row r="3456" spans="5:5">
      <c r="E3456" s="28"/>
    </row>
    <row r="3457" spans="5:5">
      <c r="E3457" s="28"/>
    </row>
    <row r="3458" spans="5:5">
      <c r="E3458" s="28"/>
    </row>
    <row r="3459" spans="5:5">
      <c r="E3459" s="28"/>
    </row>
    <row r="3460" spans="5:5">
      <c r="E3460" s="28"/>
    </row>
    <row r="3461" spans="5:5">
      <c r="E3461" s="28"/>
    </row>
    <row r="3462" spans="5:5">
      <c r="E3462" s="28"/>
    </row>
    <row r="3463" spans="5:5">
      <c r="E3463" s="28"/>
    </row>
    <row r="3464" spans="5:5">
      <c r="E3464" s="28"/>
    </row>
    <row r="3465" spans="5:5">
      <c r="E3465" s="28"/>
    </row>
    <row r="3466" spans="5:5">
      <c r="E3466" s="28"/>
    </row>
    <row r="3467" spans="5:5">
      <c r="E3467" s="28"/>
    </row>
    <row r="3468" spans="5:5">
      <c r="E3468" s="28"/>
    </row>
    <row r="3469" spans="5:5">
      <c r="E3469" s="28"/>
    </row>
    <row r="3470" spans="5:5">
      <c r="E3470" s="28"/>
    </row>
    <row r="3471" spans="5:5">
      <c r="E3471" s="28"/>
    </row>
    <row r="3472" spans="5:5">
      <c r="E3472" s="28"/>
    </row>
    <row r="3473" spans="5:5">
      <c r="E3473" s="28"/>
    </row>
    <row r="3474" spans="5:5">
      <c r="E3474" s="28"/>
    </row>
    <row r="3475" spans="5:5">
      <c r="E3475" s="28"/>
    </row>
    <row r="3476" spans="5:5">
      <c r="E3476" s="28"/>
    </row>
    <row r="3477" spans="5:5">
      <c r="E3477" s="28"/>
    </row>
    <row r="3478" spans="5:5">
      <c r="E3478" s="28"/>
    </row>
    <row r="3479" spans="5:5">
      <c r="E3479" s="28"/>
    </row>
    <row r="3480" spans="5:5">
      <c r="E3480" s="28"/>
    </row>
    <row r="3481" spans="5:5">
      <c r="E3481" s="28"/>
    </row>
    <row r="3482" spans="5:5">
      <c r="E3482" s="28"/>
    </row>
    <row r="3483" spans="5:5">
      <c r="E3483" s="28"/>
    </row>
    <row r="3484" spans="5:5">
      <c r="E3484" s="28"/>
    </row>
    <row r="3485" spans="5:5">
      <c r="E3485" s="28"/>
    </row>
    <row r="3486" spans="5:5">
      <c r="E3486" s="28"/>
    </row>
    <row r="3487" spans="5:5">
      <c r="E3487" s="28"/>
    </row>
    <row r="3488" spans="5:5">
      <c r="E3488" s="28"/>
    </row>
    <row r="3489" spans="5:5">
      <c r="E3489" s="28"/>
    </row>
    <row r="3490" spans="5:5">
      <c r="E3490" s="28"/>
    </row>
    <row r="3491" spans="5:5">
      <c r="E3491" s="28"/>
    </row>
    <row r="3492" spans="5:5">
      <c r="E3492" s="28"/>
    </row>
    <row r="3493" spans="5:5">
      <c r="E3493" s="28"/>
    </row>
    <row r="3494" spans="5:5">
      <c r="E3494" s="28"/>
    </row>
    <row r="3495" spans="5:5">
      <c r="E3495" s="28"/>
    </row>
    <row r="3496" spans="5:5">
      <c r="E3496" s="28"/>
    </row>
    <row r="3497" spans="5:5">
      <c r="E3497" s="28"/>
    </row>
    <row r="3498" spans="5:5">
      <c r="E3498" s="28"/>
    </row>
    <row r="3499" spans="5:5">
      <c r="E3499" s="28"/>
    </row>
    <row r="3500" spans="5:5">
      <c r="E3500" s="28"/>
    </row>
    <row r="3501" spans="5:5">
      <c r="E3501" s="28"/>
    </row>
    <row r="3502" spans="5:5">
      <c r="E3502" s="28"/>
    </row>
    <row r="3503" spans="5:5">
      <c r="E3503" s="28"/>
    </row>
    <row r="3504" spans="5:5">
      <c r="E3504" s="28"/>
    </row>
    <row r="3505" spans="5:5">
      <c r="E3505" s="28"/>
    </row>
    <row r="3506" spans="5:5">
      <c r="E3506" s="28"/>
    </row>
    <row r="3507" spans="5:5">
      <c r="E3507" s="28"/>
    </row>
    <row r="3508" spans="5:5">
      <c r="E3508" s="28"/>
    </row>
    <row r="3509" spans="5:5">
      <c r="E3509" s="28"/>
    </row>
    <row r="3510" spans="5:5">
      <c r="E3510" s="28"/>
    </row>
    <row r="3511" spans="5:5">
      <c r="E3511" s="28"/>
    </row>
    <row r="3512" spans="5:5">
      <c r="E3512" s="28"/>
    </row>
    <row r="3513" spans="5:5">
      <c r="E3513" s="28"/>
    </row>
    <row r="3514" spans="5:5">
      <c r="E3514" s="28"/>
    </row>
    <row r="3515" spans="5:5">
      <c r="E3515" s="28"/>
    </row>
    <row r="3516" spans="5:5">
      <c r="E3516" s="28"/>
    </row>
    <row r="3517" spans="5:5">
      <c r="E3517" s="28"/>
    </row>
    <row r="3518" spans="5:5">
      <c r="E3518" s="28"/>
    </row>
    <row r="3519" spans="5:5">
      <c r="E3519" s="28"/>
    </row>
    <row r="3520" spans="5:5">
      <c r="E3520" s="28"/>
    </row>
    <row r="3521" spans="5:5">
      <c r="E3521" s="28"/>
    </row>
    <row r="3522" spans="5:5">
      <c r="E3522" s="28"/>
    </row>
    <row r="3523" spans="5:5">
      <c r="E3523" s="28"/>
    </row>
    <row r="3524" spans="5:5">
      <c r="E3524" s="28"/>
    </row>
    <row r="3525" spans="5:5">
      <c r="E3525" s="28"/>
    </row>
    <row r="3526" spans="5:5">
      <c r="E3526" s="28"/>
    </row>
    <row r="3527" spans="5:5">
      <c r="E3527" s="28"/>
    </row>
    <row r="3528" spans="5:5">
      <c r="E3528" s="28"/>
    </row>
    <row r="3529" spans="5:5">
      <c r="E3529" s="28"/>
    </row>
    <row r="3530" spans="5:5">
      <c r="E3530" s="28"/>
    </row>
    <row r="3531" spans="5:5">
      <c r="E3531" s="28"/>
    </row>
    <row r="3532" spans="5:5">
      <c r="E3532" s="28"/>
    </row>
    <row r="3533" spans="5:5">
      <c r="E3533" s="28"/>
    </row>
    <row r="3534" spans="5:5">
      <c r="E3534" s="28"/>
    </row>
    <row r="3535" spans="5:5">
      <c r="E3535" s="28"/>
    </row>
    <row r="3536" spans="5:5">
      <c r="E3536" s="28"/>
    </row>
    <row r="3537" spans="5:5">
      <c r="E3537" s="28"/>
    </row>
    <row r="3538" spans="5:5">
      <c r="E3538" s="28"/>
    </row>
    <row r="3539" spans="5:5">
      <c r="E3539" s="28"/>
    </row>
    <row r="3540" spans="5:5">
      <c r="E3540" s="28"/>
    </row>
    <row r="3541" spans="5:5">
      <c r="E3541" s="28"/>
    </row>
    <row r="3542" spans="5:5">
      <c r="E3542" s="28"/>
    </row>
    <row r="3543" spans="5:5">
      <c r="E3543" s="28"/>
    </row>
    <row r="3544" spans="5:5">
      <c r="E3544" s="28"/>
    </row>
    <row r="3545" spans="5:5">
      <c r="E3545" s="28"/>
    </row>
    <row r="3546" spans="5:5">
      <c r="E3546" s="28"/>
    </row>
    <row r="3547" spans="5:5">
      <c r="E3547" s="28"/>
    </row>
    <row r="3548" spans="5:5">
      <c r="E3548" s="28"/>
    </row>
    <row r="3549" spans="5:5">
      <c r="E3549" s="28"/>
    </row>
    <row r="3550" spans="5:5">
      <c r="E3550" s="28"/>
    </row>
    <row r="3551" spans="5:5">
      <c r="E3551" s="28"/>
    </row>
    <row r="3552" spans="5:5">
      <c r="E3552" s="28"/>
    </row>
    <row r="3553" spans="5:5">
      <c r="E3553" s="28"/>
    </row>
    <row r="3554" spans="5:5">
      <c r="E3554" s="28"/>
    </row>
    <row r="3555" spans="5:5">
      <c r="E3555" s="28"/>
    </row>
    <row r="3556" spans="5:5">
      <c r="E3556" s="28"/>
    </row>
    <row r="3557" spans="5:5">
      <c r="E3557" s="28"/>
    </row>
    <row r="3558" spans="5:5">
      <c r="E3558" s="28"/>
    </row>
    <row r="3559" spans="5:5">
      <c r="E3559" s="28"/>
    </row>
    <row r="3560" spans="5:5">
      <c r="E3560" s="28"/>
    </row>
    <row r="3561" spans="5:5">
      <c r="E3561" s="28"/>
    </row>
    <row r="3562" spans="5:5">
      <c r="E3562" s="28"/>
    </row>
    <row r="3563" spans="5:5">
      <c r="E3563" s="28"/>
    </row>
    <row r="3564" spans="5:5">
      <c r="E3564" s="28"/>
    </row>
    <row r="3565" spans="5:5">
      <c r="E3565" s="28"/>
    </row>
    <row r="3566" spans="5:5">
      <c r="E3566" s="28"/>
    </row>
    <row r="3567" spans="5:5">
      <c r="E3567" s="28"/>
    </row>
    <row r="3568" spans="5:5">
      <c r="E3568" s="28"/>
    </row>
    <row r="3569" spans="5:5">
      <c r="E3569" s="28"/>
    </row>
    <row r="3570" spans="5:5">
      <c r="E3570" s="28"/>
    </row>
    <row r="3571" spans="5:5">
      <c r="E3571" s="28"/>
    </row>
    <row r="3572" spans="5:5">
      <c r="E3572" s="28"/>
    </row>
    <row r="3573" spans="5:5">
      <c r="E3573" s="28"/>
    </row>
    <row r="3574" spans="5:5">
      <c r="E3574" s="28"/>
    </row>
    <row r="3575" spans="5:5">
      <c r="E3575" s="28"/>
    </row>
    <row r="3576" spans="5:5">
      <c r="E3576" s="28"/>
    </row>
    <row r="3577" spans="5:5">
      <c r="E3577" s="28"/>
    </row>
    <row r="3578" spans="5:5">
      <c r="E3578" s="28"/>
    </row>
    <row r="3579" spans="5:5">
      <c r="E3579" s="28"/>
    </row>
    <row r="3580" spans="5:5">
      <c r="E3580" s="28"/>
    </row>
    <row r="3581" spans="5:5">
      <c r="E3581" s="28"/>
    </row>
    <row r="3582" spans="5:5">
      <c r="E3582" s="28"/>
    </row>
    <row r="3583" spans="5:5">
      <c r="E3583" s="28"/>
    </row>
    <row r="3584" spans="5:5">
      <c r="E3584" s="28"/>
    </row>
    <row r="3585" spans="5:5">
      <c r="E3585" s="28"/>
    </row>
    <row r="3586" spans="5:5">
      <c r="E3586" s="28"/>
    </row>
    <row r="3587" spans="5:5">
      <c r="E3587" s="28"/>
    </row>
    <row r="3588" spans="5:5">
      <c r="E3588" s="28"/>
    </row>
    <row r="3589" spans="5:5">
      <c r="E3589" s="28"/>
    </row>
    <row r="3590" spans="5:5">
      <c r="E3590" s="28"/>
    </row>
    <row r="3591" spans="5:5">
      <c r="E3591" s="28"/>
    </row>
    <row r="3592" spans="5:5">
      <c r="E3592" s="28"/>
    </row>
    <row r="3593" spans="5:5">
      <c r="E3593" s="28"/>
    </row>
    <row r="3594" spans="5:5">
      <c r="E3594" s="28"/>
    </row>
    <row r="3595" spans="5:5">
      <c r="E3595" s="28"/>
    </row>
    <row r="3596" spans="5:5">
      <c r="E3596" s="28"/>
    </row>
    <row r="3597" spans="5:5">
      <c r="E3597" s="28"/>
    </row>
    <row r="3598" spans="5:5">
      <c r="E3598" s="28"/>
    </row>
    <row r="3599" spans="5:5">
      <c r="E3599" s="28"/>
    </row>
    <row r="3600" spans="5:5">
      <c r="E3600" s="28"/>
    </row>
    <row r="3601" spans="5:5">
      <c r="E3601" s="28"/>
    </row>
    <row r="3602" spans="5:5">
      <c r="E3602" s="28"/>
    </row>
    <row r="3603" spans="5:5">
      <c r="E3603" s="28"/>
    </row>
    <row r="3604" spans="5:5">
      <c r="E3604" s="28"/>
    </row>
    <row r="3605" spans="5:5">
      <c r="E3605" s="28"/>
    </row>
    <row r="3606" spans="5:5">
      <c r="E3606" s="28"/>
    </row>
    <row r="3607" spans="5:5">
      <c r="E3607" s="28"/>
    </row>
    <row r="3608" spans="5:5">
      <c r="E3608" s="28"/>
    </row>
    <row r="3609" spans="5:5">
      <c r="E3609" s="28"/>
    </row>
    <row r="3610" spans="5:5">
      <c r="E3610" s="28"/>
    </row>
    <row r="3611" spans="5:5">
      <c r="E3611" s="28"/>
    </row>
    <row r="3612" spans="5:5">
      <c r="E3612" s="28"/>
    </row>
    <row r="3613" spans="5:5">
      <c r="E3613" s="28"/>
    </row>
    <row r="3614" spans="5:5">
      <c r="E3614" s="28"/>
    </row>
    <row r="3615" spans="5:5">
      <c r="E3615" s="28"/>
    </row>
    <row r="3616" spans="5:5">
      <c r="E3616" s="28"/>
    </row>
    <row r="3617" spans="5:5">
      <c r="E3617" s="28"/>
    </row>
    <row r="3618" spans="5:5">
      <c r="E3618" s="28"/>
    </row>
    <row r="3619" spans="5:5">
      <c r="E3619" s="28"/>
    </row>
    <row r="3620" spans="5:5">
      <c r="E3620" s="28"/>
    </row>
    <row r="3621" spans="5:5">
      <c r="E3621" s="28"/>
    </row>
    <row r="3622" spans="5:5">
      <c r="E3622" s="28"/>
    </row>
    <row r="3623" spans="5:5">
      <c r="E3623" s="28"/>
    </row>
    <row r="3624" spans="5:5">
      <c r="E3624" s="28"/>
    </row>
    <row r="3625" spans="5:5">
      <c r="E3625" s="28"/>
    </row>
    <row r="3626" spans="5:5">
      <c r="E3626" s="28"/>
    </row>
    <row r="3627" spans="5:5">
      <c r="E3627" s="28"/>
    </row>
    <row r="3628" spans="5:5">
      <c r="E3628" s="28"/>
    </row>
    <row r="3629" spans="5:5">
      <c r="E3629" s="28"/>
    </row>
    <row r="3630" spans="5:5">
      <c r="E3630" s="28"/>
    </row>
    <row r="3631" spans="5:5">
      <c r="E3631" s="28"/>
    </row>
    <row r="3632" spans="5:5">
      <c r="E3632" s="28"/>
    </row>
    <row r="3633" spans="5:5">
      <c r="E3633" s="28"/>
    </row>
    <row r="3634" spans="5:5">
      <c r="E3634" s="28"/>
    </row>
    <row r="3635" spans="5:5">
      <c r="E3635" s="28"/>
    </row>
    <row r="3636" spans="5:5">
      <c r="E3636" s="28"/>
    </row>
    <row r="3637" spans="5:5">
      <c r="E3637" s="28"/>
    </row>
    <row r="3638" spans="5:5">
      <c r="E3638" s="28"/>
    </row>
    <row r="3639" spans="5:5">
      <c r="E3639" s="28"/>
    </row>
    <row r="3640" spans="5:5">
      <c r="E3640" s="28"/>
    </row>
    <row r="3641" spans="5:5">
      <c r="E3641" s="28"/>
    </row>
    <row r="3642" spans="5:5">
      <c r="E3642" s="28"/>
    </row>
    <row r="3643" spans="5:5">
      <c r="E3643" s="28"/>
    </row>
    <row r="3644" spans="5:5">
      <c r="E3644" s="28"/>
    </row>
    <row r="3645" spans="5:5">
      <c r="E3645" s="28"/>
    </row>
    <row r="3646" spans="5:5">
      <c r="E3646" s="28"/>
    </row>
    <row r="3647" spans="5:5">
      <c r="E3647" s="28"/>
    </row>
    <row r="3648" spans="5:5">
      <c r="E3648" s="28"/>
    </row>
    <row r="3649" spans="5:5">
      <c r="E3649" s="28"/>
    </row>
    <row r="3650" spans="5:5">
      <c r="E3650" s="28"/>
    </row>
    <row r="3651" spans="5:5">
      <c r="E3651" s="28"/>
    </row>
    <row r="3652" spans="5:5">
      <c r="E3652" s="28"/>
    </row>
    <row r="3653" spans="5:5">
      <c r="E3653" s="28"/>
    </row>
    <row r="3654" spans="5:5">
      <c r="E3654" s="28"/>
    </row>
    <row r="3655" spans="5:5">
      <c r="E3655" s="28"/>
    </row>
    <row r="3656" spans="5:5">
      <c r="E3656" s="28"/>
    </row>
    <row r="3657" spans="5:5">
      <c r="E3657" s="28"/>
    </row>
    <row r="3658" spans="5:5">
      <c r="E3658" s="28"/>
    </row>
    <row r="3659" spans="5:5">
      <c r="E3659" s="28"/>
    </row>
    <row r="3660" spans="5:5">
      <c r="E3660" s="28"/>
    </row>
    <row r="3661" spans="5:5">
      <c r="E3661" s="28"/>
    </row>
    <row r="3662" spans="5:5">
      <c r="E3662" s="28"/>
    </row>
    <row r="3663" spans="5:5">
      <c r="E3663" s="28"/>
    </row>
    <row r="3664" spans="5:5">
      <c r="E3664" s="28"/>
    </row>
    <row r="3665" spans="5:5">
      <c r="E3665" s="28"/>
    </row>
    <row r="3666" spans="5:5">
      <c r="E3666" s="28"/>
    </row>
    <row r="3667" spans="5:5">
      <c r="E3667" s="28"/>
    </row>
    <row r="3668" spans="5:5">
      <c r="E3668" s="28"/>
    </row>
    <row r="3669" spans="5:5">
      <c r="E3669" s="28"/>
    </row>
    <row r="3670" spans="5:5">
      <c r="E3670" s="28"/>
    </row>
    <row r="3671" spans="5:5">
      <c r="E3671" s="28"/>
    </row>
    <row r="3672" spans="5:5">
      <c r="E3672" s="28"/>
    </row>
    <row r="3673" spans="5:5">
      <c r="E3673" s="28"/>
    </row>
    <row r="3674" spans="5:5">
      <c r="E3674" s="28"/>
    </row>
    <row r="3675" spans="5:5">
      <c r="E3675" s="28"/>
    </row>
    <row r="3676" spans="5:5">
      <c r="E3676" s="28"/>
    </row>
    <row r="3677" spans="5:5">
      <c r="E3677" s="28"/>
    </row>
    <row r="3678" spans="5:5">
      <c r="E3678" s="28"/>
    </row>
    <row r="3679" spans="5:5">
      <c r="E3679" s="28"/>
    </row>
    <row r="3680" spans="5:5">
      <c r="E3680" s="28"/>
    </row>
    <row r="3681" spans="5:5">
      <c r="E3681" s="28"/>
    </row>
    <row r="3682" spans="5:5">
      <c r="E3682" s="28"/>
    </row>
    <row r="3683" spans="5:5">
      <c r="E3683" s="28"/>
    </row>
    <row r="3684" spans="5:5">
      <c r="E3684" s="28"/>
    </row>
    <row r="3685" spans="5:5">
      <c r="E3685" s="28"/>
    </row>
    <row r="3686" spans="5:5">
      <c r="E3686" s="28"/>
    </row>
    <row r="3687" spans="5:5">
      <c r="E3687" s="28"/>
    </row>
    <row r="3688" spans="5:5">
      <c r="E3688" s="28"/>
    </row>
    <row r="3689" spans="5:5">
      <c r="E3689" s="28"/>
    </row>
    <row r="3690" spans="5:5">
      <c r="E3690" s="28"/>
    </row>
    <row r="3691" spans="5:5">
      <c r="E3691" s="28"/>
    </row>
    <row r="3692" spans="5:5">
      <c r="E3692" s="28"/>
    </row>
    <row r="3693" spans="5:5">
      <c r="E3693" s="28"/>
    </row>
    <row r="3694" spans="5:5">
      <c r="E3694" s="28"/>
    </row>
    <row r="3695" spans="5:5">
      <c r="E3695" s="28"/>
    </row>
    <row r="3696" spans="5:5">
      <c r="E3696" s="28"/>
    </row>
    <row r="3697" spans="5:5">
      <c r="E3697" s="28"/>
    </row>
    <row r="3698" spans="5:5">
      <c r="E3698" s="28"/>
    </row>
    <row r="3699" spans="5:5">
      <c r="E3699" s="28"/>
    </row>
    <row r="3700" spans="5:5">
      <c r="E3700" s="28"/>
    </row>
    <row r="3701" spans="5:5">
      <c r="E3701" s="28"/>
    </row>
    <row r="3702" spans="5:5">
      <c r="E3702" s="28"/>
    </row>
    <row r="3703" spans="5:5">
      <c r="E3703" s="28"/>
    </row>
    <row r="3704" spans="5:5">
      <c r="E3704" s="28"/>
    </row>
    <row r="3705" spans="5:5">
      <c r="E3705" s="28"/>
    </row>
    <row r="3706" spans="5:5">
      <c r="E3706" s="28"/>
    </row>
    <row r="3707" spans="5:5">
      <c r="E3707" s="28"/>
    </row>
    <row r="3708" spans="5:5">
      <c r="E3708" s="28"/>
    </row>
    <row r="3709" spans="5:5">
      <c r="E3709" s="28"/>
    </row>
    <row r="3710" spans="5:5">
      <c r="E3710" s="28"/>
    </row>
    <row r="3711" spans="5:5">
      <c r="E3711" s="28"/>
    </row>
    <row r="3712" spans="5:5">
      <c r="E3712" s="28"/>
    </row>
    <row r="3713" spans="5:5">
      <c r="E3713" s="28"/>
    </row>
    <row r="3714" spans="5:5">
      <c r="E3714" s="28"/>
    </row>
    <row r="3715" spans="5:5">
      <c r="E3715" s="28"/>
    </row>
    <row r="3716" spans="5:5">
      <c r="E3716" s="28"/>
    </row>
    <row r="3717" spans="5:5">
      <c r="E3717" s="28"/>
    </row>
    <row r="3718" spans="5:5">
      <c r="E3718" s="28"/>
    </row>
    <row r="3719" spans="5:5">
      <c r="E3719" s="28"/>
    </row>
    <row r="3720" spans="5:5">
      <c r="E3720" s="28"/>
    </row>
    <row r="3721" spans="5:5">
      <c r="E3721" s="28"/>
    </row>
    <row r="3722" spans="5:5">
      <c r="E3722" s="28"/>
    </row>
    <row r="3723" spans="5:5">
      <c r="E3723" s="28"/>
    </row>
    <row r="3724" spans="5:5">
      <c r="E3724" s="28"/>
    </row>
    <row r="3725" spans="5:5">
      <c r="E3725" s="28"/>
    </row>
    <row r="3726" spans="5:5">
      <c r="E3726" s="28"/>
    </row>
    <row r="3727" spans="5:5">
      <c r="E3727" s="28"/>
    </row>
    <row r="3728" spans="5:5">
      <c r="E3728" s="28"/>
    </row>
    <row r="3729" spans="5:5">
      <c r="E3729" s="28"/>
    </row>
    <row r="3730" spans="5:5">
      <c r="E3730" s="28"/>
    </row>
    <row r="3731" spans="5:5">
      <c r="E3731" s="28"/>
    </row>
    <row r="3732" spans="5:5">
      <c r="E3732" s="28"/>
    </row>
    <row r="3733" spans="5:5">
      <c r="E3733" s="28"/>
    </row>
    <row r="3734" spans="5:5">
      <c r="E3734" s="28"/>
    </row>
    <row r="3735" spans="5:5">
      <c r="E3735" s="28"/>
    </row>
    <row r="3736" spans="5:5">
      <c r="E3736" s="28"/>
    </row>
    <row r="3737" spans="5:5">
      <c r="E3737" s="28"/>
    </row>
    <row r="3738" spans="5:5">
      <c r="E3738" s="28"/>
    </row>
    <row r="3739" spans="5:5">
      <c r="E3739" s="28"/>
    </row>
    <row r="3740" spans="5:5">
      <c r="E3740" s="28"/>
    </row>
    <row r="3741" spans="5:5">
      <c r="E3741" s="28"/>
    </row>
    <row r="3742" spans="5:5">
      <c r="E3742" s="28"/>
    </row>
    <row r="3743" spans="5:5">
      <c r="E3743" s="28"/>
    </row>
    <row r="3744" spans="5:5">
      <c r="E3744" s="28"/>
    </row>
    <row r="3745" spans="5:5">
      <c r="E3745" s="28"/>
    </row>
    <row r="3746" spans="5:5">
      <c r="E3746" s="28"/>
    </row>
    <row r="3747" spans="5:5">
      <c r="E3747" s="28"/>
    </row>
    <row r="3748" spans="5:5">
      <c r="E3748" s="28"/>
    </row>
    <row r="3749" spans="5:5">
      <c r="E3749" s="28"/>
    </row>
    <row r="3750" spans="5:5">
      <c r="E3750" s="28"/>
    </row>
    <row r="3751" spans="5:5">
      <c r="E3751" s="28"/>
    </row>
    <row r="3752" spans="5:5">
      <c r="E3752" s="28"/>
    </row>
    <row r="3753" spans="5:5">
      <c r="E3753" s="28"/>
    </row>
    <row r="3754" spans="5:5">
      <c r="E3754" s="28"/>
    </row>
    <row r="3755" spans="5:5">
      <c r="E3755" s="28"/>
    </row>
    <row r="3756" spans="5:5">
      <c r="E3756" s="28"/>
    </row>
    <row r="3757" spans="5:5">
      <c r="E3757" s="28"/>
    </row>
    <row r="3758" spans="5:5">
      <c r="E3758" s="28"/>
    </row>
    <row r="3759" spans="5:5">
      <c r="E3759" s="28"/>
    </row>
    <row r="3760" spans="5:5">
      <c r="E3760" s="28"/>
    </row>
    <row r="3761" spans="5:5">
      <c r="E3761" s="28"/>
    </row>
    <row r="3762" spans="5:5">
      <c r="E3762" s="28"/>
    </row>
    <row r="3763" spans="5:5">
      <c r="E3763" s="28"/>
    </row>
    <row r="3764" spans="5:5">
      <c r="E3764" s="28"/>
    </row>
    <row r="3765" spans="5:5">
      <c r="E3765" s="28"/>
    </row>
    <row r="3766" spans="5:5">
      <c r="E3766" s="28"/>
    </row>
    <row r="3767" spans="5:5">
      <c r="E3767" s="28"/>
    </row>
    <row r="3768" spans="5:5">
      <c r="E3768" s="28"/>
    </row>
    <row r="3769" spans="5:5">
      <c r="E3769" s="28"/>
    </row>
    <row r="3770" spans="5:5">
      <c r="E3770" s="28"/>
    </row>
    <row r="3771" spans="5:5">
      <c r="E3771" s="28"/>
    </row>
    <row r="3772" spans="5:5">
      <c r="E3772" s="28"/>
    </row>
    <row r="3773" spans="5:5">
      <c r="E3773" s="28"/>
    </row>
    <row r="3774" spans="5:5">
      <c r="E3774" s="28"/>
    </row>
    <row r="3775" spans="5:5">
      <c r="E3775" s="28"/>
    </row>
    <row r="3776" spans="5:5">
      <c r="E3776" s="28"/>
    </row>
    <row r="3777" spans="5:5">
      <c r="E3777" s="28"/>
    </row>
    <row r="3778" spans="5:5">
      <c r="E3778" s="28"/>
    </row>
    <row r="3779" spans="5:5">
      <c r="E3779" s="28"/>
    </row>
    <row r="3780" spans="5:5">
      <c r="E3780" s="28"/>
    </row>
    <row r="3781" spans="5:5">
      <c r="E3781" s="28"/>
    </row>
    <row r="3782" spans="5:5">
      <c r="E3782" s="28"/>
    </row>
    <row r="3783" spans="5:5">
      <c r="E3783" s="28"/>
    </row>
    <row r="3784" spans="5:5">
      <c r="E3784" s="28"/>
    </row>
    <row r="3785" spans="5:5">
      <c r="E3785" s="28"/>
    </row>
    <row r="3786" spans="5:5">
      <c r="E3786" s="28"/>
    </row>
    <row r="3787" spans="5:5">
      <c r="E3787" s="28"/>
    </row>
    <row r="3788" spans="5:5">
      <c r="E3788" s="28"/>
    </row>
    <row r="3789" spans="5:5">
      <c r="E3789" s="28"/>
    </row>
    <row r="3790" spans="5:5">
      <c r="E3790" s="28"/>
    </row>
    <row r="3791" spans="5:5">
      <c r="E3791" s="28"/>
    </row>
    <row r="3792" spans="5:5">
      <c r="E3792" s="28"/>
    </row>
    <row r="3793" spans="5:5">
      <c r="E3793" s="28"/>
    </row>
    <row r="3794" spans="5:5">
      <c r="E3794" s="28"/>
    </row>
    <row r="3795" spans="5:5">
      <c r="E3795" s="28"/>
    </row>
    <row r="3796" spans="5:5">
      <c r="E3796" s="28"/>
    </row>
    <row r="3797" spans="5:5">
      <c r="E3797" s="28"/>
    </row>
    <row r="3798" spans="5:5">
      <c r="E3798" s="28"/>
    </row>
    <row r="3799" spans="5:5">
      <c r="E3799" s="28"/>
    </row>
    <row r="3800" spans="5:5">
      <c r="E3800" s="28"/>
    </row>
    <row r="3801" spans="5:5">
      <c r="E3801" s="28"/>
    </row>
    <row r="3802" spans="5:5">
      <c r="E3802" s="28"/>
    </row>
    <row r="3803" spans="5:5">
      <c r="E3803" s="28"/>
    </row>
    <row r="3804" spans="5:5">
      <c r="E3804" s="28"/>
    </row>
    <row r="3805" spans="5:5">
      <c r="E3805" s="28"/>
    </row>
    <row r="3806" spans="5:5">
      <c r="E3806" s="28"/>
    </row>
    <row r="3807" spans="5:5">
      <c r="E3807" s="28"/>
    </row>
    <row r="3808" spans="5:5">
      <c r="E3808" s="28"/>
    </row>
    <row r="3809" spans="5:5">
      <c r="E3809" s="28"/>
    </row>
    <row r="3810" spans="5:5">
      <c r="E3810" s="28"/>
    </row>
    <row r="3811" spans="5:5">
      <c r="E3811" s="28"/>
    </row>
    <row r="3812" spans="5:5">
      <c r="E3812" s="28"/>
    </row>
    <row r="3813" spans="5:5">
      <c r="E3813" s="28"/>
    </row>
    <row r="3814" spans="5:5">
      <c r="E3814" s="28"/>
    </row>
    <row r="3815" spans="5:5">
      <c r="E3815" s="28"/>
    </row>
    <row r="3816" spans="5:5">
      <c r="E3816" s="28"/>
    </row>
    <row r="3817" spans="5:5">
      <c r="E3817" s="28"/>
    </row>
    <row r="3818" spans="5:5">
      <c r="E3818" s="28"/>
    </row>
    <row r="3819" spans="5:5">
      <c r="E3819" s="28"/>
    </row>
    <row r="3820" spans="5:5">
      <c r="E3820" s="28"/>
    </row>
    <row r="3821" spans="5:5">
      <c r="E3821" s="28"/>
    </row>
    <row r="3822" spans="5:5">
      <c r="E3822" s="28"/>
    </row>
    <row r="3823" spans="5:5">
      <c r="E3823" s="28"/>
    </row>
    <row r="3824" spans="5:5">
      <c r="E3824" s="28"/>
    </row>
    <row r="3825" spans="5:5">
      <c r="E3825" s="28"/>
    </row>
    <row r="3826" spans="5:5">
      <c r="E3826" s="28"/>
    </row>
    <row r="3827" spans="5:5">
      <c r="E3827" s="28"/>
    </row>
    <row r="3828" spans="5:5">
      <c r="E3828" s="28"/>
    </row>
    <row r="3829" spans="5:5">
      <c r="E3829" s="28"/>
    </row>
    <row r="3830" spans="5:5">
      <c r="E3830" s="28"/>
    </row>
    <row r="3831" spans="5:5">
      <c r="E3831" s="28"/>
    </row>
    <row r="3832" spans="5:5">
      <c r="E3832" s="28"/>
    </row>
    <row r="3833" spans="5:5">
      <c r="E3833" s="28"/>
    </row>
    <row r="3834" spans="5:5">
      <c r="E3834" s="28"/>
    </row>
    <row r="3835" spans="5:5">
      <c r="E3835" s="28"/>
    </row>
    <row r="3836" spans="5:5">
      <c r="E3836" s="28"/>
    </row>
    <row r="3837" spans="5:5">
      <c r="E3837" s="28"/>
    </row>
    <row r="3838" spans="5:5">
      <c r="E3838" s="28"/>
    </row>
    <row r="3839" spans="5:5">
      <c r="E3839" s="28"/>
    </row>
    <row r="3840" spans="5:5">
      <c r="E3840" s="28"/>
    </row>
    <row r="3841" spans="5:5">
      <c r="E3841" s="28"/>
    </row>
    <row r="3842" spans="5:5">
      <c r="E3842" s="28"/>
    </row>
    <row r="3843" spans="5:5">
      <c r="E3843" s="28"/>
    </row>
    <row r="3844" spans="5:5">
      <c r="E3844" s="28"/>
    </row>
    <row r="3845" spans="5:5">
      <c r="E3845" s="28"/>
    </row>
    <row r="3846" spans="5:5">
      <c r="E3846" s="28"/>
    </row>
    <row r="3847" spans="5:5">
      <c r="E3847" s="28"/>
    </row>
    <row r="3848" spans="5:5">
      <c r="E3848" s="28"/>
    </row>
    <row r="3849" spans="5:5">
      <c r="E3849" s="28"/>
    </row>
    <row r="3850" spans="5:5">
      <c r="E3850" s="28"/>
    </row>
    <row r="3851" spans="5:5">
      <c r="E3851" s="28"/>
    </row>
    <row r="3852" spans="5:5">
      <c r="E3852" s="28"/>
    </row>
    <row r="3853" spans="5:5">
      <c r="E3853" s="28"/>
    </row>
    <row r="3854" spans="5:5">
      <c r="E3854" s="28"/>
    </row>
    <row r="3855" spans="5:5">
      <c r="E3855" s="28"/>
    </row>
    <row r="3856" spans="5:5">
      <c r="E3856" s="28"/>
    </row>
    <row r="3857" spans="5:5">
      <c r="E3857" s="28"/>
    </row>
    <row r="3858" spans="5:5">
      <c r="E3858" s="28"/>
    </row>
    <row r="3859" spans="5:5">
      <c r="E3859" s="28"/>
    </row>
    <row r="3860" spans="5:5">
      <c r="E3860" s="28"/>
    </row>
    <row r="3861" spans="5:5">
      <c r="E3861" s="28"/>
    </row>
    <row r="3862" spans="5:5">
      <c r="E3862" s="28"/>
    </row>
    <row r="3863" spans="5:5">
      <c r="E3863" s="28"/>
    </row>
    <row r="3864" spans="5:5">
      <c r="E3864" s="28"/>
    </row>
    <row r="3865" spans="5:5">
      <c r="E3865" s="28"/>
    </row>
    <row r="3866" spans="5:5">
      <c r="E3866" s="28"/>
    </row>
    <row r="3867" spans="5:5">
      <c r="E3867" s="28"/>
    </row>
    <row r="3868" spans="5:5">
      <c r="E3868" s="28"/>
    </row>
    <row r="3869" spans="5:5">
      <c r="E3869" s="28"/>
    </row>
    <row r="3870" spans="5:5">
      <c r="E3870" s="28"/>
    </row>
    <row r="3871" spans="5:5">
      <c r="E3871" s="28"/>
    </row>
    <row r="3872" spans="5:5">
      <c r="E3872" s="28"/>
    </row>
    <row r="3873" spans="5:5">
      <c r="E3873" s="28"/>
    </row>
    <row r="3874" spans="5:5">
      <c r="E3874" s="28"/>
    </row>
    <row r="3875" spans="5:5">
      <c r="E3875" s="28"/>
    </row>
    <row r="3876" spans="5:5">
      <c r="E3876" s="28"/>
    </row>
    <row r="3877" spans="5:5">
      <c r="E3877" s="28"/>
    </row>
    <row r="3878" spans="5:5">
      <c r="E3878" s="28"/>
    </row>
    <row r="3879" spans="5:5">
      <c r="E3879" s="28"/>
    </row>
    <row r="3880" spans="5:5">
      <c r="E3880" s="28"/>
    </row>
    <row r="3881" spans="5:5">
      <c r="E3881" s="28"/>
    </row>
    <row r="3882" spans="5:5">
      <c r="E3882" s="28"/>
    </row>
    <row r="3883" spans="5:5">
      <c r="E3883" s="28"/>
    </row>
    <row r="3884" spans="5:5">
      <c r="E3884" s="28"/>
    </row>
    <row r="3885" spans="5:5">
      <c r="E3885" s="28"/>
    </row>
    <row r="3886" spans="5:5">
      <c r="E3886" s="28"/>
    </row>
    <row r="3887" spans="5:5">
      <c r="E3887" s="28"/>
    </row>
    <row r="3888" spans="5:5">
      <c r="E3888" s="28"/>
    </row>
    <row r="3889" spans="5:5">
      <c r="E3889" s="28"/>
    </row>
    <row r="3890" spans="5:5">
      <c r="E3890" s="28"/>
    </row>
    <row r="3891" spans="5:5">
      <c r="E3891" s="28"/>
    </row>
    <row r="3892" spans="5:5">
      <c r="E3892" s="28"/>
    </row>
    <row r="3893" spans="5:5">
      <c r="E3893" s="28"/>
    </row>
    <row r="3894" spans="5:5">
      <c r="E3894" s="28"/>
    </row>
    <row r="3895" spans="5:5">
      <c r="E3895" s="28"/>
    </row>
    <row r="3896" spans="5:5">
      <c r="E3896" s="28"/>
    </row>
    <row r="3897" spans="5:5">
      <c r="E3897" s="28"/>
    </row>
    <row r="3898" spans="5:5">
      <c r="E3898" s="28"/>
    </row>
    <row r="3899" spans="5:5">
      <c r="E3899" s="28"/>
    </row>
    <row r="3900" spans="5:5">
      <c r="E3900" s="28"/>
    </row>
    <row r="3901" spans="5:5">
      <c r="E3901" s="28"/>
    </row>
    <row r="3902" spans="5:5">
      <c r="E3902" s="28"/>
    </row>
    <row r="3903" spans="5:5">
      <c r="E3903" s="28"/>
    </row>
    <row r="3904" spans="5:5">
      <c r="E3904" s="28"/>
    </row>
    <row r="3905" spans="5:5">
      <c r="E3905" s="28"/>
    </row>
    <row r="3906" spans="5:5">
      <c r="E3906" s="28"/>
    </row>
    <row r="3907" spans="5:5">
      <c r="E3907" s="28"/>
    </row>
    <row r="3908" spans="5:5">
      <c r="E3908" s="28"/>
    </row>
    <row r="3909" spans="5:5">
      <c r="E3909" s="28"/>
    </row>
    <row r="3910" spans="5:5">
      <c r="E3910" s="28"/>
    </row>
    <row r="3911" spans="5:5">
      <c r="E3911" s="28"/>
    </row>
    <row r="3912" spans="5:5">
      <c r="E3912" s="28"/>
    </row>
    <row r="3913" spans="5:5">
      <c r="E3913" s="28"/>
    </row>
    <row r="3914" spans="5:5">
      <c r="E3914" s="28"/>
    </row>
    <row r="3915" spans="5:5">
      <c r="E3915" s="28"/>
    </row>
    <row r="3916" spans="5:5">
      <c r="E3916" s="28"/>
    </row>
    <row r="3917" spans="5:5">
      <c r="E3917" s="28"/>
    </row>
    <row r="3918" spans="5:5">
      <c r="E3918" s="28"/>
    </row>
    <row r="3919" spans="5:5">
      <c r="E3919" s="28"/>
    </row>
    <row r="3920" spans="5:5">
      <c r="E3920" s="28"/>
    </row>
    <row r="3921" spans="5:5">
      <c r="E3921" s="28"/>
    </row>
    <row r="3922" spans="5:5">
      <c r="E3922" s="28"/>
    </row>
    <row r="3923" spans="5:5">
      <c r="E3923" s="28"/>
    </row>
    <row r="3924" spans="5:5">
      <c r="E3924" s="28"/>
    </row>
    <row r="3925" spans="5:5">
      <c r="E3925" s="28"/>
    </row>
    <row r="3926" spans="5:5">
      <c r="E3926" s="28"/>
    </row>
    <row r="3927" spans="5:5">
      <c r="E3927" s="28"/>
    </row>
    <row r="3928" spans="5:5">
      <c r="E3928" s="28"/>
    </row>
    <row r="3929" spans="5:5">
      <c r="E3929" s="28"/>
    </row>
    <row r="3930" spans="5:5">
      <c r="E3930" s="28"/>
    </row>
    <row r="3931" spans="5:5">
      <c r="E3931" s="28"/>
    </row>
    <row r="3932" spans="5:5">
      <c r="E3932" s="28"/>
    </row>
    <row r="3933" spans="5:5">
      <c r="E3933" s="28"/>
    </row>
    <row r="3934" spans="5:5">
      <c r="E3934" s="28"/>
    </row>
    <row r="3935" spans="5:5">
      <c r="E3935" s="28"/>
    </row>
    <row r="3936" spans="5:5">
      <c r="E3936" s="28"/>
    </row>
    <row r="3937" spans="5:5">
      <c r="E3937" s="28"/>
    </row>
    <row r="3938" spans="5:5">
      <c r="E3938" s="28"/>
    </row>
    <row r="3939" spans="5:5">
      <c r="E3939" s="28"/>
    </row>
    <row r="3940" spans="5:5">
      <c r="E3940" s="28"/>
    </row>
    <row r="3941" spans="5:5">
      <c r="E3941" s="28"/>
    </row>
    <row r="3942" spans="5:5">
      <c r="E3942" s="28"/>
    </row>
    <row r="3943" spans="5:5">
      <c r="E3943" s="28"/>
    </row>
    <row r="3944" spans="5:5">
      <c r="E3944" s="28"/>
    </row>
    <row r="3945" spans="5:5">
      <c r="E3945" s="28"/>
    </row>
    <row r="3946" spans="5:5">
      <c r="E3946" s="28"/>
    </row>
    <row r="3947" spans="5:5">
      <c r="E3947" s="28"/>
    </row>
    <row r="3948" spans="5:5">
      <c r="E3948" s="28"/>
    </row>
    <row r="3949" spans="5:5">
      <c r="E3949" s="28"/>
    </row>
    <row r="3950" spans="5:5">
      <c r="E3950" s="28"/>
    </row>
    <row r="3951" spans="5:5">
      <c r="E3951" s="28"/>
    </row>
    <row r="3952" spans="5:5">
      <c r="E3952" s="28"/>
    </row>
    <row r="3953" spans="5:5">
      <c r="E3953" s="28"/>
    </row>
    <row r="3954" spans="5:5">
      <c r="E3954" s="28"/>
    </row>
    <row r="3955" spans="5:5">
      <c r="E3955" s="28"/>
    </row>
    <row r="3956" spans="5:5">
      <c r="E3956" s="28"/>
    </row>
    <row r="3957" spans="5:5">
      <c r="E3957" s="28"/>
    </row>
    <row r="3958" spans="5:5">
      <c r="E3958" s="28"/>
    </row>
    <row r="3959" spans="5:5">
      <c r="E3959" s="28"/>
    </row>
    <row r="3960" spans="5:5">
      <c r="E3960" s="28"/>
    </row>
    <row r="3961" spans="5:5">
      <c r="E3961" s="28"/>
    </row>
    <row r="3962" spans="5:5">
      <c r="E3962" s="28"/>
    </row>
    <row r="3963" spans="5:5">
      <c r="E3963" s="28"/>
    </row>
    <row r="3964" spans="5:5">
      <c r="E3964" s="28"/>
    </row>
    <row r="3965" spans="5:5">
      <c r="E3965" s="28"/>
    </row>
    <row r="3966" spans="5:5">
      <c r="E3966" s="28"/>
    </row>
    <row r="3967" spans="5:5">
      <c r="E3967" s="28"/>
    </row>
    <row r="3968" spans="5:5">
      <c r="E3968" s="28"/>
    </row>
    <row r="3969" spans="5:5">
      <c r="E3969" s="28"/>
    </row>
    <row r="3970" spans="5:5">
      <c r="E3970" s="28"/>
    </row>
    <row r="3971" spans="5:5">
      <c r="E3971" s="28"/>
    </row>
    <row r="3972" spans="5:5">
      <c r="E3972" s="28"/>
    </row>
    <row r="3973" spans="5:5">
      <c r="E3973" s="28"/>
    </row>
    <row r="3974" spans="5:5">
      <c r="E3974" s="28"/>
    </row>
    <row r="3975" spans="5:5">
      <c r="E3975" s="28"/>
    </row>
    <row r="3976" spans="5:5">
      <c r="E3976" s="28"/>
    </row>
    <row r="3977" spans="5:5">
      <c r="E3977" s="28"/>
    </row>
    <row r="3978" spans="5:5">
      <c r="E3978" s="28"/>
    </row>
    <row r="3979" spans="5:5">
      <c r="E3979" s="28"/>
    </row>
    <row r="3980" spans="5:5">
      <c r="E3980" s="28"/>
    </row>
    <row r="3981" spans="5:5">
      <c r="E3981" s="28"/>
    </row>
    <row r="3982" spans="5:5">
      <c r="E3982" s="28"/>
    </row>
    <row r="3983" spans="5:5">
      <c r="E3983" s="28"/>
    </row>
    <row r="3984" spans="5:5">
      <c r="E3984" s="28"/>
    </row>
    <row r="3985" spans="5:5">
      <c r="E3985" s="28"/>
    </row>
    <row r="3986" spans="5:5">
      <c r="E3986" s="28"/>
    </row>
    <row r="3987" spans="5:5">
      <c r="E3987" s="28"/>
    </row>
    <row r="3988" spans="5:5">
      <c r="E3988" s="28"/>
    </row>
    <row r="3989" spans="5:5">
      <c r="E3989" s="28"/>
    </row>
    <row r="3990" spans="5:5">
      <c r="E3990" s="28"/>
    </row>
    <row r="3991" spans="5:5">
      <c r="E3991" s="28"/>
    </row>
    <row r="3992" spans="5:5">
      <c r="E3992" s="28"/>
    </row>
    <row r="3993" spans="5:5">
      <c r="E3993" s="28"/>
    </row>
    <row r="3994" spans="5:5">
      <c r="E3994" s="28"/>
    </row>
    <row r="3995" spans="5:5">
      <c r="E3995" s="28"/>
    </row>
    <row r="3996" spans="5:5">
      <c r="E3996" s="28"/>
    </row>
    <row r="3997" spans="5:5">
      <c r="E3997" s="28"/>
    </row>
    <row r="3998" spans="5:5">
      <c r="E3998" s="28"/>
    </row>
    <row r="3999" spans="5:5">
      <c r="E3999" s="28"/>
    </row>
    <row r="4000" spans="5:5">
      <c r="E4000" s="28"/>
    </row>
    <row r="4001" spans="5:5">
      <c r="E4001" s="28"/>
    </row>
    <row r="4002" spans="5:5">
      <c r="E4002" s="28"/>
    </row>
    <row r="4003" spans="5:5">
      <c r="E4003" s="28"/>
    </row>
    <row r="4004" spans="5:5">
      <c r="E4004" s="28"/>
    </row>
    <row r="4005" spans="5:5">
      <c r="E4005" s="28"/>
    </row>
    <row r="4006" spans="5:5">
      <c r="E4006" s="28"/>
    </row>
    <row r="4007" spans="5:5">
      <c r="E4007" s="28"/>
    </row>
    <row r="4008" spans="5:5">
      <c r="E4008" s="28"/>
    </row>
    <row r="4009" spans="5:5">
      <c r="E4009" s="28"/>
    </row>
    <row r="4010" spans="5:5">
      <c r="E4010" s="28"/>
    </row>
    <row r="4011" spans="5:5">
      <c r="E4011" s="28"/>
    </row>
    <row r="4012" spans="5:5">
      <c r="E4012" s="28"/>
    </row>
    <row r="4013" spans="5:5">
      <c r="E4013" s="28"/>
    </row>
    <row r="4014" spans="5:5">
      <c r="E4014" s="28"/>
    </row>
    <row r="4015" spans="5:5">
      <c r="E4015" s="28"/>
    </row>
    <row r="4016" spans="5:5">
      <c r="E4016" s="28"/>
    </row>
    <row r="4017" spans="5:5">
      <c r="E4017" s="28"/>
    </row>
    <row r="4018" spans="5:5">
      <c r="E4018" s="28"/>
    </row>
    <row r="4019" spans="5:5">
      <c r="E4019" s="28"/>
    </row>
    <row r="4020" spans="5:5">
      <c r="E4020" s="28"/>
    </row>
    <row r="4021" spans="5:5">
      <c r="E4021" s="28"/>
    </row>
    <row r="4022" spans="5:5">
      <c r="E4022" s="28"/>
    </row>
    <row r="4023" spans="5:5">
      <c r="E4023" s="28"/>
    </row>
    <row r="4024" spans="5:5">
      <c r="E4024" s="28"/>
    </row>
    <row r="4025" spans="5:5">
      <c r="E4025" s="28"/>
    </row>
    <row r="4026" spans="5:5">
      <c r="E4026" s="28"/>
    </row>
    <row r="4027" spans="5:5">
      <c r="E4027" s="28"/>
    </row>
    <row r="4028" spans="5:5">
      <c r="E4028" s="28"/>
    </row>
    <row r="4029" spans="5:5">
      <c r="E4029" s="28"/>
    </row>
    <row r="4030" spans="5:5">
      <c r="E4030" s="28"/>
    </row>
    <row r="4031" spans="5:5">
      <c r="E4031" s="28"/>
    </row>
    <row r="4032" spans="5:5">
      <c r="E4032" s="28"/>
    </row>
    <row r="4033" spans="5:5">
      <c r="E4033" s="28"/>
    </row>
    <row r="4034" spans="5:5">
      <c r="E4034" s="28"/>
    </row>
    <row r="4035" spans="5:5">
      <c r="E4035" s="28"/>
    </row>
    <row r="4036" spans="5:5">
      <c r="E4036" s="28"/>
    </row>
    <row r="4037" spans="5:5">
      <c r="E4037" s="28"/>
    </row>
    <row r="4038" spans="5:5">
      <c r="E4038" s="28"/>
    </row>
    <row r="4039" spans="5:5">
      <c r="E4039" s="28"/>
    </row>
    <row r="4040" spans="5:5">
      <c r="E4040" s="28"/>
    </row>
    <row r="4041" spans="5:5">
      <c r="E4041" s="28"/>
    </row>
    <row r="4042" spans="5:5">
      <c r="E4042" s="28"/>
    </row>
    <row r="4043" spans="5:5">
      <c r="E4043" s="28"/>
    </row>
    <row r="4044" spans="5:5">
      <c r="E4044" s="28"/>
    </row>
    <row r="4045" spans="5:5">
      <c r="E4045" s="28"/>
    </row>
    <row r="4046" spans="5:5">
      <c r="E4046" s="28"/>
    </row>
    <row r="4047" spans="5:5">
      <c r="E4047" s="28"/>
    </row>
    <row r="4048" spans="5:5">
      <c r="E4048" s="28"/>
    </row>
    <row r="4049" spans="5:5">
      <c r="E4049" s="28"/>
    </row>
    <row r="4050" spans="5:5">
      <c r="E4050" s="28"/>
    </row>
    <row r="4051" spans="5:5">
      <c r="E4051" s="28"/>
    </row>
    <row r="4052" spans="5:5">
      <c r="E4052" s="28"/>
    </row>
    <row r="4053" spans="5:5">
      <c r="E4053" s="28"/>
    </row>
    <row r="4054" spans="5:5">
      <c r="E4054" s="28"/>
    </row>
    <row r="4055" spans="5:5">
      <c r="E4055" s="28"/>
    </row>
    <row r="4056" spans="5:5">
      <c r="E4056" s="28"/>
    </row>
    <row r="4057" spans="5:5">
      <c r="E4057" s="28"/>
    </row>
    <row r="4058" spans="5:5">
      <c r="E4058" s="28"/>
    </row>
    <row r="4059" spans="5:5">
      <c r="E4059" s="28"/>
    </row>
    <row r="4060" spans="5:5">
      <c r="E4060" s="28"/>
    </row>
    <row r="4061" spans="5:5">
      <c r="E4061" s="28"/>
    </row>
    <row r="4062" spans="5:5">
      <c r="E4062" s="28"/>
    </row>
    <row r="4063" spans="5:5">
      <c r="E4063" s="28"/>
    </row>
    <row r="4064" spans="5:5">
      <c r="E4064" s="28"/>
    </row>
    <row r="4065" spans="5:5">
      <c r="E4065" s="28"/>
    </row>
    <row r="4066" spans="5:5">
      <c r="E4066" s="28"/>
    </row>
    <row r="4067" spans="5:5">
      <c r="E4067" s="28"/>
    </row>
    <row r="4068" spans="5:5">
      <c r="E4068" s="28"/>
    </row>
    <row r="4069" spans="5:5">
      <c r="E4069" s="28"/>
    </row>
    <row r="4070" spans="5:5">
      <c r="E4070" s="28"/>
    </row>
    <row r="4071" spans="5:5">
      <c r="E4071" s="28"/>
    </row>
    <row r="4072" spans="5:5">
      <c r="E4072" s="28"/>
    </row>
    <row r="4073" spans="5:5">
      <c r="E4073" s="28"/>
    </row>
    <row r="4074" spans="5:5">
      <c r="E4074" s="28"/>
    </row>
    <row r="4075" spans="5:5">
      <c r="E4075" s="28"/>
    </row>
    <row r="4076" spans="5:5">
      <c r="E4076" s="28"/>
    </row>
    <row r="4077" spans="5:5">
      <c r="E4077" s="28"/>
    </row>
    <row r="4078" spans="5:5">
      <c r="E4078" s="28"/>
    </row>
    <row r="4079" spans="5:5">
      <c r="E4079" s="28"/>
    </row>
    <row r="4080" spans="5:5">
      <c r="E4080" s="28"/>
    </row>
    <row r="4081" spans="5:5">
      <c r="E4081" s="28"/>
    </row>
    <row r="4082" spans="5:5">
      <c r="E4082" s="28"/>
    </row>
    <row r="4083" spans="5:5">
      <c r="E4083" s="28"/>
    </row>
    <row r="4084" spans="5:5">
      <c r="E4084" s="28"/>
    </row>
    <row r="4085" spans="5:5">
      <c r="E4085" s="28"/>
    </row>
    <row r="4086" spans="5:5">
      <c r="E4086" s="28"/>
    </row>
    <row r="4087" spans="5:5">
      <c r="E4087" s="28"/>
    </row>
    <row r="4088" spans="5:5">
      <c r="E4088" s="28"/>
    </row>
    <row r="4089" spans="5:5">
      <c r="E4089" s="28"/>
    </row>
    <row r="4090" spans="5:5">
      <c r="E4090" s="28"/>
    </row>
    <row r="4091" spans="5:5">
      <c r="E4091" s="28"/>
    </row>
    <row r="4092" spans="5:5">
      <c r="E4092" s="28"/>
    </row>
    <row r="4093" spans="5:5">
      <c r="E4093" s="28"/>
    </row>
    <row r="4094" spans="5:5">
      <c r="E4094" s="28"/>
    </row>
    <row r="4095" spans="5:5">
      <c r="E4095" s="28"/>
    </row>
    <row r="4096" spans="5:5">
      <c r="E4096" s="28"/>
    </row>
    <row r="4097" spans="5:5">
      <c r="E4097" s="28"/>
    </row>
    <row r="4098" spans="5:5">
      <c r="E4098" s="28"/>
    </row>
    <row r="4099" spans="5:5">
      <c r="E4099" s="28"/>
    </row>
    <row r="4100" spans="5:5">
      <c r="E4100" s="28"/>
    </row>
    <row r="4101" spans="5:5">
      <c r="E4101" s="28"/>
    </row>
    <row r="4102" spans="5:5">
      <c r="E4102" s="28"/>
    </row>
    <row r="4103" spans="5:5">
      <c r="E4103" s="28"/>
    </row>
    <row r="4104" spans="5:5">
      <c r="E4104" s="28"/>
    </row>
    <row r="4105" spans="5:5">
      <c r="E4105" s="28"/>
    </row>
    <row r="4106" spans="5:5">
      <c r="E4106" s="28"/>
    </row>
    <row r="4107" spans="5:5">
      <c r="E4107" s="28"/>
    </row>
    <row r="4108" spans="5:5">
      <c r="E4108" s="28"/>
    </row>
    <row r="4109" spans="5:5">
      <c r="E4109" s="28"/>
    </row>
    <row r="4110" spans="5:5">
      <c r="E4110" s="28"/>
    </row>
    <row r="4111" spans="5:5">
      <c r="E4111" s="28"/>
    </row>
    <row r="4112" spans="5:5">
      <c r="E4112" s="28"/>
    </row>
    <row r="4113" spans="5:5">
      <c r="E4113" s="28"/>
    </row>
    <row r="4114" spans="5:5">
      <c r="E4114" s="28"/>
    </row>
    <row r="4115" spans="5:5">
      <c r="E4115" s="28"/>
    </row>
    <row r="4116" spans="5:5">
      <c r="E4116" s="28"/>
    </row>
    <row r="4117" spans="5:5">
      <c r="E4117" s="28"/>
    </row>
    <row r="4118" spans="5:5">
      <c r="E4118" s="28"/>
    </row>
    <row r="4119" spans="5:5">
      <c r="E4119" s="28"/>
    </row>
    <row r="4120" spans="5:5">
      <c r="E4120" s="28"/>
    </row>
    <row r="4121" spans="5:5">
      <c r="E4121" s="28"/>
    </row>
    <row r="4122" spans="5:5">
      <c r="E4122" s="28"/>
    </row>
    <row r="4123" spans="5:5">
      <c r="E4123" s="28"/>
    </row>
    <row r="4124" spans="5:5">
      <c r="E4124" s="28"/>
    </row>
    <row r="4125" spans="5:5">
      <c r="E4125" s="28"/>
    </row>
    <row r="4126" spans="5:5">
      <c r="E4126" s="28"/>
    </row>
    <row r="4127" spans="5:5">
      <c r="E4127" s="28"/>
    </row>
    <row r="4128" spans="5:5">
      <c r="E4128" s="28"/>
    </row>
    <row r="4129" spans="5:5">
      <c r="E4129" s="28"/>
    </row>
    <row r="4130" spans="5:5">
      <c r="E4130" s="28"/>
    </row>
    <row r="4131" spans="5:5">
      <c r="E4131" s="28"/>
    </row>
    <row r="4132" spans="5:5">
      <c r="E4132" s="28"/>
    </row>
    <row r="4133" spans="5:5">
      <c r="E4133" s="28"/>
    </row>
    <row r="4134" spans="5:5">
      <c r="E4134" s="28"/>
    </row>
    <row r="4135" spans="5:5">
      <c r="E4135" s="28"/>
    </row>
    <row r="4136" spans="5:5">
      <c r="E4136" s="28"/>
    </row>
    <row r="4137" spans="5:5">
      <c r="E4137" s="28"/>
    </row>
    <row r="4138" spans="5:5">
      <c r="E4138" s="28"/>
    </row>
    <row r="4139" spans="5:5">
      <c r="E4139" s="28"/>
    </row>
    <row r="4140" spans="5:5">
      <c r="E4140" s="28"/>
    </row>
    <row r="4141" spans="5:5">
      <c r="E4141" s="28"/>
    </row>
    <row r="4142" spans="5:5">
      <c r="E4142" s="28"/>
    </row>
    <row r="4143" spans="5:5">
      <c r="E4143" s="28"/>
    </row>
    <row r="4144" spans="5:5">
      <c r="E4144" s="28"/>
    </row>
    <row r="4145" spans="5:5">
      <c r="E4145" s="28"/>
    </row>
    <row r="4146" spans="5:5">
      <c r="E4146" s="28"/>
    </row>
    <row r="4147" spans="5:5">
      <c r="E4147" s="28"/>
    </row>
    <row r="4148" spans="5:5">
      <c r="E4148" s="28"/>
    </row>
    <row r="4149" spans="5:5">
      <c r="E4149" s="28"/>
    </row>
    <row r="4150" spans="5:5">
      <c r="E4150" s="28"/>
    </row>
    <row r="4151" spans="5:5">
      <c r="E4151" s="28"/>
    </row>
    <row r="4152" spans="5:5">
      <c r="E4152" s="28"/>
    </row>
    <row r="4153" spans="5:5">
      <c r="E4153" s="28"/>
    </row>
    <row r="4154" spans="5:5">
      <c r="E4154" s="28"/>
    </row>
    <row r="4155" spans="5:5">
      <c r="E4155" s="28"/>
    </row>
    <row r="4156" spans="5:5">
      <c r="E4156" s="28"/>
    </row>
    <row r="4157" spans="5:5">
      <c r="E4157" s="28"/>
    </row>
    <row r="4158" spans="5:5">
      <c r="E4158" s="28"/>
    </row>
    <row r="4159" spans="5:5">
      <c r="E4159" s="28"/>
    </row>
    <row r="4160" spans="5:5">
      <c r="E4160" s="28"/>
    </row>
    <row r="4161" spans="5:5">
      <c r="E4161" s="28"/>
    </row>
    <row r="4162" spans="5:5">
      <c r="E4162" s="28"/>
    </row>
    <row r="4163" spans="5:5">
      <c r="E4163" s="28"/>
    </row>
    <row r="4164" spans="5:5">
      <c r="E4164" s="28"/>
    </row>
    <row r="4165" spans="5:5">
      <c r="E4165" s="28"/>
    </row>
    <row r="4166" spans="5:5">
      <c r="E4166" s="28"/>
    </row>
    <row r="4167" spans="5:5">
      <c r="E4167" s="28"/>
    </row>
    <row r="4168" spans="5:5">
      <c r="E4168" s="28"/>
    </row>
    <row r="4169" spans="5:5">
      <c r="E4169" s="28"/>
    </row>
    <row r="4170" spans="5:5">
      <c r="E4170" s="28"/>
    </row>
    <row r="4171" spans="5:5">
      <c r="E4171" s="28"/>
    </row>
    <row r="4172" spans="5:5">
      <c r="E4172" s="28"/>
    </row>
    <row r="4173" spans="5:5">
      <c r="E4173" s="28"/>
    </row>
    <row r="4174" spans="5:5">
      <c r="E4174" s="28"/>
    </row>
    <row r="4175" spans="5:5">
      <c r="E4175" s="28"/>
    </row>
    <row r="4176" spans="5:5">
      <c r="E4176" s="28"/>
    </row>
    <row r="4177" spans="5:5">
      <c r="E4177" s="28"/>
    </row>
    <row r="4178" spans="5:5">
      <c r="E4178" s="28"/>
    </row>
    <row r="4179" spans="5:5">
      <c r="E4179" s="28"/>
    </row>
    <row r="4180" spans="5:5">
      <c r="E4180" s="28"/>
    </row>
    <row r="4181" spans="5:5">
      <c r="E4181" s="28"/>
    </row>
    <row r="4182" spans="5:5">
      <c r="E4182" s="28"/>
    </row>
    <row r="4183" spans="5:5">
      <c r="E4183" s="28"/>
    </row>
    <row r="4184" spans="5:5">
      <c r="E4184" s="28"/>
    </row>
    <row r="4185" spans="5:5">
      <c r="E4185" s="28"/>
    </row>
    <row r="4186" spans="5:5">
      <c r="E4186" s="28"/>
    </row>
    <row r="4187" spans="5:5">
      <c r="E4187" s="28"/>
    </row>
    <row r="4188" spans="5:5">
      <c r="E4188" s="28"/>
    </row>
    <row r="4189" spans="5:5">
      <c r="E4189" s="28"/>
    </row>
    <row r="4190" spans="5:5">
      <c r="E4190" s="28"/>
    </row>
    <row r="4191" spans="5:5">
      <c r="E4191" s="28"/>
    </row>
    <row r="4192" spans="5:5">
      <c r="E4192" s="28"/>
    </row>
    <row r="4193" spans="5:5">
      <c r="E4193" s="28"/>
    </row>
    <row r="4194" spans="5:5">
      <c r="E4194" s="28"/>
    </row>
    <row r="4195" spans="5:5">
      <c r="E4195" s="28"/>
    </row>
    <row r="4196" spans="5:5">
      <c r="E4196" s="28"/>
    </row>
    <row r="4197" spans="5:5">
      <c r="E4197" s="28"/>
    </row>
    <row r="4198" spans="5:5">
      <c r="E4198" s="28"/>
    </row>
    <row r="4199" spans="5:5">
      <c r="E4199" s="28"/>
    </row>
    <row r="4200" spans="5:5">
      <c r="E4200" s="28"/>
    </row>
    <row r="4201" spans="5:5">
      <c r="E4201" s="28"/>
    </row>
    <row r="4202" spans="5:5">
      <c r="E4202" s="28"/>
    </row>
    <row r="4203" spans="5:5">
      <c r="E4203" s="28"/>
    </row>
    <row r="4204" spans="5:5">
      <c r="E4204" s="28"/>
    </row>
    <row r="4205" spans="5:5">
      <c r="E4205" s="28"/>
    </row>
    <row r="4206" spans="5:5">
      <c r="E4206" s="28"/>
    </row>
    <row r="4207" spans="5:5">
      <c r="E4207" s="28"/>
    </row>
    <row r="4208" spans="5:5">
      <c r="E4208" s="28"/>
    </row>
    <row r="4209" spans="5:5">
      <c r="E4209" s="28"/>
    </row>
    <row r="4210" spans="5:5">
      <c r="E4210" s="28"/>
    </row>
    <row r="4211" spans="5:5">
      <c r="E4211" s="28"/>
    </row>
    <row r="4212" spans="5:5">
      <c r="E4212" s="28"/>
    </row>
    <row r="4213" spans="5:5">
      <c r="E4213" s="28"/>
    </row>
    <row r="4214" spans="5:5">
      <c r="E4214" s="28"/>
    </row>
    <row r="4215" spans="5:5">
      <c r="E4215" s="28"/>
    </row>
    <row r="4216" spans="5:5">
      <c r="E4216" s="28"/>
    </row>
    <row r="4217" spans="5:5">
      <c r="E4217" s="28"/>
    </row>
    <row r="4218" spans="5:5">
      <c r="E4218" s="28"/>
    </row>
    <row r="4219" spans="5:5">
      <c r="E4219" s="28"/>
    </row>
    <row r="4220" spans="5:5">
      <c r="E4220" s="28"/>
    </row>
    <row r="4221" spans="5:5">
      <c r="E4221" s="28"/>
    </row>
    <row r="4222" spans="5:5">
      <c r="E4222" s="28"/>
    </row>
    <row r="4223" spans="5:5">
      <c r="E4223" s="28"/>
    </row>
    <row r="4224" spans="5:5">
      <c r="E4224" s="28"/>
    </row>
    <row r="4225" spans="5:5">
      <c r="E4225" s="28"/>
    </row>
    <row r="4226" spans="5:5">
      <c r="E4226" s="28"/>
    </row>
    <row r="4227" spans="5:5">
      <c r="E4227" s="28"/>
    </row>
    <row r="4228" spans="5:5">
      <c r="E4228" s="28"/>
    </row>
    <row r="4229" spans="5:5">
      <c r="E4229" s="28"/>
    </row>
    <row r="4230" spans="5:5">
      <c r="E4230" s="28"/>
    </row>
    <row r="4231" spans="5:5">
      <c r="E4231" s="28"/>
    </row>
    <row r="4232" spans="5:5">
      <c r="E4232" s="28"/>
    </row>
    <row r="4233" spans="5:5">
      <c r="E4233" s="28"/>
    </row>
    <row r="4234" spans="5:5">
      <c r="E4234" s="28"/>
    </row>
    <row r="4235" spans="5:5">
      <c r="E4235" s="28"/>
    </row>
    <row r="4236" spans="5:5">
      <c r="E4236" s="28"/>
    </row>
    <row r="4237" spans="5:5">
      <c r="E4237" s="28"/>
    </row>
    <row r="4238" spans="5:5">
      <c r="E4238" s="28"/>
    </row>
    <row r="4239" spans="5:5">
      <c r="E4239" s="28"/>
    </row>
    <row r="4240" spans="5:5">
      <c r="E4240" s="28"/>
    </row>
    <row r="4241" spans="5:5">
      <c r="E4241" s="28"/>
    </row>
    <row r="4242" spans="5:5">
      <c r="E4242" s="28"/>
    </row>
    <row r="4243" spans="5:5">
      <c r="E4243" s="28"/>
    </row>
    <row r="4244" spans="5:5">
      <c r="E4244" s="28"/>
    </row>
    <row r="4245" spans="5:5">
      <c r="E4245" s="28"/>
    </row>
    <row r="4246" spans="5:5">
      <c r="E4246" s="28"/>
    </row>
    <row r="4247" spans="5:5">
      <c r="E4247" s="28"/>
    </row>
    <row r="4248" spans="5:5">
      <c r="E4248" s="28"/>
    </row>
    <row r="4249" spans="5:5">
      <c r="E4249" s="28"/>
    </row>
    <row r="4250" spans="5:5">
      <c r="E4250" s="28"/>
    </row>
    <row r="4251" spans="5:5">
      <c r="E4251" s="28"/>
    </row>
    <row r="4252" spans="5:5">
      <c r="E4252" s="28"/>
    </row>
    <row r="4253" spans="5:5">
      <c r="E4253" s="28"/>
    </row>
    <row r="4254" spans="5:5">
      <c r="E4254" s="28"/>
    </row>
    <row r="4255" spans="5:5">
      <c r="E4255" s="28"/>
    </row>
    <row r="4256" spans="5:5">
      <c r="E4256" s="28"/>
    </row>
    <row r="4257" spans="5:5">
      <c r="E4257" s="28"/>
    </row>
    <row r="4258" spans="5:5">
      <c r="E4258" s="28"/>
    </row>
    <row r="4259" spans="5:5">
      <c r="E4259" s="28"/>
    </row>
    <row r="4260" spans="5:5">
      <c r="E4260" s="28"/>
    </row>
    <row r="4261" spans="5:5">
      <c r="E4261" s="28"/>
    </row>
    <row r="4262" spans="5:5">
      <c r="E4262" s="28"/>
    </row>
    <row r="4263" spans="5:5">
      <c r="E4263" s="28"/>
    </row>
    <row r="4264" spans="5:5">
      <c r="E4264" s="28"/>
    </row>
    <row r="4265" spans="5:5">
      <c r="E4265" s="28"/>
    </row>
    <row r="4266" spans="5:5">
      <c r="E4266" s="28"/>
    </row>
    <row r="4267" spans="5:5">
      <c r="E4267" s="28"/>
    </row>
    <row r="4268" spans="5:5">
      <c r="E4268" s="28"/>
    </row>
    <row r="4269" spans="5:5">
      <c r="E4269" s="28"/>
    </row>
    <row r="4270" spans="5:5">
      <c r="E4270" s="28"/>
    </row>
    <row r="4271" spans="5:5">
      <c r="E4271" s="28"/>
    </row>
    <row r="4272" spans="5:5">
      <c r="E4272" s="28"/>
    </row>
    <row r="4273" spans="5:5">
      <c r="E4273" s="28"/>
    </row>
    <row r="4274" spans="5:5">
      <c r="E4274" s="28"/>
    </row>
    <row r="4275" spans="5:5">
      <c r="E4275" s="28"/>
    </row>
    <row r="4276" spans="5:5">
      <c r="E4276" s="28"/>
    </row>
    <row r="4277" spans="5:5">
      <c r="E4277" s="28"/>
    </row>
    <row r="4278" spans="5:5">
      <c r="E4278" s="28"/>
    </row>
    <row r="4279" spans="5:5">
      <c r="E4279" s="28"/>
    </row>
    <row r="4280" spans="5:5">
      <c r="E4280" s="28"/>
    </row>
    <row r="4281" spans="5:5">
      <c r="E4281" s="28"/>
    </row>
    <row r="4282" spans="5:5">
      <c r="E4282" s="28"/>
    </row>
    <row r="4283" spans="5:5">
      <c r="E4283" s="28"/>
    </row>
    <row r="4284" spans="5:5">
      <c r="E4284" s="28"/>
    </row>
    <row r="4285" spans="5:5">
      <c r="E4285" s="28"/>
    </row>
    <row r="4286" spans="5:5">
      <c r="E4286" s="28"/>
    </row>
    <row r="4287" spans="5:5">
      <c r="E4287" s="28"/>
    </row>
    <row r="4288" spans="5:5">
      <c r="E4288" s="28"/>
    </row>
    <row r="4289" spans="5:5">
      <c r="E4289" s="28"/>
    </row>
    <row r="4290" spans="5:5">
      <c r="E4290" s="28"/>
    </row>
    <row r="4291" spans="5:5">
      <c r="E4291" s="28"/>
    </row>
    <row r="4292" spans="5:5">
      <c r="E4292" s="28"/>
    </row>
    <row r="4293" spans="5:5">
      <c r="E4293" s="28"/>
    </row>
    <row r="4294" spans="5:5">
      <c r="E4294" s="28"/>
    </row>
    <row r="4295" spans="5:5">
      <c r="E4295" s="28"/>
    </row>
    <row r="4296" spans="5:5">
      <c r="E4296" s="28"/>
    </row>
    <row r="4297" spans="5:5">
      <c r="E4297" s="28"/>
    </row>
    <row r="4298" spans="5:5">
      <c r="E4298" s="28"/>
    </row>
    <row r="4299" spans="5:5">
      <c r="E4299" s="28"/>
    </row>
    <row r="4300" spans="5:5">
      <c r="E4300" s="28"/>
    </row>
    <row r="4301" spans="5:5">
      <c r="E4301" s="28"/>
    </row>
    <row r="4302" spans="5:5">
      <c r="E4302" s="28"/>
    </row>
    <row r="4303" spans="5:5">
      <c r="E4303" s="28"/>
    </row>
    <row r="4304" spans="5:5">
      <c r="E4304" s="28"/>
    </row>
    <row r="4305" spans="5:5">
      <c r="E4305" s="28"/>
    </row>
    <row r="4306" spans="5:5">
      <c r="E4306" s="28"/>
    </row>
    <row r="4307" spans="5:5">
      <c r="E4307" s="28"/>
    </row>
    <row r="4308" spans="5:5">
      <c r="E4308" s="28"/>
    </row>
    <row r="4309" spans="5:5">
      <c r="E4309" s="28"/>
    </row>
    <row r="4310" spans="5:5">
      <c r="E4310" s="28"/>
    </row>
    <row r="4311" spans="5:5">
      <c r="E4311" s="28"/>
    </row>
    <row r="4312" spans="5:5">
      <c r="E4312" s="28"/>
    </row>
    <row r="4313" spans="5:5">
      <c r="E4313" s="28"/>
    </row>
    <row r="4314" spans="5:5">
      <c r="E4314" s="28"/>
    </row>
    <row r="4315" spans="5:5">
      <c r="E4315" s="28"/>
    </row>
    <row r="4316" spans="5:5">
      <c r="E4316" s="28"/>
    </row>
    <row r="4317" spans="5:5">
      <c r="E4317" s="28"/>
    </row>
    <row r="4318" spans="5:5">
      <c r="E4318" s="28"/>
    </row>
    <row r="4319" spans="5:5">
      <c r="E4319" s="28"/>
    </row>
    <row r="4320" spans="5:5">
      <c r="E4320" s="28"/>
    </row>
    <row r="4321" spans="5:5">
      <c r="E4321" s="28"/>
    </row>
    <row r="4322" spans="5:5">
      <c r="E4322" s="28"/>
    </row>
    <row r="4323" spans="5:5">
      <c r="E4323" s="28"/>
    </row>
    <row r="4324" spans="5:5">
      <c r="E4324" s="28"/>
    </row>
    <row r="4325" spans="5:5">
      <c r="E4325" s="28"/>
    </row>
    <row r="4326" spans="5:5">
      <c r="E4326" s="28"/>
    </row>
    <row r="4327" spans="5:5">
      <c r="E4327" s="28"/>
    </row>
    <row r="4328" spans="5:5">
      <c r="E4328" s="28"/>
    </row>
    <row r="4329" spans="5:5">
      <c r="E4329" s="28"/>
    </row>
    <row r="4330" spans="5:5">
      <c r="E4330" s="28"/>
    </row>
    <row r="4331" spans="5:5">
      <c r="E4331" s="28"/>
    </row>
    <row r="4332" spans="5:5">
      <c r="E4332" s="28"/>
    </row>
    <row r="4333" spans="5:5">
      <c r="E4333" s="28"/>
    </row>
    <row r="4334" spans="5:5">
      <c r="E4334" s="28"/>
    </row>
    <row r="4335" spans="5:5">
      <c r="E4335" s="28"/>
    </row>
    <row r="4336" spans="5:5">
      <c r="E4336" s="28"/>
    </row>
    <row r="4337" spans="5:5">
      <c r="E4337" s="28"/>
    </row>
    <row r="4338" spans="5:5">
      <c r="E4338" s="28"/>
    </row>
    <row r="4339" spans="5:5">
      <c r="E4339" s="28"/>
    </row>
    <row r="4340" spans="5:5">
      <c r="E4340" s="28"/>
    </row>
    <row r="4341" spans="5:5">
      <c r="E4341" s="28"/>
    </row>
    <row r="4342" spans="5:5">
      <c r="E4342" s="28"/>
    </row>
    <row r="4343" spans="5:5">
      <c r="E4343" s="28"/>
    </row>
    <row r="4344" spans="5:5">
      <c r="E4344" s="28"/>
    </row>
    <row r="4345" spans="5:5">
      <c r="E4345" s="28"/>
    </row>
    <row r="4346" spans="5:5">
      <c r="E4346" s="28"/>
    </row>
    <row r="4347" spans="5:5">
      <c r="E4347" s="28"/>
    </row>
    <row r="4348" spans="5:5">
      <c r="E4348" s="28"/>
    </row>
    <row r="4349" spans="5:5">
      <c r="E4349" s="28"/>
    </row>
    <row r="4350" spans="5:5">
      <c r="E4350" s="28"/>
    </row>
    <row r="4351" spans="5:5">
      <c r="E4351" s="28"/>
    </row>
    <row r="4352" spans="5:5">
      <c r="E4352" s="28"/>
    </row>
    <row r="4353" spans="5:5">
      <c r="E4353" s="28"/>
    </row>
    <row r="4354" spans="5:5">
      <c r="E4354" s="28"/>
    </row>
    <row r="4355" spans="5:5">
      <c r="E4355" s="28"/>
    </row>
    <row r="4356" spans="5:5">
      <c r="E4356" s="28"/>
    </row>
    <row r="4357" spans="5:5">
      <c r="E4357" s="28"/>
    </row>
    <row r="4358" spans="5:5">
      <c r="E4358" s="28"/>
    </row>
    <row r="4359" spans="5:5">
      <c r="E4359" s="28"/>
    </row>
    <row r="4360" spans="5:5">
      <c r="E4360" s="28"/>
    </row>
    <row r="4361" spans="5:5">
      <c r="E4361" s="28"/>
    </row>
    <row r="4362" spans="5:5">
      <c r="E4362" s="28"/>
    </row>
    <row r="4363" spans="5:5">
      <c r="E4363" s="28"/>
    </row>
    <row r="4364" spans="5:5">
      <c r="E4364" s="28"/>
    </row>
    <row r="4365" spans="5:5">
      <c r="E4365" s="28"/>
    </row>
    <row r="4366" spans="5:5">
      <c r="E4366" s="28"/>
    </row>
    <row r="4367" spans="5:5">
      <c r="E4367" s="28"/>
    </row>
    <row r="4368" spans="5:5">
      <c r="E4368" s="28"/>
    </row>
    <row r="4369" spans="5:5">
      <c r="E4369" s="28"/>
    </row>
    <row r="4370" spans="5:5">
      <c r="E4370" s="28"/>
    </row>
    <row r="4371" spans="5:5">
      <c r="E4371" s="28"/>
    </row>
    <row r="4372" spans="5:5">
      <c r="E4372" s="28"/>
    </row>
    <row r="4373" spans="5:5">
      <c r="E4373" s="28"/>
    </row>
    <row r="4374" spans="5:5">
      <c r="E4374" s="28"/>
    </row>
    <row r="4375" spans="5:5">
      <c r="E4375" s="28"/>
    </row>
    <row r="4376" spans="5:5">
      <c r="E4376" s="28"/>
    </row>
    <row r="4377" spans="5:5">
      <c r="E4377" s="28"/>
    </row>
    <row r="4378" spans="5:5">
      <c r="E4378" s="28"/>
    </row>
    <row r="4379" spans="5:5">
      <c r="E4379" s="28"/>
    </row>
    <row r="4380" spans="5:5">
      <c r="E4380" s="28"/>
    </row>
    <row r="4381" spans="5:5">
      <c r="E4381" s="28"/>
    </row>
    <row r="4382" spans="5:5">
      <c r="E4382" s="28"/>
    </row>
    <row r="4383" spans="5:5">
      <c r="E4383" s="28"/>
    </row>
    <row r="4384" spans="5:5">
      <c r="E4384" s="28"/>
    </row>
    <row r="4385" spans="5:5">
      <c r="E4385" s="28"/>
    </row>
    <row r="4386" spans="5:5">
      <c r="E4386" s="28"/>
    </row>
    <row r="4387" spans="5:5">
      <c r="E4387" s="28"/>
    </row>
    <row r="4388" spans="5:5">
      <c r="E4388" s="28"/>
    </row>
    <row r="4389" spans="5:5">
      <c r="E4389" s="28"/>
    </row>
    <row r="4390" spans="5:5">
      <c r="E4390" s="28"/>
    </row>
    <row r="4391" spans="5:5">
      <c r="E4391" s="28"/>
    </row>
    <row r="4392" spans="5:5">
      <c r="E4392" s="28"/>
    </row>
    <row r="4393" spans="5:5">
      <c r="E4393" s="28"/>
    </row>
    <row r="4394" spans="5:5">
      <c r="E4394" s="28"/>
    </row>
    <row r="4395" spans="5:5">
      <c r="E4395" s="28"/>
    </row>
    <row r="4396" spans="5:5">
      <c r="E4396" s="28"/>
    </row>
    <row r="4397" spans="5:5">
      <c r="E4397" s="28"/>
    </row>
    <row r="4398" spans="5:5">
      <c r="E4398" s="28"/>
    </row>
    <row r="4399" spans="5:5">
      <c r="E4399" s="28"/>
    </row>
    <row r="4400" spans="5:5">
      <c r="E4400" s="28"/>
    </row>
    <row r="4401" spans="5:5">
      <c r="E4401" s="28"/>
    </row>
    <row r="4402" spans="5:5">
      <c r="E4402" s="28"/>
    </row>
    <row r="4403" spans="5:5">
      <c r="E4403" s="28"/>
    </row>
    <row r="4404" spans="5:5">
      <c r="E4404" s="28"/>
    </row>
    <row r="4405" spans="5:5">
      <c r="E4405" s="28"/>
    </row>
    <row r="4406" spans="5:5">
      <c r="E4406" s="28"/>
    </row>
    <row r="4407" spans="5:5">
      <c r="E4407" s="28"/>
    </row>
    <row r="4408" spans="5:5">
      <c r="E4408" s="28"/>
    </row>
    <row r="4409" spans="5:5">
      <c r="E4409" s="28"/>
    </row>
    <row r="4410" spans="5:5">
      <c r="E4410" s="28"/>
    </row>
    <row r="4411" spans="5:5">
      <c r="E4411" s="28"/>
    </row>
    <row r="4412" spans="5:5">
      <c r="E4412" s="28"/>
    </row>
    <row r="4413" spans="5:5">
      <c r="E4413" s="28"/>
    </row>
    <row r="4414" spans="5:5">
      <c r="E4414" s="28"/>
    </row>
    <row r="4415" spans="5:5">
      <c r="E4415" s="28"/>
    </row>
    <row r="4416" spans="5:5">
      <c r="E4416" s="28"/>
    </row>
    <row r="4417" spans="5:5">
      <c r="E4417" s="28"/>
    </row>
    <row r="4418" spans="5:5">
      <c r="E4418" s="28"/>
    </row>
    <row r="4419" spans="5:5">
      <c r="E4419" s="28"/>
    </row>
    <row r="4420" spans="5:5">
      <c r="E4420" s="28"/>
    </row>
    <row r="4421" spans="5:5">
      <c r="E4421" s="28"/>
    </row>
    <row r="4422" spans="5:5">
      <c r="E4422" s="28"/>
    </row>
    <row r="4423" spans="5:5">
      <c r="E4423" s="28"/>
    </row>
    <row r="4424" spans="5:5">
      <c r="E4424" s="28"/>
    </row>
    <row r="4425" spans="5:5">
      <c r="E4425" s="28"/>
    </row>
    <row r="4426" spans="5:5">
      <c r="E4426" s="28"/>
    </row>
    <row r="4427" spans="5:5">
      <c r="E4427" s="28"/>
    </row>
    <row r="4428" spans="5:5">
      <c r="E4428" s="28"/>
    </row>
    <row r="4429" spans="5:5">
      <c r="E4429" s="28"/>
    </row>
    <row r="4430" spans="5:5">
      <c r="E4430" s="28"/>
    </row>
    <row r="4431" spans="5:5">
      <c r="E4431" s="28"/>
    </row>
    <row r="4432" spans="5:5">
      <c r="E4432" s="28"/>
    </row>
    <row r="4433" spans="5:5">
      <c r="E4433" s="28"/>
    </row>
    <row r="4434" spans="5:5">
      <c r="E4434" s="28"/>
    </row>
    <row r="4435" spans="5:5">
      <c r="E4435" s="28"/>
    </row>
    <row r="4436" spans="5:5">
      <c r="E4436" s="28"/>
    </row>
    <row r="4437" spans="5:5">
      <c r="E4437" s="28"/>
    </row>
    <row r="4438" spans="5:5">
      <c r="E4438" s="28"/>
    </row>
    <row r="4439" spans="5:5">
      <c r="E4439" s="28"/>
    </row>
    <row r="4440" spans="5:5">
      <c r="E4440" s="28"/>
    </row>
    <row r="4441" spans="5:5">
      <c r="E4441" s="28"/>
    </row>
    <row r="4442" spans="5:5">
      <c r="E4442" s="28"/>
    </row>
    <row r="4443" spans="5:5">
      <c r="E4443" s="28"/>
    </row>
    <row r="4444" spans="5:5">
      <c r="E4444" s="28"/>
    </row>
    <row r="4445" spans="5:5">
      <c r="E4445" s="28"/>
    </row>
    <row r="4446" spans="5:5">
      <c r="E4446" s="28"/>
    </row>
    <row r="4447" spans="5:5">
      <c r="E4447" s="28"/>
    </row>
    <row r="4448" spans="5:5">
      <c r="E4448" s="28"/>
    </row>
    <row r="4449" spans="5:5">
      <c r="E4449" s="28"/>
    </row>
    <row r="4450" spans="5:5">
      <c r="E4450" s="28"/>
    </row>
    <row r="4451" spans="5:5">
      <c r="E4451" s="28"/>
    </row>
    <row r="4452" spans="5:5">
      <c r="E4452" s="28"/>
    </row>
    <row r="4453" spans="5:5">
      <c r="E4453" s="28"/>
    </row>
    <row r="4454" spans="5:5">
      <c r="E4454" s="28"/>
    </row>
    <row r="4455" spans="5:5">
      <c r="E4455" s="28"/>
    </row>
    <row r="4456" spans="5:5">
      <c r="E4456" s="28"/>
    </row>
    <row r="4457" spans="5:5">
      <c r="E4457" s="28"/>
    </row>
    <row r="4458" spans="5:5">
      <c r="E4458" s="28"/>
    </row>
    <row r="4459" spans="5:5">
      <c r="E4459" s="28"/>
    </row>
    <row r="4460" spans="5:5">
      <c r="E4460" s="28"/>
    </row>
    <row r="4461" spans="5:5">
      <c r="E4461" s="28"/>
    </row>
    <row r="4462" spans="5:5">
      <c r="E4462" s="28"/>
    </row>
    <row r="4463" spans="5:5">
      <c r="E4463" s="28"/>
    </row>
    <row r="4464" spans="5:5">
      <c r="E4464" s="28"/>
    </row>
    <row r="4465" spans="5:5">
      <c r="E4465" s="28"/>
    </row>
    <row r="4466" spans="5:5">
      <c r="E4466" s="28"/>
    </row>
    <row r="4467" spans="5:5">
      <c r="E4467" s="28"/>
    </row>
    <row r="4468" spans="5:5">
      <c r="E4468" s="28"/>
    </row>
    <row r="4469" spans="5:5">
      <c r="E4469" s="28"/>
    </row>
    <row r="4470" spans="5:5">
      <c r="E4470" s="28"/>
    </row>
    <row r="4471" spans="5:5">
      <c r="E4471" s="28"/>
    </row>
    <row r="4472" spans="5:5">
      <c r="E4472" s="28"/>
    </row>
    <row r="4473" spans="5:5">
      <c r="E4473" s="28"/>
    </row>
    <row r="4474" spans="5:5">
      <c r="E4474" s="28"/>
    </row>
    <row r="4475" spans="5:5">
      <c r="E4475" s="28"/>
    </row>
    <row r="4476" spans="5:5">
      <c r="E4476" s="28"/>
    </row>
    <row r="4477" spans="5:5">
      <c r="E4477" s="28"/>
    </row>
    <row r="4478" spans="5:5">
      <c r="E4478" s="28"/>
    </row>
    <row r="4479" spans="5:5">
      <c r="E4479" s="28"/>
    </row>
    <row r="4480" spans="5:5">
      <c r="E4480" s="28"/>
    </row>
    <row r="4481" spans="5:5">
      <c r="E4481" s="28"/>
    </row>
    <row r="4482" spans="5:5">
      <c r="E4482" s="28"/>
    </row>
    <row r="4483" spans="5:5">
      <c r="E4483" s="28"/>
    </row>
    <row r="4484" spans="5:5">
      <c r="E4484" s="28"/>
    </row>
    <row r="4485" spans="5:5">
      <c r="E4485" s="28"/>
    </row>
    <row r="4486" spans="5:5">
      <c r="E4486" s="28"/>
    </row>
    <row r="4487" spans="5:5">
      <c r="E4487" s="28"/>
    </row>
    <row r="4488" spans="5:5">
      <c r="E4488" s="28"/>
    </row>
    <row r="4489" spans="5:5">
      <c r="E4489" s="28"/>
    </row>
    <row r="4490" spans="5:5">
      <c r="E4490" s="28"/>
    </row>
    <row r="4491" spans="5:5">
      <c r="E4491" s="28"/>
    </row>
    <row r="4492" spans="5:5">
      <c r="E4492" s="28"/>
    </row>
    <row r="4493" spans="5:5">
      <c r="E4493" s="28"/>
    </row>
    <row r="4494" spans="5:5">
      <c r="E4494" s="28"/>
    </row>
    <row r="4495" spans="5:5">
      <c r="E4495" s="28"/>
    </row>
    <row r="4496" spans="5:5">
      <c r="E4496" s="28"/>
    </row>
    <row r="4497" spans="5:5">
      <c r="E4497" s="28"/>
    </row>
    <row r="4498" spans="5:5">
      <c r="E4498" s="28"/>
    </row>
    <row r="4499" spans="5:5">
      <c r="E4499" s="28"/>
    </row>
    <row r="4500" spans="5:5">
      <c r="E4500" s="28"/>
    </row>
    <row r="4501" spans="5:5">
      <c r="E4501" s="28"/>
    </row>
    <row r="4502" spans="5:5">
      <c r="E4502" s="28"/>
    </row>
    <row r="4503" spans="5:5">
      <c r="E4503" s="28"/>
    </row>
    <row r="4504" spans="5:5">
      <c r="E4504" s="28"/>
    </row>
    <row r="4505" spans="5:5">
      <c r="E4505" s="28"/>
    </row>
    <row r="4506" spans="5:5">
      <c r="E4506" s="28"/>
    </row>
    <row r="4507" spans="5:5">
      <c r="E4507" s="28"/>
    </row>
    <row r="4508" spans="5:5">
      <c r="E4508" s="28"/>
    </row>
    <row r="4509" spans="5:5">
      <c r="E4509" s="28"/>
    </row>
    <row r="4510" spans="5:5">
      <c r="E4510" s="28"/>
    </row>
    <row r="4511" spans="5:5">
      <c r="E4511" s="28"/>
    </row>
    <row r="4512" spans="5:5">
      <c r="E4512" s="28"/>
    </row>
    <row r="4513" spans="5:5">
      <c r="E4513" s="28"/>
    </row>
    <row r="4514" spans="5:5">
      <c r="E4514" s="28"/>
    </row>
    <row r="4515" spans="5:5">
      <c r="E4515" s="28"/>
    </row>
    <row r="4516" spans="5:5">
      <c r="E4516" s="28"/>
    </row>
    <row r="4517" spans="5:5">
      <c r="E4517" s="28"/>
    </row>
    <row r="4518" spans="5:5">
      <c r="E4518" s="28"/>
    </row>
    <row r="4519" spans="5:5">
      <c r="E4519" s="28"/>
    </row>
    <row r="4520" spans="5:5">
      <c r="E4520" s="28"/>
    </row>
    <row r="4521" spans="5:5">
      <c r="E4521" s="28"/>
    </row>
    <row r="4522" spans="5:5">
      <c r="E4522" s="28"/>
    </row>
    <row r="4523" spans="5:5">
      <c r="E4523" s="28"/>
    </row>
    <row r="4524" spans="5:5">
      <c r="E4524" s="28"/>
    </row>
    <row r="4525" spans="5:5">
      <c r="E4525" s="28"/>
    </row>
    <row r="4526" spans="5:5">
      <c r="E4526" s="28"/>
    </row>
    <row r="4527" spans="5:5">
      <c r="E4527" s="28"/>
    </row>
    <row r="4528" spans="5:5">
      <c r="E4528" s="28"/>
    </row>
    <row r="4529" spans="5:5">
      <c r="E4529" s="28"/>
    </row>
    <row r="4530" spans="5:5">
      <c r="E4530" s="28"/>
    </row>
    <row r="4531" spans="5:5">
      <c r="E4531" s="28"/>
    </row>
    <row r="4532" spans="5:5">
      <c r="E4532" s="28"/>
    </row>
    <row r="4533" spans="5:5">
      <c r="E4533" s="28"/>
    </row>
    <row r="4534" spans="5:5">
      <c r="E4534" s="28"/>
    </row>
    <row r="4535" spans="5:5">
      <c r="E4535" s="28"/>
    </row>
    <row r="4536" spans="5:5">
      <c r="E4536" s="28"/>
    </row>
    <row r="4537" spans="5:5">
      <c r="E4537" s="28"/>
    </row>
    <row r="4538" spans="5:5">
      <c r="E4538" s="28"/>
    </row>
    <row r="4539" spans="5:5">
      <c r="E4539" s="28"/>
    </row>
    <row r="4540" spans="5:5">
      <c r="E4540" s="28"/>
    </row>
    <row r="4541" spans="5:5">
      <c r="E4541" s="28"/>
    </row>
    <row r="4542" spans="5:5">
      <c r="E4542" s="28"/>
    </row>
    <row r="4543" spans="5:5">
      <c r="E4543" s="28"/>
    </row>
    <row r="4544" spans="5:5">
      <c r="E4544" s="28"/>
    </row>
    <row r="4545" spans="5:5">
      <c r="E4545" s="28"/>
    </row>
    <row r="4546" spans="5:5">
      <c r="E4546" s="28"/>
    </row>
    <row r="4547" spans="5:5">
      <c r="E4547" s="28"/>
    </row>
    <row r="4548" spans="5:5">
      <c r="E4548" s="28"/>
    </row>
    <row r="4549" spans="5:5">
      <c r="E4549" s="28"/>
    </row>
    <row r="4550" spans="5:5">
      <c r="E4550" s="28"/>
    </row>
    <row r="4551" spans="5:5">
      <c r="E4551" s="28"/>
    </row>
    <row r="4552" spans="5:5">
      <c r="E4552" s="28"/>
    </row>
    <row r="4553" spans="5:5">
      <c r="E4553" s="28"/>
    </row>
    <row r="4554" spans="5:5">
      <c r="E4554" s="28"/>
    </row>
    <row r="4555" spans="5:5">
      <c r="E4555" s="28"/>
    </row>
    <row r="4556" spans="5:5">
      <c r="E4556" s="28"/>
    </row>
    <row r="4557" spans="5:5">
      <c r="E4557" s="28"/>
    </row>
    <row r="4558" spans="5:5">
      <c r="E4558" s="28"/>
    </row>
    <row r="4559" spans="5:5">
      <c r="E4559" s="28"/>
    </row>
    <row r="4560" spans="5:5">
      <c r="E4560" s="28"/>
    </row>
    <row r="4561" spans="5:5">
      <c r="E4561" s="28"/>
    </row>
    <row r="4562" spans="5:5">
      <c r="E4562" s="28"/>
    </row>
    <row r="4563" spans="5:5">
      <c r="E4563" s="28"/>
    </row>
    <row r="4564" spans="5:5">
      <c r="E4564" s="28"/>
    </row>
    <row r="4565" spans="5:5">
      <c r="E4565" s="28"/>
    </row>
    <row r="4566" spans="5:5">
      <c r="E4566" s="28"/>
    </row>
    <row r="4567" spans="5:5">
      <c r="E4567" s="28"/>
    </row>
    <row r="4568" spans="5:5">
      <c r="E4568" s="28"/>
    </row>
    <row r="4569" spans="5:5">
      <c r="E4569" s="28"/>
    </row>
    <row r="4570" spans="5:5">
      <c r="E4570" s="28"/>
    </row>
    <row r="4571" spans="5:5">
      <c r="E4571" s="28"/>
    </row>
    <row r="4572" spans="5:5">
      <c r="E4572" s="28"/>
    </row>
    <row r="4573" spans="5:5">
      <c r="E4573" s="28"/>
    </row>
    <row r="4574" spans="5:5">
      <c r="E4574" s="28"/>
    </row>
    <row r="4575" spans="5:5">
      <c r="E4575" s="28"/>
    </row>
    <row r="4576" spans="5:5">
      <c r="E4576" s="28"/>
    </row>
    <row r="4577" spans="5:5">
      <c r="E4577" s="28"/>
    </row>
    <row r="4578" spans="5:5">
      <c r="E4578" s="28"/>
    </row>
    <row r="4579" spans="5:5">
      <c r="E4579" s="28"/>
    </row>
    <row r="4580" spans="5:5">
      <c r="E4580" s="28"/>
    </row>
    <row r="4581" spans="5:5">
      <c r="E4581" s="28"/>
    </row>
    <row r="4582" spans="5:5">
      <c r="E4582" s="28"/>
    </row>
    <row r="4583" spans="5:5">
      <c r="E4583" s="28"/>
    </row>
    <row r="4584" spans="5:5">
      <c r="E4584" s="28"/>
    </row>
    <row r="4585" spans="5:5">
      <c r="E4585" s="28"/>
    </row>
    <row r="4586" spans="5:5">
      <c r="E4586" s="28"/>
    </row>
    <row r="4587" spans="5:5">
      <c r="E4587" s="28"/>
    </row>
    <row r="4588" spans="5:5">
      <c r="E4588" s="28"/>
    </row>
    <row r="4589" spans="5:5">
      <c r="E4589" s="28"/>
    </row>
    <row r="4590" spans="5:5">
      <c r="E4590" s="28"/>
    </row>
    <row r="4591" spans="5:5">
      <c r="E4591" s="28"/>
    </row>
    <row r="4592" spans="5:5">
      <c r="E4592" s="28"/>
    </row>
    <row r="4593" spans="5:5">
      <c r="E4593" s="28"/>
    </row>
    <row r="4594" spans="5:5">
      <c r="E4594" s="28"/>
    </row>
    <row r="4595" spans="5:5">
      <c r="E4595" s="28"/>
    </row>
    <row r="4596" spans="5:5">
      <c r="E4596" s="28"/>
    </row>
    <row r="4597" spans="5:5">
      <c r="E4597" s="28"/>
    </row>
    <row r="4598" spans="5:5">
      <c r="E4598" s="28"/>
    </row>
    <row r="4599" spans="5:5">
      <c r="E4599" s="28"/>
    </row>
    <row r="4600" spans="5:5">
      <c r="E4600" s="28"/>
    </row>
    <row r="4601" spans="5:5">
      <c r="E4601" s="28"/>
    </row>
    <row r="4602" spans="5:5">
      <c r="E4602" s="28"/>
    </row>
    <row r="4603" spans="5:5">
      <c r="E4603" s="28"/>
    </row>
    <row r="4604" spans="5:5">
      <c r="E4604" s="28"/>
    </row>
    <row r="4605" spans="5:5">
      <c r="E4605" s="28"/>
    </row>
    <row r="4606" spans="5:5">
      <c r="E4606" s="28"/>
    </row>
    <row r="4607" spans="5:5">
      <c r="E4607" s="28"/>
    </row>
    <row r="4608" spans="5:5">
      <c r="E4608" s="28"/>
    </row>
    <row r="4609" spans="5:5">
      <c r="E4609" s="28"/>
    </row>
    <row r="4610" spans="5:5">
      <c r="E4610" s="28"/>
    </row>
    <row r="4611" spans="5:5">
      <c r="E4611" s="28"/>
    </row>
    <row r="4612" spans="5:5">
      <c r="E4612" s="28"/>
    </row>
    <row r="4613" spans="5:5">
      <c r="E4613" s="28"/>
    </row>
    <row r="4614" spans="5:5">
      <c r="E4614" s="28"/>
    </row>
    <row r="4615" spans="5:5">
      <c r="E4615" s="28"/>
    </row>
    <row r="4616" spans="5:5">
      <c r="E4616" s="28"/>
    </row>
    <row r="4617" spans="5:5">
      <c r="E4617" s="28"/>
    </row>
    <row r="4618" spans="5:5">
      <c r="E4618" s="28"/>
    </row>
    <row r="4619" spans="5:5">
      <c r="E4619" s="28"/>
    </row>
    <row r="4620" spans="5:5">
      <c r="E4620" s="28"/>
    </row>
    <row r="4621" spans="5:5">
      <c r="E4621" s="28"/>
    </row>
    <row r="4622" spans="5:5">
      <c r="E4622" s="28"/>
    </row>
    <row r="4623" spans="5:5">
      <c r="E4623" s="28"/>
    </row>
    <row r="4624" spans="5:5">
      <c r="E4624" s="28"/>
    </row>
    <row r="4625" spans="5:5">
      <c r="E4625" s="28"/>
    </row>
    <row r="4626" spans="5:5">
      <c r="E4626" s="28"/>
    </row>
    <row r="4627" spans="5:5">
      <c r="E4627" s="28"/>
    </row>
    <row r="4628" spans="5:5">
      <c r="E4628" s="28"/>
    </row>
    <row r="4629" spans="5:5">
      <c r="E4629" s="28"/>
    </row>
    <row r="4630" spans="5:5">
      <c r="E4630" s="28"/>
    </row>
    <row r="4631" spans="5:5">
      <c r="E4631" s="28"/>
    </row>
    <row r="4632" spans="5:5">
      <c r="E4632" s="28"/>
    </row>
    <row r="4633" spans="5:5">
      <c r="E4633" s="28"/>
    </row>
    <row r="4634" spans="5:5">
      <c r="E4634" s="28"/>
    </row>
    <row r="4635" spans="5:5">
      <c r="E4635" s="28"/>
    </row>
    <row r="4636" spans="5:5">
      <c r="E4636" s="28"/>
    </row>
    <row r="4637" spans="5:5">
      <c r="E4637" s="28"/>
    </row>
    <row r="4638" spans="5:5">
      <c r="E4638" s="28"/>
    </row>
    <row r="4639" spans="5:5">
      <c r="E4639" s="28"/>
    </row>
    <row r="4640" spans="5:5">
      <c r="E4640" s="28"/>
    </row>
    <row r="4641" spans="5:5">
      <c r="E4641" s="28"/>
    </row>
    <row r="4642" spans="5:5">
      <c r="E4642" s="28"/>
    </row>
    <row r="4643" spans="5:5">
      <c r="E4643" s="28"/>
    </row>
    <row r="4644" spans="5:5">
      <c r="E4644" s="28"/>
    </row>
    <row r="4645" spans="5:5">
      <c r="E4645" s="28"/>
    </row>
    <row r="4646" spans="5:5">
      <c r="E4646" s="28"/>
    </row>
    <row r="4647" spans="5:5">
      <c r="E4647" s="28"/>
    </row>
    <row r="4648" spans="5:5">
      <c r="E4648" s="28"/>
    </row>
    <row r="4649" spans="5:5">
      <c r="E4649" s="28"/>
    </row>
    <row r="4650" spans="5:5">
      <c r="E4650" s="28"/>
    </row>
    <row r="4651" spans="5:5">
      <c r="E4651" s="28"/>
    </row>
    <row r="4652" spans="5:5">
      <c r="E4652" s="28"/>
    </row>
    <row r="4653" spans="5:5">
      <c r="E4653" s="28"/>
    </row>
    <row r="4654" spans="5:5">
      <c r="E4654" s="28"/>
    </row>
    <row r="4655" spans="5:5">
      <c r="E4655" s="28"/>
    </row>
    <row r="4656" spans="5:5">
      <c r="E4656" s="28"/>
    </row>
    <row r="4657" spans="5:5">
      <c r="E4657" s="28"/>
    </row>
    <row r="4658" spans="5:5">
      <c r="E4658" s="28"/>
    </row>
    <row r="4659" spans="5:5">
      <c r="E4659" s="28"/>
    </row>
    <row r="4660" spans="5:5">
      <c r="E4660" s="28"/>
    </row>
    <row r="4661" spans="5:5">
      <c r="E4661" s="28"/>
    </row>
    <row r="4662" spans="5:5">
      <c r="E4662" s="28"/>
    </row>
    <row r="4663" spans="5:5">
      <c r="E4663" s="28"/>
    </row>
    <row r="4664" spans="5:5">
      <c r="E4664" s="28"/>
    </row>
    <row r="4665" spans="5:5">
      <c r="E4665" s="28"/>
    </row>
    <row r="4666" spans="5:5">
      <c r="E4666" s="28"/>
    </row>
    <row r="4667" spans="5:5">
      <c r="E4667" s="28"/>
    </row>
    <row r="4668" spans="5:5">
      <c r="E4668" s="28"/>
    </row>
    <row r="4669" spans="5:5">
      <c r="E4669" s="28"/>
    </row>
    <row r="4670" spans="5:5">
      <c r="E4670" s="28"/>
    </row>
    <row r="4671" spans="5:5">
      <c r="E4671" s="28"/>
    </row>
    <row r="4672" spans="5:5">
      <c r="E4672" s="28"/>
    </row>
    <row r="4673" spans="5:5">
      <c r="E4673" s="28"/>
    </row>
    <row r="4674" spans="5:5">
      <c r="E4674" s="28"/>
    </row>
    <row r="4675" spans="5:5">
      <c r="E4675" s="28"/>
    </row>
    <row r="4676" spans="5:5">
      <c r="E4676" s="28"/>
    </row>
    <row r="4677" spans="5:5">
      <c r="E4677" s="28"/>
    </row>
    <row r="4678" spans="5:5">
      <c r="E4678" s="28"/>
    </row>
    <row r="4679" spans="5:5">
      <c r="E4679" s="28"/>
    </row>
    <row r="4680" spans="5:5">
      <c r="E4680" s="28"/>
    </row>
    <row r="4681" spans="5:5">
      <c r="E4681" s="28"/>
    </row>
    <row r="4682" spans="5:5">
      <c r="E4682" s="28"/>
    </row>
    <row r="4683" spans="5:5">
      <c r="E4683" s="28"/>
    </row>
    <row r="4684" spans="5:5">
      <c r="E4684" s="28"/>
    </row>
    <row r="4685" spans="5:5">
      <c r="E4685" s="28"/>
    </row>
    <row r="4686" spans="5:5">
      <c r="E4686" s="28"/>
    </row>
    <row r="4687" spans="5:5">
      <c r="E4687" s="28"/>
    </row>
    <row r="4688" spans="5:5">
      <c r="E4688" s="28"/>
    </row>
    <row r="4689" spans="5:5">
      <c r="E4689" s="28"/>
    </row>
    <row r="4690" spans="5:5">
      <c r="E4690" s="28"/>
    </row>
    <row r="4691" spans="5:5">
      <c r="E4691" s="28"/>
    </row>
    <row r="4692" spans="5:5">
      <c r="E4692" s="28"/>
    </row>
    <row r="4693" spans="5:5">
      <c r="E4693" s="28"/>
    </row>
    <row r="4694" spans="5:5">
      <c r="E4694" s="28"/>
    </row>
    <row r="4695" spans="5:5">
      <c r="E4695" s="28"/>
    </row>
    <row r="4696" spans="5:5">
      <c r="E4696" s="28"/>
    </row>
    <row r="4697" spans="5:5">
      <c r="E4697" s="28"/>
    </row>
    <row r="4698" spans="5:5">
      <c r="E4698" s="28"/>
    </row>
    <row r="4699" spans="5:5">
      <c r="E4699" s="28"/>
    </row>
    <row r="4700" spans="5:5">
      <c r="E4700" s="28"/>
    </row>
    <row r="4701" spans="5:5">
      <c r="E4701" s="28"/>
    </row>
    <row r="4702" spans="5:5">
      <c r="E4702" s="28"/>
    </row>
    <row r="4703" spans="5:5">
      <c r="E4703" s="28"/>
    </row>
    <row r="4704" spans="5:5">
      <c r="E4704" s="28"/>
    </row>
    <row r="4705" spans="5:5">
      <c r="E4705" s="28"/>
    </row>
    <row r="4706" spans="5:5">
      <c r="E4706" s="28"/>
    </row>
    <row r="4707" spans="5:5">
      <c r="E4707" s="28"/>
    </row>
    <row r="4708" spans="5:5">
      <c r="E4708" s="28"/>
    </row>
    <row r="4709" spans="5:5">
      <c r="E4709" s="28"/>
    </row>
    <row r="4710" spans="5:5">
      <c r="E4710" s="28"/>
    </row>
    <row r="4711" spans="5:5">
      <c r="E4711" s="28"/>
    </row>
    <row r="4712" spans="5:5">
      <c r="E4712" s="28"/>
    </row>
    <row r="4713" spans="5:5">
      <c r="E4713" s="28"/>
    </row>
    <row r="4714" spans="5:5">
      <c r="E4714" s="28"/>
    </row>
    <row r="4715" spans="5:5">
      <c r="E4715" s="28"/>
    </row>
    <row r="4716" spans="5:5">
      <c r="E4716" s="28"/>
    </row>
    <row r="4717" spans="5:5">
      <c r="E4717" s="28"/>
    </row>
    <row r="4718" spans="5:5">
      <c r="E4718" s="28"/>
    </row>
    <row r="4719" spans="5:5">
      <c r="E4719" s="28"/>
    </row>
    <row r="4720" spans="5:5">
      <c r="E4720" s="28"/>
    </row>
    <row r="4721" spans="5:5">
      <c r="E4721" s="28"/>
    </row>
    <row r="4722" spans="5:5">
      <c r="E4722" s="28"/>
    </row>
    <row r="4723" spans="5:5">
      <c r="E4723" s="28"/>
    </row>
    <row r="4724" spans="5:5">
      <c r="E4724" s="28"/>
    </row>
    <row r="4725" spans="5:5">
      <c r="E4725" s="28"/>
    </row>
    <row r="4726" spans="5:5">
      <c r="E4726" s="28"/>
    </row>
    <row r="4727" spans="5:5">
      <c r="E4727" s="28"/>
    </row>
    <row r="4728" spans="5:5">
      <c r="E4728" s="28"/>
    </row>
    <row r="4729" spans="5:5">
      <c r="E4729" s="28"/>
    </row>
    <row r="4730" spans="5:5">
      <c r="E4730" s="28"/>
    </row>
    <row r="4731" spans="5:5">
      <c r="E4731" s="28"/>
    </row>
    <row r="4732" spans="5:5">
      <c r="E4732" s="28"/>
    </row>
    <row r="4733" spans="5:5">
      <c r="E4733" s="28"/>
    </row>
    <row r="4734" spans="5:5">
      <c r="E4734" s="28"/>
    </row>
    <row r="4735" spans="5:5">
      <c r="E4735" s="28"/>
    </row>
    <row r="4736" spans="5:5">
      <c r="E4736" s="28"/>
    </row>
    <row r="4737" spans="5:5">
      <c r="E4737" s="28"/>
    </row>
    <row r="4738" spans="5:5">
      <c r="E4738" s="28"/>
    </row>
    <row r="4739" spans="5:5">
      <c r="E4739" s="28"/>
    </row>
    <row r="4740" spans="5:5">
      <c r="E4740" s="28"/>
    </row>
    <row r="4741" spans="5:5">
      <c r="E4741" s="28"/>
    </row>
    <row r="4742" spans="5:5">
      <c r="E4742" s="28"/>
    </row>
    <row r="4743" spans="5:5">
      <c r="E4743" s="28"/>
    </row>
    <row r="4744" spans="5:5">
      <c r="E4744" s="28"/>
    </row>
    <row r="4745" spans="5:5">
      <c r="E4745" s="28"/>
    </row>
    <row r="4746" spans="5:5">
      <c r="E4746" s="28"/>
    </row>
    <row r="4747" spans="5:5">
      <c r="E4747" s="28"/>
    </row>
    <row r="4748" spans="5:5">
      <c r="E4748" s="28"/>
    </row>
    <row r="4749" spans="5:5">
      <c r="E4749" s="28"/>
    </row>
    <row r="4750" spans="5:5">
      <c r="E4750" s="28"/>
    </row>
    <row r="4751" spans="5:5">
      <c r="E4751" s="28"/>
    </row>
    <row r="4752" spans="5:5">
      <c r="E4752" s="28"/>
    </row>
    <row r="4753" spans="5:5">
      <c r="E4753" s="28"/>
    </row>
    <row r="4754" spans="5:5">
      <c r="E4754" s="28"/>
    </row>
    <row r="4755" spans="5:5">
      <c r="E4755" s="28"/>
    </row>
    <row r="4756" spans="5:5">
      <c r="E4756" s="28"/>
    </row>
    <row r="4757" spans="5:5">
      <c r="E4757" s="28"/>
    </row>
    <row r="4758" spans="5:5">
      <c r="E4758" s="28"/>
    </row>
    <row r="4759" spans="5:5">
      <c r="E4759" s="28"/>
    </row>
    <row r="4760" spans="5:5">
      <c r="E4760" s="28"/>
    </row>
    <row r="4761" spans="5:5">
      <c r="E4761" s="28"/>
    </row>
    <row r="4762" spans="5:5">
      <c r="E4762" s="28"/>
    </row>
    <row r="4763" spans="5:5">
      <c r="E4763" s="28"/>
    </row>
    <row r="4764" spans="5:5">
      <c r="E4764" s="28"/>
    </row>
    <row r="4765" spans="5:5">
      <c r="E4765" s="28"/>
    </row>
    <row r="4766" spans="5:5">
      <c r="E4766" s="28"/>
    </row>
    <row r="4767" spans="5:5">
      <c r="E4767" s="28"/>
    </row>
    <row r="4768" spans="5:5">
      <c r="E4768" s="28"/>
    </row>
    <row r="4769" spans="5:5">
      <c r="E4769" s="28"/>
    </row>
    <row r="4770" spans="5:5">
      <c r="E4770" s="28"/>
    </row>
    <row r="4771" spans="5:5">
      <c r="E4771" s="28"/>
    </row>
    <row r="4772" spans="5:5">
      <c r="E4772" s="28"/>
    </row>
    <row r="4773" spans="5:5">
      <c r="E4773" s="28"/>
    </row>
    <row r="4774" spans="5:5">
      <c r="E4774" s="28"/>
    </row>
    <row r="4775" spans="5:5">
      <c r="E4775" s="28"/>
    </row>
    <row r="4776" spans="5:5">
      <c r="E4776" s="28"/>
    </row>
    <row r="4777" spans="5:5">
      <c r="E4777" s="28"/>
    </row>
    <row r="4778" spans="5:5">
      <c r="E4778" s="28"/>
    </row>
    <row r="4779" spans="5:5">
      <c r="E4779" s="28"/>
    </row>
    <row r="4780" spans="5:5">
      <c r="E4780" s="28"/>
    </row>
    <row r="4781" spans="5:5">
      <c r="E4781" s="28"/>
    </row>
    <row r="4782" spans="5:5">
      <c r="E4782" s="28"/>
    </row>
    <row r="4783" spans="5:5">
      <c r="E4783" s="28"/>
    </row>
    <row r="4784" spans="5:5">
      <c r="E4784" s="28"/>
    </row>
    <row r="4785" spans="5:5">
      <c r="E4785" s="28"/>
    </row>
    <row r="4786" spans="5:5">
      <c r="E4786" s="28"/>
    </row>
    <row r="4787" spans="5:5">
      <c r="E4787" s="28"/>
    </row>
    <row r="4788" spans="5:5">
      <c r="E4788" s="28"/>
    </row>
    <row r="4789" spans="5:5">
      <c r="E4789" s="28"/>
    </row>
    <row r="4790" spans="5:5">
      <c r="E4790" s="28"/>
    </row>
    <row r="4791" spans="5:5">
      <c r="E4791" s="28"/>
    </row>
    <row r="4792" spans="5:5">
      <c r="E4792" s="28"/>
    </row>
    <row r="4793" spans="5:5">
      <c r="E4793" s="28"/>
    </row>
    <row r="4794" spans="5:5">
      <c r="E4794" s="28"/>
    </row>
    <row r="4795" spans="5:5">
      <c r="E4795" s="28"/>
    </row>
    <row r="4796" spans="5:5">
      <c r="E4796" s="28"/>
    </row>
    <row r="4797" spans="5:5">
      <c r="E4797" s="28"/>
    </row>
    <row r="4798" spans="5:5">
      <c r="E4798" s="28"/>
    </row>
    <row r="4799" spans="5:5">
      <c r="E4799" s="28"/>
    </row>
    <row r="4800" spans="5:5">
      <c r="E4800" s="28"/>
    </row>
    <row r="4801" spans="5:5">
      <c r="E4801" s="28"/>
    </row>
    <row r="4802" spans="5:5">
      <c r="E4802" s="28"/>
    </row>
    <row r="4803" spans="5:5">
      <c r="E4803" s="28"/>
    </row>
    <row r="4804" spans="5:5">
      <c r="E4804" s="28"/>
    </row>
    <row r="4805" spans="5:5">
      <c r="E4805" s="28"/>
    </row>
    <row r="4806" spans="5:5">
      <c r="E4806" s="28"/>
    </row>
    <row r="4807" spans="5:5">
      <c r="E4807" s="28"/>
    </row>
    <row r="4808" spans="5:5">
      <c r="E4808" s="28"/>
    </row>
    <row r="4809" spans="5:5">
      <c r="E4809" s="28"/>
    </row>
    <row r="4810" spans="5:5">
      <c r="E4810" s="28"/>
    </row>
    <row r="4811" spans="5:5">
      <c r="E4811" s="28"/>
    </row>
    <row r="4812" spans="5:5">
      <c r="E4812" s="28"/>
    </row>
    <row r="4813" spans="5:5">
      <c r="E4813" s="28"/>
    </row>
    <row r="4814" spans="5:5">
      <c r="E4814" s="28"/>
    </row>
    <row r="4815" spans="5:5">
      <c r="E4815" s="28"/>
    </row>
    <row r="4816" spans="5:5">
      <c r="E4816" s="28"/>
    </row>
    <row r="4817" spans="5:5">
      <c r="E4817" s="28"/>
    </row>
    <row r="4818" spans="5:5">
      <c r="E4818" s="28"/>
    </row>
    <row r="4819" spans="5:5">
      <c r="E4819" s="28"/>
    </row>
    <row r="4820" spans="5:5">
      <c r="E4820" s="28"/>
    </row>
    <row r="4821" spans="5:5">
      <c r="E4821" s="28"/>
    </row>
    <row r="4822" spans="5:5">
      <c r="E4822" s="28"/>
    </row>
    <row r="4823" spans="5:5">
      <c r="E4823" s="28"/>
    </row>
    <row r="4824" spans="5:5">
      <c r="E4824" s="28"/>
    </row>
    <row r="4825" spans="5:5">
      <c r="E4825" s="28"/>
    </row>
    <row r="4826" spans="5:5">
      <c r="E4826" s="28"/>
    </row>
    <row r="4827" spans="5:5">
      <c r="E4827" s="28"/>
    </row>
    <row r="4828" spans="5:5">
      <c r="E4828" s="28"/>
    </row>
    <row r="4829" spans="5:5">
      <c r="E4829" s="28"/>
    </row>
    <row r="4830" spans="5:5">
      <c r="E4830" s="28"/>
    </row>
    <row r="4831" spans="5:5">
      <c r="E4831" s="28"/>
    </row>
    <row r="4832" spans="5:5">
      <c r="E4832" s="28"/>
    </row>
    <row r="4833" spans="5:5">
      <c r="E4833" s="28"/>
    </row>
    <row r="4834" spans="5:5">
      <c r="E4834" s="28"/>
    </row>
    <row r="4835" spans="5:5">
      <c r="E4835" s="28"/>
    </row>
    <row r="4836" spans="5:5">
      <c r="E4836" s="28"/>
    </row>
    <row r="4837" spans="5:5">
      <c r="E4837" s="28"/>
    </row>
    <row r="4838" spans="5:5">
      <c r="E4838" s="28"/>
    </row>
    <row r="4839" spans="5:5">
      <c r="E4839" s="28"/>
    </row>
    <row r="4840" spans="5:5">
      <c r="E4840" s="28"/>
    </row>
    <row r="4841" spans="5:5">
      <c r="E4841" s="28"/>
    </row>
    <row r="4842" spans="5:5">
      <c r="E4842" s="28"/>
    </row>
    <row r="4843" spans="5:5">
      <c r="E4843" s="28"/>
    </row>
    <row r="4844" spans="5:5">
      <c r="E4844" s="28"/>
    </row>
    <row r="4845" spans="5:5">
      <c r="E4845" s="28"/>
    </row>
    <row r="4846" spans="5:5">
      <c r="E4846" s="28"/>
    </row>
    <row r="4847" spans="5:5">
      <c r="E4847" s="28"/>
    </row>
    <row r="4848" spans="5:5">
      <c r="E4848" s="28"/>
    </row>
    <row r="4849" spans="5:5">
      <c r="E4849" s="28"/>
    </row>
    <row r="4850" spans="5:5">
      <c r="E4850" s="28"/>
    </row>
    <row r="4851" spans="5:5">
      <c r="E4851" s="28"/>
    </row>
    <row r="4852" spans="5:5">
      <c r="E4852" s="28"/>
    </row>
    <row r="4853" spans="5:5">
      <c r="E4853" s="28"/>
    </row>
    <row r="4854" spans="5:5">
      <c r="E4854" s="28"/>
    </row>
    <row r="4855" spans="5:5">
      <c r="E4855" s="28"/>
    </row>
    <row r="4856" spans="5:5">
      <c r="E4856" s="28"/>
    </row>
    <row r="4857" spans="5:5">
      <c r="E4857" s="28"/>
    </row>
    <row r="4858" spans="5:5">
      <c r="E4858" s="28"/>
    </row>
    <row r="4859" spans="5:5">
      <c r="E4859" s="28"/>
    </row>
    <row r="4860" spans="5:5">
      <c r="E4860" s="28"/>
    </row>
    <row r="4861" spans="5:5">
      <c r="E4861" s="28"/>
    </row>
    <row r="4862" spans="5:5">
      <c r="E4862" s="28"/>
    </row>
    <row r="4863" spans="5:5">
      <c r="E4863" s="28"/>
    </row>
    <row r="4864" spans="5:5">
      <c r="E4864" s="28"/>
    </row>
    <row r="4865" spans="5:5">
      <c r="E4865" s="28"/>
    </row>
    <row r="4866" spans="5:5">
      <c r="E4866" s="28"/>
    </row>
    <row r="4867" spans="5:5">
      <c r="E4867" s="28"/>
    </row>
    <row r="4868" spans="5:5">
      <c r="E4868" s="28"/>
    </row>
    <row r="4869" spans="5:5">
      <c r="E4869" s="28"/>
    </row>
    <row r="4870" spans="5:5">
      <c r="E4870" s="28"/>
    </row>
    <row r="4871" spans="5:5">
      <c r="E4871" s="28"/>
    </row>
    <row r="4872" spans="5:5">
      <c r="E4872" s="28"/>
    </row>
    <row r="4873" spans="5:5">
      <c r="E4873" s="28"/>
    </row>
    <row r="4874" spans="5:5">
      <c r="E4874" s="28"/>
    </row>
    <row r="4875" spans="5:5">
      <c r="E4875" s="28"/>
    </row>
    <row r="4876" spans="5:5">
      <c r="E4876" s="28"/>
    </row>
    <row r="4877" spans="5:5">
      <c r="E4877" s="28"/>
    </row>
    <row r="4878" spans="5:5">
      <c r="E4878" s="28"/>
    </row>
    <row r="4879" spans="5:5">
      <c r="E4879" s="28"/>
    </row>
    <row r="4880" spans="5:5">
      <c r="E4880" s="28"/>
    </row>
    <row r="4881" spans="5:5">
      <c r="E4881" s="28"/>
    </row>
    <row r="4882" spans="5:5">
      <c r="E4882" s="28"/>
    </row>
    <row r="4883" spans="5:5">
      <c r="E4883" s="28"/>
    </row>
    <row r="4884" spans="5:5">
      <c r="E4884" s="28"/>
    </row>
    <row r="4885" spans="5:5">
      <c r="E4885" s="28"/>
    </row>
    <row r="4886" spans="5:5">
      <c r="E4886" s="28"/>
    </row>
    <row r="4887" spans="5:5">
      <c r="E4887" s="28"/>
    </row>
    <row r="4888" spans="5:5">
      <c r="E4888" s="28"/>
    </row>
    <row r="4889" spans="5:5">
      <c r="E4889" s="28"/>
    </row>
    <row r="4890" spans="5:5">
      <c r="E4890" s="28"/>
    </row>
    <row r="4891" spans="5:5">
      <c r="E4891" s="28"/>
    </row>
    <row r="4892" spans="5:5">
      <c r="E4892" s="28"/>
    </row>
    <row r="4893" spans="5:5">
      <c r="E4893" s="28"/>
    </row>
    <row r="4894" spans="5:5">
      <c r="E4894" s="28"/>
    </row>
    <row r="4895" spans="5:5">
      <c r="E4895" s="28"/>
    </row>
    <row r="4896" spans="5:5">
      <c r="E4896" s="28"/>
    </row>
    <row r="4897" spans="5:5">
      <c r="E4897" s="28"/>
    </row>
    <row r="4898" spans="5:5">
      <c r="E4898" s="28"/>
    </row>
    <row r="4899" spans="5:5">
      <c r="E4899" s="28"/>
    </row>
    <row r="4900" spans="5:5">
      <c r="E4900" s="28"/>
    </row>
    <row r="4901" spans="5:5">
      <c r="E4901" s="28"/>
    </row>
    <row r="4902" spans="5:5">
      <c r="E4902" s="28"/>
    </row>
    <row r="4903" spans="5:5">
      <c r="E4903" s="28"/>
    </row>
    <row r="4904" spans="5:5">
      <c r="E4904" s="28"/>
    </row>
    <row r="4905" spans="5:5">
      <c r="E4905" s="28"/>
    </row>
    <row r="4906" spans="5:5">
      <c r="E4906" s="28"/>
    </row>
    <row r="4907" spans="5:5">
      <c r="E4907" s="28"/>
    </row>
    <row r="4908" spans="5:5">
      <c r="E4908" s="28"/>
    </row>
    <row r="4909" spans="5:5">
      <c r="E4909" s="28"/>
    </row>
    <row r="4910" spans="5:5">
      <c r="E4910" s="28"/>
    </row>
    <row r="4911" spans="5:5">
      <c r="E4911" s="28"/>
    </row>
    <row r="4912" spans="5:5">
      <c r="E4912" s="28"/>
    </row>
    <row r="4913" spans="5:5">
      <c r="E4913" s="28"/>
    </row>
    <row r="4914" spans="5:5">
      <c r="E4914" s="28"/>
    </row>
    <row r="4915" spans="5:5">
      <c r="E4915" s="28"/>
    </row>
    <row r="4916" spans="5:5">
      <c r="E4916" s="28"/>
    </row>
    <row r="4917" spans="5:5">
      <c r="E4917" s="28"/>
    </row>
    <row r="4918" spans="5:5">
      <c r="E4918" s="28"/>
    </row>
    <row r="4919" spans="5:5">
      <c r="E4919" s="28"/>
    </row>
    <row r="4920" spans="5:5">
      <c r="E4920" s="28"/>
    </row>
    <row r="4921" spans="5:5">
      <c r="E4921" s="28"/>
    </row>
    <row r="4922" spans="5:5">
      <c r="E4922" s="28"/>
    </row>
    <row r="4923" spans="5:5">
      <c r="E4923" s="28"/>
    </row>
    <row r="4924" spans="5:5">
      <c r="E4924" s="28"/>
    </row>
    <row r="4925" spans="5:5">
      <c r="E4925" s="28"/>
    </row>
    <row r="4926" spans="5:5">
      <c r="E4926" s="28"/>
    </row>
    <row r="4927" spans="5:5">
      <c r="E4927" s="28"/>
    </row>
    <row r="4928" spans="5:5">
      <c r="E4928" s="28"/>
    </row>
    <row r="4929" spans="5:5">
      <c r="E4929" s="28"/>
    </row>
    <row r="4930" spans="5:5">
      <c r="E4930" s="28"/>
    </row>
    <row r="4931" spans="5:5">
      <c r="E4931" s="28"/>
    </row>
    <row r="4932" spans="5:5">
      <c r="E4932" s="28"/>
    </row>
    <row r="4933" spans="5:5">
      <c r="E4933" s="28"/>
    </row>
    <row r="4934" spans="5:5">
      <c r="E4934" s="28"/>
    </row>
    <row r="4935" spans="5:5">
      <c r="E4935" s="28"/>
    </row>
    <row r="4936" spans="5:5">
      <c r="E4936" s="28"/>
    </row>
    <row r="4937" spans="5:5">
      <c r="E4937" s="28"/>
    </row>
    <row r="4938" spans="5:5">
      <c r="E4938" s="28"/>
    </row>
    <row r="4939" spans="5:5">
      <c r="E4939" s="28"/>
    </row>
    <row r="4940" spans="5:5">
      <c r="E4940" s="28"/>
    </row>
    <row r="4941" spans="5:5">
      <c r="E4941" s="28"/>
    </row>
    <row r="4942" spans="5:5">
      <c r="E4942" s="28"/>
    </row>
    <row r="4943" spans="5:5">
      <c r="E4943" s="28"/>
    </row>
    <row r="4944" spans="5:5">
      <c r="E4944" s="28"/>
    </row>
    <row r="4945" spans="5:5">
      <c r="E4945" s="28"/>
    </row>
    <row r="4946" spans="5:5">
      <c r="E4946" s="28"/>
    </row>
    <row r="4947" spans="5:5">
      <c r="E4947" s="28"/>
    </row>
    <row r="4948" spans="5:5">
      <c r="E4948" s="28"/>
    </row>
    <row r="4949" spans="5:5">
      <c r="E4949" s="28"/>
    </row>
    <row r="4950" spans="5:5">
      <c r="E4950" s="28"/>
    </row>
    <row r="4951" spans="5:5">
      <c r="E4951" s="28"/>
    </row>
    <row r="4952" spans="5:5">
      <c r="E4952" s="28"/>
    </row>
    <row r="4953" spans="5:5">
      <c r="E4953" s="28"/>
    </row>
    <row r="4954" spans="5:5">
      <c r="E4954" s="28"/>
    </row>
    <row r="4955" spans="5:5">
      <c r="E4955" s="28"/>
    </row>
    <row r="4956" spans="5:5">
      <c r="E4956" s="28"/>
    </row>
    <row r="4957" spans="5:5">
      <c r="E4957" s="28"/>
    </row>
    <row r="4958" spans="5:5">
      <c r="E4958" s="28"/>
    </row>
    <row r="4959" spans="5:5">
      <c r="E4959" s="28"/>
    </row>
    <row r="4960" spans="5:5">
      <c r="E4960" s="28"/>
    </row>
    <row r="4961" spans="5:5">
      <c r="E4961" s="28"/>
    </row>
    <row r="4962" spans="5:5">
      <c r="E4962" s="28"/>
    </row>
    <row r="4963" spans="5:5">
      <c r="E4963" s="28"/>
    </row>
    <row r="4964" spans="5:5">
      <c r="E4964" s="28"/>
    </row>
    <row r="4965" spans="5:5">
      <c r="E4965" s="28"/>
    </row>
    <row r="4966" spans="5:5">
      <c r="E4966" s="28"/>
    </row>
    <row r="4967" spans="5:5">
      <c r="E4967" s="28"/>
    </row>
    <row r="4968" spans="5:5">
      <c r="E4968" s="28"/>
    </row>
    <row r="4969" spans="5:5">
      <c r="E4969" s="28"/>
    </row>
    <row r="4970" spans="5:5">
      <c r="E4970" s="28"/>
    </row>
    <row r="4971" spans="5:5">
      <c r="E4971" s="28"/>
    </row>
    <row r="4972" spans="5:5">
      <c r="E4972" s="28"/>
    </row>
    <row r="4973" spans="5:5">
      <c r="E4973" s="28"/>
    </row>
    <row r="4974" spans="5:5">
      <c r="E4974" s="28"/>
    </row>
    <row r="4975" spans="5:5">
      <c r="E4975" s="28"/>
    </row>
    <row r="4976" spans="5:5">
      <c r="E4976" s="28"/>
    </row>
    <row r="4977" spans="5:5">
      <c r="E4977" s="28"/>
    </row>
    <row r="4978" spans="5:5">
      <c r="E4978" s="28"/>
    </row>
    <row r="4979" spans="5:5">
      <c r="E4979" s="28"/>
    </row>
    <row r="4980" spans="5:5">
      <c r="E4980" s="28"/>
    </row>
    <row r="4981" spans="5:5">
      <c r="E4981" s="28"/>
    </row>
    <row r="4982" spans="5:5">
      <c r="E4982" s="28"/>
    </row>
    <row r="4983" spans="5:5">
      <c r="E4983" s="28"/>
    </row>
    <row r="4984" spans="5:5">
      <c r="E4984" s="28"/>
    </row>
    <row r="4985" spans="5:5">
      <c r="E4985" s="28"/>
    </row>
    <row r="4986" spans="5:5">
      <c r="E4986" s="28"/>
    </row>
    <row r="4987" spans="5:5">
      <c r="E4987" s="28"/>
    </row>
    <row r="4988" spans="5:5">
      <c r="E4988" s="28"/>
    </row>
    <row r="4989" spans="5:5">
      <c r="E4989" s="28"/>
    </row>
    <row r="4990" spans="5:5">
      <c r="E4990" s="28"/>
    </row>
    <row r="4991" spans="5:5">
      <c r="E4991" s="28"/>
    </row>
    <row r="4992" spans="5:5">
      <c r="E4992" s="28"/>
    </row>
    <row r="4993" spans="5:5">
      <c r="E4993" s="28"/>
    </row>
    <row r="4994" spans="5:5">
      <c r="E4994" s="28"/>
    </row>
    <row r="4995" spans="5:5">
      <c r="E4995" s="28"/>
    </row>
    <row r="4996" spans="5:5">
      <c r="E4996" s="28"/>
    </row>
    <row r="4997" spans="5:5">
      <c r="E4997" s="28"/>
    </row>
    <row r="4998" spans="5:5">
      <c r="E4998" s="28"/>
    </row>
    <row r="4999" spans="5:5">
      <c r="E4999" s="28"/>
    </row>
    <row r="5000" spans="5:5">
      <c r="E5000" s="28"/>
    </row>
    <row r="5001" spans="5:5">
      <c r="E5001" s="28"/>
    </row>
    <row r="5002" spans="5:5">
      <c r="E5002" s="28"/>
    </row>
    <row r="5003" spans="5:5">
      <c r="E5003" s="28"/>
    </row>
    <row r="5004" spans="5:5">
      <c r="E5004" s="28"/>
    </row>
    <row r="5005" spans="5:5">
      <c r="E5005" s="28"/>
    </row>
    <row r="5006" spans="5:5">
      <c r="E5006" s="28"/>
    </row>
    <row r="5007" spans="5:5">
      <c r="E5007" s="28"/>
    </row>
    <row r="5008" spans="5:5">
      <c r="E5008" s="28"/>
    </row>
    <row r="5009" spans="5:5">
      <c r="E5009" s="28"/>
    </row>
    <row r="5010" spans="5:5">
      <c r="E5010" s="28"/>
    </row>
    <row r="5011" spans="5:5">
      <c r="E5011" s="28"/>
    </row>
    <row r="5012" spans="5:5">
      <c r="E5012" s="28"/>
    </row>
    <row r="5013" spans="5:5">
      <c r="E5013" s="28"/>
    </row>
    <row r="5014" spans="5:5">
      <c r="E5014" s="28"/>
    </row>
    <row r="5015" spans="5:5">
      <c r="E5015" s="28"/>
    </row>
    <row r="5016" spans="5:5">
      <c r="E5016" s="28"/>
    </row>
    <row r="5017" spans="5:5">
      <c r="E5017" s="28"/>
    </row>
    <row r="5018" spans="5:5">
      <c r="E5018" s="28"/>
    </row>
    <row r="5019" spans="5:5">
      <c r="E5019" s="28"/>
    </row>
    <row r="5020" spans="5:5">
      <c r="E5020" s="28"/>
    </row>
    <row r="5021" spans="5:5">
      <c r="E5021" s="28"/>
    </row>
    <row r="5022" spans="5:5">
      <c r="E5022" s="28"/>
    </row>
    <row r="5023" spans="5:5">
      <c r="E5023" s="28"/>
    </row>
    <row r="5024" spans="5:5">
      <c r="E5024" s="28"/>
    </row>
    <row r="5025" spans="5:5">
      <c r="E5025" s="28"/>
    </row>
    <row r="5026" spans="5:5">
      <c r="E5026" s="28"/>
    </row>
    <row r="5027" spans="5:5">
      <c r="E5027" s="28"/>
    </row>
    <row r="5028" spans="5:5">
      <c r="E5028" s="28"/>
    </row>
    <row r="5029" spans="5:5">
      <c r="E5029" s="28"/>
    </row>
    <row r="5030" spans="5:5">
      <c r="E5030" s="28"/>
    </row>
    <row r="5031" spans="5:5">
      <c r="E5031" s="28"/>
    </row>
    <row r="5032" spans="5:5">
      <c r="E5032" s="28"/>
    </row>
    <row r="5033" spans="5:5">
      <c r="E5033" s="28"/>
    </row>
    <row r="5034" spans="5:5">
      <c r="E5034" s="28"/>
    </row>
    <row r="5035" spans="5:5">
      <c r="E5035" s="28"/>
    </row>
    <row r="5036" spans="5:5">
      <c r="E5036" s="28"/>
    </row>
    <row r="5037" spans="5:5">
      <c r="E5037" s="28"/>
    </row>
    <row r="5038" spans="5:5">
      <c r="E5038" s="28"/>
    </row>
    <row r="5039" spans="5:5">
      <c r="E5039" s="28"/>
    </row>
    <row r="5040" spans="5:5">
      <c r="E5040" s="28"/>
    </row>
    <row r="5041" spans="5:5">
      <c r="E5041" s="28"/>
    </row>
    <row r="5042" spans="5:5">
      <c r="E5042" s="28"/>
    </row>
    <row r="5043" spans="5:5">
      <c r="E5043" s="28"/>
    </row>
    <row r="5044" spans="5:5">
      <c r="E5044" s="28"/>
    </row>
    <row r="5045" spans="5:5">
      <c r="E5045" s="28"/>
    </row>
    <row r="5046" spans="5:5">
      <c r="E5046" s="28"/>
    </row>
    <row r="5047" spans="5:5">
      <c r="E5047" s="28"/>
    </row>
    <row r="5048" spans="5:5">
      <c r="E5048" s="28"/>
    </row>
    <row r="5049" spans="5:5">
      <c r="E5049" s="28"/>
    </row>
    <row r="5050" spans="5:5">
      <c r="E5050" s="28"/>
    </row>
    <row r="5051" spans="5:5">
      <c r="E5051" s="28"/>
    </row>
    <row r="5052" spans="5:5">
      <c r="E5052" s="28"/>
    </row>
    <row r="5053" spans="5:5">
      <c r="E5053" s="28"/>
    </row>
    <row r="5054" spans="5:5">
      <c r="E5054" s="28"/>
    </row>
    <row r="5055" spans="5:5">
      <c r="E5055" s="28"/>
    </row>
    <row r="5056" spans="5:5">
      <c r="E5056" s="28"/>
    </row>
    <row r="5057" spans="5:5">
      <c r="E5057" s="28"/>
    </row>
    <row r="5058" spans="5:5">
      <c r="E5058" s="28"/>
    </row>
    <row r="5059" spans="5:5">
      <c r="E5059" s="28"/>
    </row>
    <row r="5060" spans="5:5">
      <c r="E5060" s="28"/>
    </row>
    <row r="5061" spans="5:5">
      <c r="E5061" s="28"/>
    </row>
    <row r="5062" spans="5:5">
      <c r="E5062" s="28"/>
    </row>
    <row r="5063" spans="5:5">
      <c r="E5063" s="28"/>
    </row>
    <row r="5064" spans="5:5">
      <c r="E5064" s="28"/>
    </row>
    <row r="5065" spans="5:5">
      <c r="E5065" s="28"/>
    </row>
    <row r="5066" spans="5:5">
      <c r="E5066" s="28"/>
    </row>
    <row r="5067" spans="5:5">
      <c r="E5067" s="28"/>
    </row>
    <row r="5068" spans="5:5">
      <c r="E5068" s="28"/>
    </row>
    <row r="5069" spans="5:5">
      <c r="E5069" s="28"/>
    </row>
    <row r="5070" spans="5:5">
      <c r="E5070" s="28"/>
    </row>
    <row r="5071" spans="5:5">
      <c r="E5071" s="28"/>
    </row>
    <row r="5072" spans="5:5">
      <c r="E5072" s="28"/>
    </row>
    <row r="5073" spans="5:5">
      <c r="E5073" s="28"/>
    </row>
    <row r="5074" spans="5:5">
      <c r="E5074" s="28"/>
    </row>
    <row r="5075" spans="5:5">
      <c r="E5075" s="28"/>
    </row>
    <row r="5076" spans="5:5">
      <c r="E5076" s="28"/>
    </row>
    <row r="5077" spans="5:5">
      <c r="E5077" s="28"/>
    </row>
    <row r="5078" spans="5:5">
      <c r="E5078" s="28"/>
    </row>
    <row r="5079" spans="5:5">
      <c r="E5079" s="28"/>
    </row>
    <row r="5080" spans="5:5">
      <c r="E5080" s="28"/>
    </row>
    <row r="5081" spans="5:5">
      <c r="E5081" s="28"/>
    </row>
    <row r="5082" spans="5:5">
      <c r="E5082" s="28"/>
    </row>
    <row r="5083" spans="5:5">
      <c r="E5083" s="28"/>
    </row>
    <row r="5084" spans="5:5">
      <c r="E5084" s="28"/>
    </row>
    <row r="5085" spans="5:5">
      <c r="E5085" s="28"/>
    </row>
    <row r="5086" spans="5:5">
      <c r="E5086" s="28"/>
    </row>
    <row r="5087" spans="5:5">
      <c r="E5087" s="28"/>
    </row>
    <row r="5088" spans="5:5">
      <c r="E5088" s="28"/>
    </row>
    <row r="5089" spans="5:5">
      <c r="E5089" s="28"/>
    </row>
    <row r="5090" spans="5:5">
      <c r="E5090" s="28"/>
    </row>
    <row r="5091" spans="5:5">
      <c r="E5091" s="28"/>
    </row>
    <row r="5092" spans="5:5">
      <c r="E5092" s="28"/>
    </row>
    <row r="5093" spans="5:5">
      <c r="E5093" s="28"/>
    </row>
    <row r="5094" spans="5:5">
      <c r="E5094" s="28"/>
    </row>
    <row r="5095" spans="5:5">
      <c r="E5095" s="28"/>
    </row>
    <row r="5096" spans="5:5">
      <c r="E5096" s="28"/>
    </row>
    <row r="5097" spans="5:5">
      <c r="E5097" s="28"/>
    </row>
    <row r="5098" spans="5:5">
      <c r="E5098" s="28"/>
    </row>
    <row r="5099" spans="5:5">
      <c r="E5099" s="28"/>
    </row>
    <row r="5100" spans="5:5">
      <c r="E5100" s="28"/>
    </row>
    <row r="5101" spans="5:5">
      <c r="E5101" s="28"/>
    </row>
    <row r="5102" spans="5:5">
      <c r="E5102" s="28"/>
    </row>
    <row r="5103" spans="5:5">
      <c r="E5103" s="28"/>
    </row>
    <row r="5104" spans="5:5">
      <c r="E5104" s="28"/>
    </row>
    <row r="5105" spans="5:5">
      <c r="E5105" s="28"/>
    </row>
    <row r="5106" spans="5:5">
      <c r="E5106" s="28"/>
    </row>
    <row r="5107" spans="5:5">
      <c r="E5107" s="28"/>
    </row>
    <row r="5108" spans="5:5">
      <c r="E5108" s="28"/>
    </row>
    <row r="5109" spans="5:5">
      <c r="E5109" s="28"/>
    </row>
    <row r="5110" spans="5:5">
      <c r="E5110" s="28"/>
    </row>
    <row r="5111" spans="5:5">
      <c r="E5111" s="28"/>
    </row>
    <row r="5112" spans="5:5">
      <c r="E5112" s="28"/>
    </row>
    <row r="5113" spans="5:5">
      <c r="E5113" s="28"/>
    </row>
    <row r="5114" spans="5:5">
      <c r="E5114" s="28"/>
    </row>
    <row r="5115" spans="5:5">
      <c r="E5115" s="28"/>
    </row>
    <row r="5116" spans="5:5">
      <c r="E5116" s="28"/>
    </row>
    <row r="5117" spans="5:5">
      <c r="E5117" s="28"/>
    </row>
    <row r="5118" spans="5:5">
      <c r="E5118" s="28"/>
    </row>
    <row r="5119" spans="5:5">
      <c r="E5119" s="28"/>
    </row>
    <row r="5120" spans="5:5">
      <c r="E5120" s="28"/>
    </row>
    <row r="5121" spans="5:5">
      <c r="E5121" s="28"/>
    </row>
    <row r="5122" spans="5:5">
      <c r="E5122" s="28"/>
    </row>
    <row r="5123" spans="5:5">
      <c r="E5123" s="28"/>
    </row>
    <row r="5124" spans="5:5">
      <c r="E5124" s="28"/>
    </row>
    <row r="5125" spans="5:5">
      <c r="E5125" s="28"/>
    </row>
    <row r="5126" spans="5:5">
      <c r="E5126" s="28"/>
    </row>
    <row r="5127" spans="5:5">
      <c r="E5127" s="28"/>
    </row>
    <row r="5128" spans="5:5">
      <c r="E5128" s="28"/>
    </row>
    <row r="5129" spans="5:5">
      <c r="E5129" s="28"/>
    </row>
    <row r="5130" spans="5:5">
      <c r="E5130" s="28"/>
    </row>
    <row r="5131" spans="5:5">
      <c r="E5131" s="28"/>
    </row>
    <row r="5132" spans="5:5">
      <c r="E5132" s="28"/>
    </row>
    <row r="5133" spans="5:5">
      <c r="E5133" s="28"/>
    </row>
    <row r="5134" spans="5:5">
      <c r="E5134" s="28"/>
    </row>
    <row r="5135" spans="5:5">
      <c r="E5135" s="28"/>
    </row>
    <row r="5136" spans="5:5">
      <c r="E5136" s="28"/>
    </row>
    <row r="5137" spans="5:5">
      <c r="E5137" s="28"/>
    </row>
    <row r="5138" spans="5:5">
      <c r="E5138" s="28"/>
    </row>
    <row r="5139" spans="5:5">
      <c r="E5139" s="28"/>
    </row>
    <row r="5140" spans="5:5">
      <c r="E5140" s="28"/>
    </row>
    <row r="5141" spans="5:5">
      <c r="E5141" s="28"/>
    </row>
    <row r="5142" spans="5:5">
      <c r="E5142" s="28"/>
    </row>
    <row r="5143" spans="5:5">
      <c r="E5143" s="28"/>
    </row>
    <row r="5144" spans="5:5">
      <c r="E5144" s="28"/>
    </row>
    <row r="5145" spans="5:5">
      <c r="E5145" s="28"/>
    </row>
    <row r="5146" spans="5:5">
      <c r="E5146" s="28"/>
    </row>
    <row r="5147" spans="5:5">
      <c r="E5147" s="28"/>
    </row>
    <row r="5148" spans="5:5">
      <c r="E5148" s="28"/>
    </row>
    <row r="5149" spans="5:5">
      <c r="E5149" s="28"/>
    </row>
    <row r="5150" spans="5:5">
      <c r="E5150" s="28"/>
    </row>
    <row r="5151" spans="5:5">
      <c r="E5151" s="28"/>
    </row>
    <row r="5152" spans="5:5">
      <c r="E5152" s="28"/>
    </row>
    <row r="5153" spans="5:5">
      <c r="E5153" s="28"/>
    </row>
    <row r="5154" spans="5:5">
      <c r="E5154" s="28"/>
    </row>
    <row r="5155" spans="5:5">
      <c r="E5155" s="28"/>
    </row>
    <row r="5156" spans="5:5">
      <c r="E5156" s="28"/>
    </row>
    <row r="5157" spans="5:5">
      <c r="E5157" s="28"/>
    </row>
    <row r="5158" spans="5:5">
      <c r="E5158" s="28"/>
    </row>
    <row r="5159" spans="5:5">
      <c r="E5159" s="28"/>
    </row>
    <row r="5160" spans="5:5">
      <c r="E5160" s="28"/>
    </row>
    <row r="5161" spans="5:5">
      <c r="E5161" s="28"/>
    </row>
    <row r="5162" spans="5:5">
      <c r="E5162" s="28"/>
    </row>
    <row r="5163" spans="5:5">
      <c r="E5163" s="28"/>
    </row>
    <row r="5164" spans="5:5">
      <c r="E5164" s="28"/>
    </row>
    <row r="5165" spans="5:5">
      <c r="E5165" s="28"/>
    </row>
    <row r="5166" spans="5:5">
      <c r="E5166" s="28"/>
    </row>
    <row r="5167" spans="5:5">
      <c r="E5167" s="28"/>
    </row>
    <row r="5168" spans="5:5">
      <c r="E5168" s="28"/>
    </row>
    <row r="5169" spans="5:5">
      <c r="E5169" s="28"/>
    </row>
    <row r="5170" spans="5:5">
      <c r="E5170" s="28"/>
    </row>
    <row r="5171" spans="5:5">
      <c r="E5171" s="28"/>
    </row>
    <row r="5172" spans="5:5">
      <c r="E5172" s="28"/>
    </row>
    <row r="5173" spans="5:5">
      <c r="E5173" s="28"/>
    </row>
    <row r="5174" spans="5:5">
      <c r="E5174" s="28"/>
    </row>
    <row r="5175" spans="5:5">
      <c r="E5175" s="28"/>
    </row>
    <row r="5176" spans="5:5">
      <c r="E5176" s="28"/>
    </row>
    <row r="5177" spans="5:5">
      <c r="E5177" s="28"/>
    </row>
    <row r="5178" spans="5:5">
      <c r="E5178" s="28"/>
    </row>
    <row r="5179" spans="5:5">
      <c r="E5179" s="28"/>
    </row>
    <row r="5180" spans="5:5">
      <c r="E5180" s="28"/>
    </row>
    <row r="5181" spans="5:5">
      <c r="E5181" s="28"/>
    </row>
    <row r="5182" spans="5:5">
      <c r="E5182" s="28"/>
    </row>
    <row r="5183" spans="5:5">
      <c r="E5183" s="28"/>
    </row>
    <row r="5184" spans="5:5">
      <c r="E5184" s="28"/>
    </row>
    <row r="5185" spans="5:5">
      <c r="E5185" s="28"/>
    </row>
    <row r="5186" spans="5:5">
      <c r="E5186" s="28"/>
    </row>
    <row r="5187" spans="5:5">
      <c r="E5187" s="28"/>
    </row>
    <row r="5188" spans="5:5">
      <c r="E5188" s="28"/>
    </row>
    <row r="5189" spans="5:5">
      <c r="E5189" s="28"/>
    </row>
    <row r="5190" spans="5:5">
      <c r="E5190" s="28"/>
    </row>
    <row r="5191" spans="5:5">
      <c r="E5191" s="28"/>
    </row>
    <row r="5192" spans="5:5">
      <c r="E5192" s="28"/>
    </row>
    <row r="5193" spans="5:5">
      <c r="E5193" s="28"/>
    </row>
    <row r="5194" spans="5:5">
      <c r="E5194" s="28"/>
    </row>
    <row r="5195" spans="5:5">
      <c r="E5195" s="28"/>
    </row>
    <row r="5196" spans="5:5">
      <c r="E5196" s="28"/>
    </row>
    <row r="5197" spans="5:5">
      <c r="E5197" s="28"/>
    </row>
    <row r="5198" spans="5:5">
      <c r="E5198" s="28"/>
    </row>
    <row r="5199" spans="5:5">
      <c r="E5199" s="28"/>
    </row>
    <row r="5200" spans="5:5">
      <c r="E5200" s="28"/>
    </row>
    <row r="5201" spans="5:5">
      <c r="E5201" s="28"/>
    </row>
    <row r="5202" spans="5:5">
      <c r="E5202" s="28"/>
    </row>
    <row r="5203" spans="5:5">
      <c r="E5203" s="28"/>
    </row>
    <row r="5204" spans="5:5">
      <c r="E5204" s="28"/>
    </row>
    <row r="5205" spans="5:5">
      <c r="E5205" s="28"/>
    </row>
    <row r="5206" spans="5:5">
      <c r="E5206" s="28"/>
    </row>
    <row r="5207" spans="5:5">
      <c r="E5207" s="28"/>
    </row>
    <row r="5208" spans="5:5">
      <c r="E5208" s="28"/>
    </row>
    <row r="5209" spans="5:5">
      <c r="E5209" s="28"/>
    </row>
    <row r="5210" spans="5:5">
      <c r="E5210" s="28"/>
    </row>
    <row r="5211" spans="5:5">
      <c r="E5211" s="28"/>
    </row>
    <row r="5212" spans="5:5">
      <c r="E5212" s="28"/>
    </row>
    <row r="5213" spans="5:5">
      <c r="E5213" s="28"/>
    </row>
    <row r="5214" spans="5:5">
      <c r="E5214" s="28"/>
    </row>
    <row r="5215" spans="5:5">
      <c r="E5215" s="28"/>
    </row>
    <row r="5216" spans="5:5">
      <c r="E5216" s="28"/>
    </row>
    <row r="5217" spans="5:5">
      <c r="E5217" s="28"/>
    </row>
    <row r="5218" spans="5:5">
      <c r="E5218" s="28"/>
    </row>
    <row r="5219" spans="5:5">
      <c r="E5219" s="28"/>
    </row>
    <row r="5220" spans="5:5">
      <c r="E5220" s="28"/>
    </row>
    <row r="5221" spans="5:5">
      <c r="E5221" s="28"/>
    </row>
    <row r="5222" spans="5:5">
      <c r="E5222" s="28"/>
    </row>
    <row r="5223" spans="5:5">
      <c r="E5223" s="28"/>
    </row>
    <row r="5224" spans="5:5">
      <c r="E5224" s="28"/>
    </row>
    <row r="5225" spans="5:5">
      <c r="E5225" s="28"/>
    </row>
    <row r="5226" spans="5:5">
      <c r="E5226" s="28"/>
    </row>
    <row r="5227" spans="5:5">
      <c r="E5227" s="28"/>
    </row>
    <row r="5228" spans="5:5">
      <c r="E5228" s="28"/>
    </row>
    <row r="5229" spans="5:5">
      <c r="E5229" s="28"/>
    </row>
    <row r="5230" spans="5:5">
      <c r="E5230" s="28"/>
    </row>
    <row r="5231" spans="5:5">
      <c r="E5231" s="28"/>
    </row>
    <row r="5232" spans="5:5">
      <c r="E5232" s="28"/>
    </row>
    <row r="5233" spans="5:5">
      <c r="E5233" s="28"/>
    </row>
    <row r="5234" spans="5:5">
      <c r="E5234" s="28"/>
    </row>
    <row r="5235" spans="5:5">
      <c r="E5235" s="28"/>
    </row>
    <row r="5236" spans="5:5">
      <c r="E5236" s="28"/>
    </row>
    <row r="5237" spans="5:5">
      <c r="E5237" s="28"/>
    </row>
    <row r="5238" spans="5:5">
      <c r="E5238" s="28"/>
    </row>
    <row r="5239" spans="5:5">
      <c r="E5239" s="28"/>
    </row>
    <row r="5240" spans="5:5">
      <c r="E5240" s="28"/>
    </row>
    <row r="5241" spans="5:5">
      <c r="E5241" s="28"/>
    </row>
    <row r="5242" spans="5:5">
      <c r="E5242" s="28"/>
    </row>
    <row r="5243" spans="5:5">
      <c r="E5243" s="28"/>
    </row>
    <row r="5244" spans="5:5">
      <c r="E5244" s="28"/>
    </row>
    <row r="5245" spans="5:5">
      <c r="E5245" s="28"/>
    </row>
    <row r="5246" spans="5:5">
      <c r="E5246" s="28"/>
    </row>
    <row r="5247" spans="5:5">
      <c r="E5247" s="28"/>
    </row>
    <row r="5248" spans="5:5">
      <c r="E5248" s="28"/>
    </row>
    <row r="5249" spans="5:5">
      <c r="E5249" s="28"/>
    </row>
    <row r="5250" spans="5:5">
      <c r="E5250" s="28"/>
    </row>
    <row r="5251" spans="5:5">
      <c r="E5251" s="28"/>
    </row>
    <row r="5252" spans="5:5">
      <c r="E5252" s="28"/>
    </row>
    <row r="5253" spans="5:5">
      <c r="E5253" s="28"/>
    </row>
    <row r="5254" spans="5:5">
      <c r="E5254" s="28"/>
    </row>
    <row r="5255" spans="5:5">
      <c r="E5255" s="28"/>
    </row>
    <row r="5256" spans="5:5">
      <c r="E5256" s="28"/>
    </row>
    <row r="5257" spans="5:5">
      <c r="E5257" s="28"/>
    </row>
    <row r="5258" spans="5:5">
      <c r="E5258" s="28"/>
    </row>
    <row r="5259" spans="5:5">
      <c r="E5259" s="28"/>
    </row>
    <row r="5260" spans="5:5">
      <c r="E5260" s="28"/>
    </row>
    <row r="5261" spans="5:5">
      <c r="E5261" s="28"/>
    </row>
    <row r="5262" spans="5:5">
      <c r="E5262" s="28"/>
    </row>
    <row r="5263" spans="5:5">
      <c r="E5263" s="28"/>
    </row>
    <row r="5264" spans="5:5">
      <c r="E5264" s="28"/>
    </row>
    <row r="5265" spans="5:5">
      <c r="E5265" s="28"/>
    </row>
    <row r="5266" spans="5:5">
      <c r="E5266" s="28"/>
    </row>
    <row r="5267" spans="5:5">
      <c r="E5267" s="28"/>
    </row>
    <row r="5268" spans="5:5">
      <c r="E5268" s="28"/>
    </row>
    <row r="5269" spans="5:5">
      <c r="E5269" s="28"/>
    </row>
    <row r="5270" spans="5:5">
      <c r="E5270" s="28"/>
    </row>
    <row r="5271" spans="5:5">
      <c r="E5271" s="28"/>
    </row>
    <row r="5272" spans="5:5">
      <c r="E5272" s="28"/>
    </row>
    <row r="5273" spans="5:5">
      <c r="E5273" s="28"/>
    </row>
    <row r="5274" spans="5:5">
      <c r="E5274" s="28"/>
    </row>
    <row r="5275" spans="5:5">
      <c r="E5275" s="28"/>
    </row>
    <row r="5276" spans="5:5">
      <c r="E5276" s="28"/>
    </row>
    <row r="5277" spans="5:5">
      <c r="E5277" s="28"/>
    </row>
    <row r="5278" spans="5:5">
      <c r="E5278" s="28"/>
    </row>
    <row r="5279" spans="5:5">
      <c r="E5279" s="28"/>
    </row>
    <row r="5280" spans="5:5">
      <c r="E5280" s="28"/>
    </row>
    <row r="5281" spans="5:5">
      <c r="E5281" s="28"/>
    </row>
    <row r="5282" spans="5:5">
      <c r="E5282" s="28"/>
    </row>
    <row r="5283" spans="5:5">
      <c r="E5283" s="28"/>
    </row>
    <row r="5284" spans="5:5">
      <c r="E5284" s="28"/>
    </row>
    <row r="5285" spans="5:5">
      <c r="E5285" s="28"/>
    </row>
    <row r="5286" spans="5:5">
      <c r="E5286" s="28"/>
    </row>
    <row r="5287" spans="5:5">
      <c r="E5287" s="28"/>
    </row>
    <row r="5288" spans="5:5">
      <c r="E5288" s="28"/>
    </row>
    <row r="5289" spans="5:5">
      <c r="E5289" s="28"/>
    </row>
    <row r="5290" spans="5:5">
      <c r="E5290" s="28"/>
    </row>
    <row r="5291" spans="5:5">
      <c r="E5291" s="28"/>
    </row>
    <row r="5292" spans="5:5">
      <c r="E5292" s="28"/>
    </row>
    <row r="5293" spans="5:5">
      <c r="E5293" s="28"/>
    </row>
    <row r="5294" spans="5:5">
      <c r="E5294" s="28"/>
    </row>
    <row r="5295" spans="5:5">
      <c r="E5295" s="28"/>
    </row>
    <row r="5296" spans="5:5">
      <c r="E5296" s="28"/>
    </row>
    <row r="5297" spans="5:5">
      <c r="E5297" s="28"/>
    </row>
    <row r="5298" spans="5:5">
      <c r="E5298" s="28"/>
    </row>
    <row r="5299" spans="5:5">
      <c r="E5299" s="28"/>
    </row>
    <row r="5300" spans="5:5">
      <c r="E5300" s="28"/>
    </row>
    <row r="5301" spans="5:5">
      <c r="E5301" s="28"/>
    </row>
    <row r="5302" spans="5:5">
      <c r="E5302" s="28"/>
    </row>
    <row r="5303" spans="5:5">
      <c r="E5303" s="28"/>
    </row>
    <row r="5304" spans="5:5">
      <c r="E5304" s="28"/>
    </row>
    <row r="5305" spans="5:5">
      <c r="E5305" s="28"/>
    </row>
    <row r="5306" spans="5:5">
      <c r="E5306" s="28"/>
    </row>
    <row r="5307" spans="5:5">
      <c r="E5307" s="28"/>
    </row>
    <row r="5308" spans="5:5">
      <c r="E5308" s="28"/>
    </row>
    <row r="5309" spans="5:5">
      <c r="E5309" s="28"/>
    </row>
    <row r="5310" spans="5:5">
      <c r="E5310" s="28"/>
    </row>
    <row r="5311" spans="5:5">
      <c r="E5311" s="28"/>
    </row>
    <row r="5312" spans="5:5">
      <c r="E5312" s="28"/>
    </row>
    <row r="5313" spans="5:5">
      <c r="E5313" s="28"/>
    </row>
    <row r="5314" spans="5:5">
      <c r="E5314" s="28"/>
    </row>
    <row r="5315" spans="5:5">
      <c r="E5315" s="28"/>
    </row>
    <row r="5316" spans="5:5">
      <c r="E5316" s="28"/>
    </row>
    <row r="5317" spans="5:5">
      <c r="E5317" s="28"/>
    </row>
    <row r="5318" spans="5:5">
      <c r="E5318" s="28"/>
    </row>
    <row r="5319" spans="5:5">
      <c r="E5319" s="28"/>
    </row>
    <row r="5320" spans="5:5">
      <c r="E5320" s="28"/>
    </row>
    <row r="5321" spans="5:5">
      <c r="E5321" s="28"/>
    </row>
    <row r="5322" spans="5:5">
      <c r="E5322" s="28"/>
    </row>
    <row r="5323" spans="5:5">
      <c r="E5323" s="28"/>
    </row>
    <row r="5324" spans="5:5">
      <c r="E5324" s="28"/>
    </row>
    <row r="5325" spans="5:5">
      <c r="E5325" s="28"/>
    </row>
    <row r="5326" spans="5:5">
      <c r="E5326" s="28"/>
    </row>
    <row r="5327" spans="5:5">
      <c r="E5327" s="28"/>
    </row>
    <row r="5328" spans="5:5">
      <c r="E5328" s="28"/>
    </row>
    <row r="5329" spans="5:5">
      <c r="E5329" s="28"/>
    </row>
    <row r="5330" spans="5:5">
      <c r="E5330" s="28"/>
    </row>
    <row r="5331" spans="5:5">
      <c r="E5331" s="28"/>
    </row>
    <row r="5332" spans="5:5">
      <c r="E5332" s="28"/>
    </row>
    <row r="5333" spans="5:5">
      <c r="E5333" s="28"/>
    </row>
    <row r="5334" spans="5:5">
      <c r="E5334" s="28"/>
    </row>
    <row r="5335" spans="5:5">
      <c r="E5335" s="28"/>
    </row>
    <row r="5336" spans="5:5">
      <c r="E5336" s="28"/>
    </row>
    <row r="5337" spans="5:5">
      <c r="E5337" s="28"/>
    </row>
    <row r="5338" spans="5:5">
      <c r="E5338" s="28"/>
    </row>
    <row r="5339" spans="5:5">
      <c r="E5339" s="28"/>
    </row>
    <row r="5340" spans="5:5">
      <c r="E5340" s="28"/>
    </row>
    <row r="5341" spans="5:5">
      <c r="E5341" s="28"/>
    </row>
    <row r="5342" spans="5:5">
      <c r="E5342" s="28"/>
    </row>
    <row r="5343" spans="5:5">
      <c r="E5343" s="28"/>
    </row>
    <row r="5344" spans="5:5">
      <c r="E5344" s="28"/>
    </row>
    <row r="5345" spans="5:5">
      <c r="E5345" s="28"/>
    </row>
    <row r="5346" spans="5:5">
      <c r="E5346" s="28"/>
    </row>
    <row r="5347" spans="5:5">
      <c r="E5347" s="28"/>
    </row>
    <row r="5348" spans="5:5">
      <c r="E5348" s="28"/>
    </row>
    <row r="5349" spans="5:5">
      <c r="E5349" s="28"/>
    </row>
    <row r="5350" spans="5:5">
      <c r="E5350" s="28"/>
    </row>
    <row r="5351" spans="5:5">
      <c r="E5351" s="28"/>
    </row>
    <row r="5352" spans="5:5">
      <c r="E5352" s="28"/>
    </row>
    <row r="5353" spans="5:5">
      <c r="E5353" s="28"/>
    </row>
    <row r="5354" spans="5:5">
      <c r="E5354" s="28"/>
    </row>
    <row r="5355" spans="5:5">
      <c r="E5355" s="28"/>
    </row>
    <row r="5356" spans="5:5">
      <c r="E5356" s="28"/>
    </row>
    <row r="5357" spans="5:5">
      <c r="E5357" s="28"/>
    </row>
    <row r="5358" spans="5:5">
      <c r="E5358" s="28"/>
    </row>
    <row r="5359" spans="5:5">
      <c r="E5359" s="28"/>
    </row>
    <row r="5360" spans="5:5">
      <c r="E5360" s="28"/>
    </row>
    <row r="5361" spans="5:5">
      <c r="E5361" s="28"/>
    </row>
    <row r="5362" spans="5:5">
      <c r="E5362" s="28"/>
    </row>
    <row r="5363" spans="5:5">
      <c r="E5363" s="28"/>
    </row>
    <row r="5364" spans="5:5">
      <c r="E5364" s="28"/>
    </row>
    <row r="5365" spans="5:5">
      <c r="E5365" s="28"/>
    </row>
    <row r="5366" spans="5:5">
      <c r="E5366" s="28"/>
    </row>
    <row r="5367" spans="5:5">
      <c r="E5367" s="28"/>
    </row>
    <row r="5368" spans="5:5">
      <c r="E5368" s="28"/>
    </row>
    <row r="5369" spans="5:5">
      <c r="E5369" s="28"/>
    </row>
    <row r="5370" spans="5:5">
      <c r="E5370" s="28"/>
    </row>
    <row r="5371" spans="5:5">
      <c r="E5371" s="28"/>
    </row>
    <row r="5372" spans="5:5">
      <c r="E5372" s="28"/>
    </row>
    <row r="5373" spans="5:5">
      <c r="E5373" s="28"/>
    </row>
    <row r="5374" spans="5:5">
      <c r="E5374" s="28"/>
    </row>
    <row r="5375" spans="5:5">
      <c r="E5375" s="28"/>
    </row>
    <row r="5376" spans="5:5">
      <c r="E5376" s="28"/>
    </row>
    <row r="5377" spans="5:5">
      <c r="E5377" s="28"/>
    </row>
    <row r="5378" spans="5:5">
      <c r="E5378" s="28"/>
    </row>
    <row r="5379" spans="5:5">
      <c r="E5379" s="28"/>
    </row>
    <row r="5380" spans="5:5">
      <c r="E5380" s="28"/>
    </row>
    <row r="5381" spans="5:5">
      <c r="E5381" s="28"/>
    </row>
    <row r="5382" spans="5:5">
      <c r="E5382" s="28"/>
    </row>
    <row r="5383" spans="5:5">
      <c r="E5383" s="28"/>
    </row>
    <row r="5384" spans="5:5">
      <c r="E5384" s="28"/>
    </row>
    <row r="5385" spans="5:5">
      <c r="E5385" s="28"/>
    </row>
    <row r="5386" spans="5:5">
      <c r="E5386" s="28"/>
    </row>
    <row r="5387" spans="5:5">
      <c r="E5387" s="28"/>
    </row>
    <row r="5388" spans="5:5">
      <c r="E5388" s="28"/>
    </row>
    <row r="5389" spans="5:5">
      <c r="E5389" s="28"/>
    </row>
    <row r="5390" spans="5:5">
      <c r="E5390" s="28"/>
    </row>
    <row r="5391" spans="5:5">
      <c r="E5391" s="28"/>
    </row>
    <row r="5392" spans="5:5">
      <c r="E5392" s="28"/>
    </row>
    <row r="5393" spans="5:5">
      <c r="E5393" s="28"/>
    </row>
    <row r="5394" spans="5:5">
      <c r="E5394" s="28"/>
    </row>
    <row r="5395" spans="5:5">
      <c r="E5395" s="28"/>
    </row>
    <row r="5396" spans="5:5">
      <c r="E5396" s="28"/>
    </row>
    <row r="5397" spans="5:5">
      <c r="E5397" s="28"/>
    </row>
    <row r="5398" spans="5:5">
      <c r="E5398" s="28"/>
    </row>
    <row r="5399" spans="5:5">
      <c r="E5399" s="28"/>
    </row>
    <row r="5400" spans="5:5">
      <c r="E5400" s="28"/>
    </row>
    <row r="5401" spans="5:5">
      <c r="E5401" s="28"/>
    </row>
    <row r="5402" spans="5:5">
      <c r="E5402" s="28"/>
    </row>
    <row r="5403" spans="5:5">
      <c r="E5403" s="28"/>
    </row>
    <row r="5404" spans="5:5">
      <c r="E5404" s="28"/>
    </row>
    <row r="5405" spans="5:5">
      <c r="E5405" s="28"/>
    </row>
    <row r="5406" spans="5:5">
      <c r="E5406" s="28"/>
    </row>
    <row r="5407" spans="5:5">
      <c r="E5407" s="28"/>
    </row>
    <row r="5408" spans="5:5">
      <c r="E5408" s="28"/>
    </row>
    <row r="5409" spans="5:5">
      <c r="E5409" s="28"/>
    </row>
    <row r="5410" spans="5:5">
      <c r="E5410" s="28"/>
    </row>
    <row r="5411" spans="5:5">
      <c r="E5411" s="28"/>
    </row>
    <row r="5412" spans="5:5">
      <c r="E5412" s="28"/>
    </row>
    <row r="5413" spans="5:5">
      <c r="E5413" s="28"/>
    </row>
    <row r="5414" spans="5:5">
      <c r="E5414" s="28"/>
    </row>
    <row r="5415" spans="5:5">
      <c r="E5415" s="28"/>
    </row>
    <row r="5416" spans="5:5">
      <c r="E5416" s="28"/>
    </row>
    <row r="5417" spans="5:5">
      <c r="E5417" s="28"/>
    </row>
    <row r="5418" spans="5:5">
      <c r="E5418" s="28"/>
    </row>
    <row r="5419" spans="5:5">
      <c r="E5419" s="28"/>
    </row>
    <row r="5420" spans="5:5">
      <c r="E5420" s="28"/>
    </row>
    <row r="5421" spans="5:5">
      <c r="E5421" s="28"/>
    </row>
    <row r="5422" spans="5:5">
      <c r="E5422" s="28"/>
    </row>
    <row r="5423" spans="5:5">
      <c r="E5423" s="28"/>
    </row>
    <row r="5424" spans="5:5">
      <c r="E5424" s="28"/>
    </row>
    <row r="5425" spans="5:5">
      <c r="E5425" s="28"/>
    </row>
    <row r="5426" spans="5:5">
      <c r="E5426" s="28"/>
    </row>
    <row r="5427" spans="5:5">
      <c r="E5427" s="28"/>
    </row>
    <row r="5428" spans="5:5">
      <c r="E5428" s="28"/>
    </row>
    <row r="5429" spans="5:5">
      <c r="E5429" s="28"/>
    </row>
    <row r="5430" spans="5:5">
      <c r="E5430" s="28"/>
    </row>
    <row r="5431" spans="5:5">
      <c r="E5431" s="28"/>
    </row>
    <row r="5432" spans="5:5">
      <c r="E5432" s="28"/>
    </row>
    <row r="5433" spans="5:5">
      <c r="E5433" s="28"/>
    </row>
    <row r="5434" spans="5:5">
      <c r="E5434" s="28"/>
    </row>
    <row r="5435" spans="5:5">
      <c r="E5435" s="28"/>
    </row>
    <row r="5436" spans="5:5">
      <c r="E5436" s="28"/>
    </row>
    <row r="5437" spans="5:5">
      <c r="E5437" s="28"/>
    </row>
    <row r="5438" spans="5:5">
      <c r="E5438" s="28"/>
    </row>
    <row r="5439" spans="5:5">
      <c r="E5439" s="28"/>
    </row>
    <row r="5440" spans="5:5">
      <c r="E5440" s="28"/>
    </row>
    <row r="5441" spans="5:5">
      <c r="E5441" s="28"/>
    </row>
    <row r="5442" spans="5:5">
      <c r="E5442" s="28"/>
    </row>
    <row r="5443" spans="5:5">
      <c r="E5443" s="28"/>
    </row>
    <row r="5444" spans="5:5">
      <c r="E5444" s="28"/>
    </row>
    <row r="5445" spans="5:5">
      <c r="E5445" s="28"/>
    </row>
    <row r="5446" spans="5:5">
      <c r="E5446" s="28"/>
    </row>
    <row r="5447" spans="5:5">
      <c r="E5447" s="28"/>
    </row>
    <row r="5448" spans="5:5">
      <c r="E5448" s="28"/>
    </row>
    <row r="5449" spans="5:5">
      <c r="E5449" s="28"/>
    </row>
    <row r="5450" spans="5:5">
      <c r="E5450" s="28"/>
    </row>
    <row r="5451" spans="5:5">
      <c r="E5451" s="28"/>
    </row>
    <row r="5452" spans="5:5">
      <c r="E5452" s="28"/>
    </row>
    <row r="5453" spans="5:5">
      <c r="E5453" s="28"/>
    </row>
    <row r="5454" spans="5:5">
      <c r="E5454" s="28"/>
    </row>
    <row r="5455" spans="5:5">
      <c r="E5455" s="28"/>
    </row>
    <row r="5456" spans="5:5">
      <c r="E5456" s="28"/>
    </row>
    <row r="5457" spans="5:5">
      <c r="E5457" s="28"/>
    </row>
    <row r="5458" spans="5:5">
      <c r="E5458" s="28"/>
    </row>
    <row r="5459" spans="5:5">
      <c r="E5459" s="28"/>
    </row>
    <row r="5460" spans="5:5">
      <c r="E5460" s="28"/>
    </row>
    <row r="5461" spans="5:5">
      <c r="E5461" s="28"/>
    </row>
    <row r="5462" spans="5:5">
      <c r="E5462" s="28"/>
    </row>
    <row r="5463" spans="5:5">
      <c r="E5463" s="28"/>
    </row>
    <row r="5464" spans="5:5">
      <c r="E5464" s="28"/>
    </row>
    <row r="5465" spans="5:5">
      <c r="E5465" s="28"/>
    </row>
    <row r="5466" spans="5:5">
      <c r="E5466" s="28"/>
    </row>
    <row r="5467" spans="5:5">
      <c r="E5467" s="28"/>
    </row>
    <row r="5468" spans="5:5">
      <c r="E5468" s="28"/>
    </row>
    <row r="5469" spans="5:5">
      <c r="E5469" s="28"/>
    </row>
    <row r="5470" spans="5:5">
      <c r="E5470" s="28"/>
    </row>
    <row r="5471" spans="5:5">
      <c r="E5471" s="28"/>
    </row>
    <row r="5472" spans="5:5">
      <c r="E5472" s="28"/>
    </row>
    <row r="5473" spans="5:5">
      <c r="E5473" s="28"/>
    </row>
    <row r="5474" spans="5:5">
      <c r="E5474" s="28"/>
    </row>
    <row r="5475" spans="5:5">
      <c r="E5475" s="28"/>
    </row>
    <row r="5476" spans="5:5">
      <c r="E5476" s="28"/>
    </row>
    <row r="5477" spans="5:5">
      <c r="E5477" s="28"/>
    </row>
    <row r="5478" spans="5:5">
      <c r="E5478" s="28"/>
    </row>
    <row r="5479" spans="5:5">
      <c r="E5479" s="28"/>
    </row>
    <row r="5480" spans="5:5">
      <c r="E5480" s="28"/>
    </row>
    <row r="5481" spans="5:5">
      <c r="E5481" s="28"/>
    </row>
    <row r="5482" spans="5:5">
      <c r="E5482" s="28"/>
    </row>
    <row r="5483" spans="5:5">
      <c r="E5483" s="28"/>
    </row>
    <row r="5484" spans="5:5">
      <c r="E5484" s="28"/>
    </row>
    <row r="5485" spans="5:5">
      <c r="E5485" s="28"/>
    </row>
    <row r="5486" spans="5:5">
      <c r="E5486" s="28"/>
    </row>
    <row r="5487" spans="5:5">
      <c r="E5487" s="28"/>
    </row>
    <row r="5488" spans="5:5">
      <c r="E5488" s="28"/>
    </row>
    <row r="5489" spans="5:5">
      <c r="E5489" s="28"/>
    </row>
    <row r="5490" spans="5:5">
      <c r="E5490" s="28"/>
    </row>
    <row r="5491" spans="5:5">
      <c r="E5491" s="28"/>
    </row>
    <row r="5492" spans="5:5">
      <c r="E5492" s="28"/>
    </row>
    <row r="5493" spans="5:5">
      <c r="E5493" s="28"/>
    </row>
    <row r="5494" spans="5:5">
      <c r="E5494" s="28"/>
    </row>
    <row r="5495" spans="5:5">
      <c r="E5495" s="28"/>
    </row>
    <row r="5496" spans="5:5">
      <c r="E5496" s="28"/>
    </row>
    <row r="5497" spans="5:5">
      <c r="E5497" s="28"/>
    </row>
    <row r="5498" spans="5:5">
      <c r="E5498" s="28"/>
    </row>
    <row r="5499" spans="5:5">
      <c r="E5499" s="28"/>
    </row>
    <row r="5500" spans="5:5">
      <c r="E5500" s="28"/>
    </row>
    <row r="5501" spans="5:5">
      <c r="E5501" s="28"/>
    </row>
    <row r="5502" spans="5:5">
      <c r="E5502" s="28"/>
    </row>
    <row r="5503" spans="5:5">
      <c r="E5503" s="28"/>
    </row>
    <row r="5504" spans="5:5">
      <c r="E5504" s="28"/>
    </row>
    <row r="5505" spans="5:5">
      <c r="E5505" s="28"/>
    </row>
    <row r="5506" spans="5:5">
      <c r="E5506" s="28"/>
    </row>
    <row r="5507" spans="5:5">
      <c r="E5507" s="28"/>
    </row>
    <row r="5508" spans="5:5">
      <c r="E5508" s="28"/>
    </row>
    <row r="5509" spans="5:5">
      <c r="E5509" s="28"/>
    </row>
    <row r="5510" spans="5:5">
      <c r="E5510" s="28"/>
    </row>
    <row r="5511" spans="5:5">
      <c r="E5511" s="28"/>
    </row>
    <row r="5512" spans="5:5">
      <c r="E5512" s="28"/>
    </row>
    <row r="5513" spans="5:5">
      <c r="E5513" s="28"/>
    </row>
    <row r="5514" spans="5:5">
      <c r="E5514" s="28"/>
    </row>
    <row r="5515" spans="5:5">
      <c r="E5515" s="28"/>
    </row>
    <row r="5516" spans="5:5">
      <c r="E5516" s="28"/>
    </row>
    <row r="5517" spans="5:5">
      <c r="E5517" s="28"/>
    </row>
    <row r="5518" spans="5:5">
      <c r="E5518" s="28"/>
    </row>
    <row r="5519" spans="5:5">
      <c r="E5519" s="28"/>
    </row>
    <row r="5520" spans="5:5">
      <c r="E5520" s="28"/>
    </row>
    <row r="5521" spans="5:5">
      <c r="E5521" s="28"/>
    </row>
    <row r="5522" spans="5:5">
      <c r="E5522" s="28"/>
    </row>
    <row r="5523" spans="5:5">
      <c r="E5523" s="28"/>
    </row>
    <row r="5524" spans="5:5">
      <c r="E5524" s="28"/>
    </row>
    <row r="5525" spans="5:5">
      <c r="E5525" s="28"/>
    </row>
    <row r="5526" spans="5:5">
      <c r="E5526" s="28"/>
    </row>
    <row r="5527" spans="5:5">
      <c r="E5527" s="28"/>
    </row>
    <row r="5528" spans="5:5">
      <c r="E5528" s="28"/>
    </row>
    <row r="5529" spans="5:5">
      <c r="E5529" s="28"/>
    </row>
    <row r="5530" spans="5:5">
      <c r="E5530" s="28"/>
    </row>
    <row r="5531" spans="5:5">
      <c r="E5531" s="28"/>
    </row>
    <row r="5532" spans="5:5">
      <c r="E5532" s="28"/>
    </row>
    <row r="5533" spans="5:5">
      <c r="E5533" s="28"/>
    </row>
    <row r="5534" spans="5:5">
      <c r="E5534" s="28"/>
    </row>
    <row r="5535" spans="5:5">
      <c r="E5535" s="28"/>
    </row>
    <row r="5536" spans="5:5">
      <c r="E5536" s="28"/>
    </row>
    <row r="5537" spans="5:5">
      <c r="E5537" s="28"/>
    </row>
    <row r="5538" spans="5:5">
      <c r="E5538" s="28"/>
    </row>
    <row r="5539" spans="5:5">
      <c r="E5539" s="28"/>
    </row>
    <row r="5540" spans="5:5">
      <c r="E5540" s="28"/>
    </row>
    <row r="5541" spans="5:5">
      <c r="E5541" s="28"/>
    </row>
    <row r="5542" spans="5:5">
      <c r="E5542" s="28"/>
    </row>
    <row r="5543" spans="5:5">
      <c r="E5543" s="28"/>
    </row>
    <row r="5544" spans="5:5">
      <c r="E5544" s="28"/>
    </row>
    <row r="5545" spans="5:5">
      <c r="E5545" s="28"/>
    </row>
    <row r="5546" spans="5:5">
      <c r="E5546" s="28"/>
    </row>
    <row r="5547" spans="5:5">
      <c r="E5547" s="28"/>
    </row>
    <row r="5548" spans="5:5">
      <c r="E5548" s="28"/>
    </row>
    <row r="5549" spans="5:5">
      <c r="E5549" s="28"/>
    </row>
    <row r="5550" spans="5:5">
      <c r="E5550" s="28"/>
    </row>
    <row r="5551" spans="5:5">
      <c r="E5551" s="28"/>
    </row>
    <row r="5552" spans="5:5">
      <c r="E5552" s="28"/>
    </row>
    <row r="5553" spans="5:5">
      <c r="E5553" s="28"/>
    </row>
    <row r="5554" spans="5:5">
      <c r="E5554" s="28"/>
    </row>
    <row r="5555" spans="5:5">
      <c r="E5555" s="28"/>
    </row>
    <row r="5556" spans="5:5">
      <c r="E5556" s="28"/>
    </row>
    <row r="5557" spans="5:5">
      <c r="E5557" s="28"/>
    </row>
    <row r="5558" spans="5:5">
      <c r="E5558" s="28"/>
    </row>
    <row r="5559" spans="5:5">
      <c r="E5559" s="28"/>
    </row>
    <row r="5560" spans="5:5">
      <c r="E5560" s="28"/>
    </row>
    <row r="5561" spans="5:5">
      <c r="E5561" s="28"/>
    </row>
    <row r="5562" spans="5:5">
      <c r="E5562" s="28"/>
    </row>
    <row r="5563" spans="5:5">
      <c r="E5563" s="28"/>
    </row>
    <row r="5564" spans="5:5">
      <c r="E5564" s="28"/>
    </row>
    <row r="5565" spans="5:5">
      <c r="E5565" s="28"/>
    </row>
    <row r="5566" spans="5:5">
      <c r="E5566" s="28"/>
    </row>
    <row r="5567" spans="5:5">
      <c r="E5567" s="28"/>
    </row>
    <row r="5568" spans="5:5">
      <c r="E5568" s="28"/>
    </row>
    <row r="5569" spans="5:5">
      <c r="E5569" s="28"/>
    </row>
    <row r="5570" spans="5:5">
      <c r="E5570" s="28"/>
    </row>
    <row r="5571" spans="5:5">
      <c r="E5571" s="28"/>
    </row>
    <row r="5572" spans="5:5">
      <c r="E5572" s="28"/>
    </row>
    <row r="5573" spans="5:5">
      <c r="E5573" s="28"/>
    </row>
    <row r="5574" spans="5:5">
      <c r="E5574" s="28"/>
    </row>
    <row r="5575" spans="5:5">
      <c r="E5575" s="28"/>
    </row>
    <row r="5576" spans="5:5">
      <c r="E5576" s="28"/>
    </row>
    <row r="5577" spans="5:5">
      <c r="E5577" s="28"/>
    </row>
    <row r="5578" spans="5:5">
      <c r="E5578" s="28"/>
    </row>
    <row r="5579" spans="5:5">
      <c r="E5579" s="28"/>
    </row>
    <row r="5580" spans="5:5">
      <c r="E5580" s="28"/>
    </row>
    <row r="5581" spans="5:5">
      <c r="E5581" s="28"/>
    </row>
    <row r="5582" spans="5:5">
      <c r="E5582" s="28"/>
    </row>
    <row r="5583" spans="5:5">
      <c r="E5583" s="28"/>
    </row>
    <row r="5584" spans="5:5">
      <c r="E5584" s="28"/>
    </row>
    <row r="5585" spans="5:5">
      <c r="E5585" s="28"/>
    </row>
    <row r="5586" spans="5:5">
      <c r="E5586" s="28"/>
    </row>
    <row r="5587" spans="5:5">
      <c r="E5587" s="28"/>
    </row>
    <row r="5588" spans="5:5">
      <c r="E5588" s="28"/>
    </row>
    <row r="5589" spans="5:5">
      <c r="E5589" s="28"/>
    </row>
    <row r="5590" spans="5:5">
      <c r="E5590" s="28"/>
    </row>
    <row r="5591" spans="5:5">
      <c r="E5591" s="28"/>
    </row>
    <row r="5592" spans="5:5">
      <c r="E5592" s="28"/>
    </row>
    <row r="5593" spans="5:5">
      <c r="E5593" s="28"/>
    </row>
    <row r="5594" spans="5:5">
      <c r="E5594" s="28"/>
    </row>
    <row r="5595" spans="5:5">
      <c r="E5595" s="28"/>
    </row>
    <row r="5596" spans="5:5">
      <c r="E5596" s="28"/>
    </row>
    <row r="5597" spans="5:5">
      <c r="E5597" s="28"/>
    </row>
    <row r="5598" spans="5:5">
      <c r="E5598" s="28"/>
    </row>
    <row r="5599" spans="5:5">
      <c r="E5599" s="28"/>
    </row>
    <row r="5600" spans="5:5">
      <c r="E5600" s="28"/>
    </row>
    <row r="5601" spans="5:5">
      <c r="E5601" s="28"/>
    </row>
    <row r="5602" spans="5:5">
      <c r="E5602" s="28"/>
    </row>
    <row r="5603" spans="5:5">
      <c r="E5603" s="28"/>
    </row>
    <row r="5604" spans="5:5">
      <c r="E5604" s="28"/>
    </row>
    <row r="5605" spans="5:5">
      <c r="E5605" s="28"/>
    </row>
    <row r="5606" spans="5:5">
      <c r="E5606" s="28"/>
    </row>
    <row r="5607" spans="5:5">
      <c r="E5607" s="28"/>
    </row>
    <row r="5608" spans="5:5">
      <c r="E5608" s="28"/>
    </row>
    <row r="5609" spans="5:5">
      <c r="E5609" s="28"/>
    </row>
    <row r="5610" spans="5:5">
      <c r="E5610" s="28"/>
    </row>
    <row r="5611" spans="5:5">
      <c r="E5611" s="28"/>
    </row>
    <row r="5612" spans="5:5">
      <c r="E5612" s="28"/>
    </row>
    <row r="5613" spans="5:5">
      <c r="E5613" s="28"/>
    </row>
    <row r="5614" spans="5:5">
      <c r="E5614" s="28"/>
    </row>
    <row r="5615" spans="5:5">
      <c r="E5615" s="28"/>
    </row>
    <row r="5616" spans="5:5">
      <c r="E5616" s="28"/>
    </row>
    <row r="5617" spans="5:5">
      <c r="E5617" s="28"/>
    </row>
    <row r="5618" spans="5:5">
      <c r="E5618" s="28"/>
    </row>
    <row r="5619" spans="5:5">
      <c r="E5619" s="28"/>
    </row>
    <row r="5620" spans="5:5">
      <c r="E5620" s="28"/>
    </row>
    <row r="5621" spans="5:5">
      <c r="E5621" s="28"/>
    </row>
    <row r="5622" spans="5:5">
      <c r="E5622" s="28"/>
    </row>
    <row r="5623" spans="5:5">
      <c r="E5623" s="28"/>
    </row>
    <row r="5624" spans="5:5">
      <c r="E5624" s="28"/>
    </row>
    <row r="5625" spans="5:5">
      <c r="E5625" s="28"/>
    </row>
    <row r="5626" spans="5:5">
      <c r="E5626" s="28"/>
    </row>
    <row r="5627" spans="5:5">
      <c r="E5627" s="28"/>
    </row>
    <row r="5628" spans="5:5">
      <c r="E5628" s="28"/>
    </row>
    <row r="5629" spans="5:5">
      <c r="E5629" s="28"/>
    </row>
    <row r="5630" spans="5:5">
      <c r="E5630" s="28"/>
    </row>
    <row r="5631" spans="5:5">
      <c r="E5631" s="28"/>
    </row>
    <row r="5632" spans="5:5">
      <c r="E5632" s="28"/>
    </row>
    <row r="5633" spans="5:5">
      <c r="E5633" s="28"/>
    </row>
    <row r="5634" spans="5:5">
      <c r="E5634" s="28"/>
    </row>
    <row r="5635" spans="5:5">
      <c r="E5635" s="28"/>
    </row>
    <row r="5636" spans="5:5">
      <c r="E5636" s="28"/>
    </row>
    <row r="5637" spans="5:5">
      <c r="E5637" s="28"/>
    </row>
    <row r="5638" spans="5:5">
      <c r="E5638" s="28"/>
    </row>
    <row r="5639" spans="5:5">
      <c r="E5639" s="28"/>
    </row>
    <row r="5640" spans="5:5">
      <c r="E5640" s="28"/>
    </row>
    <row r="5641" spans="5:5">
      <c r="E5641" s="28"/>
    </row>
    <row r="5642" spans="5:5">
      <c r="E5642" s="28"/>
    </row>
    <row r="5643" spans="5:5">
      <c r="E5643" s="28"/>
    </row>
    <row r="5644" spans="5:5">
      <c r="E5644" s="28"/>
    </row>
    <row r="5645" spans="5:5">
      <c r="E5645" s="28"/>
    </row>
    <row r="5646" spans="5:5">
      <c r="E5646" s="28"/>
    </row>
    <row r="5647" spans="5:5">
      <c r="E5647" s="28"/>
    </row>
    <row r="5648" spans="5:5">
      <c r="E5648" s="28"/>
    </row>
    <row r="5649" spans="5:5">
      <c r="E5649" s="28"/>
    </row>
    <row r="5650" spans="5:5">
      <c r="E5650" s="28"/>
    </row>
    <row r="5651" spans="5:5">
      <c r="E5651" s="28"/>
    </row>
    <row r="5652" spans="5:5">
      <c r="E5652" s="28"/>
    </row>
    <row r="5653" spans="5:5">
      <c r="E5653" s="28"/>
    </row>
    <row r="5654" spans="5:5">
      <c r="E5654" s="28"/>
    </row>
    <row r="5655" spans="5:5">
      <c r="E5655" s="28"/>
    </row>
    <row r="5656" spans="5:5">
      <c r="E5656" s="28"/>
    </row>
    <row r="5657" spans="5:5">
      <c r="E5657" s="28"/>
    </row>
    <row r="5658" spans="5:5">
      <c r="E5658" s="28"/>
    </row>
    <row r="5659" spans="5:5">
      <c r="E5659" s="28"/>
    </row>
    <row r="5660" spans="5:5">
      <c r="E5660" s="28"/>
    </row>
    <row r="5661" spans="5:5">
      <c r="E5661" s="28"/>
    </row>
    <row r="5662" spans="5:5">
      <c r="E5662" s="28"/>
    </row>
    <row r="5663" spans="5:5">
      <c r="E5663" s="28"/>
    </row>
    <row r="5664" spans="5:5">
      <c r="E5664" s="28"/>
    </row>
    <row r="5665" spans="5:5">
      <c r="E5665" s="28"/>
    </row>
    <row r="5666" spans="5:5">
      <c r="E5666" s="28"/>
    </row>
    <row r="5667" spans="5:5">
      <c r="E5667" s="28"/>
    </row>
    <row r="5668" spans="5:5">
      <c r="E5668" s="28"/>
    </row>
    <row r="5669" spans="5:5">
      <c r="E5669" s="28"/>
    </row>
    <row r="5670" spans="5:5">
      <c r="E5670" s="28"/>
    </row>
    <row r="5671" spans="5:5">
      <c r="E5671" s="28"/>
    </row>
    <row r="5672" spans="5:5">
      <c r="E5672" s="28"/>
    </row>
    <row r="5673" spans="5:5">
      <c r="E5673" s="28"/>
    </row>
    <row r="5674" spans="5:5">
      <c r="E5674" s="28"/>
    </row>
    <row r="5675" spans="5:5">
      <c r="E5675" s="28"/>
    </row>
    <row r="5676" spans="5:5">
      <c r="E5676" s="28"/>
    </row>
    <row r="5677" spans="5:5">
      <c r="E5677" s="28"/>
    </row>
    <row r="5678" spans="5:5">
      <c r="E5678" s="28"/>
    </row>
    <row r="5679" spans="5:5">
      <c r="E5679" s="28"/>
    </row>
    <row r="5680" spans="5:5">
      <c r="E5680" s="28"/>
    </row>
    <row r="5681" spans="5:5">
      <c r="E5681" s="28"/>
    </row>
    <row r="5682" spans="5:5">
      <c r="E5682" s="28"/>
    </row>
    <row r="5683" spans="5:5">
      <c r="E5683" s="28"/>
    </row>
    <row r="5684" spans="5:5">
      <c r="E5684" s="28"/>
    </row>
    <row r="5685" spans="5:5">
      <c r="E5685" s="28"/>
    </row>
    <row r="5686" spans="5:5">
      <c r="E5686" s="28"/>
    </row>
    <row r="5687" spans="5:5">
      <c r="E5687" s="28"/>
    </row>
    <row r="5688" spans="5:5">
      <c r="E5688" s="28"/>
    </row>
    <row r="5689" spans="5:5">
      <c r="E5689" s="28"/>
    </row>
    <row r="5690" spans="5:5">
      <c r="E5690" s="28"/>
    </row>
    <row r="5691" spans="5:5">
      <c r="E5691" s="28"/>
    </row>
    <row r="5692" spans="5:5">
      <c r="E5692" s="28"/>
    </row>
    <row r="5693" spans="5:5">
      <c r="E5693" s="28"/>
    </row>
    <row r="5694" spans="5:5">
      <c r="E5694" s="28"/>
    </row>
    <row r="5695" spans="5:5">
      <c r="E5695" s="28"/>
    </row>
    <row r="5696" spans="5:5">
      <c r="E5696" s="28"/>
    </row>
    <row r="5697" spans="5:5">
      <c r="E5697" s="28"/>
    </row>
    <row r="5698" spans="5:5">
      <c r="E5698" s="28"/>
    </row>
    <row r="5699" spans="5:5">
      <c r="E5699" s="28"/>
    </row>
    <row r="5700" spans="5:5">
      <c r="E5700" s="28"/>
    </row>
    <row r="5701" spans="5:5">
      <c r="E5701" s="28"/>
    </row>
    <row r="5702" spans="5:5">
      <c r="E5702" s="28"/>
    </row>
    <row r="5703" spans="5:5">
      <c r="E5703" s="28"/>
    </row>
    <row r="5704" spans="5:5">
      <c r="E5704" s="28"/>
    </row>
    <row r="5705" spans="5:5">
      <c r="E5705" s="28"/>
    </row>
    <row r="5706" spans="5:5">
      <c r="E5706" s="28"/>
    </row>
    <row r="5707" spans="5:5">
      <c r="E5707" s="28"/>
    </row>
    <row r="5708" spans="5:5">
      <c r="E5708" s="28"/>
    </row>
    <row r="5709" spans="5:5">
      <c r="E5709" s="28"/>
    </row>
    <row r="5710" spans="5:5">
      <c r="E5710" s="28"/>
    </row>
    <row r="5711" spans="5:5">
      <c r="E5711" s="28"/>
    </row>
    <row r="5712" spans="5:5">
      <c r="E5712" s="28"/>
    </row>
    <row r="5713" spans="5:5">
      <c r="E5713" s="28"/>
    </row>
    <row r="5714" spans="5:5">
      <c r="E5714" s="28"/>
    </row>
    <row r="5715" spans="5:5">
      <c r="E5715" s="28"/>
    </row>
    <row r="5716" spans="5:5">
      <c r="E5716" s="28"/>
    </row>
    <row r="5717" spans="5:5">
      <c r="E5717" s="28"/>
    </row>
    <row r="5718" spans="5:5">
      <c r="E5718" s="28"/>
    </row>
    <row r="5719" spans="5:5">
      <c r="E5719" s="28"/>
    </row>
    <row r="5720" spans="5:5">
      <c r="E5720" s="28"/>
    </row>
    <row r="5721" spans="5:5">
      <c r="E5721" s="28"/>
    </row>
    <row r="5722" spans="5:5">
      <c r="E5722" s="28"/>
    </row>
    <row r="5723" spans="5:5">
      <c r="E5723" s="28"/>
    </row>
    <row r="5724" spans="5:5">
      <c r="E5724" s="28"/>
    </row>
    <row r="5725" spans="5:5">
      <c r="E5725" s="28"/>
    </row>
    <row r="5726" spans="5:5">
      <c r="E5726" s="28"/>
    </row>
    <row r="5727" spans="5:5">
      <c r="E5727" s="28"/>
    </row>
    <row r="5728" spans="5:5">
      <c r="E5728" s="28"/>
    </row>
    <row r="5729" spans="5:5">
      <c r="E5729" s="28"/>
    </row>
    <row r="5730" spans="5:5">
      <c r="E5730" s="28"/>
    </row>
    <row r="5731" spans="5:5">
      <c r="E5731" s="28"/>
    </row>
    <row r="5732" spans="5:5">
      <c r="E5732" s="28"/>
    </row>
    <row r="5733" spans="5:5">
      <c r="E5733" s="28"/>
    </row>
    <row r="5734" spans="5:5">
      <c r="E5734" s="28"/>
    </row>
    <row r="5735" spans="5:5">
      <c r="E5735" s="28"/>
    </row>
    <row r="5736" spans="5:5">
      <c r="E5736" s="28"/>
    </row>
    <row r="5737" spans="5:5">
      <c r="E5737" s="28"/>
    </row>
    <row r="5738" spans="5:5">
      <c r="E5738" s="28"/>
    </row>
    <row r="5739" spans="5:5">
      <c r="E5739" s="28"/>
    </row>
    <row r="5740" spans="5:5">
      <c r="E5740" s="28"/>
    </row>
    <row r="5741" spans="5:5">
      <c r="E5741" s="28"/>
    </row>
    <row r="5742" spans="5:5">
      <c r="E5742" s="28"/>
    </row>
    <row r="5743" spans="5:5">
      <c r="E5743" s="28"/>
    </row>
    <row r="5744" spans="5:5">
      <c r="E5744" s="28"/>
    </row>
    <row r="5745" spans="5:5">
      <c r="E5745" s="28"/>
    </row>
    <row r="5746" spans="5:5">
      <c r="E5746" s="28"/>
    </row>
    <row r="5747" spans="5:5">
      <c r="E5747" s="28"/>
    </row>
    <row r="5748" spans="5:5">
      <c r="E5748" s="28"/>
    </row>
    <row r="5749" spans="5:5">
      <c r="E5749" s="28"/>
    </row>
    <row r="5750" spans="5:5">
      <c r="E5750" s="28"/>
    </row>
    <row r="5751" spans="5:5">
      <c r="E5751" s="28"/>
    </row>
    <row r="5752" spans="5:5">
      <c r="E5752" s="28"/>
    </row>
    <row r="5753" spans="5:5">
      <c r="E5753" s="28"/>
    </row>
    <row r="5754" spans="5:5">
      <c r="E5754" s="28"/>
    </row>
    <row r="5755" spans="5:5">
      <c r="E5755" s="28"/>
    </row>
    <row r="5756" spans="5:5">
      <c r="E5756" s="28"/>
    </row>
    <row r="5757" spans="5:5">
      <c r="E5757" s="28"/>
    </row>
    <row r="5758" spans="5:5">
      <c r="E5758" s="28"/>
    </row>
    <row r="5759" spans="5:5">
      <c r="E5759" s="28"/>
    </row>
    <row r="5760" spans="5:5">
      <c r="E5760" s="28"/>
    </row>
    <row r="5761" spans="5:5">
      <c r="E5761" s="28"/>
    </row>
    <row r="5762" spans="5:5">
      <c r="E5762" s="28"/>
    </row>
    <row r="5763" spans="5:5">
      <c r="E5763" s="28"/>
    </row>
    <row r="5764" spans="5:5">
      <c r="E5764" s="28"/>
    </row>
    <row r="5765" spans="5:5">
      <c r="E5765" s="28"/>
    </row>
    <row r="5766" spans="5:5">
      <c r="E5766" s="28"/>
    </row>
    <row r="5767" spans="5:5">
      <c r="E5767" s="28"/>
    </row>
    <row r="5768" spans="5:5">
      <c r="E5768" s="28"/>
    </row>
    <row r="5769" spans="5:5">
      <c r="E5769" s="28"/>
    </row>
    <row r="5770" spans="5:5">
      <c r="E5770" s="28"/>
    </row>
    <row r="5771" spans="5:5">
      <c r="E5771" s="28"/>
    </row>
    <row r="5772" spans="5:5">
      <c r="E5772" s="28"/>
    </row>
    <row r="5773" spans="5:5">
      <c r="E5773" s="28"/>
    </row>
    <row r="5774" spans="5:5">
      <c r="E5774" s="28"/>
    </row>
    <row r="5775" spans="5:5">
      <c r="E5775" s="28"/>
    </row>
    <row r="5776" spans="5:5">
      <c r="E5776" s="28"/>
    </row>
    <row r="5777" spans="5:5">
      <c r="E5777" s="28"/>
    </row>
    <row r="5778" spans="5:5">
      <c r="E5778" s="28"/>
    </row>
    <row r="5779" spans="5:5">
      <c r="E5779" s="28"/>
    </row>
    <row r="5780" spans="5:5">
      <c r="E5780" s="28"/>
    </row>
    <row r="5781" spans="5:5">
      <c r="E5781" s="28"/>
    </row>
    <row r="5782" spans="5:5">
      <c r="E5782" s="28"/>
    </row>
    <row r="5783" spans="5:5">
      <c r="E5783" s="28"/>
    </row>
    <row r="5784" spans="5:5">
      <c r="E5784" s="28"/>
    </row>
    <row r="5785" spans="5:5">
      <c r="E5785" s="28"/>
    </row>
    <row r="5786" spans="5:5">
      <c r="E5786" s="28"/>
    </row>
    <row r="5787" spans="5:5">
      <c r="E5787" s="28"/>
    </row>
    <row r="5788" spans="5:5">
      <c r="E5788" s="28"/>
    </row>
    <row r="5789" spans="5:5">
      <c r="E5789" s="28"/>
    </row>
    <row r="5790" spans="5:5">
      <c r="E5790" s="28"/>
    </row>
    <row r="5791" spans="5:5">
      <c r="E5791" s="28"/>
    </row>
    <row r="5792" spans="5:5">
      <c r="E5792" s="28"/>
    </row>
    <row r="5793" spans="5:5">
      <c r="E5793" s="28"/>
    </row>
    <row r="5794" spans="5:5">
      <c r="E5794" s="28"/>
    </row>
    <row r="5795" spans="5:5">
      <c r="E5795" s="28"/>
    </row>
    <row r="5796" spans="5:5">
      <c r="E5796" s="28"/>
    </row>
    <row r="5797" spans="5:5">
      <c r="E5797" s="28"/>
    </row>
    <row r="5798" spans="5:5">
      <c r="E5798" s="28"/>
    </row>
    <row r="5799" spans="5:5">
      <c r="E5799" s="28"/>
    </row>
    <row r="5800" spans="5:5">
      <c r="E5800" s="28"/>
    </row>
    <row r="5801" spans="5:5">
      <c r="E5801" s="28"/>
    </row>
    <row r="5802" spans="5:5">
      <c r="E5802" s="28"/>
    </row>
    <row r="5803" spans="5:5">
      <c r="E5803" s="28"/>
    </row>
    <row r="5804" spans="5:5">
      <c r="E5804" s="28"/>
    </row>
    <row r="5805" spans="5:5">
      <c r="E5805" s="28"/>
    </row>
    <row r="5806" spans="5:5">
      <c r="E5806" s="28"/>
    </row>
    <row r="5807" spans="5:5">
      <c r="E5807" s="28"/>
    </row>
    <row r="5808" spans="5:5">
      <c r="E5808" s="28"/>
    </row>
    <row r="5809" spans="5:5">
      <c r="E5809" s="28"/>
    </row>
    <row r="5810" spans="5:5">
      <c r="E5810" s="28"/>
    </row>
    <row r="5811" spans="5:5">
      <c r="E5811" s="28"/>
    </row>
    <row r="5812" spans="5:5">
      <c r="E5812" s="28"/>
    </row>
    <row r="5813" spans="5:5">
      <c r="E5813" s="28"/>
    </row>
    <row r="5814" spans="5:5">
      <c r="E5814" s="28"/>
    </row>
    <row r="5815" spans="5:5">
      <c r="E5815" s="28"/>
    </row>
    <row r="5816" spans="5:5">
      <c r="E5816" s="28"/>
    </row>
    <row r="5817" spans="5:5">
      <c r="E5817" s="28"/>
    </row>
    <row r="5818" spans="5:5">
      <c r="E5818" s="28"/>
    </row>
    <row r="5819" spans="5:5">
      <c r="E5819" s="28"/>
    </row>
    <row r="5820" spans="5:5">
      <c r="E5820" s="28"/>
    </row>
    <row r="5821" spans="5:5">
      <c r="E5821" s="28"/>
    </row>
    <row r="5822" spans="5:5">
      <c r="E5822" s="28"/>
    </row>
    <row r="5823" spans="5:5">
      <c r="E5823" s="28"/>
    </row>
    <row r="5824" spans="5:5">
      <c r="E5824" s="28"/>
    </row>
    <row r="5825" spans="5:5">
      <c r="E5825" s="28"/>
    </row>
    <row r="5826" spans="5:5">
      <c r="E5826" s="28"/>
    </row>
    <row r="5827" spans="5:5">
      <c r="E5827" s="28"/>
    </row>
    <row r="5828" spans="5:5">
      <c r="E5828" s="28"/>
    </row>
    <row r="5829" spans="5:5">
      <c r="E5829" s="28"/>
    </row>
    <row r="5830" spans="5:5">
      <c r="E5830" s="28"/>
    </row>
    <row r="5831" spans="5:5">
      <c r="E5831" s="28"/>
    </row>
    <row r="5832" spans="5:5">
      <c r="E5832" s="28"/>
    </row>
    <row r="5833" spans="5:5">
      <c r="E5833" s="28"/>
    </row>
    <row r="5834" spans="5:5">
      <c r="E5834" s="28"/>
    </row>
    <row r="5835" spans="5:5">
      <c r="E5835" s="28"/>
    </row>
    <row r="5836" spans="5:5">
      <c r="E5836" s="28"/>
    </row>
    <row r="5837" spans="5:5">
      <c r="E5837" s="28"/>
    </row>
    <row r="5838" spans="5:5">
      <c r="E5838" s="28"/>
    </row>
    <row r="5839" spans="5:5">
      <c r="E5839" s="28"/>
    </row>
    <row r="5840" spans="5:5">
      <c r="E5840" s="28"/>
    </row>
    <row r="5841" spans="5:5">
      <c r="E5841" s="28"/>
    </row>
    <row r="5842" spans="5:5">
      <c r="E5842" s="28"/>
    </row>
    <row r="5843" spans="5:5">
      <c r="E5843" s="28"/>
    </row>
    <row r="5844" spans="5:5">
      <c r="E5844" s="28"/>
    </row>
    <row r="5845" spans="5:5">
      <c r="E5845" s="28"/>
    </row>
    <row r="5846" spans="5:5">
      <c r="E5846" s="28"/>
    </row>
    <row r="5847" spans="5:5">
      <c r="E5847" s="28"/>
    </row>
    <row r="5848" spans="5:5">
      <c r="E5848" s="28"/>
    </row>
    <row r="5849" spans="5:5">
      <c r="E5849" s="28"/>
    </row>
    <row r="5850" spans="5:5">
      <c r="E5850" s="28"/>
    </row>
    <row r="5851" spans="5:5">
      <c r="E5851" s="28"/>
    </row>
    <row r="5852" spans="5:5">
      <c r="E5852" s="28"/>
    </row>
    <row r="5853" spans="5:5">
      <c r="E5853" s="28"/>
    </row>
    <row r="5854" spans="5:5">
      <c r="E5854" s="28"/>
    </row>
    <row r="5855" spans="5:5">
      <c r="E5855" s="28"/>
    </row>
    <row r="5856" spans="5:5">
      <c r="E5856" s="28"/>
    </row>
    <row r="5857" spans="5:5">
      <c r="E5857" s="28"/>
    </row>
    <row r="5858" spans="5:5">
      <c r="E5858" s="28"/>
    </row>
    <row r="5859" spans="5:5">
      <c r="E5859" s="28"/>
    </row>
    <row r="5860" spans="5:5">
      <c r="E5860" s="28"/>
    </row>
    <row r="5861" spans="5:5">
      <c r="E5861" s="28"/>
    </row>
    <row r="5862" spans="5:5">
      <c r="E5862" s="28"/>
    </row>
    <row r="5863" spans="5:5">
      <c r="E5863" s="28"/>
    </row>
    <row r="5864" spans="5:5">
      <c r="E5864" s="28"/>
    </row>
    <row r="5865" spans="5:5">
      <c r="E5865" s="28"/>
    </row>
    <row r="5866" spans="5:5">
      <c r="E5866" s="28"/>
    </row>
    <row r="5867" spans="5:5">
      <c r="E5867" s="28"/>
    </row>
    <row r="5868" spans="5:5">
      <c r="E5868" s="28"/>
    </row>
    <row r="5869" spans="5:5">
      <c r="E5869" s="28"/>
    </row>
    <row r="5870" spans="5:5">
      <c r="E5870" s="28"/>
    </row>
    <row r="5871" spans="5:5">
      <c r="E5871" s="28"/>
    </row>
    <row r="5872" spans="5:5">
      <c r="E5872" s="28"/>
    </row>
    <row r="5873" spans="5:5">
      <c r="E5873" s="28"/>
    </row>
    <row r="5874" spans="5:5">
      <c r="E5874" s="28"/>
    </row>
    <row r="5875" spans="5:5">
      <c r="E5875" s="28"/>
    </row>
    <row r="5876" spans="5:5">
      <c r="E5876" s="28"/>
    </row>
    <row r="5877" spans="5:5">
      <c r="E5877" s="28"/>
    </row>
    <row r="5878" spans="5:5">
      <c r="E5878" s="28"/>
    </row>
    <row r="5879" spans="5:5">
      <c r="E5879" s="28"/>
    </row>
    <row r="5880" spans="5:5">
      <c r="E5880" s="28"/>
    </row>
    <row r="5881" spans="5:5">
      <c r="E5881" s="28"/>
    </row>
    <row r="5882" spans="5:5">
      <c r="E5882" s="28"/>
    </row>
    <row r="5883" spans="5:5">
      <c r="E5883" s="28"/>
    </row>
    <row r="5884" spans="5:5">
      <c r="E5884" s="28"/>
    </row>
    <row r="5885" spans="5:5">
      <c r="E5885" s="28"/>
    </row>
    <row r="5886" spans="5:5">
      <c r="E5886" s="28"/>
    </row>
    <row r="5887" spans="5:5">
      <c r="E5887" s="28"/>
    </row>
    <row r="5888" spans="5:5">
      <c r="E5888" s="28"/>
    </row>
    <row r="5889" spans="5:5">
      <c r="E5889" s="28"/>
    </row>
    <row r="5890" spans="5:5">
      <c r="E5890" s="28"/>
    </row>
    <row r="5891" spans="5:5">
      <c r="E5891" s="28"/>
    </row>
    <row r="5892" spans="5:5">
      <c r="E5892" s="28"/>
    </row>
    <row r="5893" spans="5:5">
      <c r="E5893" s="28"/>
    </row>
    <row r="5894" spans="5:5">
      <c r="E5894" s="28"/>
    </row>
    <row r="5895" spans="5:5">
      <c r="E5895" s="28"/>
    </row>
    <row r="5896" spans="5:5">
      <c r="E5896" s="28"/>
    </row>
    <row r="5897" spans="5:5">
      <c r="E5897" s="28"/>
    </row>
    <row r="5898" spans="5:5">
      <c r="E5898" s="28"/>
    </row>
    <row r="5899" spans="5:5">
      <c r="E5899" s="28"/>
    </row>
    <row r="5900" spans="5:5">
      <c r="E5900" s="28"/>
    </row>
    <row r="5901" spans="5:5">
      <c r="E5901" s="28"/>
    </row>
    <row r="5902" spans="5:5">
      <c r="E5902" s="28"/>
    </row>
    <row r="5903" spans="5:5">
      <c r="E5903" s="28"/>
    </row>
    <row r="5904" spans="5:5">
      <c r="E5904" s="28"/>
    </row>
    <row r="5905" spans="5:5">
      <c r="E5905" s="28"/>
    </row>
    <row r="5906" spans="5:5">
      <c r="E5906" s="28"/>
    </row>
    <row r="5907" spans="5:5">
      <c r="E5907" s="28"/>
    </row>
    <row r="5908" spans="5:5">
      <c r="E5908" s="28"/>
    </row>
    <row r="5909" spans="5:5">
      <c r="E5909" s="28"/>
    </row>
    <row r="5910" spans="5:5">
      <c r="E5910" s="28"/>
    </row>
    <row r="5911" spans="5:5">
      <c r="E5911" s="28"/>
    </row>
    <row r="5912" spans="5:5">
      <c r="E5912" s="28"/>
    </row>
    <row r="5913" spans="5:5">
      <c r="E5913" s="28"/>
    </row>
    <row r="5914" spans="5:5">
      <c r="E5914" s="28"/>
    </row>
    <row r="5915" spans="5:5">
      <c r="E5915" s="28"/>
    </row>
    <row r="5916" spans="5:5">
      <c r="E5916" s="28"/>
    </row>
    <row r="5917" spans="5:5">
      <c r="E5917" s="28"/>
    </row>
    <row r="5918" spans="5:5">
      <c r="E5918" s="28"/>
    </row>
    <row r="5919" spans="5:5">
      <c r="E5919" s="28"/>
    </row>
    <row r="5920" spans="5:5">
      <c r="E5920" s="28"/>
    </row>
    <row r="5921" spans="5:5">
      <c r="E5921" s="28"/>
    </row>
    <row r="5922" spans="5:5">
      <c r="E5922" s="28"/>
    </row>
    <row r="5923" spans="5:5">
      <c r="E5923" s="28"/>
    </row>
    <row r="5924" spans="5:5">
      <c r="E5924" s="28"/>
    </row>
    <row r="5925" spans="5:5">
      <c r="E5925" s="28"/>
    </row>
    <row r="5926" spans="5:5">
      <c r="E5926" s="28"/>
    </row>
    <row r="5927" spans="5:5">
      <c r="E5927" s="28"/>
    </row>
    <row r="5928" spans="5:5">
      <c r="E5928" s="28"/>
    </row>
    <row r="5929" spans="5:5">
      <c r="E5929" s="28"/>
    </row>
    <row r="5930" spans="5:5">
      <c r="E5930" s="28"/>
    </row>
    <row r="5931" spans="5:5">
      <c r="E5931" s="28"/>
    </row>
    <row r="5932" spans="5:5">
      <c r="E5932" s="28"/>
    </row>
    <row r="5933" spans="5:5">
      <c r="E5933" s="28"/>
    </row>
    <row r="5934" spans="5:5">
      <c r="E5934" s="28"/>
    </row>
    <row r="5935" spans="5:5">
      <c r="E5935" s="28"/>
    </row>
    <row r="5936" spans="5:5">
      <c r="E5936" s="28"/>
    </row>
    <row r="5937" spans="5:5">
      <c r="E5937" s="28"/>
    </row>
    <row r="5938" spans="5:5">
      <c r="E5938" s="28"/>
    </row>
    <row r="5939" spans="5:5">
      <c r="E5939" s="28"/>
    </row>
    <row r="5940" spans="5:5">
      <c r="E5940" s="28"/>
    </row>
    <row r="5941" spans="5:5">
      <c r="E5941" s="28"/>
    </row>
    <row r="5942" spans="5:5">
      <c r="E5942" s="28"/>
    </row>
    <row r="5943" spans="5:5">
      <c r="E5943" s="28"/>
    </row>
    <row r="5944" spans="5:5">
      <c r="E5944" s="28"/>
    </row>
    <row r="5945" spans="5:5">
      <c r="E5945" s="28"/>
    </row>
    <row r="5946" spans="5:5">
      <c r="E5946" s="28"/>
    </row>
    <row r="5947" spans="5:5">
      <c r="E5947" s="28"/>
    </row>
    <row r="5948" spans="5:5">
      <c r="E5948" s="28"/>
    </row>
    <row r="5949" spans="5:5">
      <c r="E5949" s="28"/>
    </row>
    <row r="5950" spans="5:5">
      <c r="E5950" s="28"/>
    </row>
    <row r="5951" spans="5:5">
      <c r="E5951" s="28"/>
    </row>
    <row r="5952" spans="5:5">
      <c r="E5952" s="28"/>
    </row>
    <row r="5953" spans="5:5">
      <c r="E5953" s="28"/>
    </row>
    <row r="5954" spans="5:5">
      <c r="E5954" s="28"/>
    </row>
  </sheetData>
  <sheetProtection algorithmName="SHA-512" hashValue="YkNDf4ZCGSPtkvYfV7S7yDQRWzdTSocofxG9UdY6aeeBiiLhI6tG3y0guyf4qtXOQEUR4iNq39oYQRZbvLlqeA==" saltValue="tYUkpZCWNu4m4yi1qChl8w==" spinCount="100000" sheet="1" objects="1" scenarios="1" selectLockedCells="1"/>
  <dataValidations count="1">
    <dataValidation type="list" allowBlank="1" showInputMessage="1" showErrorMessage="1" sqref="B1:B2270" xr:uid="{00000000-0002-0000-0600-000000000000}">
      <formula1>$B$2:$B$2257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9"/>
  <sheetViews>
    <sheetView tabSelected="1" workbookViewId="0">
      <selection activeCell="F1" sqref="F1:XFD1048576"/>
    </sheetView>
  </sheetViews>
  <sheetFormatPr baseColWidth="10" defaultRowHeight="15"/>
  <cols>
    <col min="2" max="2" width="45.42578125" customWidth="1"/>
    <col min="3" max="3" width="14.28515625" customWidth="1"/>
    <col min="4" max="4" width="31.28515625" customWidth="1"/>
    <col min="5" max="5" width="16.7109375" customWidth="1"/>
    <col min="6" max="8" width="11.42578125" style="80"/>
    <col min="9" max="9" width="12" style="80" bestFit="1" customWidth="1"/>
    <col min="10" max="16384" width="11.42578125" style="80"/>
  </cols>
  <sheetData>
    <row r="1" spans="1:5" ht="33.75" customHeight="1">
      <c r="A1" s="37" t="s">
        <v>0</v>
      </c>
      <c r="B1" s="37" t="s">
        <v>1</v>
      </c>
      <c r="C1" s="37" t="s">
        <v>2</v>
      </c>
      <c r="D1" s="38" t="s">
        <v>3</v>
      </c>
      <c r="E1" s="39" t="s">
        <v>1436</v>
      </c>
    </row>
    <row r="2" spans="1:5">
      <c r="A2" s="7">
        <v>1</v>
      </c>
      <c r="B2" s="4" t="s">
        <v>1310</v>
      </c>
      <c r="C2" s="14" t="s">
        <v>1311</v>
      </c>
      <c r="D2" s="3" t="s">
        <v>1312</v>
      </c>
      <c r="E2" s="57">
        <f>+'A. VALOR ESTIMADO ACE  Y LLANTA'!I2</f>
        <v>48198.439753333325</v>
      </c>
    </row>
    <row r="3" spans="1:5">
      <c r="A3" s="7">
        <v>2</v>
      </c>
      <c r="B3" s="4" t="s">
        <v>1310</v>
      </c>
      <c r="C3" s="14" t="s">
        <v>1313</v>
      </c>
      <c r="D3" s="3" t="s">
        <v>1312</v>
      </c>
      <c r="E3" s="57">
        <f>+'A. VALOR ESTIMADO ACE  Y LLANTA'!I3</f>
        <v>36146.299254999998</v>
      </c>
    </row>
    <row r="4" spans="1:5">
      <c r="A4" s="7">
        <v>3</v>
      </c>
      <c r="B4" s="4" t="s">
        <v>1310</v>
      </c>
      <c r="C4" s="14" t="s">
        <v>1311</v>
      </c>
      <c r="D4" s="3" t="s">
        <v>1314</v>
      </c>
      <c r="E4" s="57">
        <f>+'A. VALOR ESTIMADO ACE  Y LLANTA'!I4</f>
        <v>52078.234880000004</v>
      </c>
    </row>
    <row r="5" spans="1:5">
      <c r="A5" s="7">
        <v>4</v>
      </c>
      <c r="B5" s="4" t="s">
        <v>1310</v>
      </c>
      <c r="C5" s="14" t="s">
        <v>1313</v>
      </c>
      <c r="D5" s="3" t="s">
        <v>1314</v>
      </c>
      <c r="E5" s="57">
        <f>+'A. VALOR ESTIMADO ACE  Y LLANTA'!I5</f>
        <v>37330.623019999999</v>
      </c>
    </row>
    <row r="6" spans="1:5">
      <c r="A6" s="7">
        <v>5</v>
      </c>
      <c r="B6" s="4" t="s">
        <v>1310</v>
      </c>
      <c r="C6" s="14" t="s">
        <v>1311</v>
      </c>
      <c r="D6" s="3" t="s">
        <v>1315</v>
      </c>
      <c r="E6" s="57">
        <f>+'A. VALOR ESTIMADO ACE  Y LLANTA'!I6</f>
        <v>44876.350286666668</v>
      </c>
    </row>
    <row r="7" spans="1:5">
      <c r="A7" s="7">
        <v>6</v>
      </c>
      <c r="B7" s="4" t="s">
        <v>1310</v>
      </c>
      <c r="C7" s="14" t="s">
        <v>1313</v>
      </c>
      <c r="D7" s="3" t="s">
        <v>1315</v>
      </c>
      <c r="E7" s="57">
        <f>+'A. VALOR ESTIMADO ACE  Y LLANTA'!I7</f>
        <v>34829.859840000005</v>
      </c>
    </row>
    <row r="8" spans="1:5">
      <c r="A8" s="7">
        <v>7</v>
      </c>
      <c r="B8" s="4" t="s">
        <v>1310</v>
      </c>
      <c r="C8" s="14" t="s">
        <v>1311</v>
      </c>
      <c r="D8" s="3" t="s">
        <v>1316</v>
      </c>
      <c r="E8" s="57">
        <f>+'A. VALOR ESTIMADO ACE  Y LLANTA'!I8</f>
        <v>41255.555256666667</v>
      </c>
    </row>
    <row r="9" spans="1:5">
      <c r="A9" s="7">
        <v>8</v>
      </c>
      <c r="B9" s="4" t="s">
        <v>1310</v>
      </c>
      <c r="C9" s="14" t="s">
        <v>1313</v>
      </c>
      <c r="D9" s="3" t="s">
        <v>1316</v>
      </c>
      <c r="E9" s="57">
        <f>+'A. VALOR ESTIMADO ACE  Y LLANTA'!I9</f>
        <v>29839.80468833333</v>
      </c>
    </row>
    <row r="10" spans="1:5">
      <c r="A10" s="22"/>
      <c r="B10" s="23"/>
      <c r="C10" s="24"/>
      <c r="D10" s="25"/>
    </row>
    <row r="11" spans="1:5" ht="15" customHeight="1">
      <c r="A11" s="61" t="s">
        <v>1425</v>
      </c>
      <c r="B11" s="62"/>
      <c r="C11" s="62"/>
      <c r="D11" s="62"/>
      <c r="E11" s="62"/>
    </row>
    <row r="12" spans="1:5" ht="15" customHeight="1">
      <c r="A12" s="61"/>
      <c r="B12" s="62"/>
      <c r="C12" s="62"/>
      <c r="D12" s="62"/>
      <c r="E12" s="62"/>
    </row>
    <row r="14" spans="1:5">
      <c r="A14" s="77" t="s">
        <v>0</v>
      </c>
      <c r="B14" s="77" t="s">
        <v>1</v>
      </c>
      <c r="C14" s="77" t="s">
        <v>2</v>
      </c>
      <c r="D14" s="78" t="s">
        <v>3</v>
      </c>
      <c r="E14" s="79" t="s">
        <v>1435</v>
      </c>
    </row>
    <row r="15" spans="1:5">
      <c r="A15" s="77"/>
      <c r="B15" s="77"/>
      <c r="C15" s="77"/>
      <c r="D15" s="78"/>
      <c r="E15" s="79"/>
    </row>
    <row r="16" spans="1:5">
      <c r="A16" s="7">
        <v>1</v>
      </c>
      <c r="B16" s="3" t="s">
        <v>1317</v>
      </c>
      <c r="C16" s="3" t="s">
        <v>1318</v>
      </c>
      <c r="D16" s="1" t="s">
        <v>1319</v>
      </c>
      <c r="E16" s="57">
        <f>+'A. VALOR ESTIMADO ACE  Y LLANTA'!I16</f>
        <v>448720</v>
      </c>
    </row>
    <row r="17" spans="1:5">
      <c r="A17" s="7">
        <v>2</v>
      </c>
      <c r="B17" s="3" t="s">
        <v>1320</v>
      </c>
      <c r="C17" s="3" t="s">
        <v>1318</v>
      </c>
      <c r="D17" s="1" t="s">
        <v>1321</v>
      </c>
      <c r="E17" s="57">
        <f>+'A. VALOR ESTIMADO ACE  Y LLANTA'!I17</f>
        <v>400706.66666666669</v>
      </c>
    </row>
    <row r="18" spans="1:5">
      <c r="A18" s="7">
        <v>3</v>
      </c>
      <c r="B18" s="3" t="s">
        <v>1317</v>
      </c>
      <c r="C18" s="3" t="s">
        <v>1318</v>
      </c>
      <c r="D18" s="1" t="s">
        <v>1322</v>
      </c>
      <c r="E18" s="57">
        <f>+'A. VALOR ESTIMADO ACE  Y LLANTA'!I18</f>
        <v>439383.33333333331</v>
      </c>
    </row>
    <row r="19" spans="1:5">
      <c r="A19" s="7">
        <v>4</v>
      </c>
      <c r="B19" s="3" t="s">
        <v>1317</v>
      </c>
      <c r="C19" s="3" t="s">
        <v>1318</v>
      </c>
      <c r="D19" s="1" t="s">
        <v>1323</v>
      </c>
      <c r="E19" s="57">
        <f>+'A. VALOR ESTIMADO ACE  Y LLANTA'!I19</f>
        <v>377213.33333333331</v>
      </c>
    </row>
    <row r="20" spans="1:5">
      <c r="A20" s="7">
        <v>5</v>
      </c>
      <c r="B20" s="3" t="s">
        <v>1320</v>
      </c>
      <c r="C20" s="3" t="s">
        <v>1318</v>
      </c>
      <c r="D20" s="1" t="s">
        <v>1324</v>
      </c>
      <c r="E20" s="57">
        <f>+'A. VALOR ESTIMADO ACE  Y LLANTA'!I20</f>
        <v>332906.66666666669</v>
      </c>
    </row>
    <row r="21" spans="1:5">
      <c r="A21" s="7">
        <v>6</v>
      </c>
      <c r="B21" s="3" t="s">
        <v>1320</v>
      </c>
      <c r="C21" s="3" t="s">
        <v>1318</v>
      </c>
      <c r="D21" s="1" t="s">
        <v>1325</v>
      </c>
      <c r="E21" s="57">
        <f>+'A. VALOR ESTIMADO ACE  Y LLANTA'!I21</f>
        <v>355733.33333333331</v>
      </c>
    </row>
    <row r="22" spans="1:5">
      <c r="A22" s="7">
        <v>7</v>
      </c>
      <c r="B22" s="3" t="s">
        <v>1320</v>
      </c>
      <c r="C22" s="3" t="s">
        <v>1318</v>
      </c>
      <c r="D22" s="1" t="s">
        <v>1326</v>
      </c>
      <c r="E22" s="57">
        <f>+'A. VALOR ESTIMADO ACE  Y LLANTA'!I22</f>
        <v>375780</v>
      </c>
    </row>
    <row r="23" spans="1:5">
      <c r="A23" s="7">
        <v>8</v>
      </c>
      <c r="B23" s="3" t="s">
        <v>1320</v>
      </c>
      <c r="C23" s="3" t="s">
        <v>1318</v>
      </c>
      <c r="D23" s="1" t="s">
        <v>1327</v>
      </c>
      <c r="E23" s="57">
        <f>+'A. VALOR ESTIMADO ACE  Y LLANTA'!I23</f>
        <v>334216.66666666669</v>
      </c>
    </row>
    <row r="24" spans="1:5">
      <c r="A24" s="7">
        <v>9</v>
      </c>
      <c r="B24" s="3" t="s">
        <v>1317</v>
      </c>
      <c r="C24" s="3" t="s">
        <v>1318</v>
      </c>
      <c r="D24" s="1" t="s">
        <v>1328</v>
      </c>
      <c r="E24" s="57">
        <f>+'A. VALOR ESTIMADO ACE  Y LLANTA'!I24</f>
        <v>435470</v>
      </c>
    </row>
    <row r="25" spans="1:5">
      <c r="A25" s="7">
        <v>10</v>
      </c>
      <c r="B25" s="3" t="s">
        <v>1320</v>
      </c>
      <c r="C25" s="3" t="s">
        <v>1318</v>
      </c>
      <c r="D25" s="1" t="s">
        <v>1329</v>
      </c>
      <c r="E25" s="57">
        <f>+'A. VALOR ESTIMADO ACE  Y LLANTA'!I25</f>
        <v>404726.66666666669</v>
      </c>
    </row>
    <row r="26" spans="1:5">
      <c r="A26" s="7">
        <v>11</v>
      </c>
      <c r="B26" s="3" t="s">
        <v>1317</v>
      </c>
      <c r="C26" s="3" t="s">
        <v>1318</v>
      </c>
      <c r="D26" s="1" t="s">
        <v>1330</v>
      </c>
      <c r="E26" s="57">
        <f>+'A. VALOR ESTIMADO ACE  Y LLANTA'!I26</f>
        <v>470063.33333333331</v>
      </c>
    </row>
    <row r="28" spans="1:5" ht="15" customHeight="1">
      <c r="A28" s="63" t="s">
        <v>1426</v>
      </c>
      <c r="B28" s="64"/>
      <c r="C28" s="64"/>
      <c r="D28" s="64"/>
      <c r="E28" s="64"/>
    </row>
    <row r="29" spans="1:5" ht="15" customHeight="1">
      <c r="A29" s="63"/>
      <c r="B29" s="64"/>
      <c r="C29" s="64"/>
      <c r="D29" s="64"/>
      <c r="E29" s="64"/>
    </row>
  </sheetData>
  <sheetProtection algorithmName="SHA-512" hashValue="kWGo9RI9mY7Ypm0OnlxZJNxqYfUfITgFZYRCrGtu3vvTDOMRHgxcyJTrLceXmlxCGM15/ayH2ue9mXv3guhQZQ==" saltValue="Kk6iOVzZNMhotv1HsdVgrA==" spinCount="100000" sheet="1" objects="1" scenarios="1" selectLockedCells="1"/>
  <mergeCells count="7">
    <mergeCell ref="A28:E29"/>
    <mergeCell ref="A11:E12"/>
    <mergeCell ref="A14:A15"/>
    <mergeCell ref="B14:B15"/>
    <mergeCell ref="C14:C15"/>
    <mergeCell ref="D14:D15"/>
    <mergeCell ref="E14:E15"/>
  </mergeCells>
  <dataValidations count="2">
    <dataValidation type="list" allowBlank="1" showInputMessage="1" showErrorMessage="1" sqref="B1" xr:uid="{00000000-0002-0000-0700-000000000000}">
      <formula1>$B$1:$B$3373</formula1>
    </dataValidation>
    <dataValidation type="list" allowBlank="1" showInputMessage="1" showErrorMessage="1" sqref="B14" xr:uid="{00000000-0002-0000-0700-000001000000}">
      <formula1>$B$1:$B$3375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P. HISTORICO REP Y MANO OBRA </vt:lpstr>
      <vt:lpstr>P HISTORICOACEITE Y LLANTAS</vt:lpstr>
      <vt:lpstr>PRECIO DE MERCADO REP Y MANO OB</vt:lpstr>
      <vt:lpstr>P DE MERCADO ACEITE Y LLANTAS</vt:lpstr>
      <vt:lpstr> A. VALOR ESTIMADO REP Y MANO O</vt:lpstr>
      <vt:lpstr>A. VALOR ESTIMADO ACE  Y LLANTA</vt:lpstr>
      <vt:lpstr> PRECIO BASE  REP Y MANO OBRA </vt:lpstr>
      <vt:lpstr>  PRECIO BASE  ACEITE Y LLANTAS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MEPER - ANDRES FELIPE ARANGO GUTIERREZ</dc:creator>
  <cp:lastModifiedBy>MARCELA AGUIRRE HERNANDEZ</cp:lastModifiedBy>
  <dcterms:created xsi:type="dcterms:W3CDTF">2025-02-18T20:45:02Z</dcterms:created>
  <dcterms:modified xsi:type="dcterms:W3CDTF">2026-03-24T14:13:54Z</dcterms:modified>
</cp:coreProperties>
</file>