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-108" yWindow="-108" windowWidth="23256" windowHeight="12456"/>
  </bookViews>
  <sheets>
    <sheet name="FORM No. 12 &quot;OFERTA ECONOMICA&quot; " sheetId="2" r:id="rId1"/>
  </sheets>
  <definedNames>
    <definedName name="_Hlk198536315" localSheetId="0">'FORM No. 12 "OFERTA ECONOMICA" '!$B$2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5" i="2" l="1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3" i="2"/>
  <c r="J84" i="2"/>
  <c r="J85" i="2"/>
  <c r="J86" i="2"/>
  <c r="J87" i="2"/>
  <c r="J88" i="2"/>
  <c r="J89" i="2"/>
  <c r="J90" i="2"/>
  <c r="J91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4" i="2"/>
  <c r="J135" i="2"/>
  <c r="J136" i="2"/>
  <c r="J137" i="2"/>
  <c r="J138" i="2"/>
  <c r="J14" i="2" l="1"/>
  <c r="J139" i="2" l="1"/>
</calcChain>
</file>

<file path=xl/sharedStrings.xml><?xml version="1.0" encoding="utf-8"?>
<sst xmlns="http://schemas.openxmlformats.org/spreadsheetml/2006/main" count="269" uniqueCount="160">
  <si>
    <t>ITEM</t>
  </si>
  <si>
    <t>PRECIO UNITARIO DE REFERENCIA</t>
  </si>
  <si>
    <t>DESCRIPCION DEL ITEM</t>
  </si>
  <si>
    <t>UNIDAD DE MEDIDA</t>
  </si>
  <si>
    <t>NOMBRE DEL PROPONENTE:</t>
  </si>
  <si>
    <t>NIT:</t>
  </si>
  <si>
    <t xml:space="preserve">VALOR TOTAL DE LA OFERTA </t>
  </si>
  <si>
    <t xml:space="preserve">FORMULARIO No. 12 - OFERTA ECONOMICA </t>
  </si>
  <si>
    <t>Firma Representante Legal</t>
  </si>
  <si>
    <t>CODIGO DANE</t>
  </si>
  <si>
    <t>CODDIGO UNSPSC</t>
  </si>
  <si>
    <t>VALOR UNITARIO OFERTADO
 INCLUIDO IVA 
(si aplica)</t>
  </si>
  <si>
    <r>
      <rPr>
        <b/>
        <sz val="12"/>
        <rFont val="Arial Narrow"/>
        <family val="2"/>
      </rPr>
      <t xml:space="preserve">NOTA 1: </t>
    </r>
    <r>
      <rPr>
        <b/>
        <u/>
        <sz val="12"/>
        <rFont val="Arial Narrow"/>
        <family val="2"/>
      </rPr>
      <t xml:space="preserve">La propuesta económica </t>
    </r>
    <r>
      <rPr>
        <sz val="12"/>
        <rFont val="Arial Narrow"/>
        <family val="2"/>
      </rPr>
      <t>deberá contener el precio unitario ofertado de cada ítem incluido IVA (si aplica), en números enteros, en PESOS COLOMBIANOS y totalizada, sin superar el precio unitario de referencia</t>
    </r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</si>
  <si>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comité económico evaluador solo tendrá en cuenta los valores estipulados por el oferente en las casillas correspondientes a “VALOR UNITARIO OFERTADO INCLUIDO IVA (si aplica)”; es decir, el precio evaluado para cada ítem será aquel que se encuentre en la columna “VALOR UNITARIO OFERTADO INCLUIDO IVA (si aplica)”</t>
    </r>
  </si>
  <si>
    <r>
      <rPr>
        <b/>
        <sz val="12"/>
        <rFont val="Arial Narrow"/>
        <family val="2"/>
      </rPr>
      <t>NOTA 4:</t>
    </r>
    <r>
      <rPr>
        <sz val="12"/>
        <rFont val="Arial Narrow"/>
        <family val="2"/>
      </rPr>
      <t xml:space="preserve"> La omisión de uno de los ítems en la oferta económica (Formulario No. 12), será causal de rechazo. </t>
    </r>
  </si>
  <si>
    <r>
      <rPr>
        <b/>
        <sz val="12"/>
        <rFont val="Arial Narrow"/>
        <family val="2"/>
      </rPr>
      <t>NOTA 5:</t>
    </r>
    <r>
      <rPr>
        <sz val="12"/>
        <rFont val="Arial Narrow"/>
        <family val="2"/>
      </rPr>
      <t xml:space="preserve"> En caso de presentarse ofertas económicas alternativas por el mismo oferente con diferentes valores será causal de rechazo. </t>
    </r>
  </si>
  <si>
    <t>Unicamente diligenciar los valores unitarios en esta columna</t>
  </si>
  <si>
    <r>
      <rPr>
        <b/>
        <sz val="12"/>
        <rFont val="Arial Narrow"/>
        <family val="2"/>
      </rPr>
      <t xml:space="preserve">NOTA 2: </t>
    </r>
    <r>
      <rPr>
        <sz val="12"/>
        <rFont val="Arial Narrow"/>
        <family val="2"/>
      </rPr>
      <t xml:space="preserve">Para la elaboración de la oferta económica solo se diligenciara la casilla correspondiente a </t>
    </r>
    <r>
      <rPr>
        <b/>
        <u/>
        <sz val="12"/>
        <rFont val="Arial Narrow"/>
        <family val="2"/>
      </rPr>
      <t>“VALOR UNITARIO OFERTADO INCLUIDO IVA (si aplica)”</t>
    </r>
    <r>
      <rPr>
        <sz val="12"/>
        <rFont val="Arial Narrow"/>
        <family val="2"/>
      </rPr>
      <t xml:space="preserve">. En caso de alterar o modificar la descripción técnica, precio de referencia, unidad de medida o cantidades minimas, de alguno de los elementos o servicios requeridos, será causal de rechazo. </t>
    </r>
  </si>
  <si>
    <t xml:space="preserve"> REDONDEO DE LOS PRECIOS QUE CONTENGAN DECIMALES DE LA COLUMNA "I"</t>
  </si>
  <si>
    <t xml:space="preserve">CANTIDAD </t>
  </si>
  <si>
    <r>
      <t xml:space="preserve">VALOR TOTAL OFERTADO
</t>
    </r>
    <r>
      <rPr>
        <b/>
        <sz val="12"/>
        <rFont val="Arial Narrow"/>
        <family val="2"/>
      </rPr>
      <t xml:space="preserve"> INCLUIDO IVA 
(REDONDEADO A NUMERO ENTERO)</t>
    </r>
  </si>
  <si>
    <t>PROCESO DE MINIMA CUANTIA No. MC-024-CENAC NEIVA-2026 CUYO OBJETO ES EL “SUMINISTRO DE PAPELERÍA, ÚTILES DE OFICINA, PARA LAS UNIDADES CENTRALIZADAS POR LA CENAC REGIONAL NEIVA PARA LA VIGENCIA 2026”</t>
  </si>
  <si>
    <t xml:space="preserve"> “SUMINISTRO DE PAPELERÍA, ÚTILES DE OFICINA, PARA LAS UNIDADES CENTRALIZADAS POR LA CENAC REGIONAL NEIVA PARA LA VIGENCIA 2026”.</t>
  </si>
  <si>
    <t>A-02-02-01-003-002 PASTA DE PAPEL, PAPEL Y CARTÓN</t>
  </si>
  <si>
    <t>PAPEL PERIODICO PLIEGOS: 100 unidades -Tamaño Pliego papel periódico entre 65cm x 90cm y 70cm x 100 cm Características físicas Humedad 7.0 a 8.5 % T.E.A.: debe ser mayor a 12 J/m2 Rasgado transversal: superior
a 280 Mn Peso básico: De 40 a 65 gr/m2.</t>
  </si>
  <si>
    <t>PAQUETE X 100</t>
  </si>
  <si>
    <t>CARTULINA: Material Cartulina de 150 a 165 g/m2 Tamaño Carta Color Colores surtidos</t>
  </si>
  <si>
    <t>PAQUETE X 10</t>
  </si>
  <si>
    <t>CARTULINA: de 150 a 165 g/m2 Tamaño Oficio Color Surtido</t>
  </si>
  <si>
    <t>CARTULINA: pliego Material Cartulina de 150 a 165 g/m2 Tamaño 70 x 100 cms Color Surtido</t>
  </si>
  <si>
    <t>GUIA EN CARTULINA PAQUETE X 5 : Mínimo 150g. El
material debe cumplir con las especificaciones en la NTC
5397:2005. 5 perforaciones laterales Ceja de identificación Tamaño Oficio</t>
  </si>
  <si>
    <t>PAQUETE X 5</t>
  </si>
  <si>
    <t>PAPEL PARA PLOTTER: Material Papel bond Tamaño Rollo 107 cm - mínimo 40 50Mt / 90 Gramos</t>
  </si>
  <si>
    <t>ROLLO</t>
  </si>
  <si>
    <t>ROTULO ADHESIVO MATRIZ X 480 ROTULOS Tamaño
del rótulo 101 x 25 a 34 mm Presentación Empaque de mínimo 480 rótulos</t>
  </si>
  <si>
    <t>UNIDAD</t>
  </si>
  <si>
    <t>ROTULOS ADHESIVOS MATRIZ X 1080 ROTULOS
Tamaño del rótulo 66 a 70 x 23 a 26 mm Presentación Empaque de mínimo 1080 rótulos</t>
  </si>
  <si>
    <t>ROTULO ADHESIVOS POR HOJAS SOBRE DE 30
HOJAS Tipo: Papel adhesivo con rótulos (etiquetas) desprendibles Tamaño de Papel: 21.59 cms x 27.94 cms
(Carta) Tamaño de la etiqueta: 66.0mm x 25.4mm Cantidad de etiquetas: 30 por hoja Presentación:</t>
  </si>
  <si>
    <t>PAPEL BOND 75 GRAMOS: El material debe cumplir con la NTC 4436:1998 y la NTC 5397. Tamaño Oficio Contenido Resmas de 500 hojas CAJA X 10 REMAS</t>
  </si>
  <si>
    <t>CAJA * 10 RESMAS</t>
  </si>
  <si>
    <t>PAPEL BOND 75 GRAMOS: El material debe cumplir con la NTC 4436:1998 y la NTC 5397. Tamaño Carta Contenido Resmas de 500 hojas CAJA X 10 REMAS</t>
  </si>
  <si>
    <t>TACO DE PAPEL Material Papel bond, papel bond engomado Tamaño Mayor o igual a 8 x 8 cm y menor o igual a 12 x 12 cm No. de Hojas Mínimo 500 hojas</t>
  </si>
  <si>
    <t>Cartulina opalina alta blancura tamaño carta de 180gr x paquete 25 unidades</t>
  </si>
  <si>
    <t>PAQUETE X 25</t>
  </si>
  <si>
    <t>PAPEL FOTOGRÁFICO Brillante 135 Gr A4 x 100 hoja</t>
  </si>
  <si>
    <t>PAQUETE</t>
  </si>
  <si>
    <t>Papel Kraft: minimo 60G hasta 89g. Presentacion: Rollo 48 pulgadas de ancho x minimo 210 metros de largo.</t>
  </si>
  <si>
    <t>PAPEL SEDA: Material Papel Tamaño medidas aproximadas de 50 x 70 cm Características físicas De 17
a 25 gramos, colores surtidos Presentación Paquete x 25 pliegos</t>
  </si>
  <si>
    <t>CAJA PARA ARCHIVO CENTRAL REFERENCIA X -200:
La Entidad Compradora debe solicitar mínimo 500 unidades. Material Cartón corrugado que cumple con la NTC 4436:1998 y la NTC 5397 Resistencia de material Resistencia mínima a la compresión vertical de 790 kgf/m
. Resistencia mínima al aplastamiento horizontal de 2 kgf/cm2 Dimensión externa 26.5 cm de alto, 21 cm de ancho y 40 cm de largo Características físicas Con apertura frontal, pliegue en el costado izquierdo y pestaña para su manipulación Troquelada y fácil de armar, en aleta superior izquierda. Pegante PH neutro o alcalino, sin
residuo de pegante a la vista. Recubrimiento al interior con una película transparente de material inerte PH de 7 a 8</t>
  </si>
  <si>
    <t>CAJA</t>
  </si>
  <si>
    <t>CAJA PARA ACHIVO HISTORICO REFERENCIA X-100:  Cartón corrugado que cumple con la NTC 4436:1998 y la NTC 5397 Resistencia de material Resistencia mínima a la compresión vertical de 790 kgf/m.  Resistencia mínima al aplastamiento horizontal de 2 kgf/cm2 Dimensión externa 26.5 cm de alto, 12.5 cm de ancho y 42.5 cm de largo</t>
  </si>
  <si>
    <t>LEGAJADOR AZ: Material Cartón rígido y reforzado Tamaño Oficio Herraje De palanca y pisador; 8 cms Material Herraje Metálico Capacidad de almacenamiento 500 hojas-El tamaño de la A-Z debe ser tamaño oficio y de color azul. La distancia entre los ganchos sujetadores debe ser de 80 mm. El punto medio entre los dos ganchos debe estar ubicado en la mitad de los bordes superior e inferior de la cara posterior del folde.</t>
  </si>
  <si>
    <t>FOLDER CELUGUIA PORTA GUIA PLASTICA: Material
Yute de mínimo 250 g/m2. Tamaño Oficio Forma de cierre Gancho legajador Características físicas Porta guía plástica en posición horizontal Capacidad de almacenamiento Hasta 200 hojas</t>
  </si>
  <si>
    <t>SOBRE MEDIO OFICIO Paquete x 100 Material Papel reciclado de mínimo de 60g Tamaño Medio oficio Características físicas Tipo solapa universal Sin autoadhesivo</t>
  </si>
  <si>
    <t>SOBRE OFICIO paquete x 100 Material Papel reciclado de mínimo de 60g Tamaño Oficio Características físicas Tipo solapa universal Sin autoadhesivo</t>
  </si>
  <si>
    <t>SOBRE PARA ARCHIVO CARTA Material Bond blanco de mínimo 90 gr, el material debe cumplir con las especificaciones del numeral 4 de la NTC 4436: 1998
respecto el papel calidad de archivo. El adhesivo de las cintas o telas debe cumplir con las especificaciones del numeral 4.9.1. de la NTC 5397</t>
  </si>
  <si>
    <t>SOBRE PARA ARCHIVO OFICIO Material Bond blanco de mínimo 90 gr, el material debe cumplir con las especificaciones del numeral 4 de la NTC 4436: 1998 respecto el papel calidad de archivo. El adhesivo de las cintas o telas debe cumplir con las especificaciones del
numeral 4.9.1. de la NTC 5397</t>
  </si>
  <si>
    <t>SOBRE CARTA Paquete x 100 Material Papel reciclado de mínimo de 60g Tamaño Carta, medidas aproximadas 22,5 x 29 cms Características físicas Tipo solapa universal Sin autoadhesivo</t>
  </si>
  <si>
    <t>SOBRE CORRESPONDENCIA paquete x 100 Material Papel bond de mínimo de 60g Tamaño 23,4 X 12 cms Características físicas Tipo solapa universal con
autoadhesivo</t>
  </si>
  <si>
    <t>SOBRE DE MANILA paquete x 100 Material Papel manila de 75 g Tamaño Carta, medidas proximadas 22,5 x 29 cms Características físicas Tipo solapa universal Sin autoadhesivo</t>
  </si>
  <si>
    <t>SOBRE DE MANILA paquete x 50 Material Papel manila de 75 g Tamaño Extra oficio, entre 27 x 37 cms Características físicas Tipo solapa universal Sin autoadhesivo</t>
  </si>
  <si>
    <t>SOBRE DE MANILA paquete x 100 Material Papel manila de minimo 75 g Tamaño Medio oficio medidas apróximadas de 17 x 24 a 26 Características físicas Tipo
solapa universal Sin autoadhesivo</t>
  </si>
  <si>
    <t>SOBRE DE MANILA paquete x 100 Material Papel manila
de mínimo 75 g Tamaño Oficio Características físicas Tipo solapa universal Sin autoadhesivo</t>
  </si>
  <si>
    <t>Carpeta tipo 4 aletas en cartulina blanca desacidificadaCartulina desacidificada de mínimo 240 g/m2. El material debe cumplir con las especificaciones contenidas en la NTC 4436:1998 y NTC 5397. No se acepta el material esmaltado /Cubierta anterior y posterior con solapas laterales que doblan al interior Grafado para 4 pliegues sobre cada solapa y una distancia entre pliegue
de 1 cm</t>
  </si>
  <si>
    <t>LIBRO DE ACTAS: Material Papel bond mínimo entre 56 a 60g, tapa en cartón plastificado Tamaño 32 a 34 cm largo por 20 a 23 de ancho para registro Contenido mínimo 100
folios rayados</t>
  </si>
  <si>
    <t>LIBRO DE ACTAS: Material Papel bond minimo entre 56 a 60g, tapa en cartón plastificado Tamaño 32 a 34 cm largo por 20 a 23 de ancho para registro Contenido mínimo 200
folios rayados</t>
  </si>
  <si>
    <t>LIBRO DE ACTAS: Material Papel bond minimo entre 56 a 60g, tapa en cartón plastificado Tamaño 32 a 34 cm largo por 20 a 23 de ancho para registro Contenido mínimo 300
folios rayados Presentación Unidad</t>
  </si>
  <si>
    <t>LIBRO DE ACTAS:  Material Papel bond mínimo entre 56 a 60g, tapa en cartón plastificado Tamaño 32 a 34 cm largo por 20 a 23 de ancho para registro Contenido mínimo 400 folios rayados Presentación Unidad</t>
  </si>
  <si>
    <t>LIBRETA DOBLE O CUADRICULADO:  Material Papel bond de mínimo 56g/m2, tapas en cartón plastificado Tamaño Mínimo 16 x 23 cms Lineado Cuadriculado Argollado Doble-O en posición vertical</t>
  </si>
  <si>
    <t>LIBRETA TELEMENSAJES: Tamaño 19x24,3 cm
Características físicas Microperforado horizontal y/o verticalmente Contenido mínimo 400 mensajes telefónicos o 200 con original y copia</t>
  </si>
  <si>
    <t>BLOCK AMARILLO CUADRICULADO: Material Bond
amarillo/ Bond canario mínimo de 55 gr Lineado Cuadriculado Tamaño Carta Contenido Mínimo de 50 hojas</t>
  </si>
  <si>
    <t>BLOCK CUADRICULADO: Material Papel bond blanco Lineado Cuadriculado Tamaño Carta Gramaje Mínimo de 55 gr Contenido Mínimo de 50 hojas</t>
  </si>
  <si>
    <t>NOTA AUTOAHESIVAS ESTANDAR/TACO/BLOQUE/
CUBO DE MINIMO 100 HOJAS: Tamaño Minimo de 7.5 cms x 7.5 cms Color Colores surtidos</t>
  </si>
  <si>
    <t>CARPETA PRESENTACION: Cartulina blanca desacificado de mínimo 210 gr; sin recubrimiento plastificado Color Blanco Características físicas Bolsillo interno y ranuras para gancho legajador Tamaño Carta</t>
  </si>
  <si>
    <t>CARPETA PRESENTACION: Cartulina blanca desacificado de mínimo 210 gr; sin recubrimiento plastificado Color Blanco Características físicas Bolsillo
interno y ranuras para gancho legajador Tamaño Oficio</t>
  </si>
  <si>
    <t>A-02-02-01-003-005 TINTAS PARA DIBUJO Y ESCRITURA Y OTRAS TINTAS</t>
  </si>
  <si>
    <t>TINTA  MARCADOR  BORRABLE  RECARGABLE
Composición Sin olor o olor caracteristico de la tina, sin adición de acetato de butilo Color Negro, azul, rojo, o verde Características físicas Frasco con sistema de goteo
Contenido mínimo 30ml</t>
  </si>
  <si>
    <t>TINTA PARA SELLO 28 A 30 CC NEGRO Color Negro
PH 6.5 A 9.5 Tiempo de secado Máximo 45sg Características físicas Inodora/ Olor caracteristico Presentación Envase 28 a 30 cc</t>
  </si>
  <si>
    <t>TINTA PARA SELLO PARA DOCUMENTO histórico y
archivístico 28 a 30 c.c. azul Color (negro, Azul o rojo) PH 3,4 A 4,6 Tiempo de secado Máximo 30sg</t>
  </si>
  <si>
    <t>TINTA PARA SELLO PARA DOCUMENTO Color (Negro,
azul o rojo) PH 1,6 A 3,6 Tiempo de secado Máximo 30sg Características físicas Inodora Viscosidad: (Cp) Mínima 8 Maximo12 Densidad: 1,08 A 1,16 Tensión Superficial: (Dinas/Cm2) Mínimo 30 Máximo 60 Solido %: Mínimo 36 Máximo 52 Solventes Base Alcoholes y Agua, Sin Aceites</t>
  </si>
  <si>
    <t>TINTA PARA SELLO X 500 C.C. Color (Negro -Azul-rojo) PH 6,5 A 9,5 Tiempo de secado Máximo 45sg Características físicas Inodora/olor caracterisitico Presentación Envase 500 c.c.</t>
  </si>
  <si>
    <t xml:space="preserve">Kilo De Polvo De Toner Hp Universal </t>
  </si>
  <si>
    <t>Polvo Toner Ricoh Aficio Universal Kilo</t>
  </si>
  <si>
    <t>Polvo Samsung Universal KILO</t>
  </si>
  <si>
    <t>Tinta T664-Black Ink Unica presentacion 70ML Negro</t>
  </si>
  <si>
    <t>Tinta T664-Cyan Ink Unica presentacion 70ML Cyan</t>
  </si>
  <si>
    <t>Tinta T664-Magenta Ink Unica presentacion 70ML Magenta</t>
  </si>
  <si>
    <t>Tinta T664-Yellow Ink Unica presentacion 70ML Amarillo</t>
  </si>
  <si>
    <t>Botellas sistema Ecofit Unica presentacion 70ML Cyan</t>
  </si>
  <si>
    <t>Botellas sistema Ecofit Unica presentacion 70ML Magenta</t>
  </si>
  <si>
    <t>Botellas sistema Ecofit Unica presentacion 70ML Amarillo</t>
  </si>
  <si>
    <t>Botellas sistema Ecofit Unica presentacion 65ML Negro</t>
  </si>
  <si>
    <t xml:space="preserve">Botella de tinta EPSON 127ml, 524  Negro TINTA PIGMENTADA </t>
  </si>
  <si>
    <t>Unidad</t>
  </si>
  <si>
    <t>HP LaserJet P1102 Black Print Cartridge</t>
  </si>
  <si>
    <t>Samsung MLT-D205L H-Yield Blk Toner Crtg</t>
  </si>
  <si>
    <t>Tóner HP LaserJet P3015 12.5K Print Cartridge</t>
  </si>
  <si>
    <t>PEGANTE EN BARRA: Composición Gelificante, glicerina, y polivinilpirrolidona en agua sin componentes tóxicos Características físicas Forma redonda, cierre hermético Contenido mínimo Mínimo 40 g</t>
  </si>
  <si>
    <t>PEGANTE LIQUIDO. Contenido mínimo Mínimo 225g hasta 300g</t>
  </si>
  <si>
    <t>PEGANTE LIQUIDO: Contenido mínimo Mínimo 4000g</t>
  </si>
  <si>
    <t>PEGANTE INSTANTANEO: Tamaño Envase de mínimo
5 3 grs. Características físicas Adhesivo instantáneo transparente, con aplicador y tapa.</t>
  </si>
  <si>
    <t>MASA ELASTICA MULTIUSOS LIMPIATIPOS: Material
Compuesto de aceites vegetales y cauchos naturales Características físicas No toxico, sirve para pegar carteleras y avisos en la pared, fijar vidrios.</t>
  </si>
  <si>
    <t>A-02-02-01-003-006 OTROS PRODUCTOS DE CAUCHO</t>
  </si>
  <si>
    <t>BANDAS ELASTICAS ref. 22 x kilo Material Caucho Presentación Bolsa</t>
  </si>
  <si>
    <t>BOLSA KL</t>
  </si>
  <si>
    <t>BORRADOR DE NATA: Material No tóxico - Dimensión Medidas aproximadas 5.5 a 6.3 cm * 0.8 a 1 en el espesor * 1.9 a 2.3 cm. largo 5.5.</t>
  </si>
  <si>
    <t>CINTA ADHESIVA DE EMPAQUE EN ROLLO:
Cinta adhesiva de empaque en rollo Dimensión 48 mm x 100 mts</t>
  </si>
  <si>
    <t>CINTA ADHESIVA MAGICA: Libre de ácido, escribible en superficie, es invisible y sirve sobre papel o fotocopia. Es muy fácil escribir sobre la cinta adhesiva y en diferentes superficies. Ideal para la oficina</t>
  </si>
  <si>
    <t>CINTA   ADHESIVA   PARA   ENMASCARAR:
Debe tener un pH neutro (pH=7), ser resistente a la oxidación y no puede producir manchas sobre los documentos; debe ser fácilmente removible. No puede alterar las propiedades de los materiales adheridosCinta adhesiva para enmascarar 12mm Dimensión 12 mm x 40 mts.</t>
  </si>
  <si>
    <t>CINTA ADHESIVA PARA ENMASCAR: 48mm Dimensión 48 mm x 40 mts</t>
  </si>
  <si>
    <t>CINTA        ADHESIVA        TRANSPARANTE:
Dimensión 12 mm x 40 mts -debe cumplir con la norma NTC 2113, que establece los requisitos que deben cumplir y los ensayos a los cuales deben someterse las cintas adhesivas sensibles a la presión para usos generales (uso en oficinas, uso doméstico).</t>
  </si>
  <si>
    <t>PAPEL CONTACT: transparente plástico adhesivo Dimensión Rollo 45 cm x 20 m - Material en pvc con adhesivo trasnparente, 100 % impermeable y duradero</t>
  </si>
  <si>
    <t>MINI BANDERITAS: señales autoadhesivas- Banderita de 0,5" de ancho de varios colores - Papel de colores de 0,5" con un adhesivo en su lado izquierdo el cual sirve para colocar en los extremos de documentos con el fin de ahorrar tiempo y facilitar la búsqueda de información ayudando a mantenerlo ordenado y ser más eficiente.</t>
  </si>
  <si>
    <t>A-02-02-01-003-008 PLUMAS, LÁPICES, SELLOS, CINTAS PARA MÁQUINAS DE ESCRIBIR Y SIMILARES, TAMPONES Y ARTÍCULOS SIMILARES</t>
  </si>
  <si>
    <t>PORTAMINA 0,5 MM Caja x 12 Material Plástico Características físicas Diámetro para mina de 0,5mm; Zona de agarre en caucho o plástico; Con borrador; Punta retráctil; Clip de sujeción.</t>
  </si>
  <si>
    <t>PORTAMINA 0,7MM Caja x 12 Material Plástico Características físicas Diámetro para mina de 0,7mm; Zona de agarre en caucho o plástico; Con borrador; Punta retráctil; Clip de sujeción.</t>
  </si>
  <si>
    <t>PORTAMINAS 2 MM Caja x 12 Material Plástico Características físicas Diámetro para mina de 2 mm; Zona de agarre en caucho o plástico; Punta retráctil; Clip de sujeción</t>
  </si>
  <si>
    <t>PLUMIGRAFO Material Polipropileno sintético Tinta Tinta negra, no tóxica, a base de agua. Dimensión Longitud de cuerpo entre 13</t>
  </si>
  <si>
    <t>BOLIGRAFO       (NEGRO):
Caracteristicas fisicas Cuerpo plástico o polietileno translucido o color negro; punta metálica, con tapa, redondo, rectangular o hexagonal. Tinta de Color Negro Rendimiento Mínimo de 10 X CAJA 12.</t>
  </si>
  <si>
    <t>MARCADOR   BORRABLE    DESECHABLE: Material Cuerpo y tapa en polipropileno Tinta Color: negro, azul, rojo, o verde Borrable a base de alcohol, no mancha, para escribir sobre tableros porcelanizados o cualquier superficie lisa X CAJA 12.</t>
  </si>
  <si>
    <t>MARCADOR    BORRABLE    RECARGABLE: Material Cuerpo y tapa en polipropileno Tinta Color: negro, azul, rojo, o verde Borrable a base de alcohol, no mancha, para escribir sobre tableros porcelanizados o cualquier superficie lisa Dimensión Longitud de cuerpo entre 135 -
155 mm y diámetro entre 12 - 18mm X CAJA 12.</t>
  </si>
  <si>
    <t>MARCADOR PERMANENTE: Material Cuerpo y tapa en polipropileno Tinta Color negro, verde, azul o rojo Tinta indeleble a base de alcohol de secado rápido, calor y humedad, para escribir sobre cualquier superficie Dimensión Longitud de cuerpo entre 120 - 155 mm, diámetro 12 - 18 mm X CAJA 12.</t>
  </si>
  <si>
    <t>MARCADOR        PERMANENTE        PUNTA
DELGADA: Material Cuerpo y tapa en polipropileno Tinta Color negro, verde, azul o rojo Tinta indeleble a base de alcohol de secado rápido, para escribir sobre cualquier superficie Dimensión Longitud de cuerpo entre 127,9 - 143 mm,   diámetro 10 - 16,3 mm   Características
físicas Trazo entre 0,6 mm a 1,8 mm Cierre hermético X CAJA 12.</t>
  </si>
  <si>
    <t>PLUMONES CAJA X 12 Material Plumón de cuerpo y tapa en polipropileno Dimensión Longitud de cuerpo entre 127,9 - 143 mm Características físicas Trazo entre 0,6 mm a 1,7
mm</t>
  </si>
  <si>
    <t>RESALTADOR DESECHABLE Tinta Amarillo, verde, naranja, rosado o celeste Material Filtrona en felpa acrílica o resina termoplástica Características físicas Punta biselada, para realizar 2 trazos o 3  trazos Rendimiento  en metros Mínimo 130 mts X CAJA 12.</t>
  </si>
  <si>
    <t>PORTALAPIZ Material Madera o acrílico Capacidad mínima Diámetro de 4.8 cm a 6 cm No. del Producto 187 X CAJA 12</t>
  </si>
  <si>
    <t>LAPIZ   DE    ESCRITURA    MINA    NEGRA:
Material Madera reforestada o resina sintética Borrador no tóxico Mina Color negro dureza HB o No 2 Dimensión Longitud 17.8 - 19.7 cms y diámetro de minimo 7,2mm Características físicas Forma redonda, triangular o hexagonal Borrador asegurado en casquillo de metal o plástico sin bordes afilados ni cortantes.X CAJA 12.</t>
  </si>
  <si>
    <t>LAPIZ DE CHEQUEO MINA ROJA: Material Madera reforestada Borrador no tóxico- Las dimensiones del lápiz deben corresponder a las dimensiones descritas en la  norma NTC 2334 X CAJA 12.</t>
  </si>
  <si>
    <t>MINA PARA PORTAMINAS 0,5 MM Caja x 12 Material Superpolymerisadas/ Ultraresistentes para su  protección contra la rotura Dureza mínima HB</t>
  </si>
  <si>
    <t>MINA PARA PORTAMINAS 0,7MM:  Caja X 12 Material Superpolymerisadas/ Ultraresistentes para su protección contra la rotura Dureza mínima HB Presentación Caja de mínimo 12.</t>
  </si>
  <si>
    <t>MINA PARA PORTAMINAS 2MM:  Caja x 10 Material Superpolymerisadas/ Ultraresistentes para su protección contra la rotura Dureza mínima HB Presentación Caja de 10</t>
  </si>
  <si>
    <t>SELLO TORNEADO DE CAUCHO,FECHADOR      DE      ENTINTADO MANUAL: Auto-entintado Material Banda de caucho, mango plástico, carcasa metálica Características físicas Sello rectangular con placa y leyenda comercial Dimensión sello Mayor o igual a 40 x 20 mm y menor o igual a 80 x 60 mm apróximado de ocho digitos.</t>
  </si>
  <si>
    <t>SELLO TORNEADO  DE CAUCHO,NUMERADOR ENTINTADO MANUAL 6 DIGITOS: Material PVC de alta densidad Dígitos 6 dígitos de 4mm.</t>
  </si>
  <si>
    <t>NUMERADOR ENTINTADO MANUAL 8 DIGITOS: Material PVC de alta densidad Dígitos 8 dígitos de 4mm Presentación Unidad</t>
  </si>
  <si>
    <t>ALMOHADILLA DACTILAR REDONDA, DIÁMETRO MAYOR O IGUAL A 20 MM Y MENOR O IGUAL A 40 MM, Y MATERIAL DE LA CARCASA EN PLÁSTICO</t>
  </si>
  <si>
    <t>ALMOHADILLA: PARA SELLO, RECARGABLE RECTANGULAR 120 MM X100 MM</t>
  </si>
  <si>
    <t>A-02-02-01-004-002 OTROS PRODUCTOS METÁLICOS ELABORADOS</t>
  </si>
  <si>
    <t>TIJERA DE ACERO INOXIDABLE Material
Hoja de acero inoxidable con mango en plástico y fibra de vidrio Dimensiones Entre 17 - 21 cms de largo</t>
  </si>
  <si>
    <t>TIJERA PUNTA ROMA Material Hoja de acero inoxidable Dimensiones Mínimo 5 pulgadas de largo Características físicas Mango ergonómico</t>
  </si>
  <si>
    <t>Tajalapiz x caja de 24 unidades que Consta de una cuchilla atornillada a una cubierta de plástico o metal que incluye un agujero por
donde se introduce el lápiz que se quiere afilar</t>
  </si>
  <si>
    <t>Repuesto Bisturí 9Mm Paquete X 10 :Cuchillas de repuesto para Bisturí Tradicional</t>
  </si>
  <si>
    <t>CHINCHES X 50 Material Cabeza recubierta en PVC Características físicas Punta fina - Dimensiones: Diámetro de la cabeza: 10 mm Largo del vástago: 8 mm</t>
  </si>
  <si>
    <t>CHINCHON TRASLUCIDO   x   100   Material
Cabeza plástica Características físicas Punta fina No. del Producto 72</t>
  </si>
  <si>
    <t>Manecilla Lotero Doble clip 1" caja X 12 unidades para organizar documentos.</t>
  </si>
  <si>
    <t>Manecilla Lotero doble clip 2" :Doble clip 2" caja X 12 unidades para organizar documentos.</t>
  </si>
  <si>
    <t>Manecilla Lotero doble clip 5/8" :Doble clip  5/8" caja X 12 unidades para organizar documentos.</t>
  </si>
  <si>
    <t>Manecilla Lotero doble clip 3/4" :Doble clip  3/4" caja X 12 unidades para organizar documentos.</t>
  </si>
  <si>
    <t xml:space="preserve">CLIP ESTANDAR PEQUEÑO   caja X 100 Plastificado </t>
  </si>
  <si>
    <t xml:space="preserve">CLIP JUMBO caja X 100 Plastificado </t>
  </si>
  <si>
    <t>CLIP MARIPOSA GIGANTE  caja X 12 Material Alambre metálico galvanizado</t>
  </si>
  <si>
    <t>GRAPA No 26/6 Caja x 5000  Material Alambre metálico galvanizado o cobrizado</t>
  </si>
  <si>
    <t>BISTURI 9MM EN PLASTICO Y ACERO INOXIDABLE, CUCHILLA CORREDIZA Y BLOQUEO DE CUCHILLA.</t>
  </si>
  <si>
    <t>bandeja para documentos de escritorio elaborado en malla metalica 1 nivel tamaño Carta, color negro</t>
  </si>
  <si>
    <t>Papelera de piso para oficina.Fabricada en metal calado negro, estructura compacta y resistente.Su diseño permite visualizar su interior ideal para interiores y exteriores. m28 cm de alto 26 cm de diámetro en la boca.</t>
  </si>
  <si>
    <t>A-02-02-01-004-005 OTRAS MÁQUINAS DE OFICINA (INCLUSO MÁQUINAS MULTICOPISTAS, MÁQUINAS DE IMPRIMIR DIRECCIONES, MÁQUINAS PARA CONTAR MONEDAS, AFILADORAS DE LÁPICES, PERFORADORAS O ENGRAPADORAS)</t>
  </si>
  <si>
    <t>CALCULADORA: Pantalla de 12 dígitos, Pantalla de visualización en ángulo, 4 funciones aritméticas básicas, Auto apagado,Pantalla de visualización en ángulo,4 funciones aritméticas básicas,Dimensiones: 138 x 100 x 30 mm,Tecla de Doble Cero</t>
  </si>
  <si>
    <t>REGLA METÁLICA: ELABORADO EN ALUMINIO ANODIZADO. TAMAÑO: 30 CM DE LARGO X 3 CM DE ANCHO. CARACTERÍSTICAS FÍSICAS: MILIMETRADA Y BISELADA</t>
  </si>
  <si>
    <t>REGLA METÁLICA: ELABORADO EN ALUMINIO ANODIZADO. TAMAÑO: 50 CM DE LARGO X 3 CM DE ANCHO. CARACTERÍSTICAS FÍSICAS: MILIMETRADA Y BISELADA</t>
  </si>
  <si>
    <t>CD-RW presentacion paquete por 25 Unidades</t>
  </si>
  <si>
    <t>Pad Mouse Ergonómico Con Soporte Muñeca Antideslizante  Medidas minimas : Largo 25 c.m. X Ancho 19 c.m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</si>
</sst>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[$$-240A]\ * #,##0.00_);_([$$-240A]\ * \(#,##0.00\);_([$$-240A]\ * &quot;-&quot;??_);_(@_)"/>
    <numFmt numFmtId="167" formatCode="_(&quot;$&quot;* #,##0.00_);_(&quot;$&quot;* \(#,##0.00\);_(&quot;$&quot;* &quot;-&quot;??_);_(@_)"/>
    <numFmt numFmtId="168" formatCode="_(&quot;$&quot;* #,##0_);_(&quot;$&quot;* \(#,##0\);_(&quot;$&quot;* &quot;-&quot;_);_(@_)"/>
    <numFmt numFmtId="169" formatCode="#,##0.00\ \€"/>
    <numFmt numFmtId="170" formatCode="_-* #,##0.00\ _€_-;\-* #,##0.00\ _€_-;_-* &quot;-&quot;??\ _€_-;_-@_-"/>
    <numFmt numFmtId="171" formatCode="_ * #,##0.00_ ;_ * \-#,##0.00_ ;_ * &quot;-&quot;??_ ;_ @_ "/>
    <numFmt numFmtId="172" formatCode="_-* #,##0.00\ &quot;€&quot;_-;\-* #,##0.00\ &quot;€&quot;_-;_-* &quot;-&quot;??\ &quot;€&quot;_-;_-@_-"/>
    <numFmt numFmtId="173" formatCode="_-* #,##0\ _P_t_s_-;\-* #,##0\ _P_t_s_-;_-* &quot;-&quot;??\ _P_t_s_-;_-@_-"/>
    <numFmt numFmtId="174" formatCode="_-* #,##0.00\ &quot;pta&quot;_-;\-* #,##0.00\ &quot;pta&quot;_-;_-* &quot;-&quot;??\ &quot;pta&quot;_-;_-@_-"/>
    <numFmt numFmtId="175" formatCode="_ &quot;$&quot;\ * #,##0.00_ ;_ &quot;$&quot;\ * \-#,##0.00_ ;_ &quot;$&quot;\ * &quot;-&quot;??_ ;_ @_ "/>
    <numFmt numFmtId="176" formatCode="&quot;$&quot;\ #,##0.00"/>
    <numFmt numFmtId="177" formatCode="&quot;$&quot;#,##0.00"/>
  </numFmts>
  <fonts count="5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sz val="10"/>
      <name val="Helv"/>
      <family val="2"/>
    </font>
    <font>
      <sz val="11"/>
      <color indexed="20"/>
      <name val="Calibri"/>
      <family val="2"/>
    </font>
    <font>
      <sz val="10"/>
      <color theme="1"/>
      <name val="Arial"/>
      <family val="2"/>
    </font>
    <font>
      <b/>
      <sz val="14"/>
      <name val="Verdana"/>
      <family val="2"/>
    </font>
    <font>
      <sz val="11"/>
      <color indexed="60"/>
      <name val="Calibri"/>
      <family val="2"/>
    </font>
    <font>
      <sz val="11"/>
      <color theme="1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7"/>
      <color theme="1"/>
      <name val="Arial Narrow"/>
      <family val="2"/>
    </font>
    <font>
      <b/>
      <sz val="9"/>
      <color theme="1"/>
      <name val="Arial Narrow"/>
      <family val="2"/>
    </font>
    <font>
      <sz val="8"/>
      <color theme="1"/>
      <name val="Arial Narrow"/>
      <family val="2"/>
    </font>
    <font>
      <sz val="11"/>
      <color theme="1"/>
      <name val="Arial Narrow"/>
      <family val="2"/>
    </font>
    <font>
      <b/>
      <sz val="16"/>
      <color theme="1"/>
      <name val="Arial"/>
      <family val="2"/>
    </font>
    <font>
      <b/>
      <sz val="12"/>
      <name val="Arial Narrow"/>
      <family val="2"/>
    </font>
    <font>
      <sz val="12"/>
      <color theme="1"/>
      <name val="Arial Narrow"/>
      <family val="2"/>
    </font>
    <font>
      <sz val="12"/>
      <name val="Arial Narrow"/>
      <family val="2"/>
    </font>
    <font>
      <b/>
      <sz val="20"/>
      <name val="Arial Black"/>
      <family val="2"/>
    </font>
    <font>
      <sz val="8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u/>
      <sz val="12"/>
      <name val="Arial Narrow"/>
      <family val="2"/>
    </font>
    <font>
      <b/>
      <sz val="20"/>
      <color theme="0"/>
      <name val="Arial Narrow"/>
      <family val="2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0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14"/>
      <color theme="1"/>
      <name val="Arial Narrow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1"/>
      <name val="Arial Narrow"/>
      <family val="2"/>
    </font>
    <font>
      <b/>
      <sz val="12"/>
      <name val="Arial"/>
      <family val="2"/>
    </font>
    <font>
      <b/>
      <sz val="12"/>
      <color theme="1"/>
      <name val="Arial"/>
      <family val="2"/>
    </font>
  </fonts>
  <fills count="4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DBE5F1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0">
    <xf numFmtId="0" fontId="0" fillId="0" borderId="0"/>
    <xf numFmtId="165" fontId="1" fillId="0" borderId="0" applyFont="0" applyFill="0" applyBorder="0" applyAlignment="0" applyProtection="0"/>
    <xf numFmtId="166" fontId="4" fillId="0" borderId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4" fillId="17" borderId="0">
      <alignment horizontal="right"/>
    </xf>
    <xf numFmtId="0" fontId="7" fillId="17" borderId="0">
      <alignment horizontal="right"/>
    </xf>
    <xf numFmtId="0" fontId="4" fillId="18" borderId="0">
      <alignment horizontal="right"/>
    </xf>
    <xf numFmtId="0" fontId="4" fillId="19" borderId="0">
      <alignment horizontal="right"/>
    </xf>
    <xf numFmtId="49" fontId="8" fillId="0" borderId="0">
      <alignment horizontal="left" vertical="center"/>
    </xf>
    <xf numFmtId="0" fontId="9" fillId="0" borderId="0">
      <alignment horizontal="left" vertical="center"/>
    </xf>
    <xf numFmtId="0" fontId="9" fillId="0" borderId="0">
      <alignment horizontal="right" vertical="center"/>
    </xf>
    <xf numFmtId="0" fontId="8" fillId="0" borderId="1">
      <alignment horizontal="left" vertical="center"/>
    </xf>
    <xf numFmtId="0" fontId="4" fillId="0" borderId="1"/>
    <xf numFmtId="0" fontId="10" fillId="5" borderId="0" applyNumberFormat="0" applyBorder="0" applyAlignment="0" applyProtection="0"/>
    <xf numFmtId="0" fontId="11" fillId="20" borderId="3" applyNumberFormat="0" applyAlignment="0" applyProtection="0"/>
    <xf numFmtId="0" fontId="12" fillId="21" borderId="4" applyNumberFormat="0" applyAlignment="0" applyProtection="0"/>
    <xf numFmtId="0" fontId="13" fillId="0" borderId="5" applyNumberFormat="0" applyFill="0" applyAlignment="0" applyProtection="0"/>
    <xf numFmtId="165" fontId="1" fillId="0" borderId="0" applyFont="0" applyFill="0" applyBorder="0" applyAlignment="0" applyProtection="0"/>
    <xf numFmtId="164" fontId="4" fillId="0" borderId="0"/>
    <xf numFmtId="167" fontId="4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4" fontId="8" fillId="0" borderId="0">
      <alignment horizontal="right" vertical="center"/>
    </xf>
    <xf numFmtId="22" fontId="8" fillId="0" borderId="0">
      <alignment horizontal="right" vertical="center"/>
    </xf>
    <xf numFmtId="4" fontId="8" fillId="0" borderId="0">
      <alignment horizontal="right" vertical="center"/>
    </xf>
    <xf numFmtId="4" fontId="8" fillId="0" borderId="1">
      <alignment horizontal="right" vertical="center"/>
    </xf>
    <xf numFmtId="0" fontId="14" fillId="0" borderId="0" applyNumberFormat="0" applyFill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25" borderId="0" applyNumberFormat="0" applyBorder="0" applyAlignment="0" applyProtection="0"/>
    <xf numFmtId="0" fontId="15" fillId="8" borderId="3" applyNumberFormat="0" applyAlignment="0" applyProtection="0"/>
    <xf numFmtId="0" fontId="16" fillId="0" borderId="0"/>
    <xf numFmtId="0" fontId="17" fillId="0" borderId="0"/>
    <xf numFmtId="166" fontId="17" fillId="0" borderId="0"/>
    <xf numFmtId="169" fontId="8" fillId="0" borderId="0">
      <alignment horizontal="right" vertical="center"/>
    </xf>
    <xf numFmtId="169" fontId="8" fillId="0" borderId="1">
      <alignment horizontal="right" vertical="center"/>
    </xf>
    <xf numFmtId="0" fontId="9" fillId="26" borderId="0">
      <alignment horizontal="center" vertical="center"/>
    </xf>
    <xf numFmtId="0" fontId="9" fillId="27" borderId="0">
      <alignment horizontal="center" vertical="center" wrapText="1"/>
    </xf>
    <xf numFmtId="0" fontId="8" fillId="27" borderId="0">
      <alignment horizontal="right" vertical="center" wrapText="1"/>
    </xf>
    <xf numFmtId="0" fontId="9" fillId="28" borderId="0">
      <alignment horizontal="center" vertical="center"/>
    </xf>
    <xf numFmtId="0" fontId="9" fillId="29" borderId="0">
      <alignment horizontal="center" vertical="center" wrapText="1"/>
    </xf>
    <xf numFmtId="0" fontId="9" fillId="29" borderId="0">
      <alignment horizontal="right" vertical="center" wrapText="1"/>
    </xf>
    <xf numFmtId="166" fontId="3" fillId="0" borderId="0" applyNumberFormat="0" applyFill="0" applyBorder="0" applyAlignment="0" applyProtection="0"/>
    <xf numFmtId="0" fontId="18" fillId="4" borderId="0" applyNumberFormat="0" applyBorder="0" applyAlignment="0" applyProtection="0"/>
    <xf numFmtId="0" fontId="19" fillId="30" borderId="0" applyNumberFormat="0" applyFont="0" applyBorder="0" applyAlignment="0" applyProtection="0"/>
    <xf numFmtId="0" fontId="4" fillId="30" borderId="0"/>
    <xf numFmtId="0" fontId="20" fillId="29" borderId="1">
      <alignment horizontal="left" vertical="center"/>
    </xf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3" fontId="5" fillId="0" borderId="0" applyFont="0" applyFill="0" applyBorder="0" applyAlignment="0" applyProtection="0"/>
    <xf numFmtId="174" fontId="4" fillId="0" borderId="0" applyFont="0" applyFill="0" applyBorder="0" applyAlignment="0" applyProtection="0"/>
    <xf numFmtId="173" fontId="5" fillId="0" borderId="0" applyFont="0" applyFill="0" applyBorder="0" applyAlignment="0" applyProtection="0"/>
    <xf numFmtId="175" fontId="4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1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6" fontId="4" fillId="0" borderId="0"/>
    <xf numFmtId="0" fontId="4" fillId="0" borderId="0"/>
    <xf numFmtId="0" fontId="4" fillId="0" borderId="0"/>
    <xf numFmtId="166" fontId="4" fillId="0" borderId="0"/>
    <xf numFmtId="0" fontId="1" fillId="0" borderId="0"/>
    <xf numFmtId="0" fontId="4" fillId="0" borderId="0"/>
    <xf numFmtId="0" fontId="4" fillId="0" borderId="0"/>
    <xf numFmtId="16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6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166" fontId="1" fillId="0" borderId="0"/>
    <xf numFmtId="166" fontId="1" fillId="0" borderId="0"/>
    <xf numFmtId="0" fontId="4" fillId="0" borderId="0"/>
    <xf numFmtId="0" fontId="4" fillId="32" borderId="6" applyNumberFormat="0" applyFont="0" applyAlignment="0" applyProtection="0"/>
    <xf numFmtId="3" fontId="8" fillId="0" borderId="0">
      <alignment horizontal="right" vertical="center"/>
    </xf>
    <xf numFmtId="3" fontId="8" fillId="0" borderId="1">
      <alignment horizontal="right" vertical="center"/>
    </xf>
    <xf numFmtId="9" fontId="4" fillId="0" borderId="0"/>
    <xf numFmtId="9" fontId="4" fillId="0" borderId="0" applyFont="0" applyFill="0" applyBorder="0" applyAlignment="0" applyProtection="0"/>
    <xf numFmtId="0" fontId="23" fillId="20" borderId="7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8" applyNumberFormat="0" applyFill="0" applyAlignment="0" applyProtection="0"/>
    <xf numFmtId="0" fontId="27" fillId="0" borderId="9" applyNumberFormat="0" applyFill="0" applyAlignment="0" applyProtection="0"/>
    <xf numFmtId="0" fontId="14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11" applyNumberFormat="0" applyFill="0" applyAlignment="0" applyProtection="0"/>
    <xf numFmtId="44" fontId="1" fillId="0" borderId="0" applyFont="0" applyFill="0" applyBorder="0" applyAlignment="0" applyProtection="0"/>
    <xf numFmtId="171" fontId="4" fillId="0" borderId="0" applyFont="0" applyFill="0" applyBorder="0" applyAlignment="0" applyProtection="0"/>
    <xf numFmtId="0" fontId="1" fillId="0" borderId="0"/>
  </cellStyleXfs>
  <cellXfs count="87">
    <xf numFmtId="0" fontId="0" fillId="0" borderId="0" xfId="0"/>
    <xf numFmtId="0" fontId="2" fillId="0" borderId="0" xfId="0" applyFont="1" applyAlignment="1" applyProtection="1">
      <alignment horizontal="justify" vertical="center" wrapText="1"/>
      <protection locked="0"/>
    </xf>
    <xf numFmtId="0" fontId="2" fillId="0" borderId="0" xfId="0" applyFont="1" applyAlignment="1" applyProtection="1">
      <alignment vertical="center" wrapText="1"/>
      <protection locked="0"/>
    </xf>
    <xf numFmtId="0" fontId="0" fillId="0" borderId="0" xfId="0" applyAlignment="1" applyProtection="1">
      <alignment horizontal="right" vertical="center" wrapText="1"/>
      <protection locked="0"/>
    </xf>
    <xf numFmtId="176" fontId="36" fillId="38" borderId="13" xfId="157" applyNumberFormat="1" applyFont="1" applyFill="1" applyBorder="1" applyAlignment="1" applyProtection="1">
      <alignment horizontal="right" vertical="center" wrapText="1"/>
      <protection locked="0"/>
    </xf>
    <xf numFmtId="0" fontId="47" fillId="0" borderId="24" xfId="0" applyFont="1" applyBorder="1" applyAlignment="1" applyProtection="1">
      <alignment horizontal="center" vertical="center" wrapText="1"/>
    </xf>
    <xf numFmtId="176" fontId="48" fillId="41" borderId="1" xfId="157" applyNumberFormat="1" applyFont="1" applyFill="1" applyBorder="1" applyAlignment="1" applyProtection="1">
      <alignment horizontal="right" vertical="center" wrapText="1"/>
    </xf>
    <xf numFmtId="0" fontId="30" fillId="0" borderId="21" xfId="0" applyFont="1" applyBorder="1" applyAlignment="1" applyProtection="1">
      <alignment vertical="center" wrapText="1"/>
      <protection locked="0"/>
    </xf>
    <xf numFmtId="0" fontId="30" fillId="0" borderId="0" xfId="0" applyFont="1" applyAlignment="1" applyProtection="1">
      <alignment vertical="center" wrapText="1"/>
      <protection locked="0"/>
    </xf>
    <xf numFmtId="0" fontId="40" fillId="0" borderId="0" xfId="0" applyFont="1" applyAlignment="1" applyProtection="1">
      <alignment horizontal="right" vertical="center" wrapText="1"/>
      <protection locked="0"/>
    </xf>
    <xf numFmtId="0" fontId="31" fillId="0" borderId="0" xfId="0" applyFont="1" applyAlignment="1" applyProtection="1">
      <alignment horizontal="right" vertical="center" wrapText="1"/>
      <protection locked="0"/>
    </xf>
    <xf numFmtId="0" fontId="32" fillId="0" borderId="0" xfId="0" applyFont="1" applyAlignment="1" applyProtection="1">
      <alignment horizontal="center" vertical="center" wrapText="1"/>
      <protection locked="0"/>
    </xf>
    <xf numFmtId="0" fontId="32" fillId="0" borderId="22" xfId="0" applyFont="1" applyBorder="1" applyAlignment="1" applyProtection="1">
      <alignment horizontal="center" vertical="center" wrapText="1"/>
      <protection locked="0"/>
    </xf>
    <xf numFmtId="0" fontId="35" fillId="34" borderId="25" xfId="0" applyFont="1" applyFill="1" applyBorder="1" applyAlignment="1" applyProtection="1">
      <alignment horizontal="center" vertical="center" wrapText="1"/>
      <protection locked="0"/>
    </xf>
    <xf numFmtId="0" fontId="45" fillId="36" borderId="1" xfId="0" applyFont="1" applyFill="1" applyBorder="1" applyAlignment="1" applyProtection="1">
      <alignment horizontal="center" vertical="center" wrapText="1"/>
      <protection locked="0"/>
    </xf>
    <xf numFmtId="0" fontId="46" fillId="38" borderId="25" xfId="0" applyFont="1" applyFill="1" applyBorder="1" applyAlignment="1" applyProtection="1">
      <alignment horizontal="center" vertical="center" wrapText="1"/>
      <protection locked="0"/>
    </xf>
    <xf numFmtId="0" fontId="35" fillId="42" borderId="2" xfId="0" applyFont="1" applyFill="1" applyBorder="1" applyAlignment="1" applyProtection="1">
      <alignment horizontal="centerContinuous" vertical="center" wrapText="1"/>
      <protection locked="0"/>
    </xf>
    <xf numFmtId="0" fontId="35" fillId="42" borderId="23" xfId="0" applyFont="1" applyFill="1" applyBorder="1" applyAlignment="1" applyProtection="1">
      <alignment horizontal="centerContinuous" vertical="center" wrapText="1"/>
      <protection locked="0"/>
    </xf>
    <xf numFmtId="176" fontId="37" fillId="0" borderId="25" xfId="1" applyNumberFormat="1" applyFont="1" applyFill="1" applyBorder="1" applyAlignment="1" applyProtection="1">
      <alignment horizontal="right" vertical="center" wrapText="1"/>
      <protection locked="0"/>
    </xf>
    <xf numFmtId="165" fontId="33" fillId="0" borderId="0" xfId="0" applyNumberFormat="1" applyFont="1" applyAlignment="1" applyProtection="1">
      <alignment vertical="center" wrapText="1"/>
      <protection locked="0"/>
    </xf>
    <xf numFmtId="177" fontId="33" fillId="0" borderId="0" xfId="0" applyNumberFormat="1" applyFont="1" applyAlignment="1" applyProtection="1">
      <alignment vertical="center" wrapText="1"/>
      <protection locked="0"/>
    </xf>
    <xf numFmtId="0" fontId="33" fillId="0" borderId="0" xfId="0" applyFont="1" applyAlignment="1" applyProtection="1">
      <alignment vertical="center" wrapText="1"/>
      <protection locked="0"/>
    </xf>
    <xf numFmtId="176" fontId="42" fillId="37" borderId="27" xfId="0" applyNumberFormat="1" applyFont="1" applyFill="1" applyBorder="1" applyAlignment="1" applyProtection="1">
      <alignment horizontal="right" vertical="center" wrapText="1"/>
      <protection locked="0"/>
    </xf>
    <xf numFmtId="0" fontId="2" fillId="0" borderId="21" xfId="0" applyFont="1" applyBorder="1" applyAlignment="1" applyProtection="1">
      <alignment vertical="center" wrapText="1"/>
      <protection locked="0"/>
    </xf>
    <xf numFmtId="0" fontId="39" fillId="0" borderId="0" xfId="0" applyFont="1" applyAlignment="1" applyProtection="1">
      <alignment horizontal="center" vertical="center" wrapText="1"/>
      <protection locked="0"/>
    </xf>
    <xf numFmtId="0" fontId="2" fillId="0" borderId="22" xfId="0" applyFont="1" applyBorder="1" applyAlignment="1" applyProtection="1">
      <alignment vertical="center" wrapText="1"/>
      <protection locked="0"/>
    </xf>
    <xf numFmtId="0" fontId="2" fillId="0" borderId="28" xfId="0" applyFont="1" applyBorder="1" applyAlignment="1" applyProtection="1">
      <alignment vertical="center" wrapText="1"/>
      <protection locked="0"/>
    </xf>
    <xf numFmtId="0" fontId="2" fillId="0" borderId="29" xfId="0" applyFont="1" applyBorder="1" applyAlignment="1" applyProtection="1">
      <alignment vertical="center" wrapText="1"/>
      <protection locked="0"/>
    </xf>
    <xf numFmtId="0" fontId="2" fillId="0" borderId="29" xfId="0" applyFont="1" applyBorder="1" applyAlignment="1" applyProtection="1">
      <alignment horizontal="justify" vertical="center" wrapText="1"/>
      <protection locked="0"/>
    </xf>
    <xf numFmtId="0" fontId="0" fillId="0" borderId="29" xfId="0" applyBorder="1" applyAlignment="1" applyProtection="1">
      <alignment horizontal="right" vertical="center" wrapText="1"/>
      <protection locked="0"/>
    </xf>
    <xf numFmtId="0" fontId="2" fillId="0" borderId="30" xfId="0" applyFont="1" applyBorder="1" applyAlignment="1" applyProtection="1">
      <alignment vertical="center" wrapText="1"/>
      <protection locked="0"/>
    </xf>
    <xf numFmtId="0" fontId="46" fillId="38" borderId="24" xfId="0" applyFont="1" applyFill="1" applyBorder="1" applyAlignment="1" applyProtection="1">
      <alignment horizontal="center" vertical="center" wrapText="1"/>
    </xf>
    <xf numFmtId="0" fontId="46" fillId="38" borderId="1" xfId="0" applyFont="1" applyFill="1" applyBorder="1" applyAlignment="1" applyProtection="1">
      <alignment horizontal="center" vertical="center" wrapText="1"/>
    </xf>
    <xf numFmtId="0" fontId="35" fillId="38" borderId="1" xfId="0" applyFont="1" applyFill="1" applyBorder="1" applyAlignment="1" applyProtection="1">
      <alignment horizontal="center" vertical="center" wrapText="1"/>
    </xf>
    <xf numFmtId="165" fontId="46" fillId="38" borderId="1" xfId="1" applyFont="1" applyFill="1" applyBorder="1" applyAlignment="1" applyProtection="1">
      <alignment horizontal="center" vertical="center" wrapText="1"/>
    </xf>
    <xf numFmtId="176" fontId="48" fillId="44" borderId="1" xfId="157" applyNumberFormat="1" applyFont="1" applyFill="1" applyBorder="1" applyAlignment="1" applyProtection="1">
      <alignment horizontal="right" vertical="center" wrapText="1"/>
    </xf>
    <xf numFmtId="0" fontId="35" fillId="44" borderId="2" xfId="0" applyFont="1" applyFill="1" applyBorder="1" applyAlignment="1" applyProtection="1">
      <alignment horizontal="centerContinuous" vertical="center" wrapText="1"/>
    </xf>
    <xf numFmtId="0" fontId="48" fillId="0" borderId="1" xfId="0" applyFont="1" applyBorder="1" applyAlignment="1" applyProtection="1">
      <alignment horizontal="center" vertical="center" wrapText="1"/>
    </xf>
    <xf numFmtId="0" fontId="37" fillId="2" borderId="21" xfId="0" applyFont="1" applyFill="1" applyBorder="1" applyAlignment="1" applyProtection="1">
      <alignment horizontal="left" vertical="center" wrapText="1"/>
    </xf>
    <xf numFmtId="0" fontId="37" fillId="2" borderId="0" xfId="0" applyFont="1" applyFill="1" applyAlignment="1" applyProtection="1">
      <alignment horizontal="left" vertical="center" wrapText="1"/>
    </xf>
    <xf numFmtId="0" fontId="37" fillId="2" borderId="22" xfId="0" applyFont="1" applyFill="1" applyBorder="1" applyAlignment="1" applyProtection="1">
      <alignment horizontal="left" vertical="center" wrapText="1"/>
    </xf>
    <xf numFmtId="0" fontId="38" fillId="2" borderId="18" xfId="0" applyFont="1" applyFill="1" applyBorder="1" applyAlignment="1" applyProtection="1">
      <alignment horizontal="center" vertical="center" wrapText="1"/>
    </xf>
    <xf numFmtId="0" fontId="38" fillId="2" borderId="19" xfId="0" applyFont="1" applyFill="1" applyBorder="1" applyAlignment="1" applyProtection="1">
      <alignment horizontal="center" vertical="center" wrapText="1"/>
    </xf>
    <xf numFmtId="0" fontId="38" fillId="2" borderId="20" xfId="0" applyFont="1" applyFill="1" applyBorder="1" applyAlignment="1" applyProtection="1">
      <alignment horizontal="center" vertical="center" wrapText="1"/>
    </xf>
    <xf numFmtId="0" fontId="49" fillId="43" borderId="0" xfId="0" applyFont="1" applyFill="1" applyAlignment="1" applyProtection="1">
      <alignment horizontal="center" vertical="center" wrapText="1"/>
    </xf>
    <xf numFmtId="0" fontId="49" fillId="43" borderId="22" xfId="0" applyFont="1" applyFill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43" fillId="0" borderId="17" xfId="0" applyFont="1" applyBorder="1" applyAlignment="1" applyProtection="1">
      <alignment horizontal="center" vertical="center" wrapText="1"/>
      <protection locked="0"/>
    </xf>
    <xf numFmtId="0" fontId="36" fillId="35" borderId="2" xfId="0" applyFont="1" applyFill="1" applyBorder="1" applyAlignment="1" applyProtection="1">
      <alignment horizontal="center" vertical="center" wrapText="1"/>
      <protection locked="0"/>
    </xf>
    <xf numFmtId="0" fontId="36" fillId="35" borderId="23" xfId="0" applyFont="1" applyFill="1" applyBorder="1" applyAlignment="1" applyProtection="1">
      <alignment horizontal="center" vertical="center" wrapText="1"/>
      <protection locked="0"/>
    </xf>
    <xf numFmtId="0" fontId="44" fillId="39" borderId="24" xfId="0" applyFont="1" applyFill="1" applyBorder="1" applyAlignment="1" applyProtection="1">
      <alignment horizontal="center" vertical="center" wrapText="1"/>
      <protection locked="0"/>
    </xf>
    <xf numFmtId="0" fontId="44" fillId="39" borderId="1" xfId="0" applyFont="1" applyFill="1" applyBorder="1" applyAlignment="1" applyProtection="1">
      <alignment horizontal="center" vertical="center" wrapText="1"/>
      <protection locked="0"/>
    </xf>
    <xf numFmtId="0" fontId="45" fillId="40" borderId="16" xfId="0" applyFont="1" applyFill="1" applyBorder="1" applyAlignment="1" applyProtection="1">
      <alignment horizontal="center" vertical="center" wrapText="1"/>
      <protection locked="0"/>
    </xf>
    <xf numFmtId="0" fontId="45" fillId="40" borderId="14" xfId="0" applyFont="1" applyFill="1" applyBorder="1" applyAlignment="1" applyProtection="1">
      <alignment horizontal="center" vertical="center" wrapText="1"/>
      <protection locked="0"/>
    </xf>
    <xf numFmtId="0" fontId="34" fillId="33" borderId="26" xfId="0" applyFont="1" applyFill="1" applyBorder="1" applyAlignment="1" applyProtection="1">
      <alignment horizontal="right" vertical="center" wrapText="1"/>
      <protection locked="0"/>
    </xf>
    <xf numFmtId="0" fontId="34" fillId="33" borderId="12" xfId="0" applyFont="1" applyFill="1" applyBorder="1" applyAlignment="1" applyProtection="1">
      <alignment horizontal="right" vertical="center" wrapText="1"/>
      <protection locked="0"/>
    </xf>
    <xf numFmtId="176" fontId="34" fillId="33" borderId="12" xfId="0" applyNumberFormat="1" applyFont="1" applyFill="1" applyBorder="1" applyAlignment="1" applyProtection="1">
      <alignment horizontal="center" vertical="center"/>
      <protection locked="0"/>
    </xf>
    <xf numFmtId="176" fontId="34" fillId="33" borderId="15" xfId="0" applyNumberFormat="1" applyFont="1" applyFill="1" applyBorder="1" applyAlignment="1" applyProtection="1">
      <alignment horizontal="center" vertical="center"/>
      <protection locked="0"/>
    </xf>
    <xf numFmtId="0" fontId="35" fillId="44" borderId="26" xfId="0" applyFont="1" applyFill="1" applyBorder="1" applyAlignment="1" applyProtection="1">
      <alignment horizontal="center" vertical="center" wrapText="1"/>
    </xf>
    <xf numFmtId="0" fontId="35" fillId="44" borderId="12" xfId="0" applyFont="1" applyFill="1" applyBorder="1" applyAlignment="1" applyProtection="1">
      <alignment horizontal="center" vertical="center" wrapText="1"/>
    </xf>
    <xf numFmtId="0" fontId="47" fillId="44" borderId="26" xfId="0" applyFont="1" applyFill="1" applyBorder="1" applyAlignment="1" applyProtection="1">
      <alignment horizontal="center" vertical="center" wrapText="1"/>
    </xf>
    <xf numFmtId="0" fontId="47" fillId="44" borderId="12" xfId="0" applyFont="1" applyFill="1" applyBorder="1" applyAlignment="1" applyProtection="1">
      <alignment horizontal="center" vertical="center" wrapText="1"/>
    </xf>
    <xf numFmtId="0" fontId="47" fillId="44" borderId="32" xfId="0" applyFont="1" applyFill="1" applyBorder="1" applyAlignment="1" applyProtection="1">
      <alignment horizontal="center" vertical="center" wrapText="1"/>
    </xf>
    <xf numFmtId="0" fontId="51" fillId="34" borderId="1" xfId="0" applyFont="1" applyFill="1" applyBorder="1" applyAlignment="1" applyProtection="1">
      <alignment horizontal="center" vertical="center" wrapText="1"/>
    </xf>
    <xf numFmtId="0" fontId="53" fillId="44" borderId="12" xfId="0" applyFont="1" applyFill="1" applyBorder="1" applyAlignment="1" applyProtection="1">
      <alignment horizontal="center" vertical="center" wrapText="1"/>
    </xf>
    <xf numFmtId="0" fontId="53" fillId="44" borderId="32" xfId="0" applyFont="1" applyFill="1" applyBorder="1" applyAlignment="1" applyProtection="1">
      <alignment horizontal="center" vertical="center" wrapText="1"/>
    </xf>
    <xf numFmtId="0" fontId="53" fillId="44" borderId="31" xfId="0" applyFont="1" applyFill="1" applyBorder="1" applyAlignment="1" applyProtection="1">
      <alignment horizontal="center" vertical="center" wrapText="1"/>
    </xf>
    <xf numFmtId="0" fontId="54" fillId="44" borderId="26" xfId="0" applyFont="1" applyFill="1" applyBorder="1" applyAlignment="1" applyProtection="1">
      <alignment horizontal="center" vertical="center" wrapText="1"/>
    </xf>
    <xf numFmtId="0" fontId="54" fillId="44" borderId="12" xfId="0" applyFont="1" applyFill="1" applyBorder="1" applyAlignment="1" applyProtection="1">
      <alignment horizontal="center" vertical="center" wrapText="1"/>
    </xf>
    <xf numFmtId="0" fontId="54" fillId="44" borderId="32" xfId="0" applyFont="1" applyFill="1" applyBorder="1" applyAlignment="1" applyProtection="1">
      <alignment horizontal="center" vertical="center" wrapText="1"/>
    </xf>
    <xf numFmtId="0" fontId="50" fillId="0" borderId="1" xfId="0" applyFont="1" applyBorder="1" applyAlignment="1" applyProtection="1">
      <alignment horizontal="center" vertical="center" wrapText="1"/>
    </xf>
    <xf numFmtId="0" fontId="50" fillId="2" borderId="1" xfId="0" applyFont="1" applyFill="1" applyBorder="1" applyAlignment="1" applyProtection="1">
      <alignment vertical="center" wrapText="1"/>
    </xf>
    <xf numFmtId="0" fontId="50" fillId="2" borderId="1" xfId="0" applyFont="1" applyFill="1" applyBorder="1" applyAlignment="1" applyProtection="1">
      <alignment horizontal="left" vertical="center" wrapText="1"/>
    </xf>
    <xf numFmtId="0" fontId="51" fillId="0" borderId="1" xfId="0" applyFont="1" applyBorder="1" applyAlignment="1" applyProtection="1">
      <alignment horizontal="center" vertical="center" wrapText="1"/>
    </xf>
    <xf numFmtId="0" fontId="50" fillId="0" borderId="1" xfId="0" applyFont="1" applyFill="1" applyBorder="1" applyAlignment="1" applyProtection="1">
      <alignment horizontal="left" vertical="center" wrapText="1"/>
    </xf>
    <xf numFmtId="0" fontId="50" fillId="0" borderId="1" xfId="0" applyFont="1" applyBorder="1" applyAlignment="1" applyProtection="1">
      <alignment horizontal="center" vertical="center"/>
    </xf>
    <xf numFmtId="0" fontId="50" fillId="2" borderId="1" xfId="0" applyFont="1" applyFill="1" applyBorder="1" applyAlignment="1" applyProtection="1">
      <alignment horizontal="center" vertical="center" wrapText="1"/>
    </xf>
    <xf numFmtId="0" fontId="50" fillId="0" borderId="1" xfId="0" applyFont="1" applyFill="1" applyBorder="1" applyAlignment="1" applyProtection="1">
      <alignment vertical="center" wrapText="1"/>
    </xf>
    <xf numFmtId="0" fontId="51" fillId="2" borderId="1" xfId="0" applyFont="1" applyFill="1" applyBorder="1" applyAlignment="1" applyProtection="1">
      <alignment horizontal="center" vertical="center" wrapText="1"/>
    </xf>
    <xf numFmtId="0" fontId="50" fillId="0" borderId="1" xfId="0" applyFont="1" applyBorder="1" applyAlignment="1" applyProtection="1">
      <alignment vertical="center"/>
    </xf>
    <xf numFmtId="0" fontId="52" fillId="0" borderId="1" xfId="0" applyFont="1" applyBorder="1" applyAlignment="1" applyProtection="1">
      <alignment vertical="center"/>
    </xf>
    <xf numFmtId="0" fontId="50" fillId="2" borderId="31" xfId="0" applyFont="1" applyFill="1" applyBorder="1" applyAlignment="1" applyProtection="1">
      <alignment vertical="center" wrapText="1"/>
    </xf>
    <xf numFmtId="0" fontId="52" fillId="0" borderId="1" xfId="0" applyFont="1" applyBorder="1" applyAlignment="1" applyProtection="1">
      <alignment horizontal="center" vertical="center" wrapText="1"/>
    </xf>
    <xf numFmtId="0" fontId="52" fillId="0" borderId="1" xfId="0" applyFont="1" applyBorder="1" applyAlignment="1" applyProtection="1">
      <alignment vertical="center" wrapText="1"/>
    </xf>
    <xf numFmtId="0" fontId="50" fillId="0" borderId="31" xfId="0" applyFont="1" applyFill="1" applyBorder="1" applyAlignment="1" applyProtection="1">
      <alignment vertical="center" wrapText="1"/>
    </xf>
    <xf numFmtId="0" fontId="52" fillId="0" borderId="1" xfId="0" applyFont="1" applyBorder="1" applyAlignment="1" applyProtection="1">
      <alignment horizontal="center" vertical="center"/>
    </xf>
    <xf numFmtId="0" fontId="50" fillId="0" borderId="1" xfId="0" applyFont="1" applyBorder="1" applyAlignment="1" applyProtection="1">
      <alignment vertical="center" wrapText="1"/>
    </xf>
  </cellXfs>
  <cellStyles count="160">
    <cellStyle name="0,0_x000d__x000a_NA_x000d__x000a_" xfId="2"/>
    <cellStyle name="20% - Énfasis1 2" xfId="3"/>
    <cellStyle name="20% - Énfasis1 2 2" xfId="4"/>
    <cellStyle name="20% - Énfasis2 2" xfId="5"/>
    <cellStyle name="20% - Énfasis2 2 2" xfId="6"/>
    <cellStyle name="20% - Énfasis3 2" xfId="7"/>
    <cellStyle name="20% - Énfasis3 2 2" xfId="8"/>
    <cellStyle name="20% - Énfasis4 2" xfId="9"/>
    <cellStyle name="20% - Énfasis4 2 2" xfId="10"/>
    <cellStyle name="20% - Énfasis5 2" xfId="11"/>
    <cellStyle name="20% - Énfasis5 2 2" xfId="12"/>
    <cellStyle name="20% - Énfasis6 2" xfId="13"/>
    <cellStyle name="20% - Énfasis6 2 2" xfId="14"/>
    <cellStyle name="40% - Énfasis1 2" xfId="15"/>
    <cellStyle name="40% - Énfasis1 2 2" xfId="16"/>
    <cellStyle name="40% - Énfasis2 2" xfId="17"/>
    <cellStyle name="40% - Énfasis2 2 2" xfId="18"/>
    <cellStyle name="40% - Énfasis3 2" xfId="19"/>
    <cellStyle name="40% - Énfasis3 2 2" xfId="20"/>
    <cellStyle name="40% - Énfasis4 2" xfId="21"/>
    <cellStyle name="40% - Énfasis4 2 2" xfId="22"/>
    <cellStyle name="40% - Énfasis5 2" xfId="23"/>
    <cellStyle name="40% - Énfasis5 2 2" xfId="24"/>
    <cellStyle name="40% - Énfasis6 2" xfId="25"/>
    <cellStyle name="40% - Énfasis6 2 2" xfId="26"/>
    <cellStyle name="60% - Énfasis1 2" xfId="27"/>
    <cellStyle name="60% - Énfasis2 2" xfId="28"/>
    <cellStyle name="60% - Énfasis3 2" xfId="29"/>
    <cellStyle name="60% - Énfasis4 2" xfId="30"/>
    <cellStyle name="60% - Énfasis5 2" xfId="31"/>
    <cellStyle name="60% - Énfasis6 2" xfId="32"/>
    <cellStyle name="AnalysisIndexDark" xfId="33"/>
    <cellStyle name="AnalysisIndexDarkBold" xfId="34"/>
    <cellStyle name="AnalysisIndexLight" xfId="35"/>
    <cellStyle name="AnalysisIndexWhite" xfId="36"/>
    <cellStyle name="BodyStyle" xfId="37"/>
    <cellStyle name="BodyStyleBold" xfId="38"/>
    <cellStyle name="BodyStyleBoldRight" xfId="39"/>
    <cellStyle name="BodyStyleWithBorder" xfId="40"/>
    <cellStyle name="BorderThinBlack" xfId="41"/>
    <cellStyle name="Buena 2" xfId="42"/>
    <cellStyle name="Cálculo 2" xfId="43"/>
    <cellStyle name="Celda de comprobación 2" xfId="44"/>
    <cellStyle name="Celda vinculada 2" xfId="45"/>
    <cellStyle name="Comma" xfId="46"/>
    <cellStyle name="Comma [0]" xfId="47"/>
    <cellStyle name="Currency" xfId="48"/>
    <cellStyle name="Currency [0]" xfId="49"/>
    <cellStyle name="Currency 2" xfId="50"/>
    <cellStyle name="DateStyle" xfId="51"/>
    <cellStyle name="DateTimeStyle" xfId="52"/>
    <cellStyle name="Decimal" xfId="53"/>
    <cellStyle name="DecimalWithBorder" xfId="54"/>
    <cellStyle name="Encabezado 4 2" xfId="55"/>
    <cellStyle name="Énfasis1 2" xfId="56"/>
    <cellStyle name="Énfasis2 2" xfId="57"/>
    <cellStyle name="Énfasis3 2" xfId="58"/>
    <cellStyle name="Énfasis4 2" xfId="59"/>
    <cellStyle name="Énfasis5 2" xfId="60"/>
    <cellStyle name="Énfasis6 2" xfId="61"/>
    <cellStyle name="Entrada 2" xfId="62"/>
    <cellStyle name="Estilo 1" xfId="63"/>
    <cellStyle name="Estilo 1 2" xfId="64"/>
    <cellStyle name="Estilo 1 3" xfId="65"/>
    <cellStyle name="EuroCurrency" xfId="66"/>
    <cellStyle name="EuroCurrencyWithBorder" xfId="67"/>
    <cellStyle name="HeaderStyle" xfId="68"/>
    <cellStyle name="HeaderSubTop" xfId="69"/>
    <cellStyle name="HeaderSubTopNoBold" xfId="70"/>
    <cellStyle name="HeaderTopBuyer" xfId="71"/>
    <cellStyle name="HeaderTopStyle" xfId="72"/>
    <cellStyle name="HeaderTopStyleAlignRight" xfId="73"/>
    <cellStyle name="Hipervínculo 2" xfId="74"/>
    <cellStyle name="Incorrecto 2" xfId="75"/>
    <cellStyle name="IsSelectedStyle" xfId="76"/>
    <cellStyle name="IsSelectedStyle 2" xfId="77"/>
    <cellStyle name="MainTitle" xfId="78"/>
    <cellStyle name="Millares" xfId="1" builtinId="3"/>
    <cellStyle name="Millares 10" xfId="79"/>
    <cellStyle name="Millares 13" xfId="80"/>
    <cellStyle name="Millares 2" xfId="81"/>
    <cellStyle name="Millares 2 2" xfId="82"/>
    <cellStyle name="Millares 2 2 2" xfId="83"/>
    <cellStyle name="Millares 2 2 4" xfId="158"/>
    <cellStyle name="Millares 2 3" xfId="84"/>
    <cellStyle name="Millares 2 4" xfId="85"/>
    <cellStyle name="Millares 2 7" xfId="86"/>
    <cellStyle name="Millares 2 7 2" xfId="87"/>
    <cellStyle name="Millares 2 9" xfId="88"/>
    <cellStyle name="Millares 20" xfId="89"/>
    <cellStyle name="Millares 3" xfId="90"/>
    <cellStyle name="Millares 4" xfId="91"/>
    <cellStyle name="Millares 5" xfId="92"/>
    <cellStyle name="Millares 9" xfId="93"/>
    <cellStyle name="Millares 9 2" xfId="94"/>
    <cellStyle name="Millares 9 2 2" xfId="95"/>
    <cellStyle name="Moneda" xfId="157" builtinId="4"/>
    <cellStyle name="Moneda 2" xfId="96"/>
    <cellStyle name="Moneda 2 2" xfId="97"/>
    <cellStyle name="Moneda 3" xfId="98"/>
    <cellStyle name="Moneda 4" xfId="99"/>
    <cellStyle name="Neutral 2" xfId="100"/>
    <cellStyle name="Normal" xfId="0" builtinId="0"/>
    <cellStyle name="Normal 11" xfId="101"/>
    <cellStyle name="Normal 14" xfId="102"/>
    <cellStyle name="Normal 15" xfId="103"/>
    <cellStyle name="Normal 18" xfId="104"/>
    <cellStyle name="Normal 2" xfId="105"/>
    <cellStyle name="Normal 2 10" xfId="106"/>
    <cellStyle name="Normal 2 11" xfId="107"/>
    <cellStyle name="Normal 2 12" xfId="108"/>
    <cellStyle name="Normal 2 13" xfId="109"/>
    <cellStyle name="Normal 2 14" xfId="110"/>
    <cellStyle name="Normal 2 15" xfId="111"/>
    <cellStyle name="Normal 2 16" xfId="112"/>
    <cellStyle name="Normal 2 17" xfId="113"/>
    <cellStyle name="Normal 2 18" xfId="114"/>
    <cellStyle name="Normal 2 19" xfId="115"/>
    <cellStyle name="Normal 2 2" xfId="116"/>
    <cellStyle name="Normal 2 2 2" xfId="117"/>
    <cellStyle name="Normal 2 2 2 10" xfId="118"/>
    <cellStyle name="Normal 2 2 3" xfId="119"/>
    <cellStyle name="Normal 2 20" xfId="120"/>
    <cellStyle name="Normal 2 21" xfId="121"/>
    <cellStyle name="Normal 2 22" xfId="122"/>
    <cellStyle name="Normal 2 23" xfId="123"/>
    <cellStyle name="Normal 2 24" xfId="124"/>
    <cellStyle name="Normal 2 3" xfId="125"/>
    <cellStyle name="Normal 2 3 2" xfId="126"/>
    <cellStyle name="Normal 2 4" xfId="127"/>
    <cellStyle name="Normal 2 5" xfId="128"/>
    <cellStyle name="Normal 2 6" xfId="129"/>
    <cellStyle name="Normal 2 7" xfId="130"/>
    <cellStyle name="Normal 2 8" xfId="131"/>
    <cellStyle name="Normal 2 9" xfId="132"/>
    <cellStyle name="Normal 3" xfId="133"/>
    <cellStyle name="Normal 3 10" xfId="134"/>
    <cellStyle name="Normal 3 2" xfId="135"/>
    <cellStyle name="Normal 3 4" xfId="136"/>
    <cellStyle name="Normal 4" xfId="137"/>
    <cellStyle name="Normal 4 2" xfId="138"/>
    <cellStyle name="Normal 40" xfId="139"/>
    <cellStyle name="Normal 42 2 2" xfId="140"/>
    <cellStyle name="Normal 5" xfId="141"/>
    <cellStyle name="Normal 6" xfId="142"/>
    <cellStyle name="Normal 7" xfId="143"/>
    <cellStyle name="Normal 8" xfId="159"/>
    <cellStyle name="Notas 2" xfId="144"/>
    <cellStyle name="Numeric" xfId="145"/>
    <cellStyle name="NumericWithBorder" xfId="146"/>
    <cellStyle name="Percent" xfId="147"/>
    <cellStyle name="Porcentaje 2" xfId="148"/>
    <cellStyle name="Salida 2" xfId="149"/>
    <cellStyle name="Texto de advertencia 2" xfId="150"/>
    <cellStyle name="Texto explicativo 2" xfId="151"/>
    <cellStyle name="Título 1 2" xfId="152"/>
    <cellStyle name="Título 2 2" xfId="153"/>
    <cellStyle name="Título 3 2" xfId="154"/>
    <cellStyle name="Título 4" xfId="155"/>
    <cellStyle name="Total 2" xfId="156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138</xdr:row>
      <xdr:rowOff>0</xdr:rowOff>
    </xdr:from>
    <xdr:to>
      <xdr:col>2</xdr:col>
      <xdr:colOff>5474</xdr:colOff>
      <xdr:row>139</xdr:row>
      <xdr:rowOff>89693</xdr:rowOff>
    </xdr:to>
    <xdr:sp macro="" textlink="">
      <xdr:nvSpPr>
        <xdr:cNvPr id="2" name="Text Box 64">
          <a:extLst>
            <a:ext uri="{FF2B5EF4-FFF2-40B4-BE49-F238E27FC236}">
              <a16:creationId xmlns:a16="http://schemas.microsoft.com/office/drawing/2014/main" xmlns="" id="{B93EAB03-0522-46D0-A4CF-75D688227660}"/>
            </a:ext>
          </a:extLst>
        </xdr:cNvPr>
        <xdr:cNvSpPr txBox="1">
          <a:spLocks noChangeArrowheads="1"/>
        </xdr:cNvSpPr>
      </xdr:nvSpPr>
      <xdr:spPr bwMode="auto">
        <a:xfrm>
          <a:off x="3289300" y="46132750"/>
          <a:ext cx="5474" cy="2738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138</xdr:row>
      <xdr:rowOff>0</xdr:rowOff>
    </xdr:from>
    <xdr:to>
      <xdr:col>2</xdr:col>
      <xdr:colOff>5474</xdr:colOff>
      <xdr:row>139</xdr:row>
      <xdr:rowOff>89693</xdr:rowOff>
    </xdr:to>
    <xdr:sp macro="" textlink="">
      <xdr:nvSpPr>
        <xdr:cNvPr id="3" name="Text Box 64">
          <a:extLst>
            <a:ext uri="{FF2B5EF4-FFF2-40B4-BE49-F238E27FC236}">
              <a16:creationId xmlns:a16="http://schemas.microsoft.com/office/drawing/2014/main" xmlns="" id="{C823911D-2E4F-44D0-82AD-8234FD2232A7}"/>
            </a:ext>
          </a:extLst>
        </xdr:cNvPr>
        <xdr:cNvSpPr txBox="1">
          <a:spLocks noChangeArrowheads="1"/>
        </xdr:cNvSpPr>
      </xdr:nvSpPr>
      <xdr:spPr bwMode="auto">
        <a:xfrm>
          <a:off x="3289300" y="46132750"/>
          <a:ext cx="5474" cy="2738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138</xdr:row>
      <xdr:rowOff>0</xdr:rowOff>
    </xdr:from>
    <xdr:to>
      <xdr:col>2</xdr:col>
      <xdr:colOff>5474</xdr:colOff>
      <xdr:row>139</xdr:row>
      <xdr:rowOff>89693</xdr:rowOff>
    </xdr:to>
    <xdr:sp macro="" textlink="">
      <xdr:nvSpPr>
        <xdr:cNvPr id="4" name="Text Box 64">
          <a:extLst>
            <a:ext uri="{FF2B5EF4-FFF2-40B4-BE49-F238E27FC236}">
              <a16:creationId xmlns:a16="http://schemas.microsoft.com/office/drawing/2014/main" xmlns="" id="{99FBEDED-E428-4778-BC88-5D2D09009695}"/>
            </a:ext>
          </a:extLst>
        </xdr:cNvPr>
        <xdr:cNvSpPr txBox="1">
          <a:spLocks noChangeArrowheads="1"/>
        </xdr:cNvSpPr>
      </xdr:nvSpPr>
      <xdr:spPr bwMode="auto">
        <a:xfrm>
          <a:off x="3289300" y="46132750"/>
          <a:ext cx="5474" cy="2738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138</xdr:row>
      <xdr:rowOff>0</xdr:rowOff>
    </xdr:from>
    <xdr:to>
      <xdr:col>2</xdr:col>
      <xdr:colOff>5474</xdr:colOff>
      <xdr:row>139</xdr:row>
      <xdr:rowOff>89693</xdr:rowOff>
    </xdr:to>
    <xdr:sp macro="" textlink="">
      <xdr:nvSpPr>
        <xdr:cNvPr id="5" name="Text Box 64">
          <a:extLst>
            <a:ext uri="{FF2B5EF4-FFF2-40B4-BE49-F238E27FC236}">
              <a16:creationId xmlns:a16="http://schemas.microsoft.com/office/drawing/2014/main" xmlns="" id="{6059C7B2-78E8-4CFA-8A5B-B801D880134D}"/>
            </a:ext>
          </a:extLst>
        </xdr:cNvPr>
        <xdr:cNvSpPr txBox="1">
          <a:spLocks noChangeArrowheads="1"/>
        </xdr:cNvSpPr>
      </xdr:nvSpPr>
      <xdr:spPr bwMode="auto">
        <a:xfrm>
          <a:off x="3289300" y="46132750"/>
          <a:ext cx="5474" cy="2738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138</xdr:row>
      <xdr:rowOff>0</xdr:rowOff>
    </xdr:from>
    <xdr:to>
      <xdr:col>2</xdr:col>
      <xdr:colOff>5474</xdr:colOff>
      <xdr:row>139</xdr:row>
      <xdr:rowOff>89693</xdr:rowOff>
    </xdr:to>
    <xdr:sp macro="" textlink="">
      <xdr:nvSpPr>
        <xdr:cNvPr id="6" name="Text Box 64">
          <a:extLst>
            <a:ext uri="{FF2B5EF4-FFF2-40B4-BE49-F238E27FC236}">
              <a16:creationId xmlns:a16="http://schemas.microsoft.com/office/drawing/2014/main" xmlns="" id="{3F97C054-3C19-4076-BB66-EF31EEE0819B}"/>
            </a:ext>
          </a:extLst>
        </xdr:cNvPr>
        <xdr:cNvSpPr txBox="1">
          <a:spLocks noChangeArrowheads="1"/>
        </xdr:cNvSpPr>
      </xdr:nvSpPr>
      <xdr:spPr bwMode="auto">
        <a:xfrm>
          <a:off x="3289300" y="46132750"/>
          <a:ext cx="5474" cy="2738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138</xdr:row>
      <xdr:rowOff>0</xdr:rowOff>
    </xdr:from>
    <xdr:to>
      <xdr:col>2</xdr:col>
      <xdr:colOff>5474</xdr:colOff>
      <xdr:row>139</xdr:row>
      <xdr:rowOff>89693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xmlns="" id="{3CEE7178-004A-41E2-A0F9-D05188452BE8}"/>
            </a:ext>
          </a:extLst>
        </xdr:cNvPr>
        <xdr:cNvSpPr txBox="1">
          <a:spLocks noChangeArrowheads="1"/>
        </xdr:cNvSpPr>
      </xdr:nvSpPr>
      <xdr:spPr bwMode="auto">
        <a:xfrm>
          <a:off x="3289300" y="46132750"/>
          <a:ext cx="5474" cy="2738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138</xdr:row>
      <xdr:rowOff>0</xdr:rowOff>
    </xdr:from>
    <xdr:to>
      <xdr:col>2</xdr:col>
      <xdr:colOff>5474</xdr:colOff>
      <xdr:row>139</xdr:row>
      <xdr:rowOff>89693</xdr:rowOff>
    </xdr:to>
    <xdr:sp macro="" textlink="">
      <xdr:nvSpPr>
        <xdr:cNvPr id="8" name="Text Box 64">
          <a:extLst>
            <a:ext uri="{FF2B5EF4-FFF2-40B4-BE49-F238E27FC236}">
              <a16:creationId xmlns:a16="http://schemas.microsoft.com/office/drawing/2014/main" xmlns="" id="{4D07B65F-337A-463A-82BA-25CA05F62E6A}"/>
            </a:ext>
          </a:extLst>
        </xdr:cNvPr>
        <xdr:cNvSpPr txBox="1">
          <a:spLocks noChangeArrowheads="1"/>
        </xdr:cNvSpPr>
      </xdr:nvSpPr>
      <xdr:spPr bwMode="auto">
        <a:xfrm>
          <a:off x="3289300" y="46132750"/>
          <a:ext cx="5474" cy="2738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138</xdr:row>
      <xdr:rowOff>0</xdr:rowOff>
    </xdr:from>
    <xdr:to>
      <xdr:col>2</xdr:col>
      <xdr:colOff>5474</xdr:colOff>
      <xdr:row>139</xdr:row>
      <xdr:rowOff>89693</xdr:rowOff>
    </xdr:to>
    <xdr:sp macro="" textlink="">
      <xdr:nvSpPr>
        <xdr:cNvPr id="9" name="Text Box 64">
          <a:extLst>
            <a:ext uri="{FF2B5EF4-FFF2-40B4-BE49-F238E27FC236}">
              <a16:creationId xmlns:a16="http://schemas.microsoft.com/office/drawing/2014/main" xmlns="" id="{7B2892FA-529A-4F9A-86C0-D857826FC84A}"/>
            </a:ext>
          </a:extLst>
        </xdr:cNvPr>
        <xdr:cNvSpPr txBox="1">
          <a:spLocks noChangeArrowheads="1"/>
        </xdr:cNvSpPr>
      </xdr:nvSpPr>
      <xdr:spPr bwMode="auto">
        <a:xfrm>
          <a:off x="3289300" y="46132750"/>
          <a:ext cx="5474" cy="2738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13</xdr:row>
      <xdr:rowOff>0</xdr:rowOff>
    </xdr:from>
    <xdr:to>
      <xdr:col>4</xdr:col>
      <xdr:colOff>1028700</xdr:colOff>
      <xdr:row>13</xdr:row>
      <xdr:rowOff>117231</xdr:rowOff>
    </xdr:to>
    <xdr:sp macro="" textlink="">
      <xdr:nvSpPr>
        <xdr:cNvPr id="10" name="Text Box 64">
          <a:extLst>
            <a:ext uri="{FF2B5EF4-FFF2-40B4-BE49-F238E27FC236}">
              <a16:creationId xmlns:a16="http://schemas.microsoft.com/office/drawing/2014/main" xmlns="" id="{1120C493-DE62-4DA3-BDFE-91CAFFAA82EC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13</xdr:row>
      <xdr:rowOff>0</xdr:rowOff>
    </xdr:from>
    <xdr:to>
      <xdr:col>4</xdr:col>
      <xdr:colOff>1028700</xdr:colOff>
      <xdr:row>13</xdr:row>
      <xdr:rowOff>117231</xdr:rowOff>
    </xdr:to>
    <xdr:sp macro="" textlink="">
      <xdr:nvSpPr>
        <xdr:cNvPr id="11" name="Text Box 64">
          <a:extLst>
            <a:ext uri="{FF2B5EF4-FFF2-40B4-BE49-F238E27FC236}">
              <a16:creationId xmlns:a16="http://schemas.microsoft.com/office/drawing/2014/main" xmlns="" id="{1C095F0D-E3D0-48F2-9149-4AD91A0C73B0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13</xdr:row>
      <xdr:rowOff>0</xdr:rowOff>
    </xdr:from>
    <xdr:to>
      <xdr:col>4</xdr:col>
      <xdr:colOff>1028700</xdr:colOff>
      <xdr:row>13</xdr:row>
      <xdr:rowOff>117231</xdr:rowOff>
    </xdr:to>
    <xdr:sp macro="" textlink="">
      <xdr:nvSpPr>
        <xdr:cNvPr id="12" name="Text Box 64">
          <a:extLst>
            <a:ext uri="{FF2B5EF4-FFF2-40B4-BE49-F238E27FC236}">
              <a16:creationId xmlns:a16="http://schemas.microsoft.com/office/drawing/2014/main" xmlns="" id="{CC13B2A9-1637-42AA-AFFE-67B926D036D0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13</xdr:row>
      <xdr:rowOff>0</xdr:rowOff>
    </xdr:from>
    <xdr:to>
      <xdr:col>4</xdr:col>
      <xdr:colOff>1028700</xdr:colOff>
      <xdr:row>13</xdr:row>
      <xdr:rowOff>117231</xdr:rowOff>
    </xdr:to>
    <xdr:sp macro="" textlink="">
      <xdr:nvSpPr>
        <xdr:cNvPr id="13" name="Text Box 64">
          <a:extLst>
            <a:ext uri="{FF2B5EF4-FFF2-40B4-BE49-F238E27FC236}">
              <a16:creationId xmlns:a16="http://schemas.microsoft.com/office/drawing/2014/main" xmlns="" id="{C2233FC6-9B52-4E27-A8DB-589095498037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13</xdr:row>
      <xdr:rowOff>0</xdr:rowOff>
    </xdr:from>
    <xdr:to>
      <xdr:col>4</xdr:col>
      <xdr:colOff>1028700</xdr:colOff>
      <xdr:row>13</xdr:row>
      <xdr:rowOff>117231</xdr:rowOff>
    </xdr:to>
    <xdr:sp macro="" textlink="">
      <xdr:nvSpPr>
        <xdr:cNvPr id="14" name="Text Box 64">
          <a:extLst>
            <a:ext uri="{FF2B5EF4-FFF2-40B4-BE49-F238E27FC236}">
              <a16:creationId xmlns:a16="http://schemas.microsoft.com/office/drawing/2014/main" xmlns="" id="{90E26D36-4415-4319-BE5B-9571299B8816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13</xdr:row>
      <xdr:rowOff>0</xdr:rowOff>
    </xdr:from>
    <xdr:to>
      <xdr:col>4</xdr:col>
      <xdr:colOff>1028700</xdr:colOff>
      <xdr:row>13</xdr:row>
      <xdr:rowOff>117231</xdr:rowOff>
    </xdr:to>
    <xdr:sp macro="" textlink="">
      <xdr:nvSpPr>
        <xdr:cNvPr id="15" name="Text Box 64">
          <a:extLst>
            <a:ext uri="{FF2B5EF4-FFF2-40B4-BE49-F238E27FC236}">
              <a16:creationId xmlns:a16="http://schemas.microsoft.com/office/drawing/2014/main" xmlns="" id="{BD0A0693-8990-4E74-8074-B76FA76334F9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13</xdr:row>
      <xdr:rowOff>0</xdr:rowOff>
    </xdr:from>
    <xdr:to>
      <xdr:col>4</xdr:col>
      <xdr:colOff>1028700</xdr:colOff>
      <xdr:row>13</xdr:row>
      <xdr:rowOff>117231</xdr:rowOff>
    </xdr:to>
    <xdr:sp macro="" textlink="">
      <xdr:nvSpPr>
        <xdr:cNvPr id="16" name="Text Box 64">
          <a:extLst>
            <a:ext uri="{FF2B5EF4-FFF2-40B4-BE49-F238E27FC236}">
              <a16:creationId xmlns:a16="http://schemas.microsoft.com/office/drawing/2014/main" xmlns="" id="{CB31CB97-C080-43FF-AA83-E444105F6170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13</xdr:row>
      <xdr:rowOff>0</xdr:rowOff>
    </xdr:from>
    <xdr:to>
      <xdr:col>4</xdr:col>
      <xdr:colOff>1028700</xdr:colOff>
      <xdr:row>13</xdr:row>
      <xdr:rowOff>117231</xdr:rowOff>
    </xdr:to>
    <xdr:sp macro="" textlink="">
      <xdr:nvSpPr>
        <xdr:cNvPr id="17" name="Text Box 64">
          <a:extLst>
            <a:ext uri="{FF2B5EF4-FFF2-40B4-BE49-F238E27FC236}">
              <a16:creationId xmlns:a16="http://schemas.microsoft.com/office/drawing/2014/main" xmlns="" id="{529387B3-8A96-475E-8947-8164524B316C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13</xdr:row>
      <xdr:rowOff>0</xdr:rowOff>
    </xdr:from>
    <xdr:to>
      <xdr:col>4</xdr:col>
      <xdr:colOff>1028700</xdr:colOff>
      <xdr:row>13</xdr:row>
      <xdr:rowOff>117231</xdr:rowOff>
    </xdr:to>
    <xdr:sp macro="" textlink="">
      <xdr:nvSpPr>
        <xdr:cNvPr id="18" name="Text Box 64">
          <a:extLst>
            <a:ext uri="{FF2B5EF4-FFF2-40B4-BE49-F238E27FC236}">
              <a16:creationId xmlns:a16="http://schemas.microsoft.com/office/drawing/2014/main" xmlns="" id="{031A76F9-55F3-48CC-891C-DD206AC65475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13</xdr:row>
      <xdr:rowOff>0</xdr:rowOff>
    </xdr:from>
    <xdr:to>
      <xdr:col>4</xdr:col>
      <xdr:colOff>1028700</xdr:colOff>
      <xdr:row>13</xdr:row>
      <xdr:rowOff>117231</xdr:rowOff>
    </xdr:to>
    <xdr:sp macro="" textlink="">
      <xdr:nvSpPr>
        <xdr:cNvPr id="19" name="Text Box 64">
          <a:extLst>
            <a:ext uri="{FF2B5EF4-FFF2-40B4-BE49-F238E27FC236}">
              <a16:creationId xmlns:a16="http://schemas.microsoft.com/office/drawing/2014/main" xmlns="" id="{8478D08A-5841-4FC4-8E1D-D89489B42B08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13</xdr:row>
      <xdr:rowOff>0</xdr:rowOff>
    </xdr:from>
    <xdr:to>
      <xdr:col>4</xdr:col>
      <xdr:colOff>1028700</xdr:colOff>
      <xdr:row>13</xdr:row>
      <xdr:rowOff>117231</xdr:rowOff>
    </xdr:to>
    <xdr:sp macro="" textlink="">
      <xdr:nvSpPr>
        <xdr:cNvPr id="20" name="Text Box 64">
          <a:extLst>
            <a:ext uri="{FF2B5EF4-FFF2-40B4-BE49-F238E27FC236}">
              <a16:creationId xmlns:a16="http://schemas.microsoft.com/office/drawing/2014/main" xmlns="" id="{DED1711F-8FE0-44FF-BEC3-BD758F705B99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13</xdr:row>
      <xdr:rowOff>0</xdr:rowOff>
    </xdr:from>
    <xdr:to>
      <xdr:col>4</xdr:col>
      <xdr:colOff>1028700</xdr:colOff>
      <xdr:row>13</xdr:row>
      <xdr:rowOff>117231</xdr:rowOff>
    </xdr:to>
    <xdr:sp macro="" textlink="">
      <xdr:nvSpPr>
        <xdr:cNvPr id="21" name="Text Box 64">
          <a:extLst>
            <a:ext uri="{FF2B5EF4-FFF2-40B4-BE49-F238E27FC236}">
              <a16:creationId xmlns:a16="http://schemas.microsoft.com/office/drawing/2014/main" xmlns="" id="{71F4918B-AB9F-43E8-9F9B-CAA25E482EDD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13</xdr:row>
      <xdr:rowOff>0</xdr:rowOff>
    </xdr:from>
    <xdr:to>
      <xdr:col>4</xdr:col>
      <xdr:colOff>1028700</xdr:colOff>
      <xdr:row>13</xdr:row>
      <xdr:rowOff>117231</xdr:rowOff>
    </xdr:to>
    <xdr:sp macro="" textlink="">
      <xdr:nvSpPr>
        <xdr:cNvPr id="22" name="Text Box 64">
          <a:extLst>
            <a:ext uri="{FF2B5EF4-FFF2-40B4-BE49-F238E27FC236}">
              <a16:creationId xmlns:a16="http://schemas.microsoft.com/office/drawing/2014/main" xmlns="" id="{815BCF18-8C36-493A-AEB2-21A369942CBE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13</xdr:row>
      <xdr:rowOff>0</xdr:rowOff>
    </xdr:from>
    <xdr:to>
      <xdr:col>4</xdr:col>
      <xdr:colOff>1028700</xdr:colOff>
      <xdr:row>13</xdr:row>
      <xdr:rowOff>117231</xdr:rowOff>
    </xdr:to>
    <xdr:sp macro="" textlink="">
      <xdr:nvSpPr>
        <xdr:cNvPr id="23" name="Text Box 64">
          <a:extLst>
            <a:ext uri="{FF2B5EF4-FFF2-40B4-BE49-F238E27FC236}">
              <a16:creationId xmlns:a16="http://schemas.microsoft.com/office/drawing/2014/main" xmlns="" id="{BD0985A2-9852-452D-A18E-532A55C6A621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13</xdr:row>
      <xdr:rowOff>0</xdr:rowOff>
    </xdr:from>
    <xdr:to>
      <xdr:col>4</xdr:col>
      <xdr:colOff>1028700</xdr:colOff>
      <xdr:row>13</xdr:row>
      <xdr:rowOff>117231</xdr:rowOff>
    </xdr:to>
    <xdr:sp macro="" textlink="">
      <xdr:nvSpPr>
        <xdr:cNvPr id="24" name="Text Box 64">
          <a:extLst>
            <a:ext uri="{FF2B5EF4-FFF2-40B4-BE49-F238E27FC236}">
              <a16:creationId xmlns:a16="http://schemas.microsoft.com/office/drawing/2014/main" xmlns="" id="{EB3DE996-5234-42D1-8981-9A5DFFA6B92C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13</xdr:row>
      <xdr:rowOff>0</xdr:rowOff>
    </xdr:from>
    <xdr:to>
      <xdr:col>4</xdr:col>
      <xdr:colOff>1028700</xdr:colOff>
      <xdr:row>13</xdr:row>
      <xdr:rowOff>117231</xdr:rowOff>
    </xdr:to>
    <xdr:sp macro="" textlink="">
      <xdr:nvSpPr>
        <xdr:cNvPr id="25" name="Text Box 64">
          <a:extLst>
            <a:ext uri="{FF2B5EF4-FFF2-40B4-BE49-F238E27FC236}">
              <a16:creationId xmlns:a16="http://schemas.microsoft.com/office/drawing/2014/main" xmlns="" id="{33332113-D824-4B81-A423-A3C484A6150A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13</xdr:row>
      <xdr:rowOff>0</xdr:rowOff>
    </xdr:from>
    <xdr:to>
      <xdr:col>4</xdr:col>
      <xdr:colOff>1028700</xdr:colOff>
      <xdr:row>13</xdr:row>
      <xdr:rowOff>117231</xdr:rowOff>
    </xdr:to>
    <xdr:sp macro="" textlink="">
      <xdr:nvSpPr>
        <xdr:cNvPr id="26" name="Text Box 64">
          <a:extLst>
            <a:ext uri="{FF2B5EF4-FFF2-40B4-BE49-F238E27FC236}">
              <a16:creationId xmlns:a16="http://schemas.microsoft.com/office/drawing/2014/main" xmlns="" id="{5BD69957-E785-484B-8F3A-717D6293EC51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13</xdr:row>
      <xdr:rowOff>0</xdr:rowOff>
    </xdr:from>
    <xdr:to>
      <xdr:col>4</xdr:col>
      <xdr:colOff>1028700</xdr:colOff>
      <xdr:row>13</xdr:row>
      <xdr:rowOff>117231</xdr:rowOff>
    </xdr:to>
    <xdr:sp macro="" textlink="">
      <xdr:nvSpPr>
        <xdr:cNvPr id="27" name="Text Box 64">
          <a:extLst>
            <a:ext uri="{FF2B5EF4-FFF2-40B4-BE49-F238E27FC236}">
              <a16:creationId xmlns:a16="http://schemas.microsoft.com/office/drawing/2014/main" xmlns="" id="{74A59C43-967A-462F-BD91-6D15B41B2AAA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13</xdr:row>
      <xdr:rowOff>0</xdr:rowOff>
    </xdr:from>
    <xdr:to>
      <xdr:col>4</xdr:col>
      <xdr:colOff>1028700</xdr:colOff>
      <xdr:row>13</xdr:row>
      <xdr:rowOff>117231</xdr:rowOff>
    </xdr:to>
    <xdr:sp macro="" textlink="">
      <xdr:nvSpPr>
        <xdr:cNvPr id="28" name="Text Box 64">
          <a:extLst>
            <a:ext uri="{FF2B5EF4-FFF2-40B4-BE49-F238E27FC236}">
              <a16:creationId xmlns:a16="http://schemas.microsoft.com/office/drawing/2014/main" xmlns="" id="{FA2A7F0D-A113-4EC8-9048-ADED92FA8D4F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13</xdr:row>
      <xdr:rowOff>0</xdr:rowOff>
    </xdr:from>
    <xdr:to>
      <xdr:col>4</xdr:col>
      <xdr:colOff>1028700</xdr:colOff>
      <xdr:row>13</xdr:row>
      <xdr:rowOff>117231</xdr:rowOff>
    </xdr:to>
    <xdr:sp macro="" textlink="">
      <xdr:nvSpPr>
        <xdr:cNvPr id="29" name="Text Box 64">
          <a:extLst>
            <a:ext uri="{FF2B5EF4-FFF2-40B4-BE49-F238E27FC236}">
              <a16:creationId xmlns:a16="http://schemas.microsoft.com/office/drawing/2014/main" xmlns="" id="{1629D8F7-0FBC-4BE7-A997-056E28E41B15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13</xdr:row>
      <xdr:rowOff>0</xdr:rowOff>
    </xdr:from>
    <xdr:to>
      <xdr:col>4</xdr:col>
      <xdr:colOff>1028700</xdr:colOff>
      <xdr:row>13</xdr:row>
      <xdr:rowOff>117231</xdr:rowOff>
    </xdr:to>
    <xdr:sp macro="" textlink="">
      <xdr:nvSpPr>
        <xdr:cNvPr id="30" name="Text Box 64">
          <a:extLst>
            <a:ext uri="{FF2B5EF4-FFF2-40B4-BE49-F238E27FC236}">
              <a16:creationId xmlns:a16="http://schemas.microsoft.com/office/drawing/2014/main" xmlns="" id="{440D7225-ABE0-434C-91FE-3DAAD819FF69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13</xdr:row>
      <xdr:rowOff>0</xdr:rowOff>
    </xdr:from>
    <xdr:to>
      <xdr:col>4</xdr:col>
      <xdr:colOff>1028700</xdr:colOff>
      <xdr:row>13</xdr:row>
      <xdr:rowOff>117231</xdr:rowOff>
    </xdr:to>
    <xdr:sp macro="" textlink="">
      <xdr:nvSpPr>
        <xdr:cNvPr id="31" name="Text Box 64">
          <a:extLst>
            <a:ext uri="{FF2B5EF4-FFF2-40B4-BE49-F238E27FC236}">
              <a16:creationId xmlns:a16="http://schemas.microsoft.com/office/drawing/2014/main" xmlns="" id="{52DB5F1B-674E-4777-8E78-8B51A03AF40B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13</xdr:row>
      <xdr:rowOff>0</xdr:rowOff>
    </xdr:from>
    <xdr:to>
      <xdr:col>4</xdr:col>
      <xdr:colOff>1028700</xdr:colOff>
      <xdr:row>13</xdr:row>
      <xdr:rowOff>117231</xdr:rowOff>
    </xdr:to>
    <xdr:sp macro="" textlink="">
      <xdr:nvSpPr>
        <xdr:cNvPr id="32" name="Text Box 64">
          <a:extLst>
            <a:ext uri="{FF2B5EF4-FFF2-40B4-BE49-F238E27FC236}">
              <a16:creationId xmlns:a16="http://schemas.microsoft.com/office/drawing/2014/main" xmlns="" id="{50078541-9B2C-4928-9225-786F9E6118BF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13</xdr:row>
      <xdr:rowOff>0</xdr:rowOff>
    </xdr:from>
    <xdr:to>
      <xdr:col>4</xdr:col>
      <xdr:colOff>1028700</xdr:colOff>
      <xdr:row>13</xdr:row>
      <xdr:rowOff>117231</xdr:rowOff>
    </xdr:to>
    <xdr:sp macro="" textlink="">
      <xdr:nvSpPr>
        <xdr:cNvPr id="33" name="Text Box 64">
          <a:extLst>
            <a:ext uri="{FF2B5EF4-FFF2-40B4-BE49-F238E27FC236}">
              <a16:creationId xmlns:a16="http://schemas.microsoft.com/office/drawing/2014/main" xmlns="" id="{87EE4186-4AF2-45E6-A8D2-99BDDB619A00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13</xdr:row>
      <xdr:rowOff>0</xdr:rowOff>
    </xdr:from>
    <xdr:to>
      <xdr:col>4</xdr:col>
      <xdr:colOff>1028700</xdr:colOff>
      <xdr:row>13</xdr:row>
      <xdr:rowOff>117231</xdr:rowOff>
    </xdr:to>
    <xdr:sp macro="" textlink="">
      <xdr:nvSpPr>
        <xdr:cNvPr id="34" name="Text Box 64">
          <a:extLst>
            <a:ext uri="{FF2B5EF4-FFF2-40B4-BE49-F238E27FC236}">
              <a16:creationId xmlns:a16="http://schemas.microsoft.com/office/drawing/2014/main" xmlns="" id="{12E493DE-3E6D-4B07-904C-8ACFF345EA15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13</xdr:row>
      <xdr:rowOff>0</xdr:rowOff>
    </xdr:from>
    <xdr:to>
      <xdr:col>4</xdr:col>
      <xdr:colOff>1028700</xdr:colOff>
      <xdr:row>13</xdr:row>
      <xdr:rowOff>117231</xdr:rowOff>
    </xdr:to>
    <xdr:sp macro="" textlink="">
      <xdr:nvSpPr>
        <xdr:cNvPr id="35" name="Text Box 64">
          <a:extLst>
            <a:ext uri="{FF2B5EF4-FFF2-40B4-BE49-F238E27FC236}">
              <a16:creationId xmlns:a16="http://schemas.microsoft.com/office/drawing/2014/main" xmlns="" id="{0B1407AA-36D8-4846-AC5D-8B626F35D779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13</xdr:row>
      <xdr:rowOff>0</xdr:rowOff>
    </xdr:from>
    <xdr:to>
      <xdr:col>4</xdr:col>
      <xdr:colOff>1028700</xdr:colOff>
      <xdr:row>13</xdr:row>
      <xdr:rowOff>117231</xdr:rowOff>
    </xdr:to>
    <xdr:sp macro="" textlink="">
      <xdr:nvSpPr>
        <xdr:cNvPr id="36" name="Text Box 64">
          <a:extLst>
            <a:ext uri="{FF2B5EF4-FFF2-40B4-BE49-F238E27FC236}">
              <a16:creationId xmlns:a16="http://schemas.microsoft.com/office/drawing/2014/main" xmlns="" id="{8E467867-72F8-4168-B618-F61BAFB0CB9E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13</xdr:row>
      <xdr:rowOff>0</xdr:rowOff>
    </xdr:from>
    <xdr:to>
      <xdr:col>4</xdr:col>
      <xdr:colOff>1028700</xdr:colOff>
      <xdr:row>13</xdr:row>
      <xdr:rowOff>117231</xdr:rowOff>
    </xdr:to>
    <xdr:sp macro="" textlink="">
      <xdr:nvSpPr>
        <xdr:cNvPr id="37" name="Text Box 64">
          <a:extLst>
            <a:ext uri="{FF2B5EF4-FFF2-40B4-BE49-F238E27FC236}">
              <a16:creationId xmlns:a16="http://schemas.microsoft.com/office/drawing/2014/main" xmlns="" id="{457F2F8D-39FD-4B9A-BC39-0C1687CBF117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13</xdr:row>
      <xdr:rowOff>0</xdr:rowOff>
    </xdr:from>
    <xdr:to>
      <xdr:col>4</xdr:col>
      <xdr:colOff>1028700</xdr:colOff>
      <xdr:row>13</xdr:row>
      <xdr:rowOff>117231</xdr:rowOff>
    </xdr:to>
    <xdr:sp macro="" textlink="">
      <xdr:nvSpPr>
        <xdr:cNvPr id="38" name="Text Box 64">
          <a:extLst>
            <a:ext uri="{FF2B5EF4-FFF2-40B4-BE49-F238E27FC236}">
              <a16:creationId xmlns:a16="http://schemas.microsoft.com/office/drawing/2014/main" xmlns="" id="{11551F41-84E7-4AF1-813A-1ED6DEC17DD1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13</xdr:row>
      <xdr:rowOff>0</xdr:rowOff>
    </xdr:from>
    <xdr:to>
      <xdr:col>4</xdr:col>
      <xdr:colOff>1028700</xdr:colOff>
      <xdr:row>13</xdr:row>
      <xdr:rowOff>117231</xdr:rowOff>
    </xdr:to>
    <xdr:sp macro="" textlink="">
      <xdr:nvSpPr>
        <xdr:cNvPr id="39" name="Text Box 64">
          <a:extLst>
            <a:ext uri="{FF2B5EF4-FFF2-40B4-BE49-F238E27FC236}">
              <a16:creationId xmlns:a16="http://schemas.microsoft.com/office/drawing/2014/main" xmlns="" id="{120ACFC7-E1BA-4A9E-805F-FDF6464EDBCC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13</xdr:row>
      <xdr:rowOff>0</xdr:rowOff>
    </xdr:from>
    <xdr:to>
      <xdr:col>4</xdr:col>
      <xdr:colOff>1028700</xdr:colOff>
      <xdr:row>13</xdr:row>
      <xdr:rowOff>117231</xdr:rowOff>
    </xdr:to>
    <xdr:sp macro="" textlink="">
      <xdr:nvSpPr>
        <xdr:cNvPr id="40" name="Text Box 64">
          <a:extLst>
            <a:ext uri="{FF2B5EF4-FFF2-40B4-BE49-F238E27FC236}">
              <a16:creationId xmlns:a16="http://schemas.microsoft.com/office/drawing/2014/main" xmlns="" id="{4821A914-3C45-4FFB-A17F-E917610E083E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13</xdr:row>
      <xdr:rowOff>0</xdr:rowOff>
    </xdr:from>
    <xdr:to>
      <xdr:col>4</xdr:col>
      <xdr:colOff>1028700</xdr:colOff>
      <xdr:row>13</xdr:row>
      <xdr:rowOff>117231</xdr:rowOff>
    </xdr:to>
    <xdr:sp macro="" textlink="">
      <xdr:nvSpPr>
        <xdr:cNvPr id="41" name="Text Box 64">
          <a:extLst>
            <a:ext uri="{FF2B5EF4-FFF2-40B4-BE49-F238E27FC236}">
              <a16:creationId xmlns:a16="http://schemas.microsoft.com/office/drawing/2014/main" xmlns="" id="{0AB7C5ED-740A-4A30-AE11-08988B7E3DF4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4</xdr:col>
      <xdr:colOff>1028700</xdr:colOff>
      <xdr:row>13</xdr:row>
      <xdr:rowOff>0</xdr:rowOff>
    </xdr:from>
    <xdr:ext cx="0" cy="117231"/>
    <xdr:sp macro="" textlink="">
      <xdr:nvSpPr>
        <xdr:cNvPr id="42" name="Text Box 64">
          <a:extLst>
            <a:ext uri="{FF2B5EF4-FFF2-40B4-BE49-F238E27FC236}">
              <a16:creationId xmlns:a16="http://schemas.microsoft.com/office/drawing/2014/main" xmlns="" id="{8AB3CA56-C2D3-47B8-8235-75B45B3BA55F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</xdr:row>
      <xdr:rowOff>0</xdr:rowOff>
    </xdr:from>
    <xdr:ext cx="0" cy="117231"/>
    <xdr:sp macro="" textlink="">
      <xdr:nvSpPr>
        <xdr:cNvPr id="43" name="Text Box 64">
          <a:extLst>
            <a:ext uri="{FF2B5EF4-FFF2-40B4-BE49-F238E27FC236}">
              <a16:creationId xmlns:a16="http://schemas.microsoft.com/office/drawing/2014/main" xmlns="" id="{E10FC32A-9FF3-4CED-A597-FEA89D0CDB2A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</xdr:row>
      <xdr:rowOff>0</xdr:rowOff>
    </xdr:from>
    <xdr:ext cx="0" cy="117231"/>
    <xdr:sp macro="" textlink="">
      <xdr:nvSpPr>
        <xdr:cNvPr id="44" name="Text Box 64">
          <a:extLst>
            <a:ext uri="{FF2B5EF4-FFF2-40B4-BE49-F238E27FC236}">
              <a16:creationId xmlns:a16="http://schemas.microsoft.com/office/drawing/2014/main" xmlns="" id="{A3AD15ED-32D9-4C4A-9976-EDCFFEA90DC1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</xdr:row>
      <xdr:rowOff>0</xdr:rowOff>
    </xdr:from>
    <xdr:ext cx="0" cy="117231"/>
    <xdr:sp macro="" textlink="">
      <xdr:nvSpPr>
        <xdr:cNvPr id="45" name="Text Box 64">
          <a:extLst>
            <a:ext uri="{FF2B5EF4-FFF2-40B4-BE49-F238E27FC236}">
              <a16:creationId xmlns:a16="http://schemas.microsoft.com/office/drawing/2014/main" xmlns="" id="{125E4D52-FE75-46D8-9461-696688D12BDB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</xdr:row>
      <xdr:rowOff>0</xdr:rowOff>
    </xdr:from>
    <xdr:ext cx="0" cy="117231"/>
    <xdr:sp macro="" textlink="">
      <xdr:nvSpPr>
        <xdr:cNvPr id="46" name="Text Box 64">
          <a:extLst>
            <a:ext uri="{FF2B5EF4-FFF2-40B4-BE49-F238E27FC236}">
              <a16:creationId xmlns:a16="http://schemas.microsoft.com/office/drawing/2014/main" xmlns="" id="{A1129711-75D5-4F35-B2D3-047A28977C25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</xdr:row>
      <xdr:rowOff>0</xdr:rowOff>
    </xdr:from>
    <xdr:ext cx="0" cy="117231"/>
    <xdr:sp macro="" textlink="">
      <xdr:nvSpPr>
        <xdr:cNvPr id="47" name="Text Box 64">
          <a:extLst>
            <a:ext uri="{FF2B5EF4-FFF2-40B4-BE49-F238E27FC236}">
              <a16:creationId xmlns:a16="http://schemas.microsoft.com/office/drawing/2014/main" xmlns="" id="{728ED91C-853D-4DE0-98B0-303829E61143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</xdr:row>
      <xdr:rowOff>0</xdr:rowOff>
    </xdr:from>
    <xdr:ext cx="0" cy="117231"/>
    <xdr:sp macro="" textlink="">
      <xdr:nvSpPr>
        <xdr:cNvPr id="48" name="Text Box 64">
          <a:extLst>
            <a:ext uri="{FF2B5EF4-FFF2-40B4-BE49-F238E27FC236}">
              <a16:creationId xmlns:a16="http://schemas.microsoft.com/office/drawing/2014/main" xmlns="" id="{63C907A8-78BF-42E4-BBD7-394CC6979857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</xdr:row>
      <xdr:rowOff>0</xdr:rowOff>
    </xdr:from>
    <xdr:ext cx="0" cy="117231"/>
    <xdr:sp macro="" textlink="">
      <xdr:nvSpPr>
        <xdr:cNvPr id="49" name="Text Box 64">
          <a:extLst>
            <a:ext uri="{FF2B5EF4-FFF2-40B4-BE49-F238E27FC236}">
              <a16:creationId xmlns:a16="http://schemas.microsoft.com/office/drawing/2014/main" xmlns="" id="{2A00B945-2F11-4D0F-85A0-9DB3381A57BC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</xdr:row>
      <xdr:rowOff>0</xdr:rowOff>
    </xdr:from>
    <xdr:ext cx="0" cy="117231"/>
    <xdr:sp macro="" textlink="">
      <xdr:nvSpPr>
        <xdr:cNvPr id="50" name="Text Box 64">
          <a:extLst>
            <a:ext uri="{FF2B5EF4-FFF2-40B4-BE49-F238E27FC236}">
              <a16:creationId xmlns:a16="http://schemas.microsoft.com/office/drawing/2014/main" xmlns="" id="{24DD97EA-4C23-4DF2-8DB4-2858C4128368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</xdr:row>
      <xdr:rowOff>0</xdr:rowOff>
    </xdr:from>
    <xdr:ext cx="0" cy="117231"/>
    <xdr:sp macro="" textlink="">
      <xdr:nvSpPr>
        <xdr:cNvPr id="51" name="Text Box 64">
          <a:extLst>
            <a:ext uri="{FF2B5EF4-FFF2-40B4-BE49-F238E27FC236}">
              <a16:creationId xmlns:a16="http://schemas.microsoft.com/office/drawing/2014/main" xmlns="" id="{E9B8CC23-E8DB-44E8-8F2E-BB5528EAA99D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</xdr:row>
      <xdr:rowOff>0</xdr:rowOff>
    </xdr:from>
    <xdr:ext cx="0" cy="117231"/>
    <xdr:sp macro="" textlink="">
      <xdr:nvSpPr>
        <xdr:cNvPr id="52" name="Text Box 64">
          <a:extLst>
            <a:ext uri="{FF2B5EF4-FFF2-40B4-BE49-F238E27FC236}">
              <a16:creationId xmlns:a16="http://schemas.microsoft.com/office/drawing/2014/main" xmlns="" id="{B7C5ED4D-C97B-4C7D-848C-105C30BA5B80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</xdr:row>
      <xdr:rowOff>0</xdr:rowOff>
    </xdr:from>
    <xdr:ext cx="0" cy="117231"/>
    <xdr:sp macro="" textlink="">
      <xdr:nvSpPr>
        <xdr:cNvPr id="53" name="Text Box 64">
          <a:extLst>
            <a:ext uri="{FF2B5EF4-FFF2-40B4-BE49-F238E27FC236}">
              <a16:creationId xmlns:a16="http://schemas.microsoft.com/office/drawing/2014/main" xmlns="" id="{8EEB9B85-8D8D-4731-A958-ED69ED8CFE4C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</xdr:row>
      <xdr:rowOff>0</xdr:rowOff>
    </xdr:from>
    <xdr:ext cx="0" cy="117231"/>
    <xdr:sp macro="" textlink="">
      <xdr:nvSpPr>
        <xdr:cNvPr id="54" name="Text Box 64">
          <a:extLst>
            <a:ext uri="{FF2B5EF4-FFF2-40B4-BE49-F238E27FC236}">
              <a16:creationId xmlns:a16="http://schemas.microsoft.com/office/drawing/2014/main" xmlns="" id="{8E5FA47D-C4CE-4F29-AD48-F4A54F2A996E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</xdr:row>
      <xdr:rowOff>0</xdr:rowOff>
    </xdr:from>
    <xdr:ext cx="0" cy="117231"/>
    <xdr:sp macro="" textlink="">
      <xdr:nvSpPr>
        <xdr:cNvPr id="55" name="Text Box 64">
          <a:extLst>
            <a:ext uri="{FF2B5EF4-FFF2-40B4-BE49-F238E27FC236}">
              <a16:creationId xmlns:a16="http://schemas.microsoft.com/office/drawing/2014/main" xmlns="" id="{2564D559-07B7-4C4F-BB69-C17A44C96D94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</xdr:row>
      <xdr:rowOff>0</xdr:rowOff>
    </xdr:from>
    <xdr:ext cx="0" cy="117231"/>
    <xdr:sp macro="" textlink="">
      <xdr:nvSpPr>
        <xdr:cNvPr id="56" name="Text Box 64">
          <a:extLst>
            <a:ext uri="{FF2B5EF4-FFF2-40B4-BE49-F238E27FC236}">
              <a16:creationId xmlns:a16="http://schemas.microsoft.com/office/drawing/2014/main" xmlns="" id="{945B8011-89E8-440A-8DE8-7499B7771039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</xdr:row>
      <xdr:rowOff>0</xdr:rowOff>
    </xdr:from>
    <xdr:ext cx="0" cy="117231"/>
    <xdr:sp macro="" textlink="">
      <xdr:nvSpPr>
        <xdr:cNvPr id="57" name="Text Box 64">
          <a:extLst>
            <a:ext uri="{FF2B5EF4-FFF2-40B4-BE49-F238E27FC236}">
              <a16:creationId xmlns:a16="http://schemas.microsoft.com/office/drawing/2014/main" xmlns="" id="{890024B7-0FB8-4986-B0D6-4E7E8F689ECB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</xdr:row>
      <xdr:rowOff>0</xdr:rowOff>
    </xdr:from>
    <xdr:ext cx="0" cy="117231"/>
    <xdr:sp macro="" textlink="">
      <xdr:nvSpPr>
        <xdr:cNvPr id="58" name="Text Box 64">
          <a:extLst>
            <a:ext uri="{FF2B5EF4-FFF2-40B4-BE49-F238E27FC236}">
              <a16:creationId xmlns:a16="http://schemas.microsoft.com/office/drawing/2014/main" xmlns="" id="{5C9F8BF0-D821-4EA2-9703-798771978809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</xdr:row>
      <xdr:rowOff>0</xdr:rowOff>
    </xdr:from>
    <xdr:ext cx="0" cy="117231"/>
    <xdr:sp macro="" textlink="">
      <xdr:nvSpPr>
        <xdr:cNvPr id="59" name="Text Box 64">
          <a:extLst>
            <a:ext uri="{FF2B5EF4-FFF2-40B4-BE49-F238E27FC236}">
              <a16:creationId xmlns:a16="http://schemas.microsoft.com/office/drawing/2014/main" xmlns="" id="{D5276865-F8CA-4950-B535-EFE3BE99CA14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</xdr:row>
      <xdr:rowOff>0</xdr:rowOff>
    </xdr:from>
    <xdr:ext cx="0" cy="117231"/>
    <xdr:sp macro="" textlink="">
      <xdr:nvSpPr>
        <xdr:cNvPr id="60" name="Text Box 64">
          <a:extLst>
            <a:ext uri="{FF2B5EF4-FFF2-40B4-BE49-F238E27FC236}">
              <a16:creationId xmlns:a16="http://schemas.microsoft.com/office/drawing/2014/main" xmlns="" id="{087048DF-EFB3-43E5-80B5-D3C7869A7003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</xdr:row>
      <xdr:rowOff>0</xdr:rowOff>
    </xdr:from>
    <xdr:ext cx="0" cy="117231"/>
    <xdr:sp macro="" textlink="">
      <xdr:nvSpPr>
        <xdr:cNvPr id="61" name="Text Box 64">
          <a:extLst>
            <a:ext uri="{FF2B5EF4-FFF2-40B4-BE49-F238E27FC236}">
              <a16:creationId xmlns:a16="http://schemas.microsoft.com/office/drawing/2014/main" xmlns="" id="{0C31DA94-076B-4A96-832F-1D2DFC23F4C6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</xdr:row>
      <xdr:rowOff>0</xdr:rowOff>
    </xdr:from>
    <xdr:ext cx="0" cy="117231"/>
    <xdr:sp macro="" textlink="">
      <xdr:nvSpPr>
        <xdr:cNvPr id="62" name="Text Box 64">
          <a:extLst>
            <a:ext uri="{FF2B5EF4-FFF2-40B4-BE49-F238E27FC236}">
              <a16:creationId xmlns:a16="http://schemas.microsoft.com/office/drawing/2014/main" xmlns="" id="{F7C20F7C-9F1F-4853-A0A5-5CA7E17B6DB7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</xdr:row>
      <xdr:rowOff>0</xdr:rowOff>
    </xdr:from>
    <xdr:ext cx="0" cy="117231"/>
    <xdr:sp macro="" textlink="">
      <xdr:nvSpPr>
        <xdr:cNvPr id="63" name="Text Box 64">
          <a:extLst>
            <a:ext uri="{FF2B5EF4-FFF2-40B4-BE49-F238E27FC236}">
              <a16:creationId xmlns:a16="http://schemas.microsoft.com/office/drawing/2014/main" xmlns="" id="{3AD2694D-DD7B-407A-AE59-FB93E1CCBD46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</xdr:row>
      <xdr:rowOff>0</xdr:rowOff>
    </xdr:from>
    <xdr:ext cx="0" cy="117231"/>
    <xdr:sp macro="" textlink="">
      <xdr:nvSpPr>
        <xdr:cNvPr id="64" name="Text Box 64">
          <a:extLst>
            <a:ext uri="{FF2B5EF4-FFF2-40B4-BE49-F238E27FC236}">
              <a16:creationId xmlns:a16="http://schemas.microsoft.com/office/drawing/2014/main" xmlns="" id="{DF0C18E4-9A79-4073-93CA-5DF90DBF843A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</xdr:row>
      <xdr:rowOff>0</xdr:rowOff>
    </xdr:from>
    <xdr:ext cx="0" cy="117231"/>
    <xdr:sp macro="" textlink="">
      <xdr:nvSpPr>
        <xdr:cNvPr id="65" name="Text Box 64">
          <a:extLst>
            <a:ext uri="{FF2B5EF4-FFF2-40B4-BE49-F238E27FC236}">
              <a16:creationId xmlns:a16="http://schemas.microsoft.com/office/drawing/2014/main" xmlns="" id="{D4666852-9238-48C9-9129-C17DB04B77ED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</xdr:row>
      <xdr:rowOff>0</xdr:rowOff>
    </xdr:from>
    <xdr:ext cx="0" cy="117231"/>
    <xdr:sp macro="" textlink="">
      <xdr:nvSpPr>
        <xdr:cNvPr id="66" name="Text Box 64">
          <a:extLst>
            <a:ext uri="{FF2B5EF4-FFF2-40B4-BE49-F238E27FC236}">
              <a16:creationId xmlns:a16="http://schemas.microsoft.com/office/drawing/2014/main" xmlns="" id="{F0E6A1E4-9073-494B-A2D7-8878FBA7D90F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</xdr:row>
      <xdr:rowOff>0</xdr:rowOff>
    </xdr:from>
    <xdr:ext cx="0" cy="117231"/>
    <xdr:sp macro="" textlink="">
      <xdr:nvSpPr>
        <xdr:cNvPr id="67" name="Text Box 64">
          <a:extLst>
            <a:ext uri="{FF2B5EF4-FFF2-40B4-BE49-F238E27FC236}">
              <a16:creationId xmlns:a16="http://schemas.microsoft.com/office/drawing/2014/main" xmlns="" id="{A6C1E11A-7D3E-49AC-8A22-64121D786C83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</xdr:row>
      <xdr:rowOff>0</xdr:rowOff>
    </xdr:from>
    <xdr:ext cx="0" cy="117231"/>
    <xdr:sp macro="" textlink="">
      <xdr:nvSpPr>
        <xdr:cNvPr id="68" name="Text Box 64">
          <a:extLst>
            <a:ext uri="{FF2B5EF4-FFF2-40B4-BE49-F238E27FC236}">
              <a16:creationId xmlns:a16="http://schemas.microsoft.com/office/drawing/2014/main" xmlns="" id="{B6E63A6F-CD01-4C76-BEC9-D49AF60D6529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</xdr:row>
      <xdr:rowOff>0</xdr:rowOff>
    </xdr:from>
    <xdr:ext cx="0" cy="117231"/>
    <xdr:sp macro="" textlink="">
      <xdr:nvSpPr>
        <xdr:cNvPr id="69" name="Text Box 64">
          <a:extLst>
            <a:ext uri="{FF2B5EF4-FFF2-40B4-BE49-F238E27FC236}">
              <a16:creationId xmlns:a16="http://schemas.microsoft.com/office/drawing/2014/main" xmlns="" id="{8F46E786-6F18-4E95-A64E-E0D2F1C8B00D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</xdr:row>
      <xdr:rowOff>0</xdr:rowOff>
    </xdr:from>
    <xdr:ext cx="0" cy="117231"/>
    <xdr:sp macro="" textlink="">
      <xdr:nvSpPr>
        <xdr:cNvPr id="70" name="Text Box 64">
          <a:extLst>
            <a:ext uri="{FF2B5EF4-FFF2-40B4-BE49-F238E27FC236}">
              <a16:creationId xmlns:a16="http://schemas.microsoft.com/office/drawing/2014/main" xmlns="" id="{33C882E3-BA8A-4F91-A092-B9831FDA6872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</xdr:row>
      <xdr:rowOff>0</xdr:rowOff>
    </xdr:from>
    <xdr:ext cx="0" cy="117231"/>
    <xdr:sp macro="" textlink="">
      <xdr:nvSpPr>
        <xdr:cNvPr id="71" name="Text Box 64">
          <a:extLst>
            <a:ext uri="{FF2B5EF4-FFF2-40B4-BE49-F238E27FC236}">
              <a16:creationId xmlns:a16="http://schemas.microsoft.com/office/drawing/2014/main" xmlns="" id="{2FAC2BBE-F262-44B4-B7B8-181222DE204B}"/>
            </a:ext>
          </a:extLst>
        </xdr:cNvPr>
        <xdr:cNvSpPr txBox="1">
          <a:spLocks noChangeArrowheads="1"/>
        </xdr:cNvSpPr>
      </xdr:nvSpPr>
      <xdr:spPr bwMode="auto">
        <a:xfrm>
          <a:off x="6076950" y="49212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1076325</xdr:colOff>
      <xdr:row>13</xdr:row>
      <xdr:rowOff>1666875</xdr:rowOff>
    </xdr:from>
    <xdr:ext cx="0" cy="117231"/>
    <xdr:sp macro="" textlink="">
      <xdr:nvSpPr>
        <xdr:cNvPr id="72" name="Text Box 64">
          <a:extLst>
            <a:ext uri="{FF2B5EF4-FFF2-40B4-BE49-F238E27FC236}">
              <a16:creationId xmlns:a16="http://schemas.microsoft.com/office/drawing/2014/main" xmlns="" id="{4FC13283-B9D3-4B84-9791-601493AFFDB2}"/>
            </a:ext>
          </a:extLst>
        </xdr:cNvPr>
        <xdr:cNvSpPr txBox="1">
          <a:spLocks noChangeArrowheads="1"/>
        </xdr:cNvSpPr>
      </xdr:nvSpPr>
      <xdr:spPr bwMode="auto">
        <a:xfrm>
          <a:off x="4997450" y="110331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2</xdr:col>
      <xdr:colOff>1028700</xdr:colOff>
      <xdr:row>138</xdr:row>
      <xdr:rowOff>0</xdr:rowOff>
    </xdr:from>
    <xdr:to>
      <xdr:col>3</xdr:col>
      <xdr:colOff>54058</xdr:colOff>
      <xdr:row>139</xdr:row>
      <xdr:rowOff>41673</xdr:rowOff>
    </xdr:to>
    <xdr:sp macro="" textlink="">
      <xdr:nvSpPr>
        <xdr:cNvPr id="73" name="Text Box 64">
          <a:extLst>
            <a:ext uri="{FF2B5EF4-FFF2-40B4-BE49-F238E27FC236}">
              <a16:creationId xmlns:a16="http://schemas.microsoft.com/office/drawing/2014/main" xmlns="" id="{D0B8E1F0-2842-4E8B-A941-C775DC1AD9C9}"/>
            </a:ext>
          </a:extLst>
        </xdr:cNvPr>
        <xdr:cNvSpPr txBox="1">
          <a:spLocks noChangeArrowheads="1"/>
        </xdr:cNvSpPr>
      </xdr:nvSpPr>
      <xdr:spPr bwMode="auto">
        <a:xfrm>
          <a:off x="4089400" y="46132750"/>
          <a:ext cx="43474" cy="225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138</xdr:row>
      <xdr:rowOff>0</xdr:rowOff>
    </xdr:from>
    <xdr:to>
      <xdr:col>3</xdr:col>
      <xdr:colOff>54058</xdr:colOff>
      <xdr:row>139</xdr:row>
      <xdr:rowOff>41673</xdr:rowOff>
    </xdr:to>
    <xdr:sp macro="" textlink="">
      <xdr:nvSpPr>
        <xdr:cNvPr id="74" name="Text Box 64">
          <a:extLst>
            <a:ext uri="{FF2B5EF4-FFF2-40B4-BE49-F238E27FC236}">
              <a16:creationId xmlns:a16="http://schemas.microsoft.com/office/drawing/2014/main" xmlns="" id="{C6E54F16-40A7-47AC-90FC-E23D68069230}"/>
            </a:ext>
          </a:extLst>
        </xdr:cNvPr>
        <xdr:cNvSpPr txBox="1">
          <a:spLocks noChangeArrowheads="1"/>
        </xdr:cNvSpPr>
      </xdr:nvSpPr>
      <xdr:spPr bwMode="auto">
        <a:xfrm>
          <a:off x="4089400" y="46132750"/>
          <a:ext cx="43474" cy="225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1362075</xdr:colOff>
      <xdr:row>138</xdr:row>
      <xdr:rowOff>0</xdr:rowOff>
    </xdr:from>
    <xdr:to>
      <xdr:col>5</xdr:col>
      <xdr:colOff>510117</xdr:colOff>
      <xdr:row>139</xdr:row>
      <xdr:rowOff>104774</xdr:rowOff>
    </xdr:to>
    <xdr:sp macro="" textlink="">
      <xdr:nvSpPr>
        <xdr:cNvPr id="75" name="Text Box 64">
          <a:extLst>
            <a:ext uri="{FF2B5EF4-FFF2-40B4-BE49-F238E27FC236}">
              <a16:creationId xmlns:a16="http://schemas.microsoft.com/office/drawing/2014/main" xmlns="" id="{F91BF597-BD17-438D-9258-30B5B6ED2378}"/>
            </a:ext>
          </a:extLst>
        </xdr:cNvPr>
        <xdr:cNvSpPr txBox="1">
          <a:spLocks noChangeArrowheads="1"/>
        </xdr:cNvSpPr>
      </xdr:nvSpPr>
      <xdr:spPr bwMode="auto">
        <a:xfrm>
          <a:off x="6410325" y="46132750"/>
          <a:ext cx="1638300" cy="28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76" name="Text Box 64">
          <a:extLst>
            <a:ext uri="{FF2B5EF4-FFF2-40B4-BE49-F238E27FC236}">
              <a16:creationId xmlns:a16="http://schemas.microsoft.com/office/drawing/2014/main" xmlns="" id="{933915CA-0E69-43FC-8E1A-9B2D5F6B1879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77" name="Text Box 64">
          <a:extLst>
            <a:ext uri="{FF2B5EF4-FFF2-40B4-BE49-F238E27FC236}">
              <a16:creationId xmlns:a16="http://schemas.microsoft.com/office/drawing/2014/main" xmlns="" id="{997F33EE-CDB2-4A07-82EA-0FC936C060F4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78" name="Text Box 64">
          <a:extLst>
            <a:ext uri="{FF2B5EF4-FFF2-40B4-BE49-F238E27FC236}">
              <a16:creationId xmlns:a16="http://schemas.microsoft.com/office/drawing/2014/main" xmlns="" id="{ADD8047F-3092-4E82-9A5E-C9E73940AFD8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79" name="Text Box 64">
          <a:extLst>
            <a:ext uri="{FF2B5EF4-FFF2-40B4-BE49-F238E27FC236}">
              <a16:creationId xmlns:a16="http://schemas.microsoft.com/office/drawing/2014/main" xmlns="" id="{D334A4D9-07F9-4473-911B-FDE7337E0E38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80" name="Text Box 64">
          <a:extLst>
            <a:ext uri="{FF2B5EF4-FFF2-40B4-BE49-F238E27FC236}">
              <a16:creationId xmlns:a16="http://schemas.microsoft.com/office/drawing/2014/main" xmlns="" id="{33ED241C-95FA-4063-861F-B503353AC530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81" name="Text Box 64">
          <a:extLst>
            <a:ext uri="{FF2B5EF4-FFF2-40B4-BE49-F238E27FC236}">
              <a16:creationId xmlns:a16="http://schemas.microsoft.com/office/drawing/2014/main" xmlns="" id="{AE384AC3-6E31-478E-B7E3-02666F7DA66A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82" name="Text Box 64">
          <a:extLst>
            <a:ext uri="{FF2B5EF4-FFF2-40B4-BE49-F238E27FC236}">
              <a16:creationId xmlns:a16="http://schemas.microsoft.com/office/drawing/2014/main" xmlns="" id="{A0E64B47-2D6B-4E80-B6AE-6BD06665BDCA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83" name="Text Box 64">
          <a:extLst>
            <a:ext uri="{FF2B5EF4-FFF2-40B4-BE49-F238E27FC236}">
              <a16:creationId xmlns:a16="http://schemas.microsoft.com/office/drawing/2014/main" xmlns="" id="{089B1FA8-5CA1-432D-9B9C-2073F14A6AF3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84" name="Text Box 64">
          <a:extLst>
            <a:ext uri="{FF2B5EF4-FFF2-40B4-BE49-F238E27FC236}">
              <a16:creationId xmlns:a16="http://schemas.microsoft.com/office/drawing/2014/main" xmlns="" id="{A0D5A172-C7EA-4E3D-890A-33A5680A63E3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85" name="Text Box 64">
          <a:extLst>
            <a:ext uri="{FF2B5EF4-FFF2-40B4-BE49-F238E27FC236}">
              <a16:creationId xmlns:a16="http://schemas.microsoft.com/office/drawing/2014/main" xmlns="" id="{82EB1CE6-FAD7-49E7-9A0F-B24A988BDB89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86" name="Text Box 64">
          <a:extLst>
            <a:ext uri="{FF2B5EF4-FFF2-40B4-BE49-F238E27FC236}">
              <a16:creationId xmlns:a16="http://schemas.microsoft.com/office/drawing/2014/main" xmlns="" id="{473DDCC9-180A-4A60-8C76-0EDF6CB46CE3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87" name="Text Box 64">
          <a:extLst>
            <a:ext uri="{FF2B5EF4-FFF2-40B4-BE49-F238E27FC236}">
              <a16:creationId xmlns:a16="http://schemas.microsoft.com/office/drawing/2014/main" xmlns="" id="{09F7D65C-FF8C-45BE-BD0D-A4CF0A2FBCD2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88" name="Text Box 64">
          <a:extLst>
            <a:ext uri="{FF2B5EF4-FFF2-40B4-BE49-F238E27FC236}">
              <a16:creationId xmlns:a16="http://schemas.microsoft.com/office/drawing/2014/main" xmlns="" id="{0B2EF2A3-00E2-4888-8F84-D9FF0502E1C8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89" name="Text Box 64">
          <a:extLst>
            <a:ext uri="{FF2B5EF4-FFF2-40B4-BE49-F238E27FC236}">
              <a16:creationId xmlns:a16="http://schemas.microsoft.com/office/drawing/2014/main" xmlns="" id="{6D4292A3-F19F-4162-BA2E-A1B136B78B16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90" name="Text Box 64">
          <a:extLst>
            <a:ext uri="{FF2B5EF4-FFF2-40B4-BE49-F238E27FC236}">
              <a16:creationId xmlns:a16="http://schemas.microsoft.com/office/drawing/2014/main" xmlns="" id="{94DB5EA5-AEAC-4AB1-B0C4-C19426ED4F74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91" name="Text Box 64">
          <a:extLst>
            <a:ext uri="{FF2B5EF4-FFF2-40B4-BE49-F238E27FC236}">
              <a16:creationId xmlns:a16="http://schemas.microsoft.com/office/drawing/2014/main" xmlns="" id="{CBF25BD7-553F-4C1E-A8AA-B912799F7A85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92" name="Text Box 64">
          <a:extLst>
            <a:ext uri="{FF2B5EF4-FFF2-40B4-BE49-F238E27FC236}">
              <a16:creationId xmlns:a16="http://schemas.microsoft.com/office/drawing/2014/main" xmlns="" id="{3C0955D3-3DCC-477D-8DC8-3411346E3E5F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93" name="Text Box 64">
          <a:extLst>
            <a:ext uri="{FF2B5EF4-FFF2-40B4-BE49-F238E27FC236}">
              <a16:creationId xmlns:a16="http://schemas.microsoft.com/office/drawing/2014/main" xmlns="" id="{54DC3679-3664-40AC-8425-23D2DEED7B83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94" name="Text Box 64">
          <a:extLst>
            <a:ext uri="{FF2B5EF4-FFF2-40B4-BE49-F238E27FC236}">
              <a16:creationId xmlns:a16="http://schemas.microsoft.com/office/drawing/2014/main" xmlns="" id="{8BFFE0C3-CCC2-428B-AED0-A24B6A405E4F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95" name="Text Box 64">
          <a:extLst>
            <a:ext uri="{FF2B5EF4-FFF2-40B4-BE49-F238E27FC236}">
              <a16:creationId xmlns:a16="http://schemas.microsoft.com/office/drawing/2014/main" xmlns="" id="{4DF791FC-D195-46A3-B702-021743260A37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96" name="Text Box 64">
          <a:extLst>
            <a:ext uri="{FF2B5EF4-FFF2-40B4-BE49-F238E27FC236}">
              <a16:creationId xmlns:a16="http://schemas.microsoft.com/office/drawing/2014/main" xmlns="" id="{C91C05A7-6D2E-4654-8886-ABD966C9A38E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97" name="Text Box 64">
          <a:extLst>
            <a:ext uri="{FF2B5EF4-FFF2-40B4-BE49-F238E27FC236}">
              <a16:creationId xmlns:a16="http://schemas.microsoft.com/office/drawing/2014/main" xmlns="" id="{78AD9F54-8095-466E-9D13-EA5BBE8FFC2F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98" name="Text Box 64">
          <a:extLst>
            <a:ext uri="{FF2B5EF4-FFF2-40B4-BE49-F238E27FC236}">
              <a16:creationId xmlns:a16="http://schemas.microsoft.com/office/drawing/2014/main" xmlns="" id="{6EFADF02-2DE4-4B1D-BF9A-33165850C425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99" name="Text Box 64">
          <a:extLst>
            <a:ext uri="{FF2B5EF4-FFF2-40B4-BE49-F238E27FC236}">
              <a16:creationId xmlns:a16="http://schemas.microsoft.com/office/drawing/2014/main" xmlns="" id="{07F9371E-2963-4D33-ABEF-BCFFB77C36C9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100" name="Text Box 64">
          <a:extLst>
            <a:ext uri="{FF2B5EF4-FFF2-40B4-BE49-F238E27FC236}">
              <a16:creationId xmlns:a16="http://schemas.microsoft.com/office/drawing/2014/main" xmlns="" id="{A78375E6-E2A9-4B4E-BDE1-35254F17227A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101" name="Text Box 64">
          <a:extLst>
            <a:ext uri="{FF2B5EF4-FFF2-40B4-BE49-F238E27FC236}">
              <a16:creationId xmlns:a16="http://schemas.microsoft.com/office/drawing/2014/main" xmlns="" id="{A7E1C364-B3F5-4EEF-B0B5-F82391C1B721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102" name="Text Box 64">
          <a:extLst>
            <a:ext uri="{FF2B5EF4-FFF2-40B4-BE49-F238E27FC236}">
              <a16:creationId xmlns:a16="http://schemas.microsoft.com/office/drawing/2014/main" xmlns="" id="{49B67126-B8CB-4284-8C4A-E02587EB3871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103" name="Text Box 64">
          <a:extLst>
            <a:ext uri="{FF2B5EF4-FFF2-40B4-BE49-F238E27FC236}">
              <a16:creationId xmlns:a16="http://schemas.microsoft.com/office/drawing/2014/main" xmlns="" id="{B23890A5-B873-4163-A705-9805CDFF75E4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104" name="Text Box 64">
          <a:extLst>
            <a:ext uri="{FF2B5EF4-FFF2-40B4-BE49-F238E27FC236}">
              <a16:creationId xmlns:a16="http://schemas.microsoft.com/office/drawing/2014/main" xmlns="" id="{1702131C-2873-40E3-9B76-2BA901206FDB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105" name="Text Box 64">
          <a:extLst>
            <a:ext uri="{FF2B5EF4-FFF2-40B4-BE49-F238E27FC236}">
              <a16:creationId xmlns:a16="http://schemas.microsoft.com/office/drawing/2014/main" xmlns="" id="{96E45091-A9A7-42FE-84C1-5BD5C15FBA10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106" name="Text Box 64">
          <a:extLst>
            <a:ext uri="{FF2B5EF4-FFF2-40B4-BE49-F238E27FC236}">
              <a16:creationId xmlns:a16="http://schemas.microsoft.com/office/drawing/2014/main" xmlns="" id="{2C48F9E7-A497-4ADF-8BBF-ACE775595266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107" name="Text Box 64">
          <a:extLst>
            <a:ext uri="{FF2B5EF4-FFF2-40B4-BE49-F238E27FC236}">
              <a16:creationId xmlns:a16="http://schemas.microsoft.com/office/drawing/2014/main" xmlns="" id="{6F1B72A6-2D4F-4172-B981-B0EDD213D78D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108" name="Text Box 64">
          <a:extLst>
            <a:ext uri="{FF2B5EF4-FFF2-40B4-BE49-F238E27FC236}">
              <a16:creationId xmlns:a16="http://schemas.microsoft.com/office/drawing/2014/main" xmlns="" id="{3223487C-A57D-4DFB-AA28-5311AEC74652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109" name="Text Box 64">
          <a:extLst>
            <a:ext uri="{FF2B5EF4-FFF2-40B4-BE49-F238E27FC236}">
              <a16:creationId xmlns:a16="http://schemas.microsoft.com/office/drawing/2014/main" xmlns="" id="{A7A0EBBE-7484-43B5-AFE4-6C8C3A469B4F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110" name="Text Box 64">
          <a:extLst>
            <a:ext uri="{FF2B5EF4-FFF2-40B4-BE49-F238E27FC236}">
              <a16:creationId xmlns:a16="http://schemas.microsoft.com/office/drawing/2014/main" xmlns="" id="{4603F65C-D535-47BD-944E-7E6CA37B76A3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111" name="Text Box 64">
          <a:extLst>
            <a:ext uri="{FF2B5EF4-FFF2-40B4-BE49-F238E27FC236}">
              <a16:creationId xmlns:a16="http://schemas.microsoft.com/office/drawing/2014/main" xmlns="" id="{3EB6A6D2-F130-48D5-814E-0F69CB43E869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112" name="Text Box 64">
          <a:extLst>
            <a:ext uri="{FF2B5EF4-FFF2-40B4-BE49-F238E27FC236}">
              <a16:creationId xmlns:a16="http://schemas.microsoft.com/office/drawing/2014/main" xmlns="" id="{5481CD37-DFDB-40FB-BEB2-2D6ED0274FE3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113" name="Text Box 64">
          <a:extLst>
            <a:ext uri="{FF2B5EF4-FFF2-40B4-BE49-F238E27FC236}">
              <a16:creationId xmlns:a16="http://schemas.microsoft.com/office/drawing/2014/main" xmlns="" id="{5C72B818-0C21-4F5A-9D80-1FD3C488E1FF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114" name="Text Box 64">
          <a:extLst>
            <a:ext uri="{FF2B5EF4-FFF2-40B4-BE49-F238E27FC236}">
              <a16:creationId xmlns:a16="http://schemas.microsoft.com/office/drawing/2014/main" xmlns="" id="{845C8DB2-879E-4746-BF40-F09CDF4DA56E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115" name="Text Box 64">
          <a:extLst>
            <a:ext uri="{FF2B5EF4-FFF2-40B4-BE49-F238E27FC236}">
              <a16:creationId xmlns:a16="http://schemas.microsoft.com/office/drawing/2014/main" xmlns="" id="{A42B6C14-36E2-43E4-B679-A2801CD672D1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116" name="Text Box 64">
          <a:extLst>
            <a:ext uri="{FF2B5EF4-FFF2-40B4-BE49-F238E27FC236}">
              <a16:creationId xmlns:a16="http://schemas.microsoft.com/office/drawing/2014/main" xmlns="" id="{6DFDD56E-F72C-4DAB-9464-34BFAC166B34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117" name="Text Box 64">
          <a:extLst>
            <a:ext uri="{FF2B5EF4-FFF2-40B4-BE49-F238E27FC236}">
              <a16:creationId xmlns:a16="http://schemas.microsoft.com/office/drawing/2014/main" xmlns="" id="{C5FC762F-B873-4A74-A1CB-5F5CADF76719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118" name="Text Box 64">
          <a:extLst>
            <a:ext uri="{FF2B5EF4-FFF2-40B4-BE49-F238E27FC236}">
              <a16:creationId xmlns:a16="http://schemas.microsoft.com/office/drawing/2014/main" xmlns="" id="{116DE005-954F-49AC-9410-D29414A32880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119" name="Text Box 64">
          <a:extLst>
            <a:ext uri="{FF2B5EF4-FFF2-40B4-BE49-F238E27FC236}">
              <a16:creationId xmlns:a16="http://schemas.microsoft.com/office/drawing/2014/main" xmlns="" id="{98324677-0E25-41E3-AC88-5D725A07298E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120" name="Text Box 64">
          <a:extLst>
            <a:ext uri="{FF2B5EF4-FFF2-40B4-BE49-F238E27FC236}">
              <a16:creationId xmlns:a16="http://schemas.microsoft.com/office/drawing/2014/main" xmlns="" id="{7F4599CE-AEE8-4A7C-9D3B-53591F804423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121" name="Text Box 64">
          <a:extLst>
            <a:ext uri="{FF2B5EF4-FFF2-40B4-BE49-F238E27FC236}">
              <a16:creationId xmlns:a16="http://schemas.microsoft.com/office/drawing/2014/main" xmlns="" id="{1D26DCA7-CCD7-477D-BE3B-FA49C654B3ED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122" name="Text Box 64">
          <a:extLst>
            <a:ext uri="{FF2B5EF4-FFF2-40B4-BE49-F238E27FC236}">
              <a16:creationId xmlns:a16="http://schemas.microsoft.com/office/drawing/2014/main" xmlns="" id="{14609541-56DE-4AF0-82CA-5A1DFD1FCDFB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123" name="Text Box 64">
          <a:extLst>
            <a:ext uri="{FF2B5EF4-FFF2-40B4-BE49-F238E27FC236}">
              <a16:creationId xmlns:a16="http://schemas.microsoft.com/office/drawing/2014/main" xmlns="" id="{6E502E5B-D9E7-47F3-B92E-E39ADB6E4F9C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124" name="Text Box 64">
          <a:extLst>
            <a:ext uri="{FF2B5EF4-FFF2-40B4-BE49-F238E27FC236}">
              <a16:creationId xmlns:a16="http://schemas.microsoft.com/office/drawing/2014/main" xmlns="" id="{EFA96E4B-5EDB-443E-854D-1FC520909628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125" name="Text Box 64">
          <a:extLst>
            <a:ext uri="{FF2B5EF4-FFF2-40B4-BE49-F238E27FC236}">
              <a16:creationId xmlns:a16="http://schemas.microsoft.com/office/drawing/2014/main" xmlns="" id="{71DB5228-B28D-485A-A249-12DAB96AAB0E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126" name="Text Box 64">
          <a:extLst>
            <a:ext uri="{FF2B5EF4-FFF2-40B4-BE49-F238E27FC236}">
              <a16:creationId xmlns:a16="http://schemas.microsoft.com/office/drawing/2014/main" xmlns="" id="{9B5EBCB8-BD1E-4FEA-86CD-23B8A296AF6E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127" name="Text Box 64">
          <a:extLst>
            <a:ext uri="{FF2B5EF4-FFF2-40B4-BE49-F238E27FC236}">
              <a16:creationId xmlns:a16="http://schemas.microsoft.com/office/drawing/2014/main" xmlns="" id="{75BEF9AB-4483-4411-B769-797190A93866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128" name="Text Box 64">
          <a:extLst>
            <a:ext uri="{FF2B5EF4-FFF2-40B4-BE49-F238E27FC236}">
              <a16:creationId xmlns:a16="http://schemas.microsoft.com/office/drawing/2014/main" xmlns="" id="{09D83B8D-C4B8-41E6-8579-64DED5218C12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129" name="Text Box 64">
          <a:extLst>
            <a:ext uri="{FF2B5EF4-FFF2-40B4-BE49-F238E27FC236}">
              <a16:creationId xmlns:a16="http://schemas.microsoft.com/office/drawing/2014/main" xmlns="" id="{DB22590A-B4A1-4CB9-AE69-9A687D6C578C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130" name="Text Box 64">
          <a:extLst>
            <a:ext uri="{FF2B5EF4-FFF2-40B4-BE49-F238E27FC236}">
              <a16:creationId xmlns:a16="http://schemas.microsoft.com/office/drawing/2014/main" xmlns="" id="{B98924A2-B91F-4034-BE6B-4A61B1F53CDB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131" name="Text Box 64">
          <a:extLst>
            <a:ext uri="{FF2B5EF4-FFF2-40B4-BE49-F238E27FC236}">
              <a16:creationId xmlns:a16="http://schemas.microsoft.com/office/drawing/2014/main" xmlns="" id="{D546BBB7-2EDA-4E3B-9E21-7B3BF877A3A5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132" name="Text Box 64">
          <a:extLst>
            <a:ext uri="{FF2B5EF4-FFF2-40B4-BE49-F238E27FC236}">
              <a16:creationId xmlns:a16="http://schemas.microsoft.com/office/drawing/2014/main" xmlns="" id="{5B5E0C9E-39D2-4C45-9177-6394FA647FC2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133" name="Text Box 64">
          <a:extLst>
            <a:ext uri="{FF2B5EF4-FFF2-40B4-BE49-F238E27FC236}">
              <a16:creationId xmlns:a16="http://schemas.microsoft.com/office/drawing/2014/main" xmlns="" id="{D5FB3291-C490-4668-85A1-C08F75D37E95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134" name="Text Box 64">
          <a:extLst>
            <a:ext uri="{FF2B5EF4-FFF2-40B4-BE49-F238E27FC236}">
              <a16:creationId xmlns:a16="http://schemas.microsoft.com/office/drawing/2014/main" xmlns="" id="{7E92A04A-7A8B-499D-AB3D-E4C9E14B0600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135" name="Text Box 64">
          <a:extLst>
            <a:ext uri="{FF2B5EF4-FFF2-40B4-BE49-F238E27FC236}">
              <a16:creationId xmlns:a16="http://schemas.microsoft.com/office/drawing/2014/main" xmlns="" id="{60837311-F6FB-4C72-BCF3-2CDCCBA73A72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136" name="Text Box 64">
          <a:extLst>
            <a:ext uri="{FF2B5EF4-FFF2-40B4-BE49-F238E27FC236}">
              <a16:creationId xmlns:a16="http://schemas.microsoft.com/office/drawing/2014/main" xmlns="" id="{3908756E-10DF-4102-99C1-57F95B713B97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137" name="Text Box 64">
          <a:extLst>
            <a:ext uri="{FF2B5EF4-FFF2-40B4-BE49-F238E27FC236}">
              <a16:creationId xmlns:a16="http://schemas.microsoft.com/office/drawing/2014/main" xmlns="" id="{D3BB33FF-53BE-49F5-AC32-AAB155158598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138" name="Text Box 64">
          <a:extLst>
            <a:ext uri="{FF2B5EF4-FFF2-40B4-BE49-F238E27FC236}">
              <a16:creationId xmlns:a16="http://schemas.microsoft.com/office/drawing/2014/main" xmlns="" id="{4E0C36E5-11AA-4EEE-8665-E477379DE6F0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138</xdr:row>
      <xdr:rowOff>0</xdr:rowOff>
    </xdr:from>
    <xdr:ext cx="0" cy="117231"/>
    <xdr:sp macro="" textlink="">
      <xdr:nvSpPr>
        <xdr:cNvPr id="139" name="Text Box 64">
          <a:extLst>
            <a:ext uri="{FF2B5EF4-FFF2-40B4-BE49-F238E27FC236}">
              <a16:creationId xmlns:a16="http://schemas.microsoft.com/office/drawing/2014/main" xmlns="" id="{A1CDC659-345D-4815-9C48-09D12AC121BE}"/>
            </a:ext>
          </a:extLst>
        </xdr:cNvPr>
        <xdr:cNvSpPr txBox="1">
          <a:spLocks noChangeArrowheads="1"/>
        </xdr:cNvSpPr>
      </xdr:nvSpPr>
      <xdr:spPr bwMode="auto">
        <a:xfrm>
          <a:off x="6076950" y="461327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138</xdr:row>
      <xdr:rowOff>0</xdr:rowOff>
    </xdr:from>
    <xdr:ext cx="8731" cy="225824"/>
    <xdr:sp macro="" textlink="">
      <xdr:nvSpPr>
        <xdr:cNvPr id="140" name="Text Box 64">
          <a:extLst>
            <a:ext uri="{FF2B5EF4-FFF2-40B4-BE49-F238E27FC236}">
              <a16:creationId xmlns:a16="http://schemas.microsoft.com/office/drawing/2014/main" xmlns="" id="{3ED99E82-22F9-4AD9-BBF0-D6FF06D8CBCD}"/>
            </a:ext>
          </a:extLst>
        </xdr:cNvPr>
        <xdr:cNvSpPr txBox="1">
          <a:spLocks noChangeArrowheads="1"/>
        </xdr:cNvSpPr>
      </xdr:nvSpPr>
      <xdr:spPr bwMode="auto">
        <a:xfrm>
          <a:off x="4089400" y="46132750"/>
          <a:ext cx="8731" cy="225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138</xdr:row>
      <xdr:rowOff>0</xdr:rowOff>
    </xdr:from>
    <xdr:ext cx="8731" cy="225824"/>
    <xdr:sp macro="" textlink="">
      <xdr:nvSpPr>
        <xdr:cNvPr id="141" name="Text Box 64">
          <a:extLst>
            <a:ext uri="{FF2B5EF4-FFF2-40B4-BE49-F238E27FC236}">
              <a16:creationId xmlns:a16="http://schemas.microsoft.com/office/drawing/2014/main" xmlns="" id="{198A3FE7-F9E4-4BE3-B09D-6715A676EDB0}"/>
            </a:ext>
          </a:extLst>
        </xdr:cNvPr>
        <xdr:cNvSpPr txBox="1">
          <a:spLocks noChangeArrowheads="1"/>
        </xdr:cNvSpPr>
      </xdr:nvSpPr>
      <xdr:spPr bwMode="auto">
        <a:xfrm>
          <a:off x="4089400" y="46132750"/>
          <a:ext cx="8731" cy="225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8</xdr:col>
      <xdr:colOff>841375</xdr:colOff>
      <xdr:row>11</xdr:row>
      <xdr:rowOff>174625</xdr:rowOff>
    </xdr:from>
    <xdr:to>
      <xdr:col>8</xdr:col>
      <xdr:colOff>841376</xdr:colOff>
      <xdr:row>13</xdr:row>
      <xdr:rowOff>412750</xdr:rowOff>
    </xdr:to>
    <xdr:cxnSp macro="">
      <xdr:nvCxnSpPr>
        <xdr:cNvPr id="142" name="Conector recto de flecha 141">
          <a:extLst>
            <a:ext uri="{FF2B5EF4-FFF2-40B4-BE49-F238E27FC236}">
              <a16:creationId xmlns:a16="http://schemas.microsoft.com/office/drawing/2014/main" xmlns="" id="{2E2EE843-D359-4A60-9D54-4935F37DC3EC}"/>
            </a:ext>
          </a:extLst>
        </xdr:cNvPr>
        <xdr:cNvCxnSpPr/>
      </xdr:nvCxnSpPr>
      <xdr:spPr>
        <a:xfrm>
          <a:off x="11191875" y="7620000"/>
          <a:ext cx="1" cy="2365375"/>
        </a:xfrm>
        <a:prstGeom prst="straightConnector1">
          <a:avLst/>
        </a:prstGeom>
        <a:ln w="38100">
          <a:solidFill>
            <a:schemeClr val="accent6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47"/>
  <sheetViews>
    <sheetView showGridLines="0" tabSelected="1" view="pageBreakPreview" topLeftCell="A138" zoomScale="80" zoomScaleNormal="60" zoomScaleSheetLayoutView="80" workbookViewId="0">
      <selection activeCell="J15" sqref="J15"/>
    </sheetView>
  </sheetViews>
  <sheetFormatPr baseColWidth="10" defaultColWidth="19.44140625" defaultRowHeight="14.4"/>
  <cols>
    <col min="1" max="1" width="10.6640625" style="2" customWidth="1"/>
    <col min="2" max="2" width="9.88671875" style="2" customWidth="1"/>
    <col min="3" max="4" width="14.88671875" style="2" customWidth="1"/>
    <col min="5" max="5" width="36.5546875" style="1" customWidth="1"/>
    <col min="6" max="6" width="20.109375" style="2" customWidth="1"/>
    <col min="7" max="7" width="15.33203125" style="2" customWidth="1"/>
    <col min="8" max="8" width="27.5546875" style="3" bestFit="1" customWidth="1"/>
    <col min="9" max="9" width="19.44140625" style="2"/>
    <col min="10" max="10" width="35.6640625" style="2" customWidth="1"/>
    <col min="11" max="16384" width="19.44140625" style="2"/>
  </cols>
  <sheetData>
    <row r="1" spans="2:12" ht="30">
      <c r="B1" s="41" t="s">
        <v>7</v>
      </c>
      <c r="C1" s="42"/>
      <c r="D1" s="42"/>
      <c r="E1" s="42"/>
      <c r="F1" s="42"/>
      <c r="G1" s="42"/>
      <c r="H1" s="42"/>
      <c r="I1" s="42"/>
      <c r="J1" s="43"/>
    </row>
    <row r="2" spans="2:12" ht="93.6" customHeight="1">
      <c r="B2" s="44" t="s">
        <v>21</v>
      </c>
      <c r="C2" s="44"/>
      <c r="D2" s="44"/>
      <c r="E2" s="44"/>
      <c r="F2" s="44"/>
      <c r="G2" s="44"/>
      <c r="H2" s="44"/>
      <c r="I2" s="44"/>
      <c r="J2" s="45"/>
    </row>
    <row r="3" spans="2:12" ht="60.75" customHeight="1">
      <c r="B3" s="38" t="s">
        <v>12</v>
      </c>
      <c r="C3" s="39"/>
      <c r="D3" s="39"/>
      <c r="E3" s="39"/>
      <c r="F3" s="39"/>
      <c r="G3" s="39"/>
      <c r="H3" s="39"/>
      <c r="I3" s="39"/>
      <c r="J3" s="40"/>
    </row>
    <row r="4" spans="2:12" ht="72" customHeight="1">
      <c r="B4" s="38" t="s">
        <v>17</v>
      </c>
      <c r="C4" s="39"/>
      <c r="D4" s="39"/>
      <c r="E4" s="39"/>
      <c r="F4" s="39"/>
      <c r="G4" s="39"/>
      <c r="H4" s="39"/>
      <c r="I4" s="39"/>
      <c r="J4" s="40"/>
    </row>
    <row r="5" spans="2:12" ht="58.5" customHeight="1">
      <c r="B5" s="38" t="s">
        <v>13</v>
      </c>
      <c r="C5" s="39"/>
      <c r="D5" s="39"/>
      <c r="E5" s="39"/>
      <c r="F5" s="39"/>
      <c r="G5" s="39"/>
      <c r="H5" s="39"/>
      <c r="I5" s="39"/>
      <c r="J5" s="40"/>
    </row>
    <row r="6" spans="2:12" ht="34.5" customHeight="1">
      <c r="B6" s="38" t="s">
        <v>14</v>
      </c>
      <c r="C6" s="39"/>
      <c r="D6" s="39"/>
      <c r="E6" s="39"/>
      <c r="F6" s="39"/>
      <c r="G6" s="39"/>
      <c r="H6" s="39"/>
      <c r="I6" s="39"/>
      <c r="J6" s="40"/>
    </row>
    <row r="7" spans="2:12" ht="34.5" customHeight="1">
      <c r="B7" s="38" t="s">
        <v>15</v>
      </c>
      <c r="C7" s="39"/>
      <c r="D7" s="39"/>
      <c r="E7" s="39"/>
      <c r="F7" s="39"/>
      <c r="G7" s="39"/>
      <c r="H7" s="39"/>
      <c r="I7" s="39"/>
      <c r="J7" s="40"/>
    </row>
    <row r="8" spans="2:12" ht="15.6">
      <c r="B8" s="7"/>
      <c r="C8" s="8"/>
      <c r="D8" s="8"/>
      <c r="E8" s="9" t="s">
        <v>4</v>
      </c>
      <c r="F8" s="48"/>
      <c r="G8" s="48"/>
      <c r="H8" s="48"/>
      <c r="I8" s="48"/>
      <c r="J8" s="49"/>
    </row>
    <row r="9" spans="2:12" ht="15.6">
      <c r="B9" s="7"/>
      <c r="C9" s="8"/>
      <c r="D9" s="8"/>
      <c r="E9" s="9" t="s">
        <v>5</v>
      </c>
      <c r="F9" s="48"/>
      <c r="G9" s="48"/>
      <c r="H9" s="48"/>
      <c r="I9" s="48"/>
      <c r="J9" s="49"/>
    </row>
    <row r="10" spans="2:12" ht="13.2">
      <c r="B10" s="7"/>
      <c r="C10" s="8"/>
      <c r="D10" s="8"/>
      <c r="E10" s="10"/>
      <c r="F10" s="11"/>
      <c r="G10" s="11"/>
      <c r="H10" s="11"/>
      <c r="I10" s="11"/>
      <c r="J10" s="12"/>
    </row>
    <row r="11" spans="2:12" ht="156.75" customHeight="1">
      <c r="B11" s="50" t="s">
        <v>22</v>
      </c>
      <c r="C11" s="51"/>
      <c r="D11" s="51"/>
      <c r="E11" s="51"/>
      <c r="F11" s="51"/>
      <c r="G11" s="51"/>
      <c r="H11" s="52" t="s">
        <v>16</v>
      </c>
      <c r="I11" s="53"/>
      <c r="J11" s="13" t="s">
        <v>18</v>
      </c>
    </row>
    <row r="12" spans="2:12" ht="135" customHeight="1">
      <c r="B12" s="31" t="s">
        <v>0</v>
      </c>
      <c r="C12" s="32" t="s">
        <v>9</v>
      </c>
      <c r="D12" s="33" t="s">
        <v>10</v>
      </c>
      <c r="E12" s="32" t="s">
        <v>2</v>
      </c>
      <c r="F12" s="32" t="s">
        <v>3</v>
      </c>
      <c r="G12" s="32" t="s">
        <v>19</v>
      </c>
      <c r="H12" s="34" t="s">
        <v>1</v>
      </c>
      <c r="I12" s="14" t="s">
        <v>11</v>
      </c>
      <c r="J12" s="15" t="s">
        <v>20</v>
      </c>
    </row>
    <row r="13" spans="2:12" ht="37.200000000000003" customHeight="1">
      <c r="B13" s="58" t="s">
        <v>23</v>
      </c>
      <c r="C13" s="59"/>
      <c r="D13" s="59"/>
      <c r="E13" s="59"/>
      <c r="F13" s="59"/>
      <c r="G13" s="59"/>
      <c r="H13" s="36"/>
      <c r="I13" s="16"/>
      <c r="J13" s="17"/>
    </row>
    <row r="14" spans="2:12" s="21" customFormat="1" ht="151.80000000000001" customHeight="1">
      <c r="B14" s="5">
        <v>1</v>
      </c>
      <c r="C14" s="70">
        <v>3212102</v>
      </c>
      <c r="D14" s="71">
        <v>14121901</v>
      </c>
      <c r="E14" s="72" t="s">
        <v>24</v>
      </c>
      <c r="F14" s="73" t="s">
        <v>25</v>
      </c>
      <c r="G14" s="63">
        <v>1</v>
      </c>
      <c r="H14" s="6">
        <v>52893</v>
      </c>
      <c r="I14" s="4"/>
      <c r="J14" s="18">
        <f>ROUND(I14,2)</f>
        <v>0</v>
      </c>
      <c r="K14" s="19"/>
      <c r="L14" s="20"/>
    </row>
    <row r="15" spans="2:12" s="21" customFormat="1" ht="70.2" customHeight="1">
      <c r="B15" s="5">
        <v>2</v>
      </c>
      <c r="C15" s="70">
        <v>3212898</v>
      </c>
      <c r="D15" s="71">
        <v>14111519</v>
      </c>
      <c r="E15" s="72" t="s">
        <v>26</v>
      </c>
      <c r="F15" s="73" t="s">
        <v>27</v>
      </c>
      <c r="G15" s="63">
        <v>1</v>
      </c>
      <c r="H15" s="6">
        <v>2992</v>
      </c>
      <c r="I15" s="4"/>
      <c r="J15" s="18">
        <f t="shared" ref="J15:J78" si="0">ROUND(I15,2)</f>
        <v>0</v>
      </c>
      <c r="K15" s="19"/>
      <c r="L15" s="20"/>
    </row>
    <row r="16" spans="2:12" s="21" customFormat="1" ht="70.2" customHeight="1">
      <c r="B16" s="5">
        <v>3</v>
      </c>
      <c r="C16" s="70">
        <v>3212898</v>
      </c>
      <c r="D16" s="71">
        <v>14111519</v>
      </c>
      <c r="E16" s="72" t="s">
        <v>28</v>
      </c>
      <c r="F16" s="73" t="s">
        <v>27</v>
      </c>
      <c r="G16" s="63">
        <v>1</v>
      </c>
      <c r="H16" s="6">
        <v>3100</v>
      </c>
      <c r="I16" s="4"/>
      <c r="J16" s="18">
        <f t="shared" si="0"/>
        <v>0</v>
      </c>
      <c r="K16" s="19"/>
      <c r="L16" s="20"/>
    </row>
    <row r="17" spans="2:12" s="21" customFormat="1" ht="70.2" customHeight="1">
      <c r="B17" s="5">
        <v>4</v>
      </c>
      <c r="C17" s="70">
        <v>3212898</v>
      </c>
      <c r="D17" s="71">
        <v>14111519</v>
      </c>
      <c r="E17" s="72" t="s">
        <v>29</v>
      </c>
      <c r="F17" s="73" t="s">
        <v>27</v>
      </c>
      <c r="G17" s="63">
        <v>1</v>
      </c>
      <c r="H17" s="6">
        <v>7063</v>
      </c>
      <c r="I17" s="4"/>
      <c r="J17" s="18">
        <f t="shared" si="0"/>
        <v>0</v>
      </c>
      <c r="K17" s="19"/>
      <c r="L17" s="20"/>
    </row>
    <row r="18" spans="2:12" s="21" customFormat="1" ht="100.8" customHeight="1">
      <c r="B18" s="5">
        <v>5</v>
      </c>
      <c r="C18" s="70">
        <v>3212898</v>
      </c>
      <c r="D18" s="71">
        <v>14111519</v>
      </c>
      <c r="E18" s="72" t="s">
        <v>30</v>
      </c>
      <c r="F18" s="73" t="s">
        <v>31</v>
      </c>
      <c r="G18" s="63">
        <v>1</v>
      </c>
      <c r="H18" s="6">
        <v>3646</v>
      </c>
      <c r="I18" s="4"/>
      <c r="J18" s="18">
        <f t="shared" si="0"/>
        <v>0</v>
      </c>
      <c r="K18" s="19"/>
      <c r="L18" s="20"/>
    </row>
    <row r="19" spans="2:12" s="21" customFormat="1" ht="70.2" customHeight="1">
      <c r="B19" s="5">
        <v>6</v>
      </c>
      <c r="C19" s="70">
        <v>3212898</v>
      </c>
      <c r="D19" s="71">
        <v>14111507</v>
      </c>
      <c r="E19" s="72" t="s">
        <v>32</v>
      </c>
      <c r="F19" s="73" t="s">
        <v>33</v>
      </c>
      <c r="G19" s="63">
        <v>1</v>
      </c>
      <c r="H19" s="6">
        <v>103369</v>
      </c>
      <c r="I19" s="4"/>
      <c r="J19" s="18">
        <f t="shared" si="0"/>
        <v>0</v>
      </c>
      <c r="K19" s="19"/>
      <c r="L19" s="20"/>
    </row>
    <row r="20" spans="2:12" s="21" customFormat="1" ht="70.2" customHeight="1">
      <c r="B20" s="5">
        <v>7</v>
      </c>
      <c r="C20" s="70">
        <v>3212898</v>
      </c>
      <c r="D20" s="71">
        <v>60101307</v>
      </c>
      <c r="E20" s="74" t="s">
        <v>34</v>
      </c>
      <c r="F20" s="73" t="s">
        <v>35</v>
      </c>
      <c r="G20" s="63">
        <v>1</v>
      </c>
      <c r="H20" s="6">
        <v>41732</v>
      </c>
      <c r="I20" s="4"/>
      <c r="J20" s="18">
        <f t="shared" si="0"/>
        <v>0</v>
      </c>
      <c r="K20" s="19"/>
      <c r="L20" s="20"/>
    </row>
    <row r="21" spans="2:12" s="21" customFormat="1" ht="112.8" customHeight="1">
      <c r="B21" s="5">
        <v>8</v>
      </c>
      <c r="C21" s="70">
        <v>3212898</v>
      </c>
      <c r="D21" s="71">
        <v>60101307</v>
      </c>
      <c r="E21" s="74" t="s">
        <v>36</v>
      </c>
      <c r="F21" s="73" t="s">
        <v>35</v>
      </c>
      <c r="G21" s="63">
        <v>1</v>
      </c>
      <c r="H21" s="6">
        <v>59847</v>
      </c>
      <c r="I21" s="4"/>
      <c r="J21" s="18">
        <f t="shared" si="0"/>
        <v>0</v>
      </c>
      <c r="K21" s="19"/>
      <c r="L21" s="20"/>
    </row>
    <row r="22" spans="2:12" s="21" customFormat="1" ht="133.19999999999999" customHeight="1">
      <c r="B22" s="5">
        <v>9</v>
      </c>
      <c r="C22" s="75">
        <v>3212899</v>
      </c>
      <c r="D22" s="71">
        <v>60101307</v>
      </c>
      <c r="E22" s="74" t="s">
        <v>37</v>
      </c>
      <c r="F22" s="73" t="s">
        <v>35</v>
      </c>
      <c r="G22" s="63">
        <v>1</v>
      </c>
      <c r="H22" s="6">
        <v>41157</v>
      </c>
      <c r="I22" s="4"/>
      <c r="J22" s="18">
        <f t="shared" si="0"/>
        <v>0</v>
      </c>
      <c r="K22" s="19"/>
      <c r="L22" s="20"/>
    </row>
    <row r="23" spans="2:12" s="21" customFormat="1" ht="94.2" customHeight="1">
      <c r="B23" s="5">
        <v>10</v>
      </c>
      <c r="C23" s="70">
        <v>3212102</v>
      </c>
      <c r="D23" s="71">
        <v>14121901</v>
      </c>
      <c r="E23" s="74" t="s">
        <v>38</v>
      </c>
      <c r="F23" s="73" t="s">
        <v>39</v>
      </c>
      <c r="G23" s="63">
        <v>1</v>
      </c>
      <c r="H23" s="6">
        <v>189180</v>
      </c>
      <c r="I23" s="4"/>
      <c r="J23" s="18">
        <f t="shared" si="0"/>
        <v>0</v>
      </c>
      <c r="K23" s="19"/>
      <c r="L23" s="20"/>
    </row>
    <row r="24" spans="2:12" s="21" customFormat="1" ht="70.2" customHeight="1">
      <c r="B24" s="5">
        <v>11</v>
      </c>
      <c r="C24" s="70">
        <v>3212899</v>
      </c>
      <c r="D24" s="71">
        <v>14111507</v>
      </c>
      <c r="E24" s="74" t="s">
        <v>40</v>
      </c>
      <c r="F24" s="73" t="s">
        <v>39</v>
      </c>
      <c r="G24" s="63">
        <v>1</v>
      </c>
      <c r="H24" s="6">
        <v>199690</v>
      </c>
      <c r="I24" s="4"/>
      <c r="J24" s="18">
        <f t="shared" si="0"/>
        <v>0</v>
      </c>
      <c r="K24" s="19"/>
      <c r="L24" s="20"/>
    </row>
    <row r="25" spans="2:12" s="21" customFormat="1" ht="70.2" customHeight="1">
      <c r="B25" s="5">
        <v>12</v>
      </c>
      <c r="C25" s="70">
        <v>3212899</v>
      </c>
      <c r="D25" s="71">
        <v>14111507</v>
      </c>
      <c r="E25" s="74" t="s">
        <v>41</v>
      </c>
      <c r="F25" s="73" t="s">
        <v>35</v>
      </c>
      <c r="G25" s="63">
        <v>1</v>
      </c>
      <c r="H25" s="6">
        <v>11919</v>
      </c>
      <c r="I25" s="4"/>
      <c r="J25" s="18">
        <f t="shared" si="0"/>
        <v>0</v>
      </c>
      <c r="K25" s="19"/>
      <c r="L25" s="20"/>
    </row>
    <row r="26" spans="2:12" s="21" customFormat="1" ht="45.6" customHeight="1">
      <c r="B26" s="5">
        <v>13</v>
      </c>
      <c r="C26" s="70">
        <v>3212899</v>
      </c>
      <c r="D26" s="71">
        <v>14111605</v>
      </c>
      <c r="E26" s="72" t="s">
        <v>42</v>
      </c>
      <c r="F26" s="73" t="s">
        <v>43</v>
      </c>
      <c r="G26" s="63">
        <v>1</v>
      </c>
      <c r="H26" s="6">
        <v>15765</v>
      </c>
      <c r="I26" s="4"/>
      <c r="J26" s="18">
        <f t="shared" si="0"/>
        <v>0</v>
      </c>
      <c r="K26" s="19"/>
      <c r="L26" s="20"/>
    </row>
    <row r="27" spans="2:12" s="21" customFormat="1" ht="49.8" customHeight="1">
      <c r="B27" s="5">
        <v>14</v>
      </c>
      <c r="C27" s="70">
        <v>3212899</v>
      </c>
      <c r="D27" s="71">
        <v>14121812</v>
      </c>
      <c r="E27" s="72" t="s">
        <v>44</v>
      </c>
      <c r="F27" s="73" t="s">
        <v>45</v>
      </c>
      <c r="G27" s="63">
        <v>1</v>
      </c>
      <c r="H27" s="6">
        <v>33851</v>
      </c>
      <c r="I27" s="4"/>
      <c r="J27" s="18">
        <f t="shared" si="0"/>
        <v>0</v>
      </c>
      <c r="K27" s="19"/>
      <c r="L27" s="20"/>
    </row>
    <row r="28" spans="2:12" s="21" customFormat="1" ht="70.2" customHeight="1">
      <c r="B28" s="5">
        <v>15</v>
      </c>
      <c r="C28" s="70">
        <v>3212901</v>
      </c>
      <c r="D28" s="71">
        <v>60121124</v>
      </c>
      <c r="E28" s="72" t="s">
        <v>46</v>
      </c>
      <c r="F28" s="73" t="s">
        <v>33</v>
      </c>
      <c r="G28" s="63">
        <v>1</v>
      </c>
      <c r="H28" s="6">
        <v>125265</v>
      </c>
      <c r="I28" s="4"/>
      <c r="J28" s="18">
        <f t="shared" si="0"/>
        <v>0</v>
      </c>
      <c r="K28" s="19"/>
      <c r="L28" s="20"/>
    </row>
    <row r="29" spans="2:12" s="21" customFormat="1" ht="84.6" customHeight="1">
      <c r="B29" s="5">
        <v>16</v>
      </c>
      <c r="C29" s="70">
        <v>3212901</v>
      </c>
      <c r="D29" s="71">
        <v>60121117</v>
      </c>
      <c r="E29" s="72" t="s">
        <v>47</v>
      </c>
      <c r="F29" s="73" t="s">
        <v>43</v>
      </c>
      <c r="G29" s="63">
        <v>1</v>
      </c>
      <c r="H29" s="6">
        <v>7660</v>
      </c>
      <c r="I29" s="4"/>
      <c r="J29" s="18">
        <f t="shared" si="0"/>
        <v>0</v>
      </c>
      <c r="K29" s="19"/>
      <c r="L29" s="20"/>
    </row>
    <row r="30" spans="2:12" s="21" customFormat="1" ht="292.8" customHeight="1">
      <c r="B30" s="5">
        <v>17</v>
      </c>
      <c r="C30" s="70">
        <v>3212901</v>
      </c>
      <c r="D30" s="71">
        <v>44111515</v>
      </c>
      <c r="E30" s="72" t="s">
        <v>48</v>
      </c>
      <c r="F30" s="73" t="s">
        <v>49</v>
      </c>
      <c r="G30" s="63">
        <v>1</v>
      </c>
      <c r="H30" s="6">
        <v>10327</v>
      </c>
      <c r="I30" s="4"/>
      <c r="J30" s="18">
        <f t="shared" si="0"/>
        <v>0</v>
      </c>
      <c r="K30" s="19"/>
      <c r="L30" s="20"/>
    </row>
    <row r="31" spans="2:12" s="21" customFormat="1" ht="153.6" customHeight="1">
      <c r="B31" s="5">
        <v>18</v>
      </c>
      <c r="C31" s="76">
        <v>3212904</v>
      </c>
      <c r="D31" s="71">
        <v>44111515</v>
      </c>
      <c r="E31" s="72" t="s">
        <v>50</v>
      </c>
      <c r="F31" s="73" t="s">
        <v>49</v>
      </c>
      <c r="G31" s="63">
        <v>1</v>
      </c>
      <c r="H31" s="6">
        <v>8160</v>
      </c>
      <c r="I31" s="4"/>
      <c r="J31" s="18">
        <f t="shared" si="0"/>
        <v>0</v>
      </c>
      <c r="K31" s="19"/>
      <c r="L31" s="20"/>
    </row>
    <row r="32" spans="2:12" s="21" customFormat="1" ht="159" customHeight="1">
      <c r="B32" s="5">
        <v>19</v>
      </c>
      <c r="C32" s="76">
        <v>3212906</v>
      </c>
      <c r="D32" s="71">
        <v>44122003</v>
      </c>
      <c r="E32" s="72" t="s">
        <v>51</v>
      </c>
      <c r="F32" s="73" t="s">
        <v>35</v>
      </c>
      <c r="G32" s="63">
        <v>1</v>
      </c>
      <c r="H32" s="6">
        <v>21506</v>
      </c>
      <c r="I32" s="4"/>
      <c r="J32" s="18">
        <f t="shared" si="0"/>
        <v>0</v>
      </c>
      <c r="K32" s="19"/>
      <c r="L32" s="20"/>
    </row>
    <row r="33" spans="2:12" s="21" customFormat="1" ht="111.6" customHeight="1">
      <c r="B33" s="5">
        <v>20</v>
      </c>
      <c r="C33" s="70">
        <v>3213301</v>
      </c>
      <c r="D33" s="71">
        <v>44122011</v>
      </c>
      <c r="E33" s="74" t="s">
        <v>52</v>
      </c>
      <c r="F33" s="73" t="s">
        <v>35</v>
      </c>
      <c r="G33" s="63">
        <v>1</v>
      </c>
      <c r="H33" s="6">
        <v>3394</v>
      </c>
      <c r="I33" s="4"/>
      <c r="J33" s="18">
        <f t="shared" si="0"/>
        <v>0</v>
      </c>
      <c r="K33" s="19"/>
      <c r="L33" s="20"/>
    </row>
    <row r="34" spans="2:12" s="21" customFormat="1" ht="70.2" customHeight="1">
      <c r="B34" s="5">
        <v>21</v>
      </c>
      <c r="C34" s="70">
        <v>3215304</v>
      </c>
      <c r="D34" s="71">
        <v>44121503</v>
      </c>
      <c r="E34" s="74" t="s">
        <v>53</v>
      </c>
      <c r="F34" s="73" t="s">
        <v>45</v>
      </c>
      <c r="G34" s="63">
        <v>1</v>
      </c>
      <c r="H34" s="6">
        <v>22824</v>
      </c>
      <c r="I34" s="4"/>
      <c r="J34" s="18">
        <f t="shared" si="0"/>
        <v>0</v>
      </c>
      <c r="K34" s="19"/>
      <c r="L34" s="20"/>
    </row>
    <row r="35" spans="2:12" s="21" customFormat="1" ht="70.2" customHeight="1">
      <c r="B35" s="5">
        <v>22</v>
      </c>
      <c r="C35" s="70">
        <v>3215304</v>
      </c>
      <c r="D35" s="71">
        <v>44121503</v>
      </c>
      <c r="E35" s="74" t="s">
        <v>54</v>
      </c>
      <c r="F35" s="73" t="s">
        <v>45</v>
      </c>
      <c r="G35" s="63">
        <v>1</v>
      </c>
      <c r="H35" s="6">
        <v>20074</v>
      </c>
      <c r="I35" s="4"/>
      <c r="J35" s="18">
        <f t="shared" si="0"/>
        <v>0</v>
      </c>
      <c r="K35" s="19"/>
      <c r="L35" s="20"/>
    </row>
    <row r="36" spans="2:12" s="21" customFormat="1" ht="126.6" customHeight="1">
      <c r="B36" s="5">
        <v>23</v>
      </c>
      <c r="C36" s="70">
        <v>3215316</v>
      </c>
      <c r="D36" s="71">
        <v>44121503</v>
      </c>
      <c r="E36" s="74" t="s">
        <v>55</v>
      </c>
      <c r="F36" s="73" t="s">
        <v>35</v>
      </c>
      <c r="G36" s="63">
        <v>1</v>
      </c>
      <c r="H36" s="6">
        <v>1735</v>
      </c>
      <c r="I36" s="4"/>
      <c r="J36" s="18">
        <f t="shared" si="0"/>
        <v>0</v>
      </c>
      <c r="K36" s="19"/>
      <c r="L36" s="20"/>
    </row>
    <row r="37" spans="2:12" s="21" customFormat="1" ht="129" customHeight="1">
      <c r="B37" s="5">
        <v>24</v>
      </c>
      <c r="C37" s="70">
        <v>3215317</v>
      </c>
      <c r="D37" s="71">
        <v>44121503</v>
      </c>
      <c r="E37" s="74" t="s">
        <v>56</v>
      </c>
      <c r="F37" s="73" t="s">
        <v>35</v>
      </c>
      <c r="G37" s="63">
        <v>1</v>
      </c>
      <c r="H37" s="6">
        <v>1950</v>
      </c>
      <c r="I37" s="4"/>
      <c r="J37" s="18">
        <f t="shared" si="0"/>
        <v>0</v>
      </c>
      <c r="K37" s="19"/>
      <c r="L37" s="20"/>
    </row>
    <row r="38" spans="2:12" s="21" customFormat="1" ht="103.2" customHeight="1">
      <c r="B38" s="5">
        <v>25</v>
      </c>
      <c r="C38" s="70">
        <v>3219102</v>
      </c>
      <c r="D38" s="71">
        <v>44121505</v>
      </c>
      <c r="E38" s="72" t="s">
        <v>57</v>
      </c>
      <c r="F38" s="73" t="s">
        <v>45</v>
      </c>
      <c r="G38" s="63">
        <v>1</v>
      </c>
      <c r="H38" s="6">
        <v>35916</v>
      </c>
      <c r="I38" s="4"/>
      <c r="J38" s="18">
        <f t="shared" si="0"/>
        <v>0</v>
      </c>
      <c r="K38" s="19"/>
      <c r="L38" s="20"/>
    </row>
    <row r="39" spans="2:12" s="21" customFormat="1" ht="96" customHeight="1">
      <c r="B39" s="5">
        <v>26</v>
      </c>
      <c r="C39" s="70">
        <v>3219102</v>
      </c>
      <c r="D39" s="71">
        <v>44121505</v>
      </c>
      <c r="E39" s="72" t="s">
        <v>58</v>
      </c>
      <c r="F39" s="73" t="s">
        <v>45</v>
      </c>
      <c r="G39" s="63">
        <v>1</v>
      </c>
      <c r="H39" s="6">
        <v>15029</v>
      </c>
      <c r="I39" s="4"/>
      <c r="J39" s="18">
        <f t="shared" si="0"/>
        <v>0</v>
      </c>
      <c r="K39" s="19"/>
      <c r="L39" s="20"/>
    </row>
    <row r="40" spans="2:12" s="21" customFormat="1" ht="82.2" customHeight="1">
      <c r="B40" s="5">
        <v>27</v>
      </c>
      <c r="C40" s="70">
        <v>3219201</v>
      </c>
      <c r="D40" s="71">
        <v>44121506</v>
      </c>
      <c r="E40" s="72" t="s">
        <v>59</v>
      </c>
      <c r="F40" s="73" t="s">
        <v>45</v>
      </c>
      <c r="G40" s="63">
        <v>1</v>
      </c>
      <c r="H40" s="6">
        <v>23224</v>
      </c>
      <c r="I40" s="4"/>
      <c r="J40" s="18">
        <f t="shared" si="0"/>
        <v>0</v>
      </c>
      <c r="K40" s="19"/>
      <c r="L40" s="20"/>
    </row>
    <row r="41" spans="2:12" s="21" customFormat="1" ht="90" customHeight="1">
      <c r="B41" s="5">
        <v>28</v>
      </c>
      <c r="C41" s="70">
        <v>3219201</v>
      </c>
      <c r="D41" s="71">
        <v>44121506</v>
      </c>
      <c r="E41" s="72" t="s">
        <v>60</v>
      </c>
      <c r="F41" s="73" t="s">
        <v>45</v>
      </c>
      <c r="G41" s="63">
        <v>1</v>
      </c>
      <c r="H41" s="6">
        <v>22420</v>
      </c>
      <c r="I41" s="4"/>
      <c r="J41" s="18">
        <f t="shared" si="0"/>
        <v>0</v>
      </c>
      <c r="K41" s="19"/>
      <c r="L41" s="20"/>
    </row>
    <row r="42" spans="2:12" s="21" customFormat="1" ht="109.8" customHeight="1">
      <c r="B42" s="5">
        <v>29</v>
      </c>
      <c r="C42" s="70">
        <v>3219201</v>
      </c>
      <c r="D42" s="71">
        <v>44121506</v>
      </c>
      <c r="E42" s="72" t="s">
        <v>61</v>
      </c>
      <c r="F42" s="73" t="s">
        <v>45</v>
      </c>
      <c r="G42" s="63">
        <v>1</v>
      </c>
      <c r="H42" s="6">
        <v>25612</v>
      </c>
      <c r="I42" s="4"/>
      <c r="J42" s="18">
        <f t="shared" si="0"/>
        <v>0</v>
      </c>
      <c r="K42" s="19"/>
      <c r="L42" s="20"/>
    </row>
    <row r="43" spans="2:12" s="21" customFormat="1" ht="103.2" customHeight="1">
      <c r="B43" s="5">
        <v>30</v>
      </c>
      <c r="C43" s="70">
        <v>3219201</v>
      </c>
      <c r="D43" s="71">
        <v>44121506</v>
      </c>
      <c r="E43" s="72" t="s">
        <v>62</v>
      </c>
      <c r="F43" s="73" t="s">
        <v>45</v>
      </c>
      <c r="G43" s="63">
        <v>1</v>
      </c>
      <c r="H43" s="6">
        <v>38156</v>
      </c>
      <c r="I43" s="4"/>
      <c r="J43" s="18">
        <f t="shared" si="0"/>
        <v>0</v>
      </c>
      <c r="K43" s="19"/>
      <c r="L43" s="20"/>
    </row>
    <row r="44" spans="2:12" s="21" customFormat="1" ht="180.6" customHeight="1">
      <c r="B44" s="5">
        <v>31</v>
      </c>
      <c r="C44" s="76">
        <v>3514007</v>
      </c>
      <c r="D44" s="71">
        <v>14111519</v>
      </c>
      <c r="E44" s="72" t="s">
        <v>63</v>
      </c>
      <c r="F44" s="73" t="s">
        <v>35</v>
      </c>
      <c r="G44" s="63">
        <v>1</v>
      </c>
      <c r="H44" s="6">
        <v>3124</v>
      </c>
      <c r="I44" s="4"/>
      <c r="J44" s="18">
        <f t="shared" si="0"/>
        <v>0</v>
      </c>
      <c r="K44" s="19"/>
      <c r="L44" s="20"/>
    </row>
    <row r="45" spans="2:12" s="21" customFormat="1" ht="103.2" customHeight="1">
      <c r="B45" s="5">
        <v>32</v>
      </c>
      <c r="C45" s="76">
        <v>32299</v>
      </c>
      <c r="D45" s="71">
        <v>14111807</v>
      </c>
      <c r="E45" s="72" t="s">
        <v>64</v>
      </c>
      <c r="F45" s="73" t="s">
        <v>35</v>
      </c>
      <c r="G45" s="63">
        <v>1</v>
      </c>
      <c r="H45" s="6">
        <v>13011</v>
      </c>
      <c r="I45" s="4"/>
      <c r="J45" s="18">
        <f t="shared" si="0"/>
        <v>0</v>
      </c>
      <c r="K45" s="19"/>
      <c r="L45" s="20"/>
    </row>
    <row r="46" spans="2:12" s="21" customFormat="1" ht="91.2" customHeight="1">
      <c r="B46" s="5">
        <v>33</v>
      </c>
      <c r="C46" s="76">
        <v>32299</v>
      </c>
      <c r="D46" s="71">
        <v>14111807</v>
      </c>
      <c r="E46" s="72" t="s">
        <v>65</v>
      </c>
      <c r="F46" s="73" t="s">
        <v>35</v>
      </c>
      <c r="G46" s="63">
        <v>1</v>
      </c>
      <c r="H46" s="6">
        <v>15134</v>
      </c>
      <c r="I46" s="4"/>
      <c r="J46" s="18">
        <f t="shared" si="0"/>
        <v>0</v>
      </c>
      <c r="K46" s="19"/>
      <c r="L46" s="20"/>
    </row>
    <row r="47" spans="2:12" s="21" customFormat="1" ht="114.6" customHeight="1">
      <c r="B47" s="5">
        <v>34</v>
      </c>
      <c r="C47" s="76">
        <v>32299</v>
      </c>
      <c r="D47" s="71">
        <v>14111807</v>
      </c>
      <c r="E47" s="72" t="s">
        <v>66</v>
      </c>
      <c r="F47" s="73" t="s">
        <v>35</v>
      </c>
      <c r="G47" s="63">
        <v>1</v>
      </c>
      <c r="H47" s="6">
        <v>23017</v>
      </c>
      <c r="I47" s="4"/>
      <c r="J47" s="18">
        <f t="shared" si="0"/>
        <v>0</v>
      </c>
      <c r="K47" s="19"/>
      <c r="L47" s="20"/>
    </row>
    <row r="48" spans="2:12" s="21" customFormat="1" ht="105.6" customHeight="1">
      <c r="B48" s="5">
        <v>35</v>
      </c>
      <c r="C48" s="76">
        <v>32299</v>
      </c>
      <c r="D48" s="71">
        <v>14111807</v>
      </c>
      <c r="E48" s="72" t="s">
        <v>67</v>
      </c>
      <c r="F48" s="73" t="s">
        <v>35</v>
      </c>
      <c r="G48" s="63">
        <v>1</v>
      </c>
      <c r="H48" s="6">
        <v>21335</v>
      </c>
      <c r="I48" s="4"/>
      <c r="J48" s="18">
        <f t="shared" si="0"/>
        <v>0</v>
      </c>
      <c r="K48" s="19"/>
      <c r="L48" s="20"/>
    </row>
    <row r="49" spans="2:12" s="21" customFormat="1" ht="97.2" customHeight="1">
      <c r="B49" s="5">
        <v>36</v>
      </c>
      <c r="C49" s="70">
        <v>3270101</v>
      </c>
      <c r="D49" s="71">
        <v>44112005</v>
      </c>
      <c r="E49" s="72" t="s">
        <v>68</v>
      </c>
      <c r="F49" s="73" t="s">
        <v>35</v>
      </c>
      <c r="G49" s="63">
        <v>1</v>
      </c>
      <c r="H49" s="6">
        <v>12796</v>
      </c>
      <c r="I49" s="4"/>
      <c r="J49" s="18">
        <f t="shared" si="0"/>
        <v>0</v>
      </c>
      <c r="K49" s="19"/>
      <c r="L49" s="20"/>
    </row>
    <row r="50" spans="2:12" s="21" customFormat="1" ht="111" customHeight="1">
      <c r="B50" s="5">
        <v>37</v>
      </c>
      <c r="C50" s="70">
        <v>3270101</v>
      </c>
      <c r="D50" s="71">
        <v>44112005</v>
      </c>
      <c r="E50" s="72" t="s">
        <v>69</v>
      </c>
      <c r="F50" s="73" t="s">
        <v>35</v>
      </c>
      <c r="G50" s="63">
        <v>1</v>
      </c>
      <c r="H50" s="6">
        <v>27231</v>
      </c>
      <c r="I50" s="4"/>
      <c r="J50" s="18">
        <f t="shared" si="0"/>
        <v>0</v>
      </c>
      <c r="K50" s="19"/>
      <c r="L50" s="20"/>
    </row>
    <row r="51" spans="2:12" s="21" customFormat="1" ht="105.6" customHeight="1">
      <c r="B51" s="5">
        <v>38</v>
      </c>
      <c r="C51" s="70">
        <v>3270101</v>
      </c>
      <c r="D51" s="71">
        <v>44112005</v>
      </c>
      <c r="E51" s="72" t="s">
        <v>70</v>
      </c>
      <c r="F51" s="73" t="s">
        <v>35</v>
      </c>
      <c r="G51" s="63">
        <v>1</v>
      </c>
      <c r="H51" s="6">
        <v>11009</v>
      </c>
      <c r="I51" s="4"/>
      <c r="J51" s="18">
        <f t="shared" si="0"/>
        <v>0</v>
      </c>
      <c r="K51" s="19"/>
      <c r="L51" s="20"/>
    </row>
    <row r="52" spans="2:12" s="21" customFormat="1" ht="88.2" customHeight="1">
      <c r="B52" s="5">
        <v>39</v>
      </c>
      <c r="C52" s="70">
        <v>3270112</v>
      </c>
      <c r="D52" s="71">
        <v>14111514</v>
      </c>
      <c r="E52" s="72" t="s">
        <v>71</v>
      </c>
      <c r="F52" s="73" t="s">
        <v>35</v>
      </c>
      <c r="G52" s="63">
        <v>1</v>
      </c>
      <c r="H52" s="6">
        <v>11069</v>
      </c>
      <c r="I52" s="4"/>
      <c r="J52" s="18">
        <f t="shared" si="0"/>
        <v>0</v>
      </c>
      <c r="K52" s="19"/>
      <c r="L52" s="20"/>
    </row>
    <row r="53" spans="2:12" s="21" customFormat="1" ht="70.2" customHeight="1">
      <c r="B53" s="5">
        <v>40</v>
      </c>
      <c r="C53" s="75">
        <v>3270201</v>
      </c>
      <c r="D53" s="71">
        <v>14111530</v>
      </c>
      <c r="E53" s="72" t="s">
        <v>72</v>
      </c>
      <c r="F53" s="73" t="s">
        <v>35</v>
      </c>
      <c r="G53" s="63">
        <v>1</v>
      </c>
      <c r="H53" s="6">
        <v>5105</v>
      </c>
      <c r="I53" s="4"/>
      <c r="J53" s="18">
        <f t="shared" si="0"/>
        <v>0</v>
      </c>
      <c r="K53" s="19"/>
      <c r="L53" s="20"/>
    </row>
    <row r="54" spans="2:12" s="21" customFormat="1" ht="89.4" customHeight="1">
      <c r="B54" s="5">
        <v>41</v>
      </c>
      <c r="C54" s="75">
        <v>3699010</v>
      </c>
      <c r="D54" s="71">
        <v>44122003</v>
      </c>
      <c r="E54" s="72" t="s">
        <v>73</v>
      </c>
      <c r="F54" s="73" t="s">
        <v>35</v>
      </c>
      <c r="G54" s="63">
        <v>1</v>
      </c>
      <c r="H54" s="6">
        <v>2206</v>
      </c>
      <c r="I54" s="4"/>
      <c r="J54" s="18">
        <f t="shared" si="0"/>
        <v>0</v>
      </c>
      <c r="K54" s="19"/>
      <c r="L54" s="20"/>
    </row>
    <row r="55" spans="2:12" s="21" customFormat="1" ht="94.2" customHeight="1">
      <c r="B55" s="5">
        <v>42</v>
      </c>
      <c r="C55" s="75">
        <v>3699010</v>
      </c>
      <c r="D55" s="71">
        <v>44122003</v>
      </c>
      <c r="E55" s="72" t="s">
        <v>74</v>
      </c>
      <c r="F55" s="73" t="s">
        <v>35</v>
      </c>
      <c r="G55" s="63">
        <v>1</v>
      </c>
      <c r="H55" s="6">
        <v>2195</v>
      </c>
      <c r="I55" s="4"/>
      <c r="J55" s="18">
        <f t="shared" si="0"/>
        <v>0</v>
      </c>
      <c r="K55" s="19"/>
      <c r="L55" s="20"/>
    </row>
    <row r="56" spans="2:12" s="21" customFormat="1" ht="70.2" customHeight="1">
      <c r="B56" s="60" t="s">
        <v>75</v>
      </c>
      <c r="C56" s="61"/>
      <c r="D56" s="61"/>
      <c r="E56" s="61"/>
      <c r="F56" s="61"/>
      <c r="G56" s="62"/>
      <c r="H56" s="35"/>
      <c r="I56" s="4"/>
      <c r="J56" s="18"/>
      <c r="K56" s="19"/>
      <c r="L56" s="20"/>
    </row>
    <row r="57" spans="2:12" s="21" customFormat="1" ht="132" customHeight="1">
      <c r="B57" s="5">
        <v>43</v>
      </c>
      <c r="C57" s="70">
        <v>3514007</v>
      </c>
      <c r="D57" s="71">
        <v>44121904</v>
      </c>
      <c r="E57" s="71" t="s">
        <v>76</v>
      </c>
      <c r="F57" s="73" t="s">
        <v>35</v>
      </c>
      <c r="G57" s="63">
        <v>1</v>
      </c>
      <c r="H57" s="6">
        <v>18150</v>
      </c>
      <c r="I57" s="4"/>
      <c r="J57" s="18">
        <f t="shared" si="0"/>
        <v>0</v>
      </c>
      <c r="K57" s="19"/>
      <c r="L57" s="20"/>
    </row>
    <row r="58" spans="2:12" s="21" customFormat="1" ht="103.2" customHeight="1">
      <c r="B58" s="5">
        <v>44</v>
      </c>
      <c r="C58" s="70">
        <v>3514007</v>
      </c>
      <c r="D58" s="71">
        <v>44121904</v>
      </c>
      <c r="E58" s="71" t="s">
        <v>77</v>
      </c>
      <c r="F58" s="73" t="s">
        <v>35</v>
      </c>
      <c r="G58" s="63">
        <v>1</v>
      </c>
      <c r="H58" s="6">
        <v>11302</v>
      </c>
      <c r="I58" s="4"/>
      <c r="J58" s="18">
        <f t="shared" si="0"/>
        <v>0</v>
      </c>
      <c r="K58" s="19"/>
      <c r="L58" s="20"/>
    </row>
    <row r="59" spans="2:12" s="21" customFormat="1" ht="69.599999999999994" customHeight="1">
      <c r="B59" s="5">
        <v>45</v>
      </c>
      <c r="C59" s="70">
        <v>3514007</v>
      </c>
      <c r="D59" s="71">
        <v>44121904</v>
      </c>
      <c r="E59" s="71" t="s">
        <v>78</v>
      </c>
      <c r="F59" s="73" t="s">
        <v>35</v>
      </c>
      <c r="G59" s="63">
        <v>1</v>
      </c>
      <c r="H59" s="6">
        <v>11793</v>
      </c>
      <c r="I59" s="4"/>
      <c r="J59" s="18">
        <f t="shared" si="0"/>
        <v>0</v>
      </c>
      <c r="K59" s="19"/>
      <c r="L59" s="20"/>
    </row>
    <row r="60" spans="2:12" s="21" customFormat="1" ht="154.19999999999999" customHeight="1">
      <c r="B60" s="5">
        <v>46</v>
      </c>
      <c r="C60" s="70">
        <v>3514007</v>
      </c>
      <c r="D60" s="71">
        <v>44121904</v>
      </c>
      <c r="E60" s="71" t="s">
        <v>79</v>
      </c>
      <c r="F60" s="73" t="s">
        <v>35</v>
      </c>
      <c r="G60" s="63">
        <v>1</v>
      </c>
      <c r="H60" s="6">
        <v>13371</v>
      </c>
      <c r="I60" s="4"/>
      <c r="J60" s="18">
        <f t="shared" si="0"/>
        <v>0</v>
      </c>
      <c r="K60" s="19"/>
      <c r="L60" s="20"/>
    </row>
    <row r="61" spans="2:12" s="21" customFormat="1" ht="100.8" customHeight="1">
      <c r="B61" s="5">
        <v>47</v>
      </c>
      <c r="C61" s="70">
        <v>3514007</v>
      </c>
      <c r="D61" s="71">
        <v>44121904</v>
      </c>
      <c r="E61" s="71" t="s">
        <v>80</v>
      </c>
      <c r="F61" s="73" t="s">
        <v>35</v>
      </c>
      <c r="G61" s="63">
        <v>1</v>
      </c>
      <c r="H61" s="6">
        <v>55169</v>
      </c>
      <c r="I61" s="4"/>
      <c r="J61" s="18">
        <f t="shared" si="0"/>
        <v>0</v>
      </c>
      <c r="K61" s="19"/>
      <c r="L61" s="20"/>
    </row>
    <row r="62" spans="2:12" s="21" customFormat="1" ht="34.200000000000003" customHeight="1">
      <c r="B62" s="5">
        <v>48</v>
      </c>
      <c r="C62" s="70">
        <v>3514007</v>
      </c>
      <c r="D62" s="71">
        <v>44103103</v>
      </c>
      <c r="E62" s="71" t="s">
        <v>81</v>
      </c>
      <c r="F62" s="73" t="s">
        <v>35</v>
      </c>
      <c r="G62" s="63">
        <v>1</v>
      </c>
      <c r="H62" s="6">
        <v>75619</v>
      </c>
      <c r="I62" s="4"/>
      <c r="J62" s="18">
        <f t="shared" si="0"/>
        <v>0</v>
      </c>
      <c r="K62" s="19"/>
      <c r="L62" s="20"/>
    </row>
    <row r="63" spans="2:12" s="21" customFormat="1" ht="40.799999999999997" customHeight="1">
      <c r="B63" s="5">
        <v>49</v>
      </c>
      <c r="C63" s="70">
        <v>3514007</v>
      </c>
      <c r="D63" s="71">
        <v>44103103</v>
      </c>
      <c r="E63" s="71" t="s">
        <v>82</v>
      </c>
      <c r="F63" s="73" t="s">
        <v>35</v>
      </c>
      <c r="G63" s="63">
        <v>1</v>
      </c>
      <c r="H63" s="6">
        <v>149450</v>
      </c>
      <c r="I63" s="4"/>
      <c r="J63" s="18">
        <f t="shared" si="0"/>
        <v>0</v>
      </c>
      <c r="K63" s="19"/>
      <c r="L63" s="20"/>
    </row>
    <row r="64" spans="2:12" s="21" customFormat="1" ht="40.799999999999997" customHeight="1">
      <c r="B64" s="5">
        <v>50</v>
      </c>
      <c r="C64" s="70">
        <v>3514007</v>
      </c>
      <c r="D64" s="71">
        <v>44103103</v>
      </c>
      <c r="E64" s="71" t="s">
        <v>83</v>
      </c>
      <c r="F64" s="73" t="s">
        <v>35</v>
      </c>
      <c r="G64" s="63">
        <v>1</v>
      </c>
      <c r="H64" s="6">
        <v>151502</v>
      </c>
      <c r="I64" s="4"/>
      <c r="J64" s="18">
        <f t="shared" si="0"/>
        <v>0</v>
      </c>
      <c r="K64" s="19"/>
      <c r="L64" s="20"/>
    </row>
    <row r="65" spans="2:12" s="21" customFormat="1" ht="43.8" customHeight="1">
      <c r="B65" s="5">
        <v>51</v>
      </c>
      <c r="C65" s="70">
        <v>35130</v>
      </c>
      <c r="D65" s="71">
        <v>44103103</v>
      </c>
      <c r="E65" s="71" t="s">
        <v>84</v>
      </c>
      <c r="F65" s="73" t="s">
        <v>35</v>
      </c>
      <c r="G65" s="63">
        <v>1</v>
      </c>
      <c r="H65" s="6">
        <v>58054</v>
      </c>
      <c r="I65" s="4"/>
      <c r="J65" s="18">
        <f t="shared" si="0"/>
        <v>0</v>
      </c>
      <c r="K65" s="19"/>
      <c r="L65" s="20"/>
    </row>
    <row r="66" spans="2:12" s="21" customFormat="1" ht="38.4" customHeight="1">
      <c r="B66" s="5">
        <v>52</v>
      </c>
      <c r="C66" s="70">
        <v>35130</v>
      </c>
      <c r="D66" s="71">
        <v>44103103</v>
      </c>
      <c r="E66" s="71" t="s">
        <v>85</v>
      </c>
      <c r="F66" s="73" t="s">
        <v>35</v>
      </c>
      <c r="G66" s="63">
        <v>1</v>
      </c>
      <c r="H66" s="6">
        <v>53388</v>
      </c>
      <c r="I66" s="4"/>
      <c r="J66" s="18">
        <f t="shared" si="0"/>
        <v>0</v>
      </c>
      <c r="K66" s="19"/>
      <c r="L66" s="20"/>
    </row>
    <row r="67" spans="2:12" s="21" customFormat="1" ht="40.799999999999997" customHeight="1">
      <c r="B67" s="5">
        <v>53</v>
      </c>
      <c r="C67" s="70">
        <v>35130</v>
      </c>
      <c r="D67" s="71">
        <v>44103103</v>
      </c>
      <c r="E67" s="71" t="s">
        <v>86</v>
      </c>
      <c r="F67" s="73" t="s">
        <v>35</v>
      </c>
      <c r="G67" s="63">
        <v>1</v>
      </c>
      <c r="H67" s="6">
        <v>55183</v>
      </c>
      <c r="I67" s="4"/>
      <c r="J67" s="18">
        <f t="shared" si="0"/>
        <v>0</v>
      </c>
      <c r="K67" s="19"/>
      <c r="L67" s="20"/>
    </row>
    <row r="68" spans="2:12" s="21" customFormat="1" ht="43.2" customHeight="1">
      <c r="B68" s="5">
        <v>54</v>
      </c>
      <c r="C68" s="70">
        <v>35130</v>
      </c>
      <c r="D68" s="71">
        <v>44103103</v>
      </c>
      <c r="E68" s="71" t="s">
        <v>87</v>
      </c>
      <c r="F68" s="73" t="s">
        <v>35</v>
      </c>
      <c r="G68" s="63">
        <v>1</v>
      </c>
      <c r="H68" s="6">
        <v>54127</v>
      </c>
      <c r="I68" s="4"/>
      <c r="J68" s="18">
        <f t="shared" si="0"/>
        <v>0</v>
      </c>
      <c r="K68" s="19"/>
      <c r="L68" s="20"/>
    </row>
    <row r="69" spans="2:12" s="21" customFormat="1" ht="43.2" customHeight="1">
      <c r="B69" s="5">
        <v>55</v>
      </c>
      <c r="C69" s="70">
        <v>35130</v>
      </c>
      <c r="D69" s="71">
        <v>44103103</v>
      </c>
      <c r="E69" s="71" t="s">
        <v>88</v>
      </c>
      <c r="F69" s="73" t="s">
        <v>35</v>
      </c>
      <c r="G69" s="63">
        <v>1</v>
      </c>
      <c r="H69" s="6">
        <v>53601</v>
      </c>
      <c r="I69" s="4"/>
      <c r="J69" s="18">
        <f t="shared" si="0"/>
        <v>0</v>
      </c>
      <c r="K69" s="19"/>
      <c r="L69" s="20"/>
    </row>
    <row r="70" spans="2:12" s="21" customFormat="1" ht="38.4" customHeight="1">
      <c r="B70" s="5">
        <v>56</v>
      </c>
      <c r="C70" s="70">
        <v>35130</v>
      </c>
      <c r="D70" s="71">
        <v>44103103</v>
      </c>
      <c r="E70" s="71" t="s">
        <v>89</v>
      </c>
      <c r="F70" s="73" t="s">
        <v>35</v>
      </c>
      <c r="G70" s="63">
        <v>1</v>
      </c>
      <c r="H70" s="6">
        <v>53685</v>
      </c>
      <c r="I70" s="4"/>
      <c r="J70" s="18">
        <f t="shared" si="0"/>
        <v>0</v>
      </c>
      <c r="K70" s="19"/>
      <c r="L70" s="20"/>
    </row>
    <row r="71" spans="2:12" s="21" customFormat="1" ht="39.6" customHeight="1">
      <c r="B71" s="5">
        <v>57</v>
      </c>
      <c r="C71" s="70">
        <v>35130</v>
      </c>
      <c r="D71" s="71">
        <v>44103103</v>
      </c>
      <c r="E71" s="71" t="s">
        <v>90</v>
      </c>
      <c r="F71" s="73" t="s">
        <v>35</v>
      </c>
      <c r="G71" s="63">
        <v>1</v>
      </c>
      <c r="H71" s="6">
        <v>56696</v>
      </c>
      <c r="I71" s="4"/>
      <c r="J71" s="18">
        <f t="shared" si="0"/>
        <v>0</v>
      </c>
      <c r="K71" s="19"/>
      <c r="L71" s="20"/>
    </row>
    <row r="72" spans="2:12" s="21" customFormat="1" ht="41.4" customHeight="1">
      <c r="B72" s="5">
        <v>58</v>
      </c>
      <c r="C72" s="70">
        <v>35130</v>
      </c>
      <c r="D72" s="71">
        <v>44103103</v>
      </c>
      <c r="E72" s="71" t="s">
        <v>91</v>
      </c>
      <c r="F72" s="73" t="s">
        <v>35</v>
      </c>
      <c r="G72" s="63">
        <v>1</v>
      </c>
      <c r="H72" s="6">
        <v>51966</v>
      </c>
      <c r="I72" s="4"/>
      <c r="J72" s="18">
        <f t="shared" si="0"/>
        <v>0</v>
      </c>
      <c r="K72" s="19"/>
      <c r="L72" s="20"/>
    </row>
    <row r="73" spans="2:12" s="21" customFormat="1" ht="31.8" customHeight="1">
      <c r="B73" s="5">
        <v>59</v>
      </c>
      <c r="C73" s="76">
        <v>35130</v>
      </c>
      <c r="D73" s="71">
        <v>44111503</v>
      </c>
      <c r="E73" s="77" t="s">
        <v>92</v>
      </c>
      <c r="F73" s="78" t="s">
        <v>93</v>
      </c>
      <c r="G73" s="63">
        <v>1</v>
      </c>
      <c r="H73" s="6">
        <v>170208</v>
      </c>
      <c r="I73" s="4"/>
      <c r="J73" s="18">
        <f t="shared" si="0"/>
        <v>0</v>
      </c>
      <c r="K73" s="19"/>
      <c r="L73" s="20"/>
    </row>
    <row r="74" spans="2:12" s="21" customFormat="1" ht="35.4" customHeight="1">
      <c r="B74" s="5">
        <v>60</v>
      </c>
      <c r="C74" s="70">
        <v>35130</v>
      </c>
      <c r="D74" s="71">
        <v>44103103</v>
      </c>
      <c r="E74" s="71" t="s">
        <v>94</v>
      </c>
      <c r="F74" s="73" t="s">
        <v>35</v>
      </c>
      <c r="G74" s="63">
        <v>1</v>
      </c>
      <c r="H74" s="6">
        <v>110000</v>
      </c>
      <c r="I74" s="4"/>
      <c r="J74" s="18">
        <f t="shared" si="0"/>
        <v>0</v>
      </c>
      <c r="K74" s="19"/>
      <c r="L74" s="20"/>
    </row>
    <row r="75" spans="2:12" s="21" customFormat="1" ht="40.200000000000003" customHeight="1">
      <c r="B75" s="5">
        <v>61</v>
      </c>
      <c r="C75" s="70">
        <v>35130</v>
      </c>
      <c r="D75" s="71">
        <v>44103103</v>
      </c>
      <c r="E75" s="71" t="s">
        <v>95</v>
      </c>
      <c r="F75" s="73" t="s">
        <v>35</v>
      </c>
      <c r="G75" s="63">
        <v>1</v>
      </c>
      <c r="H75" s="6">
        <v>113000</v>
      </c>
      <c r="I75" s="4"/>
      <c r="J75" s="18">
        <f t="shared" si="0"/>
        <v>0</v>
      </c>
      <c r="K75" s="19"/>
      <c r="L75" s="20"/>
    </row>
    <row r="76" spans="2:12" s="21" customFormat="1" ht="36" customHeight="1">
      <c r="B76" s="5">
        <v>62</v>
      </c>
      <c r="C76" s="70">
        <v>35130</v>
      </c>
      <c r="D76" s="71">
        <v>44103103</v>
      </c>
      <c r="E76" s="71" t="s">
        <v>96</v>
      </c>
      <c r="F76" s="73" t="s">
        <v>35</v>
      </c>
      <c r="G76" s="63">
        <v>1</v>
      </c>
      <c r="H76" s="6">
        <v>557076</v>
      </c>
      <c r="I76" s="4"/>
      <c r="J76" s="18">
        <f t="shared" si="0"/>
        <v>0</v>
      </c>
      <c r="K76" s="19"/>
      <c r="L76" s="20"/>
    </row>
    <row r="77" spans="2:12" s="21" customFormat="1" ht="101.4" customHeight="1">
      <c r="B77" s="5">
        <v>63</v>
      </c>
      <c r="C77" s="70">
        <v>3542004</v>
      </c>
      <c r="D77" s="71">
        <v>60105704</v>
      </c>
      <c r="E77" s="71" t="s">
        <v>97</v>
      </c>
      <c r="F77" s="73" t="s">
        <v>35</v>
      </c>
      <c r="G77" s="63">
        <v>1</v>
      </c>
      <c r="H77" s="6">
        <v>3731</v>
      </c>
      <c r="I77" s="4"/>
      <c r="J77" s="18">
        <f t="shared" si="0"/>
        <v>0</v>
      </c>
      <c r="K77" s="19"/>
      <c r="L77" s="20"/>
    </row>
    <row r="78" spans="2:12" s="21" customFormat="1" ht="45.6" customHeight="1">
      <c r="B78" s="5">
        <v>64</v>
      </c>
      <c r="C78" s="70">
        <v>3542004</v>
      </c>
      <c r="D78" s="71">
        <v>31201610</v>
      </c>
      <c r="E78" s="71" t="s">
        <v>98</v>
      </c>
      <c r="F78" s="73" t="s">
        <v>35</v>
      </c>
      <c r="G78" s="63">
        <v>1</v>
      </c>
      <c r="H78" s="6">
        <v>4236</v>
      </c>
      <c r="I78" s="4"/>
      <c r="J78" s="18">
        <f t="shared" si="0"/>
        <v>0</v>
      </c>
      <c r="K78" s="19"/>
      <c r="L78" s="20"/>
    </row>
    <row r="79" spans="2:12" s="21" customFormat="1" ht="70.2" customHeight="1">
      <c r="B79" s="5">
        <v>65</v>
      </c>
      <c r="C79" s="70">
        <v>3542004</v>
      </c>
      <c r="D79" s="71">
        <v>31201610</v>
      </c>
      <c r="E79" s="71" t="s">
        <v>99</v>
      </c>
      <c r="F79" s="73" t="s">
        <v>35</v>
      </c>
      <c r="G79" s="63">
        <v>1</v>
      </c>
      <c r="H79" s="6">
        <v>43739</v>
      </c>
      <c r="I79" s="4"/>
      <c r="J79" s="18">
        <f t="shared" ref="J79:J138" si="1">ROUND(I79,2)</f>
        <v>0</v>
      </c>
      <c r="K79" s="19"/>
      <c r="L79" s="20"/>
    </row>
    <row r="80" spans="2:12" s="21" customFormat="1" ht="82.8" customHeight="1">
      <c r="B80" s="5">
        <v>66</v>
      </c>
      <c r="C80" s="70">
        <v>3542006</v>
      </c>
      <c r="D80" s="71">
        <v>60123601</v>
      </c>
      <c r="E80" s="71" t="s">
        <v>100</v>
      </c>
      <c r="F80" s="73" t="s">
        <v>35</v>
      </c>
      <c r="G80" s="63">
        <v>1</v>
      </c>
      <c r="H80" s="6">
        <v>4046</v>
      </c>
      <c r="I80" s="4"/>
      <c r="J80" s="18">
        <f t="shared" si="1"/>
        <v>0</v>
      </c>
      <c r="K80" s="19"/>
      <c r="L80" s="20"/>
    </row>
    <row r="81" spans="2:12" s="21" customFormat="1" ht="117.6" customHeight="1">
      <c r="B81" s="5">
        <v>67</v>
      </c>
      <c r="C81" s="70">
        <v>35490</v>
      </c>
      <c r="D81" s="71">
        <v>46191503</v>
      </c>
      <c r="E81" s="71" t="s">
        <v>101</v>
      </c>
      <c r="F81" s="73" t="s">
        <v>35</v>
      </c>
      <c r="G81" s="63">
        <v>1</v>
      </c>
      <c r="H81" s="6">
        <v>12548</v>
      </c>
      <c r="I81" s="4"/>
      <c r="J81" s="18">
        <f t="shared" si="1"/>
        <v>0</v>
      </c>
      <c r="K81" s="19"/>
      <c r="L81" s="20"/>
    </row>
    <row r="82" spans="2:12" s="21" customFormat="1" ht="28.8" customHeight="1">
      <c r="B82" s="67" t="s">
        <v>102</v>
      </c>
      <c r="C82" s="68"/>
      <c r="D82" s="68"/>
      <c r="E82" s="68"/>
      <c r="F82" s="68"/>
      <c r="G82" s="69"/>
      <c r="H82" s="35"/>
      <c r="I82" s="4"/>
      <c r="J82" s="18"/>
      <c r="K82" s="19"/>
      <c r="L82" s="20"/>
    </row>
    <row r="83" spans="2:12" s="21" customFormat="1" ht="70.2" customHeight="1">
      <c r="B83" s="5">
        <v>68</v>
      </c>
      <c r="C83" s="79">
        <v>3622004</v>
      </c>
      <c r="D83" s="80">
        <v>44122101</v>
      </c>
      <c r="E83" s="81" t="s">
        <v>103</v>
      </c>
      <c r="F83" s="82" t="s">
        <v>104</v>
      </c>
      <c r="G83" s="63">
        <v>1</v>
      </c>
      <c r="H83" s="6">
        <v>42095</v>
      </c>
      <c r="I83" s="4"/>
      <c r="J83" s="18">
        <f t="shared" si="1"/>
        <v>0</v>
      </c>
      <c r="K83" s="19"/>
      <c r="L83" s="20"/>
    </row>
    <row r="84" spans="2:12" s="21" customFormat="1" ht="70.2" customHeight="1">
      <c r="B84" s="5">
        <v>69</v>
      </c>
      <c r="C84" s="79">
        <v>3627018</v>
      </c>
      <c r="D84" s="80">
        <v>44121804</v>
      </c>
      <c r="E84" s="81" t="s">
        <v>105</v>
      </c>
      <c r="F84" s="82" t="s">
        <v>35</v>
      </c>
      <c r="G84" s="63">
        <v>1</v>
      </c>
      <c r="H84" s="6">
        <v>634</v>
      </c>
      <c r="I84" s="4"/>
      <c r="J84" s="18">
        <f t="shared" si="1"/>
        <v>0</v>
      </c>
      <c r="K84" s="19"/>
      <c r="L84" s="20"/>
    </row>
    <row r="85" spans="2:12" s="21" customFormat="1" ht="70.2" customHeight="1">
      <c r="B85" s="5">
        <v>70</v>
      </c>
      <c r="C85" s="79">
        <v>3692002</v>
      </c>
      <c r="D85" s="80">
        <v>31201512</v>
      </c>
      <c r="E85" s="81" t="s">
        <v>106</v>
      </c>
      <c r="F85" s="82" t="s">
        <v>35</v>
      </c>
      <c r="G85" s="63">
        <v>1</v>
      </c>
      <c r="H85" s="6">
        <v>7211</v>
      </c>
      <c r="I85" s="4"/>
      <c r="J85" s="18">
        <f t="shared" si="1"/>
        <v>0</v>
      </c>
      <c r="K85" s="19"/>
      <c r="L85" s="20"/>
    </row>
    <row r="86" spans="2:12" s="21" customFormat="1" ht="98.4" customHeight="1">
      <c r="B86" s="5">
        <v>71</v>
      </c>
      <c r="C86" s="79">
        <v>3692002</v>
      </c>
      <c r="D86" s="80">
        <v>60105705</v>
      </c>
      <c r="E86" s="81" t="s">
        <v>107</v>
      </c>
      <c r="F86" s="82" t="s">
        <v>35</v>
      </c>
      <c r="G86" s="63">
        <v>1</v>
      </c>
      <c r="H86" s="6">
        <v>11600</v>
      </c>
      <c r="I86" s="4"/>
      <c r="J86" s="18">
        <f t="shared" si="1"/>
        <v>0</v>
      </c>
      <c r="K86" s="19"/>
      <c r="L86" s="20"/>
    </row>
    <row r="87" spans="2:12" s="21" customFormat="1" ht="165" customHeight="1">
      <c r="B87" s="5">
        <v>72</v>
      </c>
      <c r="C87" s="79">
        <v>3692002</v>
      </c>
      <c r="D87" s="80">
        <v>44121605</v>
      </c>
      <c r="E87" s="81" t="s">
        <v>108</v>
      </c>
      <c r="F87" s="82" t="s">
        <v>35</v>
      </c>
      <c r="G87" s="63">
        <v>1</v>
      </c>
      <c r="H87" s="6">
        <v>5448</v>
      </c>
      <c r="I87" s="4"/>
      <c r="J87" s="18">
        <f t="shared" si="1"/>
        <v>0</v>
      </c>
      <c r="K87" s="19"/>
      <c r="L87" s="20"/>
    </row>
    <row r="88" spans="2:12" s="21" customFormat="1" ht="52.2" customHeight="1">
      <c r="B88" s="5">
        <v>73</v>
      </c>
      <c r="C88" s="79">
        <v>3692002</v>
      </c>
      <c r="D88" s="80">
        <v>31201512</v>
      </c>
      <c r="E88" s="81" t="s">
        <v>109</v>
      </c>
      <c r="F88" s="82" t="s">
        <v>35</v>
      </c>
      <c r="G88" s="63">
        <v>1</v>
      </c>
      <c r="H88" s="6">
        <v>8925</v>
      </c>
      <c r="I88" s="4"/>
      <c r="J88" s="18">
        <f t="shared" si="1"/>
        <v>0</v>
      </c>
      <c r="K88" s="19"/>
      <c r="L88" s="20"/>
    </row>
    <row r="89" spans="2:12" s="21" customFormat="1" ht="144" customHeight="1">
      <c r="B89" s="5">
        <v>74</v>
      </c>
      <c r="C89" s="79">
        <v>3692007</v>
      </c>
      <c r="D89" s="80">
        <v>31201512</v>
      </c>
      <c r="E89" s="81" t="s">
        <v>110</v>
      </c>
      <c r="F89" s="82" t="s">
        <v>35</v>
      </c>
      <c r="G89" s="63">
        <v>1</v>
      </c>
      <c r="H89" s="6">
        <v>4365</v>
      </c>
      <c r="I89" s="4"/>
      <c r="J89" s="18">
        <f t="shared" si="1"/>
        <v>0</v>
      </c>
      <c r="K89" s="19"/>
      <c r="L89" s="20"/>
    </row>
    <row r="90" spans="2:12" s="21" customFormat="1" ht="103.2" customHeight="1">
      <c r="B90" s="5">
        <v>75</v>
      </c>
      <c r="C90" s="79">
        <v>3692009</v>
      </c>
      <c r="D90" s="80">
        <v>60121120</v>
      </c>
      <c r="E90" s="81" t="s">
        <v>111</v>
      </c>
      <c r="F90" s="82" t="s">
        <v>33</v>
      </c>
      <c r="G90" s="63">
        <v>1</v>
      </c>
      <c r="H90" s="6">
        <v>64269</v>
      </c>
      <c r="I90" s="4"/>
      <c r="J90" s="18">
        <f t="shared" si="1"/>
        <v>0</v>
      </c>
      <c r="K90" s="19"/>
      <c r="L90" s="20"/>
    </row>
    <row r="91" spans="2:12" s="21" customFormat="1" ht="145.80000000000001" customHeight="1">
      <c r="B91" s="5">
        <v>76</v>
      </c>
      <c r="C91" s="79">
        <v>3699002</v>
      </c>
      <c r="D91" s="80">
        <v>14111530</v>
      </c>
      <c r="E91" s="81" t="s">
        <v>112</v>
      </c>
      <c r="F91" s="82" t="s">
        <v>35</v>
      </c>
      <c r="G91" s="63">
        <v>1</v>
      </c>
      <c r="H91" s="6">
        <v>5661</v>
      </c>
      <c r="I91" s="4"/>
      <c r="J91" s="18">
        <f t="shared" si="1"/>
        <v>0</v>
      </c>
      <c r="K91" s="19"/>
      <c r="L91" s="20"/>
    </row>
    <row r="92" spans="2:12" s="21" customFormat="1" ht="43.2" customHeight="1">
      <c r="B92" s="67" t="s">
        <v>113</v>
      </c>
      <c r="C92" s="68"/>
      <c r="D92" s="68"/>
      <c r="E92" s="68"/>
      <c r="F92" s="68"/>
      <c r="G92" s="69"/>
      <c r="H92" s="35"/>
      <c r="I92" s="4"/>
      <c r="J92" s="18"/>
      <c r="K92" s="19"/>
      <c r="L92" s="20"/>
    </row>
    <row r="93" spans="2:12" s="21" customFormat="1" ht="101.4" customHeight="1">
      <c r="B93" s="5">
        <v>77</v>
      </c>
      <c r="C93" s="83">
        <v>38911</v>
      </c>
      <c r="D93" s="80">
        <v>47131800</v>
      </c>
      <c r="E93" s="81" t="s">
        <v>114</v>
      </c>
      <c r="F93" s="82" t="s">
        <v>49</v>
      </c>
      <c r="G93" s="63">
        <v>1</v>
      </c>
      <c r="H93" s="6">
        <v>49140</v>
      </c>
      <c r="I93" s="4"/>
      <c r="J93" s="18">
        <f t="shared" si="1"/>
        <v>0</v>
      </c>
      <c r="K93" s="19"/>
      <c r="L93" s="20"/>
    </row>
    <row r="94" spans="2:12" s="21" customFormat="1" ht="101.4" customHeight="1">
      <c r="B94" s="5">
        <v>78</v>
      </c>
      <c r="C94" s="83">
        <v>38911</v>
      </c>
      <c r="D94" s="80">
        <v>47131800</v>
      </c>
      <c r="E94" s="81" t="s">
        <v>115</v>
      </c>
      <c r="F94" s="82" t="s">
        <v>49</v>
      </c>
      <c r="G94" s="63">
        <v>1</v>
      </c>
      <c r="H94" s="6">
        <v>64453</v>
      </c>
      <c r="I94" s="4"/>
      <c r="J94" s="18">
        <f t="shared" si="1"/>
        <v>0</v>
      </c>
      <c r="K94" s="19"/>
      <c r="L94" s="20"/>
    </row>
    <row r="95" spans="2:12" s="21" customFormat="1" ht="84.6" customHeight="1">
      <c r="B95" s="5">
        <v>79</v>
      </c>
      <c r="C95" s="83">
        <v>38911</v>
      </c>
      <c r="D95" s="80">
        <v>47131800</v>
      </c>
      <c r="E95" s="81" t="s">
        <v>116</v>
      </c>
      <c r="F95" s="82" t="s">
        <v>49</v>
      </c>
      <c r="G95" s="63">
        <v>1</v>
      </c>
      <c r="H95" s="6">
        <v>47761</v>
      </c>
      <c r="I95" s="4"/>
      <c r="J95" s="18">
        <f t="shared" si="1"/>
        <v>0</v>
      </c>
      <c r="K95" s="19"/>
      <c r="L95" s="20"/>
    </row>
    <row r="96" spans="2:12" s="21" customFormat="1" ht="78" customHeight="1">
      <c r="B96" s="5">
        <v>80</v>
      </c>
      <c r="C96" s="83">
        <v>3891101</v>
      </c>
      <c r="D96" s="80">
        <v>47131805</v>
      </c>
      <c r="E96" s="84" t="s">
        <v>117</v>
      </c>
      <c r="F96" s="82" t="s">
        <v>35</v>
      </c>
      <c r="G96" s="63">
        <v>1</v>
      </c>
      <c r="H96" s="6">
        <v>10191</v>
      </c>
      <c r="I96" s="4"/>
      <c r="J96" s="18">
        <f t="shared" si="1"/>
        <v>0</v>
      </c>
      <c r="K96" s="19"/>
      <c r="L96" s="20"/>
    </row>
    <row r="97" spans="2:12" s="21" customFormat="1" ht="103.8" customHeight="1">
      <c r="B97" s="5">
        <v>81</v>
      </c>
      <c r="C97" s="80">
        <v>3891102</v>
      </c>
      <c r="D97" s="80">
        <v>10191509</v>
      </c>
      <c r="E97" s="84" t="s">
        <v>118</v>
      </c>
      <c r="F97" s="85" t="s">
        <v>49</v>
      </c>
      <c r="G97" s="63">
        <v>1</v>
      </c>
      <c r="H97" s="6">
        <v>7515</v>
      </c>
      <c r="I97" s="4"/>
      <c r="J97" s="18">
        <f t="shared" si="1"/>
        <v>0</v>
      </c>
      <c r="K97" s="19"/>
      <c r="L97" s="20"/>
    </row>
    <row r="98" spans="2:12" s="21" customFormat="1" ht="126.6" customHeight="1">
      <c r="B98" s="5">
        <v>82</v>
      </c>
      <c r="C98" s="80">
        <v>3891102</v>
      </c>
      <c r="D98" s="80">
        <v>10191509</v>
      </c>
      <c r="E98" s="81" t="s">
        <v>119</v>
      </c>
      <c r="F98" s="85" t="s">
        <v>49</v>
      </c>
      <c r="G98" s="63">
        <v>1</v>
      </c>
      <c r="H98" s="6">
        <v>22649</v>
      </c>
      <c r="I98" s="4"/>
      <c r="J98" s="18">
        <f t="shared" si="1"/>
        <v>0</v>
      </c>
      <c r="K98" s="19"/>
      <c r="L98" s="20"/>
    </row>
    <row r="99" spans="2:12" s="21" customFormat="1" ht="157.80000000000001" customHeight="1">
      <c r="B99" s="5">
        <v>83</v>
      </c>
      <c r="C99" s="83">
        <v>3891102</v>
      </c>
      <c r="D99" s="80">
        <v>47131800</v>
      </c>
      <c r="E99" s="81" t="s">
        <v>120</v>
      </c>
      <c r="F99" s="82" t="s">
        <v>49</v>
      </c>
      <c r="G99" s="63">
        <v>1</v>
      </c>
      <c r="H99" s="6">
        <v>31477</v>
      </c>
      <c r="I99" s="4"/>
      <c r="J99" s="18">
        <f t="shared" si="1"/>
        <v>0</v>
      </c>
      <c r="K99" s="19"/>
      <c r="L99" s="20"/>
    </row>
    <row r="100" spans="2:12" s="21" customFormat="1" ht="141" customHeight="1">
      <c r="B100" s="5">
        <v>84</v>
      </c>
      <c r="C100" s="83">
        <v>3891104</v>
      </c>
      <c r="D100" s="80">
        <v>47131805</v>
      </c>
      <c r="E100" s="81" t="s">
        <v>121</v>
      </c>
      <c r="F100" s="82" t="s">
        <v>49</v>
      </c>
      <c r="G100" s="63">
        <v>1</v>
      </c>
      <c r="H100" s="6">
        <v>43047</v>
      </c>
      <c r="I100" s="4"/>
      <c r="J100" s="18">
        <f t="shared" si="1"/>
        <v>0</v>
      </c>
      <c r="K100" s="19"/>
      <c r="L100" s="20"/>
    </row>
    <row r="101" spans="2:12" s="21" customFormat="1" ht="172.2" customHeight="1">
      <c r="B101" s="5">
        <v>85</v>
      </c>
      <c r="C101" s="80">
        <v>3891104</v>
      </c>
      <c r="D101" s="80">
        <v>10191509</v>
      </c>
      <c r="E101" s="81" t="s">
        <v>122</v>
      </c>
      <c r="F101" s="85" t="s">
        <v>49</v>
      </c>
      <c r="G101" s="63">
        <v>1</v>
      </c>
      <c r="H101" s="6">
        <v>26433</v>
      </c>
      <c r="I101" s="4"/>
      <c r="J101" s="18">
        <f t="shared" si="1"/>
        <v>0</v>
      </c>
      <c r="K101" s="19"/>
      <c r="L101" s="20"/>
    </row>
    <row r="102" spans="2:12" s="21" customFormat="1" ht="112.2" customHeight="1">
      <c r="B102" s="5">
        <v>86</v>
      </c>
      <c r="C102" s="80">
        <v>3891104</v>
      </c>
      <c r="D102" s="80">
        <v>10191509</v>
      </c>
      <c r="E102" s="81" t="s">
        <v>123</v>
      </c>
      <c r="F102" s="85" t="s">
        <v>49</v>
      </c>
      <c r="G102" s="63">
        <v>1</v>
      </c>
      <c r="H102" s="6">
        <v>33117</v>
      </c>
      <c r="I102" s="4"/>
      <c r="J102" s="18">
        <f t="shared" si="1"/>
        <v>0</v>
      </c>
      <c r="K102" s="19"/>
      <c r="L102" s="20"/>
    </row>
    <row r="103" spans="2:12" s="21" customFormat="1" ht="121.8" customHeight="1">
      <c r="B103" s="5">
        <v>87</v>
      </c>
      <c r="C103" s="83">
        <v>3891104</v>
      </c>
      <c r="D103" s="80">
        <v>47131800</v>
      </c>
      <c r="E103" s="81" t="s">
        <v>124</v>
      </c>
      <c r="F103" s="82" t="s">
        <v>49</v>
      </c>
      <c r="G103" s="63">
        <v>1</v>
      </c>
      <c r="H103" s="6">
        <v>34012</v>
      </c>
      <c r="I103" s="4"/>
      <c r="J103" s="18">
        <f t="shared" si="1"/>
        <v>0</v>
      </c>
      <c r="K103" s="19"/>
    </row>
    <row r="104" spans="2:12" s="21" customFormat="1" ht="63" customHeight="1">
      <c r="B104" s="5">
        <v>88</v>
      </c>
      <c r="C104" s="83">
        <v>3891104</v>
      </c>
      <c r="D104" s="80">
        <v>47131805</v>
      </c>
      <c r="E104" s="84" t="s">
        <v>125</v>
      </c>
      <c r="F104" s="82" t="s">
        <v>49</v>
      </c>
      <c r="G104" s="63">
        <v>1</v>
      </c>
      <c r="H104" s="6">
        <v>19969</v>
      </c>
      <c r="I104" s="4"/>
      <c r="J104" s="18">
        <f t="shared" si="1"/>
        <v>0</v>
      </c>
      <c r="K104" s="19"/>
    </row>
    <row r="105" spans="2:12" s="21" customFormat="1" ht="168.6" customHeight="1">
      <c r="B105" s="5">
        <v>89</v>
      </c>
      <c r="C105" s="80">
        <v>3891104</v>
      </c>
      <c r="D105" s="80">
        <v>10191509</v>
      </c>
      <c r="E105" s="84" t="s">
        <v>126</v>
      </c>
      <c r="F105" s="85" t="s">
        <v>49</v>
      </c>
      <c r="G105" s="63">
        <v>1</v>
      </c>
      <c r="H105" s="6">
        <v>12704</v>
      </c>
      <c r="I105" s="4"/>
      <c r="J105" s="18">
        <f t="shared" si="1"/>
        <v>0</v>
      </c>
      <c r="K105" s="19"/>
    </row>
    <row r="106" spans="2:12" s="21" customFormat="1" ht="93.6" customHeight="1">
      <c r="B106" s="5">
        <v>90</v>
      </c>
      <c r="C106" s="80">
        <v>3891105</v>
      </c>
      <c r="D106" s="80">
        <v>10191509</v>
      </c>
      <c r="E106" s="84" t="s">
        <v>127</v>
      </c>
      <c r="F106" s="85" t="s">
        <v>49</v>
      </c>
      <c r="G106" s="63">
        <v>1</v>
      </c>
      <c r="H106" s="6">
        <v>24077</v>
      </c>
      <c r="I106" s="4"/>
      <c r="J106" s="18">
        <f t="shared" si="1"/>
        <v>0</v>
      </c>
      <c r="K106" s="19"/>
    </row>
    <row r="107" spans="2:12" s="21" customFormat="1" ht="84.6" customHeight="1">
      <c r="B107" s="5">
        <v>91</v>
      </c>
      <c r="C107" s="83">
        <v>3891106</v>
      </c>
      <c r="D107" s="80">
        <v>47131800</v>
      </c>
      <c r="E107" s="84" t="s">
        <v>128</v>
      </c>
      <c r="F107" s="82" t="s">
        <v>49</v>
      </c>
      <c r="G107" s="63">
        <v>1</v>
      </c>
      <c r="H107" s="6">
        <v>20288</v>
      </c>
      <c r="I107" s="4"/>
      <c r="J107" s="18">
        <f t="shared" si="1"/>
        <v>0</v>
      </c>
      <c r="K107" s="19"/>
    </row>
    <row r="108" spans="2:12" s="21" customFormat="1" ht="90.6" customHeight="1">
      <c r="B108" s="5">
        <v>92</v>
      </c>
      <c r="C108" s="83">
        <v>3891107</v>
      </c>
      <c r="D108" s="80">
        <v>47131805</v>
      </c>
      <c r="E108" s="84" t="s">
        <v>129</v>
      </c>
      <c r="F108" s="82" t="s">
        <v>49</v>
      </c>
      <c r="G108" s="63">
        <v>1</v>
      </c>
      <c r="H108" s="6">
        <v>20767</v>
      </c>
      <c r="I108" s="4"/>
      <c r="J108" s="18">
        <f t="shared" si="1"/>
        <v>0</v>
      </c>
      <c r="K108" s="19"/>
    </row>
    <row r="109" spans="2:12" s="21" customFormat="1" ht="79.2" customHeight="1">
      <c r="B109" s="5">
        <v>93</v>
      </c>
      <c r="C109" s="80">
        <v>3891108</v>
      </c>
      <c r="D109" s="80">
        <v>10191509</v>
      </c>
      <c r="E109" s="84" t="s">
        <v>130</v>
      </c>
      <c r="F109" s="85" t="s">
        <v>49</v>
      </c>
      <c r="G109" s="63">
        <v>1</v>
      </c>
      <c r="H109" s="6">
        <v>19415</v>
      </c>
      <c r="I109" s="4"/>
      <c r="J109" s="18">
        <f t="shared" si="1"/>
        <v>0</v>
      </c>
      <c r="K109" s="19"/>
    </row>
    <row r="110" spans="2:12" s="21" customFormat="1" ht="157.80000000000001" customHeight="1">
      <c r="B110" s="5">
        <v>94</v>
      </c>
      <c r="C110" s="80">
        <v>3891108</v>
      </c>
      <c r="D110" s="80">
        <v>10191509</v>
      </c>
      <c r="E110" s="81" t="s">
        <v>131</v>
      </c>
      <c r="F110" s="85" t="s">
        <v>35</v>
      </c>
      <c r="G110" s="63">
        <v>1</v>
      </c>
      <c r="H110" s="6">
        <v>16800</v>
      </c>
      <c r="I110" s="4"/>
      <c r="J110" s="18">
        <f t="shared" si="1"/>
        <v>0</v>
      </c>
      <c r="K110" s="19"/>
    </row>
    <row r="111" spans="2:12" s="21" customFormat="1" ht="96" customHeight="1">
      <c r="B111" s="5">
        <v>95</v>
      </c>
      <c r="C111" s="83">
        <v>3891108</v>
      </c>
      <c r="D111" s="80">
        <v>47131805</v>
      </c>
      <c r="E111" s="81" t="s">
        <v>132</v>
      </c>
      <c r="F111" s="82" t="s">
        <v>49</v>
      </c>
      <c r="G111" s="63">
        <v>1</v>
      </c>
      <c r="H111" s="6">
        <v>13016</v>
      </c>
      <c r="I111" s="4"/>
      <c r="J111" s="18">
        <f t="shared" si="1"/>
        <v>0</v>
      </c>
      <c r="K111" s="19"/>
    </row>
    <row r="112" spans="2:12" s="21" customFormat="1" ht="79.8" customHeight="1">
      <c r="B112" s="5">
        <v>96</v>
      </c>
      <c r="C112" s="80">
        <v>3891205</v>
      </c>
      <c r="D112" s="80">
        <v>10191509</v>
      </c>
      <c r="E112" s="81" t="s">
        <v>133</v>
      </c>
      <c r="F112" s="85" t="s">
        <v>35</v>
      </c>
      <c r="G112" s="63">
        <v>1</v>
      </c>
      <c r="H112" s="6">
        <v>12432</v>
      </c>
      <c r="I112" s="4"/>
      <c r="J112" s="18">
        <f t="shared" si="1"/>
        <v>0</v>
      </c>
      <c r="K112" s="19"/>
    </row>
    <row r="113" spans="2:11" s="21" customFormat="1" ht="86.4" customHeight="1">
      <c r="B113" s="5">
        <v>97</v>
      </c>
      <c r="C113" s="80">
        <v>3891205</v>
      </c>
      <c r="D113" s="80">
        <v>10191509</v>
      </c>
      <c r="E113" s="81" t="s">
        <v>134</v>
      </c>
      <c r="F113" s="85" t="s">
        <v>35</v>
      </c>
      <c r="G113" s="63">
        <v>1</v>
      </c>
      <c r="H113" s="6">
        <v>9866</v>
      </c>
      <c r="I113" s="4"/>
      <c r="J113" s="18">
        <f t="shared" si="1"/>
        <v>0</v>
      </c>
      <c r="K113" s="19"/>
    </row>
    <row r="114" spans="2:11" s="21" customFormat="1" ht="64.8" customHeight="1">
      <c r="B114" s="5">
        <v>98</v>
      </c>
      <c r="C114" s="80">
        <v>3891205</v>
      </c>
      <c r="D114" s="80">
        <v>10191509</v>
      </c>
      <c r="E114" s="81" t="s">
        <v>135</v>
      </c>
      <c r="F114" s="85" t="s">
        <v>35</v>
      </c>
      <c r="G114" s="63">
        <v>1</v>
      </c>
      <c r="H114" s="6">
        <v>15904</v>
      </c>
      <c r="I114" s="4"/>
      <c r="J114" s="18">
        <f t="shared" si="1"/>
        <v>0</v>
      </c>
      <c r="K114" s="19"/>
    </row>
    <row r="115" spans="2:11" s="21" customFormat="1" ht="43.8" customHeight="1">
      <c r="B115" s="64" t="s">
        <v>136</v>
      </c>
      <c r="C115" s="64"/>
      <c r="D115" s="64"/>
      <c r="E115" s="64"/>
      <c r="F115" s="64"/>
      <c r="G115" s="65"/>
      <c r="H115" s="35"/>
      <c r="I115" s="4"/>
      <c r="J115" s="18"/>
      <c r="K115" s="19"/>
    </row>
    <row r="116" spans="2:11" s="21" customFormat="1" ht="72" customHeight="1">
      <c r="B116" s="37">
        <v>99</v>
      </c>
      <c r="C116" s="83">
        <v>4291305</v>
      </c>
      <c r="D116" s="80">
        <v>44121618</v>
      </c>
      <c r="E116" s="81" t="s">
        <v>137</v>
      </c>
      <c r="F116" s="82" t="s">
        <v>35</v>
      </c>
      <c r="G116" s="63">
        <v>1</v>
      </c>
      <c r="H116" s="6">
        <v>4488</v>
      </c>
      <c r="I116" s="4"/>
      <c r="J116" s="18">
        <f t="shared" si="1"/>
        <v>0</v>
      </c>
      <c r="K116" s="19"/>
    </row>
    <row r="117" spans="2:11" s="21" customFormat="1" ht="74.400000000000006" customHeight="1">
      <c r="B117" s="37">
        <v>100</v>
      </c>
      <c r="C117" s="83">
        <v>4291305</v>
      </c>
      <c r="D117" s="80">
        <v>44121618</v>
      </c>
      <c r="E117" s="81" t="s">
        <v>138</v>
      </c>
      <c r="F117" s="82" t="s">
        <v>35</v>
      </c>
      <c r="G117" s="63">
        <v>1</v>
      </c>
      <c r="H117" s="6">
        <v>6058</v>
      </c>
      <c r="I117" s="4"/>
      <c r="J117" s="18">
        <f t="shared" si="1"/>
        <v>0</v>
      </c>
      <c r="K117" s="19"/>
    </row>
    <row r="118" spans="2:11" s="21" customFormat="1" ht="97.2" customHeight="1">
      <c r="B118" s="37">
        <v>101</v>
      </c>
      <c r="C118" s="83">
        <v>4291501</v>
      </c>
      <c r="D118" s="80">
        <v>44121619</v>
      </c>
      <c r="E118" s="81" t="s">
        <v>139</v>
      </c>
      <c r="F118" s="82" t="s">
        <v>49</v>
      </c>
      <c r="G118" s="63">
        <v>1</v>
      </c>
      <c r="H118" s="6">
        <v>12167</v>
      </c>
      <c r="I118" s="4"/>
      <c r="J118" s="18">
        <f t="shared" si="1"/>
        <v>0</v>
      </c>
      <c r="K118" s="19"/>
    </row>
    <row r="119" spans="2:11" s="21" customFormat="1" ht="70.8" customHeight="1">
      <c r="B119" s="37">
        <v>102</v>
      </c>
      <c r="C119" s="83">
        <v>4291502</v>
      </c>
      <c r="D119" s="80">
        <v>23151901</v>
      </c>
      <c r="E119" s="81" t="s">
        <v>140</v>
      </c>
      <c r="F119" s="82" t="s">
        <v>45</v>
      </c>
      <c r="G119" s="63">
        <v>1</v>
      </c>
      <c r="H119" s="6">
        <v>5975</v>
      </c>
      <c r="I119" s="4"/>
      <c r="J119" s="18">
        <f t="shared" si="1"/>
        <v>0</v>
      </c>
      <c r="K119" s="19"/>
    </row>
    <row r="120" spans="2:11" s="21" customFormat="1" ht="88.2" customHeight="1">
      <c r="B120" s="37">
        <v>103</v>
      </c>
      <c r="C120" s="83">
        <v>4294409</v>
      </c>
      <c r="D120" s="80">
        <v>44122121</v>
      </c>
      <c r="E120" s="81" t="s">
        <v>141</v>
      </c>
      <c r="F120" s="82" t="s">
        <v>49</v>
      </c>
      <c r="G120" s="63">
        <v>1</v>
      </c>
      <c r="H120" s="6">
        <v>5240</v>
      </c>
      <c r="I120" s="4"/>
      <c r="J120" s="18">
        <f t="shared" si="1"/>
        <v>0</v>
      </c>
      <c r="K120" s="19"/>
    </row>
    <row r="121" spans="2:11" s="21" customFormat="1" ht="71.400000000000006" customHeight="1">
      <c r="B121" s="37">
        <v>104</v>
      </c>
      <c r="C121" s="83">
        <v>4294409</v>
      </c>
      <c r="D121" s="80">
        <v>44122121</v>
      </c>
      <c r="E121" s="81" t="s">
        <v>142</v>
      </c>
      <c r="F121" s="82" t="s">
        <v>49</v>
      </c>
      <c r="G121" s="63">
        <v>1</v>
      </c>
      <c r="H121" s="6">
        <v>6805</v>
      </c>
      <c r="I121" s="4"/>
      <c r="J121" s="18">
        <f t="shared" si="1"/>
        <v>0</v>
      </c>
      <c r="K121" s="19"/>
    </row>
    <row r="122" spans="2:11" s="21" customFormat="1" ht="52.2" customHeight="1">
      <c r="B122" s="37">
        <v>105</v>
      </c>
      <c r="C122" s="83">
        <v>4299502</v>
      </c>
      <c r="D122" s="80">
        <v>31163229</v>
      </c>
      <c r="E122" s="81" t="s">
        <v>143</v>
      </c>
      <c r="F122" s="82" t="s">
        <v>49</v>
      </c>
      <c r="G122" s="63">
        <v>1</v>
      </c>
      <c r="H122" s="6">
        <v>3605</v>
      </c>
      <c r="I122" s="4"/>
      <c r="J122" s="18">
        <f t="shared" si="1"/>
        <v>0</v>
      </c>
      <c r="K122" s="19"/>
    </row>
    <row r="123" spans="2:11" s="21" customFormat="1" ht="59.4" customHeight="1">
      <c r="B123" s="37">
        <v>106</v>
      </c>
      <c r="C123" s="83">
        <v>4299502</v>
      </c>
      <c r="D123" s="80">
        <v>31163229</v>
      </c>
      <c r="E123" s="81" t="s">
        <v>144</v>
      </c>
      <c r="F123" s="82" t="s">
        <v>49</v>
      </c>
      <c r="G123" s="63">
        <v>1</v>
      </c>
      <c r="H123" s="6">
        <v>7515</v>
      </c>
      <c r="I123" s="4"/>
      <c r="J123" s="18">
        <f t="shared" si="1"/>
        <v>0</v>
      </c>
      <c r="K123" s="19"/>
    </row>
    <row r="124" spans="2:11" s="21" customFormat="1" ht="63.6" customHeight="1">
      <c r="B124" s="37">
        <v>107</v>
      </c>
      <c r="C124" s="83">
        <v>4299502</v>
      </c>
      <c r="D124" s="80">
        <v>31163229</v>
      </c>
      <c r="E124" s="81" t="s">
        <v>145</v>
      </c>
      <c r="F124" s="82" t="s">
        <v>49</v>
      </c>
      <c r="G124" s="63">
        <v>1</v>
      </c>
      <c r="H124" s="6">
        <v>7073</v>
      </c>
      <c r="I124" s="4"/>
      <c r="J124" s="18">
        <f t="shared" si="1"/>
        <v>0</v>
      </c>
      <c r="K124" s="19"/>
    </row>
    <row r="125" spans="2:11" s="21" customFormat="1" ht="56.4" customHeight="1">
      <c r="B125" s="37">
        <v>108</v>
      </c>
      <c r="C125" s="83">
        <v>4299502</v>
      </c>
      <c r="D125" s="80">
        <v>31163229</v>
      </c>
      <c r="E125" s="81" t="s">
        <v>146</v>
      </c>
      <c r="F125" s="82" t="s">
        <v>49</v>
      </c>
      <c r="G125" s="63">
        <v>1</v>
      </c>
      <c r="H125" s="6">
        <v>3857</v>
      </c>
      <c r="I125" s="4"/>
      <c r="J125" s="18">
        <f t="shared" si="1"/>
        <v>0</v>
      </c>
      <c r="K125" s="19"/>
    </row>
    <row r="126" spans="2:11" s="21" customFormat="1" ht="46.8" customHeight="1">
      <c r="B126" s="37">
        <v>109</v>
      </c>
      <c r="C126" s="83">
        <v>4299502</v>
      </c>
      <c r="D126" s="80">
        <v>44122104</v>
      </c>
      <c r="E126" s="81" t="s">
        <v>147</v>
      </c>
      <c r="F126" s="82" t="s">
        <v>49</v>
      </c>
      <c r="G126" s="63">
        <v>1</v>
      </c>
      <c r="H126" s="6">
        <v>2791</v>
      </c>
      <c r="I126" s="4"/>
      <c r="J126" s="18">
        <f t="shared" si="1"/>
        <v>0</v>
      </c>
      <c r="K126" s="19"/>
    </row>
    <row r="127" spans="2:11" s="21" customFormat="1" ht="39" customHeight="1">
      <c r="B127" s="37">
        <v>110</v>
      </c>
      <c r="C127" s="83">
        <v>4299502</v>
      </c>
      <c r="D127" s="80">
        <v>44122104</v>
      </c>
      <c r="E127" s="81" t="s">
        <v>148</v>
      </c>
      <c r="F127" s="82" t="s">
        <v>49</v>
      </c>
      <c r="G127" s="63">
        <v>1</v>
      </c>
      <c r="H127" s="6">
        <v>2596</v>
      </c>
      <c r="I127" s="4"/>
      <c r="J127" s="18">
        <f t="shared" si="1"/>
        <v>0</v>
      </c>
      <c r="K127" s="19"/>
    </row>
    <row r="128" spans="2:11" s="21" customFormat="1" ht="49.2" customHeight="1">
      <c r="B128" s="37">
        <v>111</v>
      </c>
      <c r="C128" s="83">
        <v>4299502</v>
      </c>
      <c r="D128" s="80">
        <v>44122104</v>
      </c>
      <c r="E128" s="81" t="s">
        <v>149</v>
      </c>
      <c r="F128" s="82" t="s">
        <v>49</v>
      </c>
      <c r="G128" s="63">
        <v>1</v>
      </c>
      <c r="H128" s="6">
        <v>3100</v>
      </c>
      <c r="I128" s="4"/>
      <c r="J128" s="18">
        <f t="shared" si="1"/>
        <v>0</v>
      </c>
      <c r="K128" s="19"/>
    </row>
    <row r="129" spans="2:11" s="21" customFormat="1" ht="55.8" customHeight="1">
      <c r="B129" s="37">
        <v>112</v>
      </c>
      <c r="C129" s="83">
        <v>4299504</v>
      </c>
      <c r="D129" s="80">
        <v>44122107</v>
      </c>
      <c r="E129" s="81" t="s">
        <v>150</v>
      </c>
      <c r="F129" s="82" t="s">
        <v>49</v>
      </c>
      <c r="G129" s="63">
        <v>1</v>
      </c>
      <c r="H129" s="6">
        <v>7792</v>
      </c>
      <c r="I129" s="4"/>
      <c r="J129" s="18">
        <f t="shared" si="1"/>
        <v>0</v>
      </c>
      <c r="K129" s="19"/>
    </row>
    <row r="130" spans="2:11" s="21" customFormat="1" ht="74.400000000000006" customHeight="1">
      <c r="B130" s="37">
        <v>113</v>
      </c>
      <c r="C130" s="83">
        <v>4516001</v>
      </c>
      <c r="D130" s="80">
        <v>44121612</v>
      </c>
      <c r="E130" s="81" t="s">
        <v>151</v>
      </c>
      <c r="F130" s="82" t="s">
        <v>35</v>
      </c>
      <c r="G130" s="63">
        <v>1</v>
      </c>
      <c r="H130" s="6">
        <v>3930</v>
      </c>
      <c r="I130" s="4"/>
      <c r="J130" s="18">
        <f t="shared" si="1"/>
        <v>0</v>
      </c>
      <c r="K130" s="19"/>
    </row>
    <row r="131" spans="2:11" s="21" customFormat="1" ht="78.599999999999994" customHeight="1">
      <c r="B131" s="37">
        <v>114</v>
      </c>
      <c r="C131" s="83">
        <v>4299500</v>
      </c>
      <c r="D131" s="80">
        <v>44111503</v>
      </c>
      <c r="E131" s="81" t="s">
        <v>152</v>
      </c>
      <c r="F131" s="82" t="s">
        <v>35</v>
      </c>
      <c r="G131" s="63">
        <v>1</v>
      </c>
      <c r="H131" s="6">
        <v>66057</v>
      </c>
      <c r="I131" s="4"/>
      <c r="J131" s="18">
        <f t="shared" si="1"/>
        <v>0</v>
      </c>
      <c r="K131" s="19"/>
    </row>
    <row r="132" spans="2:11" s="21" customFormat="1" ht="110.4" customHeight="1">
      <c r="B132" s="37">
        <v>115</v>
      </c>
      <c r="C132" s="83">
        <v>4299500</v>
      </c>
      <c r="D132" s="80">
        <v>44111503</v>
      </c>
      <c r="E132" s="81" t="s">
        <v>153</v>
      </c>
      <c r="F132" s="82" t="s">
        <v>35</v>
      </c>
      <c r="G132" s="63">
        <v>1</v>
      </c>
      <c r="H132" s="6">
        <v>22018</v>
      </c>
      <c r="I132" s="4"/>
      <c r="J132" s="18">
        <f t="shared" si="1"/>
        <v>0</v>
      </c>
      <c r="K132" s="19"/>
    </row>
    <row r="133" spans="2:11" s="21" customFormat="1" ht="49.2" customHeight="1">
      <c r="B133" s="66" t="s">
        <v>154</v>
      </c>
      <c r="C133" s="64"/>
      <c r="D133" s="64"/>
      <c r="E133" s="64"/>
      <c r="F133" s="64"/>
      <c r="G133" s="65"/>
      <c r="H133" s="35"/>
      <c r="I133" s="4"/>
      <c r="J133" s="18"/>
      <c r="K133" s="19"/>
    </row>
    <row r="134" spans="2:11" s="21" customFormat="1" ht="118.2" customHeight="1">
      <c r="B134" s="37">
        <v>116</v>
      </c>
      <c r="C134" s="86">
        <v>45130</v>
      </c>
      <c r="D134" s="80">
        <v>44121612</v>
      </c>
      <c r="E134" s="84" t="s">
        <v>155</v>
      </c>
      <c r="F134" s="82" t="s">
        <v>35</v>
      </c>
      <c r="G134" s="63">
        <v>1</v>
      </c>
      <c r="H134" s="6">
        <v>81496</v>
      </c>
      <c r="I134" s="4"/>
      <c r="J134" s="18">
        <f t="shared" si="1"/>
        <v>0</v>
      </c>
      <c r="K134" s="19"/>
    </row>
    <row r="135" spans="2:11" s="21" customFormat="1" ht="96.6" customHeight="1">
      <c r="B135" s="37">
        <v>117</v>
      </c>
      <c r="C135" s="86">
        <v>4823206</v>
      </c>
      <c r="D135" s="80">
        <v>44121612</v>
      </c>
      <c r="E135" s="81" t="s">
        <v>156</v>
      </c>
      <c r="F135" s="82" t="s">
        <v>35</v>
      </c>
      <c r="G135" s="63">
        <v>1</v>
      </c>
      <c r="H135" s="6">
        <v>6961</v>
      </c>
      <c r="I135" s="4"/>
      <c r="J135" s="18">
        <f t="shared" si="1"/>
        <v>0</v>
      </c>
      <c r="K135" s="19"/>
    </row>
    <row r="136" spans="2:11" s="21" customFormat="1" ht="82.8" customHeight="1">
      <c r="B136" s="37">
        <v>118</v>
      </c>
      <c r="C136" s="86">
        <v>4823206</v>
      </c>
      <c r="D136" s="80">
        <v>44121612</v>
      </c>
      <c r="E136" s="81" t="s">
        <v>157</v>
      </c>
      <c r="F136" s="82" t="s">
        <v>35</v>
      </c>
      <c r="G136" s="63">
        <v>1</v>
      </c>
      <c r="H136" s="6">
        <v>8289</v>
      </c>
      <c r="I136" s="4"/>
      <c r="J136" s="18">
        <f t="shared" si="1"/>
        <v>0</v>
      </c>
      <c r="K136" s="19"/>
    </row>
    <row r="137" spans="2:11" s="21" customFormat="1" ht="68.400000000000006" customHeight="1">
      <c r="B137" s="37">
        <v>119</v>
      </c>
      <c r="C137" s="86">
        <v>4527201</v>
      </c>
      <c r="D137" s="80">
        <v>44121612</v>
      </c>
      <c r="E137" s="81" t="s">
        <v>158</v>
      </c>
      <c r="F137" s="82" t="s">
        <v>35</v>
      </c>
      <c r="G137" s="63">
        <v>1</v>
      </c>
      <c r="H137" s="6">
        <v>56701</v>
      </c>
      <c r="I137" s="4"/>
      <c r="J137" s="18">
        <f t="shared" si="1"/>
        <v>0</v>
      </c>
      <c r="K137" s="19"/>
    </row>
    <row r="138" spans="2:11" s="21" customFormat="1" ht="73.2" customHeight="1">
      <c r="B138" s="37">
        <v>120</v>
      </c>
      <c r="C138" s="86">
        <v>4529001</v>
      </c>
      <c r="D138" s="80">
        <v>44121612</v>
      </c>
      <c r="E138" s="81" t="s">
        <v>159</v>
      </c>
      <c r="F138" s="82" t="s">
        <v>35</v>
      </c>
      <c r="G138" s="63">
        <v>1</v>
      </c>
      <c r="H138" s="6">
        <v>24398</v>
      </c>
      <c r="I138" s="4"/>
      <c r="J138" s="18">
        <f t="shared" si="1"/>
        <v>0</v>
      </c>
      <c r="K138" s="19"/>
    </row>
    <row r="139" spans="2:11" ht="25.2">
      <c r="B139" s="54" t="s">
        <v>6</v>
      </c>
      <c r="C139" s="55"/>
      <c r="D139" s="55"/>
      <c r="E139" s="55"/>
      <c r="F139" s="55"/>
      <c r="G139" s="55"/>
      <c r="H139" s="56"/>
      <c r="I139" s="57"/>
      <c r="J139" s="22">
        <f>SUM(J14:J138)</f>
        <v>0</v>
      </c>
    </row>
    <row r="140" spans="2:11">
      <c r="B140" s="23"/>
      <c r="F140" s="24"/>
      <c r="J140" s="25"/>
    </row>
    <row r="141" spans="2:11">
      <c r="B141" s="23"/>
      <c r="J141" s="25"/>
    </row>
    <row r="142" spans="2:11">
      <c r="B142" s="23"/>
      <c r="J142" s="25"/>
    </row>
    <row r="143" spans="2:11">
      <c r="B143" s="23"/>
      <c r="J143" s="25"/>
    </row>
    <row r="144" spans="2:11" ht="8.4">
      <c r="B144" s="23"/>
      <c r="E144" s="46"/>
      <c r="F144" s="46"/>
      <c r="G144" s="46"/>
      <c r="H144" s="46"/>
      <c r="I144" s="46"/>
      <c r="J144" s="25"/>
    </row>
    <row r="145" spans="2:10">
      <c r="B145" s="23"/>
      <c r="E145" s="47" t="s">
        <v>8</v>
      </c>
      <c r="F145" s="47"/>
      <c r="G145" s="47"/>
      <c r="H145" s="47"/>
      <c r="I145" s="47"/>
      <c r="J145" s="25"/>
    </row>
    <row r="146" spans="2:10">
      <c r="B146" s="23"/>
      <c r="J146" s="25"/>
    </row>
    <row r="147" spans="2:10" ht="15" thickBot="1">
      <c r="B147" s="26"/>
      <c r="C147" s="27"/>
      <c r="D147" s="27"/>
      <c r="E147" s="28"/>
      <c r="F147" s="27"/>
      <c r="G147" s="27"/>
      <c r="H147" s="29"/>
      <c r="I147" s="27"/>
      <c r="J147" s="30"/>
    </row>
  </sheetData>
  <sheetProtection password="CCF1" sheet="1" objects="1" scenarios="1"/>
  <mergeCells count="21">
    <mergeCell ref="B56:G56"/>
    <mergeCell ref="B82:G82"/>
    <mergeCell ref="B92:G92"/>
    <mergeCell ref="B133:G133"/>
    <mergeCell ref="E144:I144"/>
    <mergeCell ref="E145:I145"/>
    <mergeCell ref="B7:J7"/>
    <mergeCell ref="F8:J8"/>
    <mergeCell ref="F9:J9"/>
    <mergeCell ref="B11:G11"/>
    <mergeCell ref="H11:I11"/>
    <mergeCell ref="B139:G139"/>
    <mergeCell ref="H139:I139"/>
    <mergeCell ref="B13:G13"/>
    <mergeCell ref="B115:G115"/>
    <mergeCell ref="B6:J6"/>
    <mergeCell ref="B1:J1"/>
    <mergeCell ref="B2:J2"/>
    <mergeCell ref="B3:J3"/>
    <mergeCell ref="B4:J4"/>
    <mergeCell ref="B5:J5"/>
  </mergeCells>
  <conditionalFormatting sqref="E36:E37">
    <cfRule type="duplicateValues" dxfId="0" priority="1"/>
  </conditionalFormatting>
  <dataValidations count="1">
    <dataValidation type="custom" allowBlank="1" showInputMessage="1" showErrorMessage="1" prompt="Mensaje - el numero maximo de caracteres para la referencia es 100" sqref="C14:C55 C57:C81 C99:C100 C103:C104 C93:C96 C107:C108 C111 C116:C132 C134:C138">
      <formula1>LTE(LEN(C14),(100))</formula1>
    </dataValidation>
  </dataValidations>
  <pageMargins left="0.7" right="0.7" top="0.75" bottom="0.75" header="0.3" footer="0.3"/>
  <pageSetup paperSize="9" scale="4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 No. 12 "OFERTA ECONOMICA" </vt:lpstr>
      <vt:lpstr>'FORM No. 12 "OFERTA ECONOMICA" '!_Hlk198536315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OPS. Luis Miguel Cruz</dc:creator>
  <cp:lastModifiedBy>Yolanda Puentes</cp:lastModifiedBy>
  <cp:lastPrinted>2026-03-24T20:28:47Z</cp:lastPrinted>
  <dcterms:created xsi:type="dcterms:W3CDTF">2019-02-28T18:59:53Z</dcterms:created>
  <dcterms:modified xsi:type="dcterms:W3CDTF">2026-03-24T21:18:36Z</dcterms:modified>
</cp:coreProperties>
</file>