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anama\OneDrive\Documentos\AMC\Trabajo\INSOR\2026\marzo\Procesos de Contratación\MC-002-2026 - Certificados Digitales\SECOP II\"/>
    </mc:Choice>
  </mc:AlternateContent>
  <xr:revisionPtr revIDLastSave="0" documentId="13_ncr:1_{0D151DAF-C814-4FB4-9F56-6E07A825DE98}" xr6:coauthVersionLast="47" xr6:coauthVersionMax="47" xr10:uidLastSave="{00000000-0000-0000-0000-000000000000}"/>
  <bookViews>
    <workbookView xWindow="-110" yWindow="-110" windowWidth="19420" windowHeight="11500" xr2:uid="{8A9583CE-42AA-443A-97A5-04F212B96B05}"/>
  </bookViews>
  <sheets>
    <sheet name="FORMATO OFERTA ECONOMICA" sheetId="1" r:id="rId1"/>
  </sheets>
  <definedNames>
    <definedName name="_xlnm._FilterDatabase" localSheetId="0" hidden="1">'FORMATO OFERTA ECONOMICA'!$B$9:$I$9</definedName>
    <definedName name="_xlnm.Print_Area" localSheetId="0">'FORMATO OFERTA ECONOMICA'!$B$2:$L$18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 i="1" l="1"/>
  <c r="K11" i="1"/>
  <c r="L11" i="1" s="1"/>
  <c r="K10" i="1"/>
  <c r="L10" i="1" s="1"/>
  <c r="H11" i="1"/>
  <c r="L12" i="1" l="1"/>
  <c r="H12" i="1"/>
</calcChain>
</file>

<file path=xl/sharedStrings.xml><?xml version="1.0" encoding="utf-8"?>
<sst xmlns="http://schemas.openxmlformats.org/spreadsheetml/2006/main" count="27" uniqueCount="22">
  <si>
    <t>ÍTEM</t>
  </si>
  <si>
    <t>UNIDAD MEDIDA</t>
  </si>
  <si>
    <t>Cantidad</t>
  </si>
  <si>
    <t>IVA (%)</t>
  </si>
  <si>
    <t>Valor Unitario Antes de IVA</t>
  </si>
  <si>
    <t>Valor Unitario 
IVA incluido</t>
  </si>
  <si>
    <t>Valor Total 
IVA incluido</t>
  </si>
  <si>
    <t>Certificados Digitales de Función Pública para el registro de información en el Sistema de Información Financiera - SIIF Nación</t>
  </si>
  <si>
    <t>Unidad</t>
  </si>
  <si>
    <t>Certificado de Firma Digital de Persona Jurídica para Facturación Electrónica</t>
  </si>
  <si>
    <t>TOTAL</t>
  </si>
  <si>
    <t>ESPECIFICACIONES</t>
  </si>
  <si>
    <t>PRECIOS TECHO ENTIDAD</t>
  </si>
  <si>
    <t>Firma Representante Legal:</t>
  </si>
  <si>
    <t>Nombre Representante Legal</t>
  </si>
  <si>
    <t>CC Representante Legal</t>
  </si>
  <si>
    <t>Razon Social</t>
  </si>
  <si>
    <t>Nit</t>
  </si>
  <si>
    <r>
      <t xml:space="preserve">Notas: 
(1) </t>
    </r>
    <r>
      <rPr>
        <sz val="10"/>
        <color theme="1"/>
        <rFont val="Arial"/>
        <family val="2"/>
      </rPr>
      <t>Los precios unitarios deben incluir todos los costos directos e indirectos en que deba incurrir el contratista para el cumplimiento del contrato (transporte, desplazamientos de personal, instalación, equipos, mano de obra, etc, cuando estos apliquen)</t>
    </r>
    <r>
      <rPr>
        <b/>
        <sz val="10"/>
        <color theme="1"/>
        <rFont val="Arial"/>
        <family val="2"/>
      </rPr>
      <t xml:space="preserve">
(2) </t>
    </r>
    <r>
      <rPr>
        <sz val="10"/>
        <color theme="1"/>
        <rFont val="Arial"/>
        <family val="2"/>
      </rPr>
      <t>El formato esta formulado para insertar la información en las casillas en amarillo, sin embargo, el proponente es responsable por todos los valores de su oferta, por lo tanto si ve algun error de formulas, puede ajustarlo.</t>
    </r>
    <r>
      <rPr>
        <b/>
        <sz val="10"/>
        <color theme="1"/>
        <rFont val="Arial"/>
        <family val="2"/>
      </rPr>
      <t xml:space="preserve"> </t>
    </r>
    <r>
      <rPr>
        <sz val="10"/>
        <color theme="1"/>
        <rFont val="Arial"/>
        <family val="2"/>
      </rPr>
      <t xml:space="preserve">Si alguna casilla marca en </t>
    </r>
    <r>
      <rPr>
        <b/>
        <sz val="10"/>
        <color rgb="FFFF0000"/>
        <rFont val="Arial"/>
        <family val="2"/>
      </rPr>
      <t>rojo</t>
    </r>
    <r>
      <rPr>
        <sz val="10"/>
        <color theme="1"/>
        <rFont val="Arial"/>
        <family val="2"/>
      </rPr>
      <t xml:space="preserve"> es porque esta superando precios techo.</t>
    </r>
  </si>
  <si>
    <r>
      <t>OBJETO:</t>
    </r>
    <r>
      <rPr>
        <sz val="12"/>
        <rFont val="Arial"/>
        <family val="2"/>
      </rPr>
      <t xml:space="preserve"> Adquisición de Certificados Digitales de Función Pública para el registro de información en el Sistema de Información Financiera - SIIF Nación, Certificado de Firma Digital de Persona Jurídica para Facturación Electrónica de entidades estatales y firmas digitales para documentos de las diferentes áreas del INSOR.</t>
    </r>
  </si>
  <si>
    <t>FORMATO OFERTA ECONÓMICA - CERTIFICADOS DIGITALES 2026</t>
  </si>
  <si>
    <t>OFERTA ECONÓMICA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</si>
</sst>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quot;$&quot;\ #,##0.00"/>
  </numFmts>
  <fonts count="14" x14ac:knownFonts="1">
    <font>
      <sz val="11"/>
      <color theme="1"/>
      <name val="Aptos Narrow"/>
      <family val="2"/>
      <scheme val="minor"/>
    </font>
    <font>
      <sz val="11"/>
      <color theme="1"/>
      <name val="Aptos Narrow"/>
      <family val="2"/>
      <scheme val="minor"/>
    </font>
    <font>
      <b/>
      <sz val="11"/>
      <color theme="1"/>
      <name val="Aptos Narrow"/>
      <family val="2"/>
      <scheme val="minor"/>
    </font>
    <font>
      <sz val="10"/>
      <name val="Arial"/>
      <family val="2"/>
    </font>
    <font>
      <b/>
      <sz val="14"/>
      <name val="Arial"/>
      <family val="2"/>
    </font>
    <font>
      <b/>
      <sz val="12"/>
      <name val="Arial"/>
      <family val="2"/>
    </font>
    <font>
      <sz val="12"/>
      <name val="Arial"/>
      <family val="2"/>
    </font>
    <font>
      <b/>
      <sz val="10"/>
      <color theme="0"/>
      <name val="Arial"/>
      <family val="2"/>
    </font>
    <font>
      <b/>
      <sz val="11"/>
      <name val="Aptos Narrow"/>
      <family val="2"/>
      <scheme val="minor"/>
    </font>
    <font>
      <b/>
      <sz val="11"/>
      <color rgb="FF000000"/>
      <name val="Aptos Narrow"/>
      <family val="2"/>
      <scheme val="minor"/>
    </font>
    <font>
      <b/>
      <sz val="12"/>
      <color theme="1"/>
      <name val="Arial"/>
      <family val="2"/>
    </font>
    <font>
      <sz val="10"/>
      <color theme="1"/>
      <name val="Arial"/>
      <family val="2"/>
    </font>
    <font>
      <b/>
      <sz val="10"/>
      <color theme="1"/>
      <name val="Arial"/>
      <family val="2"/>
    </font>
    <font>
      <b/>
      <sz val="10"/>
      <color rgb="FFFF0000"/>
      <name val="Arial"/>
      <family val="2"/>
    </font>
  </fonts>
  <fills count="5">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rgb="FFFFFFCC"/>
        <bgColor indexed="64"/>
      </patternFill>
    </fill>
  </fills>
  <borders count="18">
    <border>
      <left/>
      <right/>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s>
  <cellStyleXfs count="4">
    <xf numFmtId="0" fontId="0" fillId="0" borderId="0"/>
    <xf numFmtId="41" fontId="1" fillId="0" borderId="0" applyFont="0" applyFill="0" applyBorder="0" applyAlignment="0" applyProtection="0"/>
    <xf numFmtId="9" fontId="1" fillId="0" borderId="0" applyFont="0" applyFill="0" applyBorder="0" applyAlignment="0" applyProtection="0"/>
    <xf numFmtId="0" fontId="3" fillId="0" borderId="0"/>
  </cellStyleXfs>
  <cellXfs count="54">
    <xf numFmtId="0" fontId="0" fillId="0" borderId="0" xfId="0"/>
    <xf numFmtId="0" fontId="0" fillId="2" borderId="0" xfId="0" applyFill="1" applyAlignment="1">
      <alignment vertical="center" wrapText="1"/>
    </xf>
    <xf numFmtId="0" fontId="0" fillId="2" borderId="0" xfId="0" applyFill="1" applyAlignment="1">
      <alignment vertical="center"/>
    </xf>
    <xf numFmtId="0" fontId="0" fillId="2" borderId="1" xfId="0" applyFill="1" applyBorder="1" applyAlignment="1">
      <alignment vertical="center"/>
    </xf>
    <xf numFmtId="0" fontId="0" fillId="2" borderId="2" xfId="0" applyFill="1" applyBorder="1" applyAlignment="1">
      <alignment vertical="center"/>
    </xf>
    <xf numFmtId="0" fontId="7" fillId="0" borderId="1" xfId="3" applyFont="1" applyBorder="1" applyAlignment="1">
      <alignment horizontal="center" vertical="center"/>
    </xf>
    <xf numFmtId="0" fontId="2" fillId="2" borderId="0" xfId="0" applyFont="1" applyFill="1" applyAlignment="1">
      <alignment vertical="center" wrapText="1"/>
    </xf>
    <xf numFmtId="0" fontId="8" fillId="3" borderId="7" xfId="0" applyFont="1" applyFill="1" applyBorder="1" applyAlignment="1">
      <alignment horizontal="center" vertical="center"/>
    </xf>
    <xf numFmtId="0" fontId="8" fillId="3" borderId="6"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9" fillId="0" borderId="7" xfId="0" applyFont="1" applyBorder="1" applyAlignment="1">
      <alignment horizontal="center" vertical="center" wrapText="1"/>
    </xf>
    <xf numFmtId="0" fontId="0" fillId="0" borderId="6" xfId="0" applyBorder="1" applyAlignment="1">
      <alignment horizontal="left" vertical="center" wrapText="1"/>
    </xf>
    <xf numFmtId="0" fontId="0" fillId="0" borderId="9" xfId="0" applyBorder="1" applyAlignment="1">
      <alignment horizontal="center" vertical="center" wrapText="1"/>
    </xf>
    <xf numFmtId="0" fontId="0" fillId="2" borderId="6" xfId="0" applyFill="1" applyBorder="1" applyAlignment="1">
      <alignment horizontal="center" vertical="center"/>
    </xf>
    <xf numFmtId="9" fontId="0" fillId="4" borderId="6" xfId="2" applyFont="1" applyFill="1" applyBorder="1" applyAlignment="1" applyProtection="1">
      <alignment horizontal="center" vertical="center"/>
      <protection locked="0"/>
    </xf>
    <xf numFmtId="164" fontId="0" fillId="4" borderId="6" xfId="1" applyNumberFormat="1" applyFont="1" applyFill="1" applyBorder="1" applyAlignment="1" applyProtection="1">
      <alignment vertical="center"/>
      <protection locked="0"/>
    </xf>
    <xf numFmtId="164" fontId="0" fillId="2" borderId="6" xfId="1" applyNumberFormat="1" applyFont="1" applyFill="1" applyBorder="1" applyAlignment="1">
      <alignment vertical="center"/>
    </xf>
    <xf numFmtId="164" fontId="0" fillId="2" borderId="8" xfId="1" applyNumberFormat="1" applyFont="1" applyFill="1" applyBorder="1" applyAlignment="1">
      <alignment vertical="center"/>
    </xf>
    <xf numFmtId="164" fontId="2" fillId="2" borderId="8" xfId="0" applyNumberFormat="1" applyFont="1" applyFill="1" applyBorder="1" applyAlignment="1">
      <alignment vertical="center"/>
    </xf>
    <xf numFmtId="164" fontId="0" fillId="0" borderId="6" xfId="1" applyNumberFormat="1" applyFont="1" applyFill="1" applyBorder="1" applyAlignment="1" applyProtection="1">
      <alignment vertical="center"/>
      <protection locked="0"/>
    </xf>
    <xf numFmtId="164" fontId="2" fillId="2" borderId="9" xfId="0" applyNumberFormat="1" applyFont="1" applyFill="1" applyBorder="1" applyAlignment="1">
      <alignment vertical="center"/>
    </xf>
    <xf numFmtId="0" fontId="10" fillId="0" borderId="11" xfId="0" applyFont="1" applyBorder="1" applyAlignment="1" applyProtection="1">
      <alignment horizontal="right" vertical="center"/>
      <protection locked="0"/>
    </xf>
    <xf numFmtId="0" fontId="7" fillId="0" borderId="0" xfId="3" applyFont="1" applyAlignment="1">
      <alignment horizontal="center" vertical="center"/>
    </xf>
    <xf numFmtId="0" fontId="3" fillId="0" borderId="0" xfId="3" applyAlignment="1" applyProtection="1">
      <alignment vertical="center"/>
      <protection locked="0"/>
    </xf>
    <xf numFmtId="0" fontId="7" fillId="0" borderId="0" xfId="3" applyFont="1" applyAlignment="1">
      <alignment vertical="center"/>
    </xf>
    <xf numFmtId="0" fontId="10" fillId="0" borderId="0" xfId="0" applyFont="1" applyAlignment="1" applyProtection="1">
      <alignment horizontal="right" vertical="center"/>
      <protection locked="0"/>
    </xf>
    <xf numFmtId="0" fontId="0" fillId="2" borderId="16" xfId="0" applyFill="1" applyBorder="1" applyAlignment="1">
      <alignment vertical="center"/>
    </xf>
    <xf numFmtId="0" fontId="0" fillId="2" borderId="11" xfId="0" applyFill="1" applyBorder="1" applyAlignment="1">
      <alignment vertical="center"/>
    </xf>
    <xf numFmtId="0" fontId="0" fillId="2" borderId="17" xfId="0" applyFill="1" applyBorder="1" applyAlignment="1">
      <alignment vertical="center"/>
    </xf>
    <xf numFmtId="0" fontId="5" fillId="0" borderId="1" xfId="3" applyFont="1" applyBorder="1" applyAlignment="1">
      <alignment horizontal="left" vertical="center" wrapText="1"/>
    </xf>
    <xf numFmtId="0" fontId="5" fillId="0" borderId="0" xfId="3" applyFont="1" applyAlignment="1">
      <alignment horizontal="left" vertical="center" wrapText="1"/>
    </xf>
    <xf numFmtId="0" fontId="5" fillId="0" borderId="2" xfId="3" applyFont="1" applyBorder="1" applyAlignment="1">
      <alignment horizontal="left" vertical="center" wrapText="1"/>
    </xf>
    <xf numFmtId="0" fontId="12" fillId="0" borderId="3" xfId="3" applyFont="1" applyBorder="1" applyAlignment="1">
      <alignment horizontal="left" vertical="center" wrapText="1"/>
    </xf>
    <xf numFmtId="0" fontId="12" fillId="0" borderId="4" xfId="3" applyFont="1" applyBorder="1" applyAlignment="1">
      <alignment horizontal="left" vertical="center" wrapText="1"/>
    </xf>
    <xf numFmtId="0" fontId="12" fillId="0" borderId="5" xfId="3" applyFont="1" applyBorder="1" applyAlignment="1">
      <alignment horizontal="left" vertical="center" wrapText="1"/>
    </xf>
    <xf numFmtId="0" fontId="2" fillId="2" borderId="6" xfId="0" applyFont="1" applyFill="1" applyBorder="1" applyAlignment="1">
      <alignment horizontal="center" vertical="center"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10" xfId="0" applyFill="1" applyBorder="1" applyAlignment="1">
      <alignment horizontal="center" vertical="center"/>
    </xf>
    <xf numFmtId="0" fontId="5" fillId="0" borderId="7" xfId="3" applyFont="1" applyBorder="1" applyAlignment="1">
      <alignment horizontal="left" vertical="center" wrapText="1"/>
    </xf>
    <xf numFmtId="0" fontId="5" fillId="0" borderId="6" xfId="3" applyFont="1" applyBorder="1" applyAlignment="1">
      <alignment horizontal="left" vertical="center" wrapText="1"/>
    </xf>
    <xf numFmtId="0" fontId="5" fillId="0" borderId="8" xfId="3" applyFont="1" applyBorder="1" applyAlignment="1">
      <alignment horizontal="left" vertical="center" wrapText="1"/>
    </xf>
    <xf numFmtId="0" fontId="4" fillId="0" borderId="13" xfId="3" applyFont="1" applyBorder="1" applyAlignment="1">
      <alignment horizontal="center" vertical="center"/>
    </xf>
    <xf numFmtId="0" fontId="4" fillId="0" borderId="14" xfId="3" applyFont="1" applyBorder="1" applyAlignment="1">
      <alignment horizontal="center" vertical="center"/>
    </xf>
    <xf numFmtId="0" fontId="4" fillId="0" borderId="15" xfId="3" applyFont="1" applyBorder="1" applyAlignment="1">
      <alignment horizontal="center" vertical="center"/>
    </xf>
    <xf numFmtId="0" fontId="2" fillId="2" borderId="9" xfId="0" applyFont="1" applyFill="1" applyBorder="1" applyAlignment="1">
      <alignment horizontal="right" vertical="center"/>
    </xf>
    <xf numFmtId="0" fontId="2" fillId="2" borderId="10" xfId="0" applyFont="1" applyFill="1" applyBorder="1" applyAlignment="1">
      <alignment horizontal="right" vertical="center"/>
    </xf>
    <xf numFmtId="0" fontId="2" fillId="2" borderId="6" xfId="0" applyFont="1" applyFill="1" applyBorder="1" applyAlignment="1">
      <alignment horizontal="right" vertical="center"/>
    </xf>
    <xf numFmtId="0" fontId="2" fillId="2" borderId="9"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11" fillId="4" borderId="6" xfId="0" applyFont="1" applyFill="1" applyBorder="1" applyAlignment="1" applyProtection="1">
      <alignment horizontal="center" vertical="center"/>
      <protection locked="0"/>
    </xf>
    <xf numFmtId="0" fontId="11" fillId="4" borderId="12" xfId="0" applyFont="1" applyFill="1" applyBorder="1" applyAlignment="1" applyProtection="1">
      <alignment horizontal="center" vertical="center"/>
      <protection locked="0"/>
    </xf>
  </cellXfs>
  <cellStyles count="4">
    <cellStyle name="Millares [0]" xfId="1" builtinId="6"/>
    <cellStyle name="Normal" xfId="0" builtinId="0"/>
    <cellStyle name="Normal 3" xfId="3" xr:uid="{24A4A4C4-01F0-4C90-88D7-B7A6FE7563A7}"/>
    <cellStyle name="Porcentaje" xfId="2" builtinId="5"/>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1</xdr:rowOff>
    </xdr:from>
    <xdr:to>
      <xdr:col>2</xdr:col>
      <xdr:colOff>971550</xdr:colOff>
      <xdr:row>2</xdr:row>
      <xdr:rowOff>108503</xdr:rowOff>
    </xdr:to>
    <xdr:pic>
      <xdr:nvPicPr>
        <xdr:cNvPr id="2" name="Imagen 1">
          <a:extLst>
            <a:ext uri="{FF2B5EF4-FFF2-40B4-BE49-F238E27FC236}">
              <a16:creationId xmlns:a16="http://schemas.microsoft.com/office/drawing/2014/main" id="{1109A3E0-9C8C-4E0D-8793-D40E6565201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266700" y="184151"/>
          <a:ext cx="1320800" cy="78160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F07ED8-DC0A-4668-9F16-394EC4511FD1}">
  <sheetPr>
    <tabColor rgb="FFFF0000"/>
  </sheetPr>
  <dimension ref="A1:M19"/>
  <sheetViews>
    <sheetView showGridLines="0" tabSelected="1" topLeftCell="A6" workbookViewId="0">
      <selection activeCell="H11" sqref="H11"/>
    </sheetView>
  </sheetViews>
  <sheetFormatPr baseColWidth="10" defaultColWidth="0" defaultRowHeight="14.5" zeroHeight="1" x14ac:dyDescent="0.35"/>
  <cols>
    <col min="1" max="1" width="3.81640625" style="2" customWidth="1"/>
    <col min="2" max="2" width="5" style="2" customWidth="1"/>
    <col min="3" max="3" width="28.453125" style="2" customWidth="1"/>
    <col min="4" max="4" width="10.26953125" style="2" customWidth="1"/>
    <col min="5" max="5" width="6.81640625" style="2" bestFit="1" customWidth="1"/>
    <col min="6" max="8" width="13.453125" style="2" customWidth="1"/>
    <col min="9" max="9" width="6.7265625" style="2" bestFit="1" customWidth="1"/>
    <col min="10" max="11" width="13.453125" style="2" customWidth="1"/>
    <col min="12" max="12" width="16.453125" style="2" customWidth="1"/>
    <col min="13" max="13" width="7.1796875" style="2" customWidth="1"/>
    <col min="14" max="16384" width="11.453125" style="2" hidden="1"/>
  </cols>
  <sheetData>
    <row r="1" spans="2:12" ht="15" thickBot="1" x14ac:dyDescent="0.4">
      <c r="B1" s="1"/>
      <c r="C1" s="1"/>
      <c r="D1" s="1"/>
      <c r="E1" s="1"/>
    </row>
    <row r="2" spans="2:12" ht="53.15" customHeight="1" x14ac:dyDescent="0.35">
      <c r="B2" s="42" t="s">
        <v>20</v>
      </c>
      <c r="C2" s="43"/>
      <c r="D2" s="43"/>
      <c r="E2" s="43"/>
      <c r="F2" s="43"/>
      <c r="G2" s="43"/>
      <c r="H2" s="43"/>
      <c r="I2" s="43"/>
      <c r="J2" s="43"/>
      <c r="K2" s="43"/>
      <c r="L2" s="44"/>
    </row>
    <row r="3" spans="2:12" x14ac:dyDescent="0.35">
      <c r="B3" s="3"/>
      <c r="L3" s="4"/>
    </row>
    <row r="4" spans="2:12" ht="64" customHeight="1" x14ac:dyDescent="0.35">
      <c r="B4" s="39" t="s">
        <v>19</v>
      </c>
      <c r="C4" s="40"/>
      <c r="D4" s="40"/>
      <c r="E4" s="40"/>
      <c r="F4" s="40"/>
      <c r="G4" s="40"/>
      <c r="H4" s="40"/>
      <c r="I4" s="40"/>
      <c r="J4" s="40"/>
      <c r="K4" s="40"/>
      <c r="L4" s="41"/>
    </row>
    <row r="5" spans="2:12" ht="15.5" x14ac:dyDescent="0.35">
      <c r="B5" s="29"/>
      <c r="C5" s="30"/>
      <c r="D5" s="30"/>
      <c r="E5" s="30"/>
      <c r="F5" s="30"/>
      <c r="G5" s="30"/>
      <c r="H5" s="30"/>
      <c r="I5" s="30"/>
      <c r="J5" s="30"/>
      <c r="K5" s="30"/>
      <c r="L5" s="31"/>
    </row>
    <row r="6" spans="2:12" ht="70" customHeight="1" x14ac:dyDescent="0.35">
      <c r="B6" s="32" t="s">
        <v>18</v>
      </c>
      <c r="C6" s="33"/>
      <c r="D6" s="33"/>
      <c r="E6" s="33"/>
      <c r="F6" s="33"/>
      <c r="G6" s="33"/>
      <c r="H6" s="33"/>
      <c r="I6" s="33"/>
      <c r="J6" s="33"/>
      <c r="K6" s="33"/>
      <c r="L6" s="34"/>
    </row>
    <row r="7" spans="2:12" x14ac:dyDescent="0.35">
      <c r="B7" s="5"/>
      <c r="C7" s="22"/>
      <c r="D7" s="23"/>
      <c r="E7" s="24"/>
      <c r="L7" s="4"/>
    </row>
    <row r="8" spans="2:12" s="6" customFormat="1" x14ac:dyDescent="0.35">
      <c r="B8" s="51"/>
      <c r="C8" s="35"/>
      <c r="D8" s="35"/>
      <c r="E8" s="35"/>
      <c r="F8" s="35" t="s">
        <v>12</v>
      </c>
      <c r="G8" s="35"/>
      <c r="H8" s="35"/>
      <c r="I8" s="48" t="s">
        <v>21</v>
      </c>
      <c r="J8" s="49"/>
      <c r="K8" s="49"/>
      <c r="L8" s="50"/>
    </row>
    <row r="9" spans="2:12" ht="29" x14ac:dyDescent="0.35">
      <c r="B9" s="7" t="s">
        <v>0</v>
      </c>
      <c r="C9" s="8" t="s">
        <v>11</v>
      </c>
      <c r="D9" s="8" t="s">
        <v>1</v>
      </c>
      <c r="E9" s="8" t="s">
        <v>2</v>
      </c>
      <c r="F9" s="8" t="s">
        <v>4</v>
      </c>
      <c r="G9" s="8" t="s">
        <v>5</v>
      </c>
      <c r="H9" s="9" t="s">
        <v>6</v>
      </c>
      <c r="I9" s="8" t="s">
        <v>3</v>
      </c>
      <c r="J9" s="8" t="s">
        <v>4</v>
      </c>
      <c r="K9" s="8" t="s">
        <v>5</v>
      </c>
      <c r="L9" s="9" t="s">
        <v>6</v>
      </c>
    </row>
    <row r="10" spans="2:12" ht="77.150000000000006" customHeight="1" x14ac:dyDescent="0.35">
      <c r="B10" s="10">
        <v>1</v>
      </c>
      <c r="C10" s="11" t="s">
        <v>7</v>
      </c>
      <c r="D10" s="12" t="s">
        <v>8</v>
      </c>
      <c r="E10" s="13">
        <v>21</v>
      </c>
      <c r="F10" s="19">
        <v>110199.76303825955</v>
      </c>
      <c r="G10" s="16">
        <v>131137.71801552887</v>
      </c>
      <c r="H10" s="17">
        <f>+ROUND($E10*G10,0)</f>
        <v>2753892</v>
      </c>
      <c r="I10" s="14"/>
      <c r="J10" s="15"/>
      <c r="K10" s="16">
        <f>+J10*(1+$I10)</f>
        <v>0</v>
      </c>
      <c r="L10" s="17">
        <f>+ROUND($E10*K10,0)</f>
        <v>0</v>
      </c>
    </row>
    <row r="11" spans="2:12" ht="53.5" customHeight="1" x14ac:dyDescent="0.35">
      <c r="B11" s="10">
        <v>2</v>
      </c>
      <c r="C11" s="11" t="s">
        <v>9</v>
      </c>
      <c r="D11" s="12" t="s">
        <v>8</v>
      </c>
      <c r="E11" s="13">
        <v>1</v>
      </c>
      <c r="F11" s="19">
        <v>171184.60962691554</v>
      </c>
      <c r="G11" s="16">
        <v>203709.68545602949</v>
      </c>
      <c r="H11" s="17">
        <f>+ROUND($E11*G11,0)</f>
        <v>203710</v>
      </c>
      <c r="I11" s="14"/>
      <c r="J11" s="15"/>
      <c r="K11" s="16">
        <f>+J11*(1+$I11)</f>
        <v>0</v>
      </c>
      <c r="L11" s="17">
        <f>+ROUND($E11*K11,0)</f>
        <v>0</v>
      </c>
    </row>
    <row r="12" spans="2:12" ht="21" customHeight="1" x14ac:dyDescent="0.35">
      <c r="B12" s="36"/>
      <c r="C12" s="37"/>
      <c r="D12" s="37"/>
      <c r="E12" s="38"/>
      <c r="F12" s="45" t="s">
        <v>10</v>
      </c>
      <c r="G12" s="46"/>
      <c r="H12" s="20">
        <f t="shared" ref="H12" si="0">SUM(H10:H11)</f>
        <v>2957602</v>
      </c>
      <c r="I12" s="47" t="s">
        <v>10</v>
      </c>
      <c r="J12" s="47"/>
      <c r="K12" s="47"/>
      <c r="L12" s="18">
        <f t="shared" ref="L12" si="1">SUM(L10:L11)</f>
        <v>0</v>
      </c>
    </row>
    <row r="13" spans="2:12" x14ac:dyDescent="0.35">
      <c r="B13" s="3"/>
      <c r="L13" s="4"/>
    </row>
    <row r="14" spans="2:12" ht="63" customHeight="1" x14ac:dyDescent="0.35">
      <c r="B14" s="3"/>
      <c r="C14" s="25" t="s">
        <v>13</v>
      </c>
      <c r="D14" s="52"/>
      <c r="E14" s="52"/>
      <c r="F14" s="52"/>
      <c r="G14" s="52"/>
      <c r="H14" s="52"/>
      <c r="I14" s="52"/>
      <c r="L14" s="4"/>
    </row>
    <row r="15" spans="2:12" ht="15.5" x14ac:dyDescent="0.35">
      <c r="B15" s="3"/>
      <c r="C15" s="25" t="s">
        <v>14</v>
      </c>
      <c r="D15" s="52"/>
      <c r="E15" s="52"/>
      <c r="F15" s="52"/>
      <c r="G15" s="52"/>
      <c r="H15" s="52"/>
      <c r="I15" s="52"/>
      <c r="L15" s="4"/>
    </row>
    <row r="16" spans="2:12" ht="15.5" x14ac:dyDescent="0.35">
      <c r="B16" s="3"/>
      <c r="C16" s="25" t="s">
        <v>15</v>
      </c>
      <c r="D16" s="52"/>
      <c r="E16" s="52"/>
      <c r="F16" s="52"/>
      <c r="G16" s="52"/>
      <c r="H16" s="52"/>
      <c r="I16" s="52"/>
      <c r="L16" s="4"/>
    </row>
    <row r="17" spans="2:12" ht="15.5" x14ac:dyDescent="0.35">
      <c r="B17" s="3"/>
      <c r="C17" s="25" t="s">
        <v>16</v>
      </c>
      <c r="D17" s="52"/>
      <c r="E17" s="52"/>
      <c r="F17" s="52"/>
      <c r="G17" s="52"/>
      <c r="H17" s="52"/>
      <c r="I17" s="52"/>
      <c r="L17" s="4"/>
    </row>
    <row r="18" spans="2:12" ht="16" thickBot="1" x14ac:dyDescent="0.4">
      <c r="B18" s="26"/>
      <c r="C18" s="21" t="s">
        <v>17</v>
      </c>
      <c r="D18" s="53"/>
      <c r="E18" s="53"/>
      <c r="F18" s="53"/>
      <c r="G18" s="53"/>
      <c r="H18" s="53"/>
      <c r="I18" s="53"/>
      <c r="J18" s="27"/>
      <c r="K18" s="27"/>
      <c r="L18" s="28"/>
    </row>
    <row r="19" spans="2:12" x14ac:dyDescent="0.35"/>
  </sheetData>
  <sheetProtection formatColumns="0" formatRows="0"/>
  <mergeCells count="14">
    <mergeCell ref="D14:I14"/>
    <mergeCell ref="D15:I15"/>
    <mergeCell ref="D16:I16"/>
    <mergeCell ref="D17:I17"/>
    <mergeCell ref="D18:I18"/>
    <mergeCell ref="B6:L6"/>
    <mergeCell ref="F8:H8"/>
    <mergeCell ref="B12:E12"/>
    <mergeCell ref="B4:L4"/>
    <mergeCell ref="B2:L2"/>
    <mergeCell ref="F12:G12"/>
    <mergeCell ref="I12:K12"/>
    <mergeCell ref="I8:L8"/>
    <mergeCell ref="B8:E8"/>
  </mergeCells>
  <conditionalFormatting sqref="J10:J11">
    <cfRule type="cellIs" dxfId="3" priority="4" operator="greaterThan">
      <formula>$F10</formula>
    </cfRule>
  </conditionalFormatting>
  <conditionalFormatting sqref="K10:K11">
    <cfRule type="cellIs" dxfId="2" priority="3" operator="greaterThan">
      <formula>$G10</formula>
    </cfRule>
  </conditionalFormatting>
  <conditionalFormatting sqref="L10:L11">
    <cfRule type="cellIs" dxfId="1" priority="2" operator="greaterThan">
      <formula>$H10</formula>
    </cfRule>
  </conditionalFormatting>
  <conditionalFormatting sqref="L12">
    <cfRule type="cellIs" dxfId="0" priority="1" operator="greaterThan">
      <formula>$H$12</formula>
    </cfRule>
  </conditionalFormatting>
  <printOptions horizontalCentered="1" verticalCentered="1"/>
  <pageMargins left="0.70866141732283472" right="0.70866141732283472" top="0.74803149606299213" bottom="0.74803149606299213" header="0.31496062992125984" footer="0.31496062992125984"/>
  <pageSetup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OFERTA ECONOMICA</vt:lpstr>
      <vt:lpstr>'FORMATO 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Dany Arley Fierro Ovalle</dc:creator>
  <cp:lastModifiedBy>Ana María Castañeda Cardozo</cp:lastModifiedBy>
  <cp:lastPrinted>2025-03-04T14:46:49Z</cp:lastPrinted>
  <dcterms:created xsi:type="dcterms:W3CDTF">2025-03-04T14:37:44Z</dcterms:created>
  <dcterms:modified xsi:type="dcterms:W3CDTF">2026-03-20T20:44:59Z</dcterms:modified>
</cp:coreProperties>
</file>