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1CC1131-31E5-4878-BD70-38D35349A9C2}" xr6:coauthVersionLast="47" xr6:coauthVersionMax="47" xr10:uidLastSave="{00000000-0000-0000-0000-000000000000}"/>
  <bookViews>
    <workbookView xWindow="-120" yWindow="-120" windowWidth="29040" windowHeight="15840" tabRatio="850" activeTab="2" xr2:uid="{00000000-000D-0000-FFFF-FFFF00000000}"/>
  </bookViews>
  <sheets>
    <sheet name="Formulario para pagos" sheetId="1" r:id="rId1"/>
    <sheet name="Hoja1" sheetId="4" r:id="rId2"/>
    <sheet name="Anexo No. 1" sheetId="3" r:id="rId3"/>
    <sheet name="Texto validación" sheetId="2" state="hidden" r:id="rId4"/>
  </sheets>
  <definedNames>
    <definedName name="_xlnm.Print_Area" localSheetId="2">'Anexo No. 1'!$A$1:$AG$46</definedName>
    <definedName name="_xlnm.Print_Area" localSheetId="0">'Formulario para pagos'!$A$1:$AG$162</definedName>
    <definedName name="_xlnm.Print_Titles" localSheetId="2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7" i="1" l="1"/>
  <c r="Y158" i="1" s="1"/>
  <c r="Z112" i="1" l="1"/>
  <c r="Y153" i="3" l="1"/>
  <c r="Y154" i="3" l="1"/>
  <c r="Y157" i="3" s="1"/>
  <c r="Y158" i="3" s="1"/>
  <c r="Y84" i="1"/>
  <c r="Y81" i="1" l="1"/>
</calcChain>
</file>

<file path=xl/sharedStrings.xml><?xml version="1.0" encoding="utf-8"?>
<sst xmlns="http://schemas.openxmlformats.org/spreadsheetml/2006/main" count="420" uniqueCount="263">
  <si>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</si>
  <si>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</si>
  <si>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</si>
  <si>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</si>
  <si>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    
31/01/2023</t>
  </si>
  <si>
    <t>DÍA</t>
  </si>
  <si>
    <t>MES</t>
  </si>
  <si>
    <t>AA</t>
  </si>
  <si>
    <t>Tipo de Informe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</si>
  <si>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</si>
  <si>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</si>
  <si>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</si>
  <si>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</si>
  <si>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</si>
  <si>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</si>
  <si>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</si>
  <si>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CARLOS ANATOLIO ESPINOSA VARGAS</t>
  </si>
  <si>
    <t>C.C. o NIT</t>
  </si>
  <si>
    <t>Dirección</t>
  </si>
  <si>
    <t>CALLE 1 No. 27 A- 29</t>
  </si>
  <si>
    <t>Ciudad</t>
  </si>
  <si>
    <t>Celular</t>
  </si>
  <si>
    <t>Dirección de correo electrónico</t>
  </si>
  <si>
    <t>CAEV.abogado@gmail.com</t>
  </si>
  <si>
    <t>Cuenta bancaria</t>
  </si>
  <si>
    <t>No.</t>
  </si>
  <si>
    <t>230-040-01501-8</t>
  </si>
  <si>
    <t>Banco</t>
  </si>
  <si>
    <t>POPULAR</t>
  </si>
  <si>
    <t>Tipo de contrato</t>
  </si>
  <si>
    <t>PRESTACION DE SERVICIOS PROFESIONALES</t>
  </si>
  <si>
    <t>Acta de inicio</t>
  </si>
  <si>
    <t xml:space="preserve">Si  </t>
  </si>
  <si>
    <t xml:space="preserve">N/A   </t>
  </si>
  <si>
    <t>Fecha de inicio de actividades</t>
  </si>
  <si>
    <t>Objeto del contrato</t>
  </si>
  <si>
    <t>EJERCER LA REPRESENTACIÓN JUDICIAL Y LADEFENSA TÉCNICA INTEGRAL EN MATERIA PENAL DE AQUELLAS PERSONAS QUE NO CUENTEN CON LOS RECURSOS ECONÓMICOS PARA CONTRATAR POR SU CUENTA LOS SERVICIOS PROFESIONALES DE UN ABOGADO QUE LOS ASISTA Y REPRESENTE, PARA GARANTIZAR SUS DERECHOS FUNDAMENTALES Y PROCESALES.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</si>
  <si>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</si>
  <si>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</si>
  <si>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</si>
  <si>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</si>
  <si>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</si>
  <si>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</si>
  <si>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</si>
  <si>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</si>
  <si>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BOGOTA D.C.</t>
  </si>
  <si>
    <t>Certificado de Disponibilidad Presupuestal</t>
  </si>
  <si>
    <t>Registro Presupuestal</t>
  </si>
  <si>
    <t>Tipo de seguimiento</t>
  </si>
  <si>
    <t>SUPERVISION</t>
  </si>
  <si>
    <t xml:space="preserve">Cargo del supervisor o interventor </t>
  </si>
  <si>
    <t>PROFESIONAL ADMINISTRATIVO Y DE GESTION</t>
  </si>
  <si>
    <t xml:space="preserve">Nombre del supervisor o interventor </t>
  </si>
  <si>
    <t>LORENA ASTRID MOLINA JIMENEZ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</si>
  <si>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</si>
  <si>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</si>
  <si>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</si>
  <si>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</si>
  <si>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</si>
  <si>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</si>
  <si>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</si>
  <si>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</si>
  <si>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</si>
  <si>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</si>
  <si>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</si>
  <si>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</si>
  <si>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</si>
  <si>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</si>
  <si>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</si>
  <si>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</si>
  <si>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</si>
  <si>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</si>
  <si>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</si>
  <si>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</si>
  <si>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</si>
  <si>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</si>
  <si>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</si>
  <si>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</si>
  <si>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</si>
  <si>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</si>
  <si>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</si>
  <si>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</si>
  <si>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</si>
  <si>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</si>
  <si>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</si>
  <si>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</si>
  <si>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</si>
  <si>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</si>
  <si>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</si>
  <si>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</si>
  <si>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</si>
  <si>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</si>
  <si>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</si>
  <si>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</si>
  <si>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</si>
  <si>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</si>
  <si>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</si>
  <si>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</si>
  <si>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</si>
  <si>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</si>
  <si>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</si>
  <si>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</si>
  <si>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</si>
  <si>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</si>
  <si>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</si>
  <si>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</si>
  <si>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</si>
  <si>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</si>
  <si>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</si>
  <si>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</si>
  <si>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</si>
  <si>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</si>
  <si>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</si>
  <si>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</si>
  <si>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</si>
  <si>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</si>
  <si>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</si>
  <si>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</si>
  <si>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</si>
  <si>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</si>
  <si>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</si>
  <si>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</si>
  <si>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</si>
  <si>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</si>
  <si>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</si>
  <si>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</si>
  <si>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</si>
  <si>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</si>
  <si>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</si>
  <si>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</si>
  <si>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</si>
  <si>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</si>
  <si>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</si>
  <si>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</si>
  <si>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</si>
  <si>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</si>
  <si>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</si>
  <si>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</si>
  <si>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</si>
  <si>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</si>
  <si>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Prestar de manera personal, autónoma e ininterrumpida el servicio de defensoria pública.</t>
  </si>
  <si>
    <t>De manera personal y autónoma he prestado mis servicios de Defensor Público.</t>
  </si>
  <si>
    <t>Representar judicial o extrajudicialmente a los usuarios del servicio de defensoría pública que reciba en los turnos o que sean asignados por la defensoría púlica. Así mismo, participar y hacer pública la promoción, defensa, ejercicio y divulgación de los derechos humanos.</t>
  </si>
  <si>
    <t>Asistí y representé judicialmente a los usuarios del servicio de la defensoria en los casos asignados ante los jueces penales municipales de garantías y de conocimiento.</t>
  </si>
  <si>
    <t>Ejecutar las obligaciones que se deriven de aquellas normas legales y constitucionales que se expidan a favor de los usuarios del servicio nacional de defensoria pulica.</t>
  </si>
  <si>
    <t xml:space="preserve">Llevé a cabo mis obligaciones respecto a normas legales y constitucionales en favor de los usuarios de la Defensoría pública. </t>
  </si>
  <si>
    <t>Asistir oportunamente a las audiencias o diligencias a las que sea citado de manera prevalente sobre las que tenga como profesional independiente.</t>
  </si>
  <si>
    <t>Con prelación asistí a las audiencias y diligencias programadas por los despachos judiciales.</t>
  </si>
  <si>
    <t>Estudiar, diseñar y realizar estrategias jurídicas en cada caso asumido para garantizar la eficiencia, eficacia, calidad y optimización dde la Defensa Púlica.</t>
  </si>
  <si>
    <t>En cada caso asignado realice la estrategia jurídica.</t>
  </si>
  <si>
    <t>Mantener comunicación directa y permanente con los usuarios de la Defensoría púlica y visitando a los privados de la libertad una vez al mes.</t>
  </si>
  <si>
    <t>Me comunique con los usuarios del servicio de la Defensoría pública.</t>
  </si>
  <si>
    <t>Asistir a las barras de defensores públicos, presentar las evaluaciones inddicadas por el coordinador académico y participar en los programas de capacitación y demás actividades programadas por la Defensoría</t>
  </si>
  <si>
    <t>Asisti a las barras de abogados programadas por el coordinador académico de la Defensoría Pública.</t>
  </si>
  <si>
    <t>Actualizar sus conocimientos en el área del derechos a fín al programa para el cual fue contratado.</t>
  </si>
  <si>
    <t>Permanentemente actualizó mis conocimiento en la ciencia del derecho penal.</t>
  </si>
  <si>
    <t>Dar cumplimiento a los lineamientos impartidos por la defensoría  en la ejecución de las obligaciones a su cargo.</t>
  </si>
  <si>
    <t>Cumplí con los lineamientos impartidos por la defensoría, en la ejecución de mis oligaciones.</t>
  </si>
  <si>
    <t>Suministrar a los usuarios del servicio de defensoria pública la asesoria jurídica especializada, dejando constancia de ello.</t>
  </si>
  <si>
    <t>Suministré, en cada caso, a los usuarios de la Defensría pública, la asesoría jurídica especializada.</t>
  </si>
  <si>
    <t>Interponer en debida forma los recursos procesales legales, atendiendo la experiencia, el conocimiento, la conducencia y pertinencia.</t>
  </si>
  <si>
    <t>Atendiendo a las necesidades, conducencia y pertinencia de cada caso, se interpondrán los recursos legales.</t>
  </si>
  <si>
    <t>Cumplir con los turnos estalecidos para la prestación del servicio, como mínimo 3 días a la semana.</t>
  </si>
  <si>
    <t>El contratista debera, a la terminación del contrato, por cualquier causa, informar al despacho judicial y al usuario sobre esta situación de acuerdo con lo dispuesto en el artículo 76 del C.G. Del Proceso.</t>
  </si>
  <si>
    <t>N/A</t>
  </si>
  <si>
    <t>Guardar con reserva en los casos de Ley.</t>
  </si>
  <si>
    <t>Con diligencia he guardado la reserva de mis casos asignados.</t>
  </si>
  <si>
    <t>Informar de manera inmediata sobre la imposición de sanciones por las autoridades competentes que impidan la ejecución del objeto y obligaciones pactadas en el presente contrato, so pena que la defensoria adelante las acciones legales a que haya lugar.</t>
  </si>
  <si>
    <t>Todas aquellas que se derivan de los imperativos legales, particularmente del Estatuto Disciplinario de la Abogacia.</t>
  </si>
  <si>
    <t>He cumplido con todas las disposiciones del Estatuto Disciplinario de la Abogacia.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</si>
  <si>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</si>
  <si>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</si>
  <si>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</si>
  <si>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</si>
  <si>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</si>
  <si>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</si>
  <si>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</si>
  <si>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</si>
  <si>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</si>
  <si>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</si>
  <si>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Enero</t>
  </si>
  <si>
    <t>CD-</t>
  </si>
  <si>
    <t>De Ahorros</t>
  </si>
  <si>
    <t>Prestación de Servicios</t>
  </si>
  <si>
    <t>Abono en cuenta</t>
  </si>
  <si>
    <t>Supervisión</t>
  </si>
  <si>
    <t>ACE Seguros S.A.</t>
  </si>
  <si>
    <t>Cumplimiento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</si>
  <si>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</si>
  <si>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</si>
  <si>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</si>
  <si>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</si>
  <si>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</si>
  <si>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</si>
  <si>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</si>
  <si>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</si>
  <si>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</si>
  <si>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</si>
  <si>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</si>
  <si>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</si>
  <si>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</si>
  <si>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</si>
  <si>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</si>
  <si>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</si>
  <si>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</si>
  <si>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</si>
  <si>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</si>
  <si>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</si>
  <si>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</si>
  <si>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</si>
  <si>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</si>
  <si>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</si>
  <si>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</si>
  <si>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</si>
  <si>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</si>
  <si>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</si>
  <si>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</si>
  <si>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</si>
  <si>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</si>
  <si>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</si>
  <si>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</si>
  <si>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</si>
  <si>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</si>
  <si>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</si>
  <si>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</si>
  <si>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</si>
  <si>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</si>
  <si>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</si>
  <si>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</si>
  <si>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</si>
  <si>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</si>
  <si>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</si>
  <si>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BOGOTÁ D.C.</t>
  </si>
  <si>
    <t>Verificar la informacion tributaria es competencia exclusiva de la DIAN y la facultad fiscalizadora del Ingreso Base de Cotizacion (IBC) por la totalidad de los ingresos percibidos en el mes, (incluidos aquellos diferentes a los devengados con ocasión del presente contrato) por mandato legal recae en la Unidad  de Gestion Pensional y Parafiscales(UGPP), en tanto la supervision realiza seguiento a la liquidacion de aportes de conformidad con los ingresos del presente contrato de prestacion de servicios profesionales.</t>
  </si>
  <si>
    <t>El Defensor prestó el servicio defensorial personalmente y con autonomía técnica</t>
  </si>
  <si>
    <t>Ejerció la representacion judicial de los usuarios asignados y donde fue convocado a audiencias</t>
  </si>
  <si>
    <t>Cumplió a cabalidad con la obligación contractual</t>
  </si>
  <si>
    <t>Cumplió  en debida forma con la obligación contractual</t>
  </si>
  <si>
    <t xml:space="preserve">El (la) contratista reviso los procesos asignados, actualizando algunas estrategias juridicas </t>
  </si>
  <si>
    <t>El (la) contratista estuvo en contacto con los usuarios del Servicio De Defensoria Publica, cumpliendo en debida forma con la obligacion contractual</t>
  </si>
  <si>
    <t>El(La) contratista atendió oportunamente los requerimientos de los despachos judiciales para la realización de las respectivas audiencias.</t>
  </si>
  <si>
    <t>El(La) contratista  ha actualizado  sus conocimientos en el área del derecho afín al programa para el cual fue contratado.</t>
  </si>
  <si>
    <t>El(La) contratista  dio  cumplimiento a los lineamientos impartidos por la DEFENSORÍA en la ejecución de las obligaciones a su cargo</t>
  </si>
  <si>
    <t>El(La) contratista Suministró a los usuarios del Servicio de Defensoría Pública, la asesoría jurídica especializada dejando constancia de ello</t>
  </si>
  <si>
    <t>El(La) contratista  en la oportunidad procesal correspondiente intepusó  en debida forma los recursos o medios de impugnación previstos en las leyes procesales, que de acuerdo a su experiencia y conocimiento considere conducentes, eficaces y pertinentes</t>
  </si>
  <si>
    <t>SUPERVISORA</t>
  </si>
  <si>
    <t>lomolina@defensoria.gov.co</t>
  </si>
  <si>
    <t>El contratista cumplio con los turnos establecidos en el mes</t>
  </si>
  <si>
    <t xml:space="preserve">El contratista ha guardado la reserva de los casos asigandos </t>
  </si>
  <si>
    <t xml:space="preserve">El contratista ha cumplido con todas las disposiciones del estatuto discilinario de la abogacia. </t>
  </si>
  <si>
    <t>13º. Pago</t>
  </si>
  <si>
    <t>14º. Pago</t>
  </si>
  <si>
    <t>15º. Pago</t>
  </si>
  <si>
    <t>16º. Pago</t>
  </si>
  <si>
    <t>17º. Pago</t>
  </si>
  <si>
    <t>18º. Pago</t>
  </si>
  <si>
    <t xml:space="preserve">	830825</t>
  </si>
  <si>
    <t>CO1.WRT.100065866</t>
  </si>
  <si>
    <t>CD-DP-4626-2025</t>
  </si>
  <si>
    <t xml:space="preserve">	139325</t>
  </si>
  <si>
    <t>11-44-101265422</t>
  </si>
  <si>
    <t>$ 5.011.000.00</t>
  </si>
  <si>
    <t>$ 10.022.000.00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</si>
</sst>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.5"/>
      <color rgb="FF00000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305496"/>
      </left>
      <right/>
      <top style="thin">
        <color theme="4" tint="-0.24994659260841701"/>
      </top>
      <bottom style="thin">
        <color rgb="FF305496"/>
      </bottom>
      <diagonal/>
    </border>
    <border>
      <left/>
      <right/>
      <top style="thin">
        <color theme="4" tint="-0.24994659260841701"/>
      </top>
      <bottom style="thin">
        <color rgb="FF305496"/>
      </bottom>
      <diagonal/>
    </border>
    <border>
      <left/>
      <right style="thin">
        <color indexed="64"/>
      </right>
      <top style="thin">
        <color theme="4" tint="-0.24994659260841701"/>
      </top>
      <bottom style="thin">
        <color rgb="FF305496"/>
      </bottom>
      <diagonal/>
    </border>
    <border>
      <left style="thin">
        <color rgb="FF305496"/>
      </left>
      <right/>
      <top style="thin">
        <color rgb="FF305496"/>
      </top>
      <bottom style="thin">
        <color rgb="FF305496"/>
      </bottom>
      <diagonal/>
    </border>
    <border>
      <left/>
      <right/>
      <top style="thin">
        <color rgb="FF305496"/>
      </top>
      <bottom style="thin">
        <color rgb="FF305496"/>
      </bottom>
      <diagonal/>
    </border>
    <border>
      <left/>
      <right style="thin">
        <color indexed="64"/>
      </right>
      <top style="thin">
        <color rgb="FF305496"/>
      </top>
      <bottom style="thin">
        <color rgb="FF305496"/>
      </bottom>
      <diagonal/>
    </border>
    <border>
      <left style="thin">
        <color rgb="FF305496"/>
      </left>
      <right/>
      <top style="thin">
        <color rgb="FF305496"/>
      </top>
      <bottom style="thin">
        <color theme="4" tint="-0.24994659260841701"/>
      </bottom>
      <diagonal/>
    </border>
    <border>
      <left/>
      <right/>
      <top style="thin">
        <color rgb="FF305496"/>
      </top>
      <bottom style="thin">
        <color theme="4" tint="-0.24994659260841701"/>
      </bottom>
      <diagonal/>
    </border>
    <border>
      <left/>
      <right style="thin">
        <color indexed="64"/>
      </right>
      <top style="thin">
        <color rgb="FF305496"/>
      </top>
      <bottom style="thin">
        <color theme="4" tint="-0.2499465926084170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1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2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15" fillId="3" borderId="2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2" fillId="0" borderId="2" xfId="0" applyFont="1" applyBorder="1" applyAlignment="1">
      <alignment horizontal="left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6" fillId="4" borderId="2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5" fillId="3" borderId="26" xfId="0" applyFont="1" applyFill="1" applyBorder="1" applyAlignment="1">
      <alignment horizontal="center" vertical="center"/>
    </xf>
    <xf numFmtId="17" fontId="7" fillId="0" borderId="8" xfId="0" applyNumberFormat="1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15" fillId="3" borderId="8" xfId="0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5" fillId="0" borderId="31" xfId="0" applyFont="1" applyBorder="1" applyAlignment="1">
      <alignment horizontal="justify" vertical="top" wrapText="1"/>
    </xf>
    <xf numFmtId="0" fontId="25" fillId="0" borderId="32" xfId="0" applyFont="1" applyBorder="1" applyAlignment="1">
      <alignment horizontal="justify" vertical="top" wrapText="1"/>
    </xf>
    <xf numFmtId="0" fontId="25" fillId="0" borderId="33" xfId="0" applyFont="1" applyBorder="1" applyAlignment="1">
      <alignment horizontal="justify" vertical="top" wrapText="1"/>
    </xf>
    <xf numFmtId="0" fontId="25" fillId="0" borderId="28" xfId="0" applyFont="1" applyBorder="1" applyAlignment="1">
      <alignment horizontal="justify" vertical="top" wrapText="1"/>
    </xf>
    <xf numFmtId="0" fontId="25" fillId="0" borderId="29" xfId="0" applyFont="1" applyBorder="1" applyAlignment="1">
      <alignment horizontal="justify" vertical="top" wrapText="1"/>
    </xf>
    <xf numFmtId="0" fontId="25" fillId="0" borderId="30" xfId="0" applyFont="1" applyBorder="1" applyAlignment="1">
      <alignment horizontal="justify" vertical="top" wrapText="1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top" wrapText="1"/>
    </xf>
    <xf numFmtId="0" fontId="25" fillId="0" borderId="35" xfId="0" applyFont="1" applyBorder="1" applyAlignment="1">
      <alignment horizontal="center" vertical="top" wrapText="1"/>
    </xf>
    <xf numFmtId="0" fontId="25" fillId="0" borderId="36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7938</xdr:colOff>
      <xdr:row>43</xdr:row>
      <xdr:rowOff>81036</xdr:rowOff>
    </xdr:from>
    <xdr:to>
      <xdr:col>14</xdr:col>
      <xdr:colOff>127000</xdr:colOff>
      <xdr:row>43</xdr:row>
      <xdr:rowOff>796924</xdr:rowOff>
    </xdr:to>
    <xdr:pic>
      <xdr:nvPicPr>
        <xdr:cNvPr id="6" name="5 Imagen" descr="firma electronica jpg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4813" y="16884724"/>
          <a:ext cx="2595562" cy="7158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4" dataDxfId="83">
  <autoFilter ref="AB4:AB7" xr:uid="{00000000-0009-0000-0100-000001000000}"/>
  <tableColumns count="1">
    <tableColumn id="1" xr3:uid="{00000000-0010-0000-0000-000001000000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1" dataDxfId="80">
  <autoFilter ref="AC4:AC35" xr:uid="{00000000-0009-0000-0100-000002000000}"/>
  <tableColumns count="1">
    <tableColumn id="1" xr3:uid="{00000000-0010-0000-0100-000001000000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8" dataDxfId="77">
  <autoFilter ref="AD4:AD16" xr:uid="{00000000-0009-0000-0100-000003000000}"/>
  <tableColumns count="1">
    <tableColumn id="1" xr3:uid="{00000000-0010-0000-0200-000001000000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5" dataDxfId="74">
  <autoFilter ref="AE4:AE11" xr:uid="{00000000-0009-0000-0100-000004000000}"/>
  <tableColumns count="1">
    <tableColumn id="1" xr3:uid="{00000000-0010-0000-0300-000001000000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2" dataDxfId="71">
  <autoFilter ref="AF4:AF10" xr:uid="{00000000-0009-0000-0100-000005000000}"/>
  <tableColumns count="1">
    <tableColumn id="1" xr3:uid="{00000000-0010-0000-0400-000001000000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9" dataDxfId="68">
  <autoFilter ref="AG4:AG8" xr:uid="{00000000-0009-0000-0100-000006000000}"/>
  <tableColumns count="1">
    <tableColumn id="1" xr3:uid="{00000000-0010-0000-0500-000001000000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6" dataDxfId="65">
  <autoFilter ref="AH4:AH6" xr:uid="{00000000-0009-0000-0100-000007000000}"/>
  <tableColumns count="1">
    <tableColumn id="1" xr3:uid="{00000000-0010-0000-0600-000001000000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3" dataDxfId="62">
  <autoFilter ref="AI4:AI7" xr:uid="{00000000-0009-0000-0100-000008000000}"/>
  <tableColumns count="1">
    <tableColumn id="1" xr3:uid="{00000000-0010-0000-0700-000001000000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0" dataDxfId="59">
  <autoFilter ref="AJ4:AJ5" xr:uid="{00000000-0009-0000-0100-000009000000}"/>
  <tableColumns count="1">
    <tableColumn id="1" xr3:uid="{00000000-0010-0000-0800-000001000000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7" dataDxfId="56">
  <autoFilter ref="AK4:AK6" xr:uid="{00000000-0009-0000-0100-00000A000000}"/>
  <tableColumns count="1">
    <tableColumn id="1" xr3:uid="{00000000-0010-0000-0900-000001000000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4" dataDxfId="53">
  <autoFilter ref="AL4:AL23" xr:uid="{00000000-0009-0000-0100-00000B000000}"/>
  <tableColumns count="1">
    <tableColumn id="1" xr3:uid="{00000000-0010-0000-0A00-000001000000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1" dataDxfId="50">
  <autoFilter ref="AM4:AM9" xr:uid="{00000000-0009-0000-0100-00000C000000}"/>
  <tableColumns count="1">
    <tableColumn id="1" xr3:uid="{00000000-0010-0000-0B00-000001000000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lomolin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CAEV.abogado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  <pageSetUpPr fitToPage="1"/>
  </sheetPr>
  <dimension ref="A2:BI162"/>
  <sheetViews>
    <sheetView showGridLines="0" zoomScale="130" zoomScaleNormal="130" zoomScaleSheetLayoutView="55" workbookViewId="0">
      <selection activeCell="AU158" sqref="AU158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7"/>
      <c r="C2" s="147"/>
      <c r="D2" s="147"/>
      <c r="E2" s="147"/>
      <c r="F2" s="147"/>
      <c r="G2" s="116" t="s">
        <v>0</v>
      </c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5" t="s">
        <v>1</v>
      </c>
      <c r="AB2" s="115"/>
      <c r="AC2" s="115"/>
      <c r="AD2" s="115"/>
      <c r="AE2" s="115"/>
      <c r="AF2" s="115"/>
    </row>
    <row r="3" spans="2:33" ht="11.25" customHeight="1" x14ac:dyDescent="0.3">
      <c r="B3" s="147"/>
      <c r="C3" s="147"/>
      <c r="D3" s="147"/>
      <c r="E3" s="147"/>
      <c r="F3" s="147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5"/>
      <c r="AB3" s="115"/>
      <c r="AC3" s="115"/>
      <c r="AD3" s="115"/>
      <c r="AE3" s="115"/>
      <c r="AF3" s="115"/>
    </row>
    <row r="4" spans="2:33" ht="11.25" customHeight="1" x14ac:dyDescent="0.3">
      <c r="B4" s="147"/>
      <c r="C4" s="147"/>
      <c r="D4" s="147"/>
      <c r="E4" s="147"/>
      <c r="F4" s="147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42" t="s">
        <v>2</v>
      </c>
      <c r="AB4" s="142"/>
      <c r="AC4" s="142"/>
      <c r="AD4" s="142"/>
      <c r="AE4" s="142"/>
      <c r="AF4" s="142"/>
    </row>
    <row r="5" spans="2:33" ht="11.25" customHeight="1" x14ac:dyDescent="0.3">
      <c r="B5" s="147"/>
      <c r="C5" s="147"/>
      <c r="D5" s="147"/>
      <c r="E5" s="147"/>
      <c r="F5" s="147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42"/>
      <c r="AB5" s="142"/>
      <c r="AC5" s="142"/>
      <c r="AD5" s="142"/>
      <c r="AE5" s="142"/>
      <c r="AF5" s="142"/>
    </row>
    <row r="6" spans="2:33" ht="15" customHeight="1" x14ac:dyDescent="0.3">
      <c r="B6" s="147"/>
      <c r="C6" s="147"/>
      <c r="D6" s="147"/>
      <c r="E6" s="147"/>
      <c r="F6" s="147"/>
      <c r="G6" s="158" t="s">
        <v>3</v>
      </c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8"/>
      <c r="Y6" s="158"/>
      <c r="Z6" s="158"/>
      <c r="AA6" s="115" t="s">
        <v>4</v>
      </c>
      <c r="AB6" s="115"/>
      <c r="AC6" s="115"/>
      <c r="AD6" s="115"/>
      <c r="AE6" s="115"/>
      <c r="AF6" s="115"/>
    </row>
    <row r="7" spans="2:33" ht="15" customHeight="1" x14ac:dyDescent="0.3">
      <c r="B7" s="147"/>
      <c r="C7" s="147"/>
      <c r="D7" s="147"/>
      <c r="E7" s="147"/>
      <c r="F7" s="147"/>
      <c r="G7" s="158"/>
      <c r="H7" s="158"/>
      <c r="I7" s="158"/>
      <c r="J7" s="158"/>
      <c r="K7" s="158"/>
      <c r="L7" s="158"/>
      <c r="M7" s="158"/>
      <c r="N7" s="158"/>
      <c r="O7" s="158"/>
      <c r="P7" s="158"/>
      <c r="Q7" s="158"/>
      <c r="R7" s="158"/>
      <c r="S7" s="158"/>
      <c r="T7" s="158"/>
      <c r="U7" s="158"/>
      <c r="V7" s="158"/>
      <c r="W7" s="158"/>
      <c r="X7" s="158"/>
      <c r="Y7" s="158"/>
      <c r="Z7" s="158"/>
      <c r="AA7" s="115"/>
      <c r="AB7" s="115"/>
      <c r="AC7" s="115"/>
      <c r="AD7" s="115"/>
      <c r="AE7" s="115"/>
      <c r="AF7" s="115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79" t="s">
        <v>5</v>
      </c>
      <c r="Y9" s="79"/>
      <c r="Z9" s="79" t="s">
        <v>6</v>
      </c>
      <c r="AA9" s="79"/>
      <c r="AB9" s="79"/>
      <c r="AC9" s="79"/>
      <c r="AD9" s="79" t="s">
        <v>7</v>
      </c>
      <c r="AE9" s="79"/>
      <c r="AF9" s="79"/>
      <c r="AG9" s="11"/>
    </row>
    <row r="10" spans="2:33" ht="15" customHeight="1" x14ac:dyDescent="0.3">
      <c r="B10" s="105" t="s">
        <v>8</v>
      </c>
      <c r="C10" s="105"/>
      <c r="D10" s="105"/>
      <c r="E10" s="105"/>
      <c r="F10" s="105"/>
      <c r="G10" s="105"/>
      <c r="H10" s="61" t="s">
        <v>188</v>
      </c>
      <c r="I10" s="61"/>
      <c r="J10" s="61"/>
      <c r="K10" s="61"/>
      <c r="L10" s="3"/>
      <c r="M10" s="105" t="s">
        <v>9</v>
      </c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61">
        <v>12</v>
      </c>
      <c r="Y10" s="61"/>
      <c r="Z10" s="61" t="s">
        <v>223</v>
      </c>
      <c r="AA10" s="61"/>
      <c r="AB10" s="61"/>
      <c r="AC10" s="61"/>
      <c r="AD10" s="61">
        <v>2025</v>
      </c>
      <c r="AE10" s="61"/>
      <c r="AF10" s="61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5" t="s">
        <v>10</v>
      </c>
      <c r="C12" s="125"/>
      <c r="D12" s="125"/>
      <c r="E12" s="125"/>
      <c r="F12" s="125"/>
      <c r="G12" s="125"/>
      <c r="H12" s="125"/>
      <c r="I12" s="125"/>
      <c r="J12" s="125"/>
      <c r="K12" s="125"/>
      <c r="L12" s="3"/>
      <c r="M12" s="3"/>
      <c r="N12" s="79" t="s">
        <v>5</v>
      </c>
      <c r="O12" s="79"/>
      <c r="P12" s="79" t="s">
        <v>6</v>
      </c>
      <c r="Q12" s="79"/>
      <c r="R12" s="79"/>
      <c r="S12" s="79"/>
      <c r="T12" s="79" t="s">
        <v>7</v>
      </c>
      <c r="U12" s="79"/>
      <c r="V12" s="79"/>
      <c r="W12" s="3"/>
      <c r="X12" s="79" t="s">
        <v>5</v>
      </c>
      <c r="Y12" s="79"/>
      <c r="Z12" s="79" t="s">
        <v>6</v>
      </c>
      <c r="AA12" s="79"/>
      <c r="AB12" s="79"/>
      <c r="AC12" s="79"/>
      <c r="AD12" s="79" t="s">
        <v>7</v>
      </c>
      <c r="AE12" s="79"/>
      <c r="AF12" s="79"/>
      <c r="AG12" s="11"/>
    </row>
    <row r="13" spans="2:33" ht="15" customHeight="1" x14ac:dyDescent="0.3"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59" t="s">
        <v>11</v>
      </c>
      <c r="M13" s="160"/>
      <c r="N13" s="61">
        <v>1</v>
      </c>
      <c r="O13" s="61"/>
      <c r="P13" s="61" t="s">
        <v>189</v>
      </c>
      <c r="Q13" s="61"/>
      <c r="R13" s="61"/>
      <c r="S13" s="61"/>
      <c r="T13" s="61">
        <v>2026</v>
      </c>
      <c r="U13" s="61"/>
      <c r="V13" s="61"/>
      <c r="W13" s="7" t="s">
        <v>12</v>
      </c>
      <c r="X13" s="61">
        <v>28</v>
      </c>
      <c r="Y13" s="61"/>
      <c r="Z13" s="61" t="s">
        <v>189</v>
      </c>
      <c r="AA13" s="61"/>
      <c r="AB13" s="61"/>
      <c r="AC13" s="61"/>
      <c r="AD13" s="61">
        <v>2026</v>
      </c>
      <c r="AE13" s="61"/>
      <c r="AF13" s="61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68" t="s">
        <v>13</v>
      </c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70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13" t="s">
        <v>14</v>
      </c>
      <c r="C17" s="113"/>
      <c r="D17" s="113"/>
      <c r="E17" s="113"/>
      <c r="F17" s="113"/>
      <c r="G17" s="113"/>
      <c r="H17" s="113"/>
      <c r="I17" s="3"/>
      <c r="J17" s="3"/>
      <c r="K17" s="106" t="s">
        <v>258</v>
      </c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8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6" t="s">
        <v>15</v>
      </c>
      <c r="C19" s="127"/>
      <c r="D19" s="127"/>
      <c r="E19" s="127"/>
      <c r="F19" s="127"/>
      <c r="G19" s="127"/>
      <c r="H19" s="127"/>
      <c r="I19" s="127"/>
      <c r="J19" s="127"/>
      <c r="K19" s="128"/>
      <c r="L19" s="143" t="s">
        <v>16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44" t="s">
        <v>17</v>
      </c>
      <c r="Y19" s="45"/>
      <c r="Z19" s="45"/>
      <c r="AA19" s="46"/>
      <c r="AB19" s="133">
        <v>79251511</v>
      </c>
      <c r="AC19" s="134"/>
      <c r="AD19" s="134"/>
      <c r="AE19" s="134"/>
      <c r="AF19" s="135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5" t="s">
        <v>18</v>
      </c>
      <c r="C21" s="105"/>
      <c r="D21" s="105"/>
      <c r="E21" s="61" t="s">
        <v>19</v>
      </c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105" t="s">
        <v>20</v>
      </c>
      <c r="Y21" s="105"/>
      <c r="Z21" s="105"/>
      <c r="AA21" s="61" t="s">
        <v>232</v>
      </c>
      <c r="AB21" s="61"/>
      <c r="AC21" s="61"/>
      <c r="AD21" s="61"/>
      <c r="AE21" s="61"/>
      <c r="AF21" s="61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5" t="s">
        <v>21</v>
      </c>
      <c r="C23" s="105"/>
      <c r="D23" s="105"/>
      <c r="E23" s="111">
        <v>3115407328</v>
      </c>
      <c r="F23" s="111"/>
      <c r="G23" s="111"/>
      <c r="H23" s="111"/>
      <c r="I23" s="111"/>
      <c r="J23" s="111"/>
      <c r="K23" s="111"/>
      <c r="L23" s="105" t="s">
        <v>22</v>
      </c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9" t="s">
        <v>23</v>
      </c>
      <c r="Y23" s="110"/>
      <c r="Z23" s="110"/>
      <c r="AA23" s="110"/>
      <c r="AB23" s="110"/>
      <c r="AC23" s="110"/>
      <c r="AD23" s="110"/>
      <c r="AE23" s="110"/>
      <c r="AF23" s="110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5" t="s">
        <v>24</v>
      </c>
      <c r="C25" s="105"/>
      <c r="D25" s="105"/>
      <c r="E25" s="105"/>
      <c r="F25" s="105"/>
      <c r="G25" s="61"/>
      <c r="H25" s="61"/>
      <c r="I25" s="61"/>
      <c r="J25" s="61"/>
      <c r="K25" s="14" t="s">
        <v>25</v>
      </c>
      <c r="L25" s="146" t="s">
        <v>26</v>
      </c>
      <c r="M25" s="146"/>
      <c r="N25" s="146"/>
      <c r="O25" s="146"/>
      <c r="P25" s="146"/>
      <c r="Q25" s="146"/>
      <c r="R25" s="146"/>
      <c r="S25" s="146"/>
      <c r="T25" s="105" t="s">
        <v>27</v>
      </c>
      <c r="U25" s="105"/>
      <c r="V25" s="61" t="s">
        <v>28</v>
      </c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5" t="s">
        <v>29</v>
      </c>
      <c r="C27" s="105"/>
      <c r="D27" s="105"/>
      <c r="E27" s="105"/>
      <c r="F27" s="105"/>
      <c r="G27" s="105"/>
      <c r="H27" s="61" t="s">
        <v>30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79" t="s">
        <v>5</v>
      </c>
      <c r="Y29" s="79"/>
      <c r="Z29" s="79" t="s">
        <v>6</v>
      </c>
      <c r="AA29" s="79"/>
      <c r="AB29" s="79"/>
      <c r="AC29" s="79"/>
      <c r="AD29" s="79" t="s">
        <v>7</v>
      </c>
      <c r="AE29" s="79"/>
      <c r="AF29" s="79"/>
      <c r="AG29" s="11"/>
    </row>
    <row r="30" spans="2:33" ht="15" customHeight="1" x14ac:dyDescent="0.3">
      <c r="B30" s="105" t="s">
        <v>31</v>
      </c>
      <c r="C30" s="105"/>
      <c r="D30" s="105"/>
      <c r="E30" s="105"/>
      <c r="F30" s="105"/>
      <c r="G30" s="47" t="s">
        <v>32</v>
      </c>
      <c r="H30" s="48"/>
      <c r="I30" s="49"/>
      <c r="J30" s="47" t="s">
        <v>33</v>
      </c>
      <c r="K30" s="48"/>
      <c r="L30" s="49"/>
      <c r="M30" s="105" t="s">
        <v>34</v>
      </c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61">
        <v>1</v>
      </c>
      <c r="Y30" s="61"/>
      <c r="Z30" s="61" t="s">
        <v>219</v>
      </c>
      <c r="AA30" s="61"/>
      <c r="AB30" s="61"/>
      <c r="AC30" s="61"/>
      <c r="AD30" s="61">
        <v>2025</v>
      </c>
      <c r="AE30" s="61"/>
      <c r="AF30" s="61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6" t="s">
        <v>35</v>
      </c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8"/>
      <c r="AG32" s="11"/>
    </row>
    <row r="33" spans="2:33" x14ac:dyDescent="0.3">
      <c r="B33" s="139" t="s">
        <v>36</v>
      </c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1"/>
      <c r="AG33" s="11"/>
    </row>
    <row r="34" spans="2:33" x14ac:dyDescent="0.3">
      <c r="B34" s="139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1"/>
      <c r="AG34" s="11"/>
    </row>
    <row r="35" spans="2:33" x14ac:dyDescent="0.3">
      <c r="B35" s="139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1"/>
      <c r="AG35" s="11"/>
    </row>
    <row r="36" spans="2:33" x14ac:dyDescent="0.3">
      <c r="B36" s="139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79" t="s">
        <v>37</v>
      </c>
      <c r="I38" s="79"/>
      <c r="J38" s="79"/>
      <c r="K38" s="148" t="s">
        <v>38</v>
      </c>
      <c r="L38" s="79" t="s">
        <v>39</v>
      </c>
      <c r="M38" s="79"/>
      <c r="N38" s="79"/>
      <c r="O38" s="15"/>
      <c r="P38" s="3"/>
      <c r="Q38" s="3"/>
      <c r="R38" s="3"/>
      <c r="S38" s="3"/>
      <c r="T38" s="3"/>
      <c r="U38" s="3"/>
      <c r="V38" s="3"/>
      <c r="W38" s="3"/>
      <c r="X38" s="79" t="s">
        <v>5</v>
      </c>
      <c r="Y38" s="79"/>
      <c r="Z38" s="79" t="s">
        <v>6</v>
      </c>
      <c r="AA38" s="79"/>
      <c r="AB38" s="79"/>
      <c r="AC38" s="79"/>
      <c r="AD38" s="79" t="s">
        <v>7</v>
      </c>
      <c r="AE38" s="79"/>
      <c r="AF38" s="79"/>
      <c r="AG38" s="11"/>
    </row>
    <row r="39" spans="2:33" ht="15" customHeight="1" x14ac:dyDescent="0.3">
      <c r="B39" s="44" t="s">
        <v>40</v>
      </c>
      <c r="C39" s="45"/>
      <c r="D39" s="45"/>
      <c r="E39" s="45"/>
      <c r="F39" s="45"/>
      <c r="G39" s="46"/>
      <c r="H39" s="61">
        <v>10</v>
      </c>
      <c r="I39" s="61"/>
      <c r="J39" s="61"/>
      <c r="K39" s="148"/>
      <c r="L39" s="61"/>
      <c r="M39" s="61"/>
      <c r="N39" s="61"/>
      <c r="O39" s="3"/>
      <c r="P39" s="3"/>
      <c r="Q39" s="105" t="s">
        <v>41</v>
      </c>
      <c r="R39" s="105"/>
      <c r="S39" s="105"/>
      <c r="T39" s="105"/>
      <c r="U39" s="105"/>
      <c r="V39" s="105"/>
      <c r="W39" s="105"/>
      <c r="X39" s="61">
        <v>31</v>
      </c>
      <c r="Y39" s="61"/>
      <c r="Z39" s="61" t="s">
        <v>213</v>
      </c>
      <c r="AA39" s="61"/>
      <c r="AB39" s="61"/>
      <c r="AC39" s="61"/>
      <c r="AD39" s="61">
        <v>2026</v>
      </c>
      <c r="AE39" s="61"/>
      <c r="AF39" s="61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5" t="s">
        <v>42</v>
      </c>
      <c r="C41" s="105"/>
      <c r="D41" s="105"/>
      <c r="E41" s="105"/>
      <c r="F41" s="105"/>
      <c r="G41" s="105"/>
      <c r="H41" s="105"/>
      <c r="I41" s="105"/>
      <c r="J41" s="155">
        <v>50110000</v>
      </c>
      <c r="K41" s="155"/>
      <c r="L41" s="155"/>
      <c r="M41" s="155"/>
      <c r="N41" s="155"/>
      <c r="O41" s="155"/>
      <c r="P41" s="155"/>
      <c r="Q41" s="44" t="s">
        <v>43</v>
      </c>
      <c r="R41" s="45"/>
      <c r="S41" s="45"/>
      <c r="T41" s="45"/>
      <c r="U41" s="45"/>
      <c r="V41" s="45"/>
      <c r="W41" s="45"/>
      <c r="X41" s="45"/>
      <c r="Y41" s="46"/>
      <c r="Z41" s="149">
        <v>5011000</v>
      </c>
      <c r="AA41" s="150"/>
      <c r="AB41" s="150"/>
      <c r="AC41" s="150"/>
      <c r="AD41" s="150"/>
      <c r="AE41" s="150"/>
      <c r="AF41" s="151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5" t="s">
        <v>44</v>
      </c>
      <c r="C43" s="105"/>
      <c r="D43" s="105"/>
      <c r="E43" s="105"/>
      <c r="F43" s="105"/>
      <c r="G43" s="105"/>
      <c r="H43" s="105"/>
      <c r="I43" s="105"/>
      <c r="J43" s="152" t="s">
        <v>45</v>
      </c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4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13" t="s">
        <v>46</v>
      </c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2" t="s">
        <v>259</v>
      </c>
      <c r="Q45" s="61"/>
      <c r="R45" s="61"/>
      <c r="S45" s="61"/>
      <c r="T45" s="105" t="s">
        <v>47</v>
      </c>
      <c r="U45" s="105"/>
      <c r="V45" s="105"/>
      <c r="W45" s="105"/>
      <c r="X45" s="105"/>
      <c r="Y45" s="105"/>
      <c r="Z45" s="105"/>
      <c r="AA45" s="105"/>
      <c r="AB45" s="105"/>
      <c r="AC45" s="112"/>
      <c r="AD45" s="61"/>
      <c r="AE45" s="61"/>
      <c r="AF45" s="61"/>
      <c r="AG45" s="11"/>
    </row>
    <row r="46" spans="2:33" ht="3.6" customHeight="1" x14ac:dyDescent="0.3"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/>
      <c r="AG46" s="11"/>
    </row>
    <row r="47" spans="2:33" ht="27" customHeight="1" x14ac:dyDescent="0.3">
      <c r="B47" s="105" t="s">
        <v>48</v>
      </c>
      <c r="C47" s="105"/>
      <c r="D47" s="105"/>
      <c r="E47" s="105"/>
      <c r="F47" s="105"/>
      <c r="G47" s="105"/>
      <c r="H47" s="105"/>
      <c r="I47" s="61" t="s">
        <v>49</v>
      </c>
      <c r="J47" s="61"/>
      <c r="K47" s="61"/>
      <c r="L47" s="61"/>
      <c r="M47" s="61"/>
      <c r="N47" s="125" t="s">
        <v>50</v>
      </c>
      <c r="O47" s="125"/>
      <c r="P47" s="125"/>
      <c r="Q47" s="125"/>
      <c r="R47" s="125"/>
      <c r="S47" s="125"/>
      <c r="T47" s="125"/>
      <c r="U47" s="61" t="s">
        <v>51</v>
      </c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5" t="s">
        <v>52</v>
      </c>
      <c r="C49" s="125"/>
      <c r="D49" s="125"/>
      <c r="E49" s="125"/>
      <c r="F49" s="125"/>
      <c r="G49" s="125"/>
      <c r="H49" s="125"/>
      <c r="I49" s="125"/>
      <c r="J49" s="61" t="s">
        <v>53</v>
      </c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105" t="s">
        <v>17</v>
      </c>
      <c r="X49" s="105"/>
      <c r="Y49" s="105"/>
      <c r="Z49" s="105"/>
      <c r="AA49" s="132">
        <v>52966487</v>
      </c>
      <c r="AB49" s="132"/>
      <c r="AC49" s="132"/>
      <c r="AD49" s="132"/>
      <c r="AE49" s="132"/>
      <c r="AF49" s="132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6" t="s">
        <v>54</v>
      </c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8"/>
      <c r="T51" s="129" t="s">
        <v>246</v>
      </c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1"/>
      <c r="AG51" s="11"/>
    </row>
    <row r="52" spans="2:48" ht="3.6" customHeight="1" x14ac:dyDescent="0.3"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/>
      <c r="AG52" s="11"/>
    </row>
    <row r="53" spans="2:48" ht="15" customHeight="1" x14ac:dyDescent="0.3">
      <c r="B53" s="117" t="s">
        <v>55</v>
      </c>
      <c r="C53" s="118"/>
      <c r="D53" s="119"/>
      <c r="E53" s="47" t="s">
        <v>56</v>
      </c>
      <c r="F53" s="48"/>
      <c r="G53" s="49"/>
      <c r="H53" s="123" t="s">
        <v>57</v>
      </c>
      <c r="I53" s="123"/>
      <c r="J53" s="123"/>
      <c r="K53" s="123"/>
      <c r="L53" s="79" t="s">
        <v>5</v>
      </c>
      <c r="M53" s="79"/>
      <c r="N53" s="79" t="s">
        <v>6</v>
      </c>
      <c r="O53" s="79"/>
      <c r="P53" s="79"/>
      <c r="Q53" s="79"/>
      <c r="R53" s="79" t="s">
        <v>7</v>
      </c>
      <c r="S53" s="79"/>
      <c r="T53" s="79"/>
      <c r="U53" s="124" t="s">
        <v>58</v>
      </c>
      <c r="V53" s="124"/>
      <c r="W53" s="124"/>
      <c r="X53" s="79" t="s">
        <v>5</v>
      </c>
      <c r="Y53" s="79"/>
      <c r="Z53" s="79" t="s">
        <v>6</v>
      </c>
      <c r="AA53" s="79"/>
      <c r="AB53" s="79"/>
      <c r="AC53" s="79"/>
      <c r="AD53" s="79" t="s">
        <v>7</v>
      </c>
      <c r="AE53" s="79"/>
      <c r="AF53" s="79"/>
      <c r="AG53" s="11"/>
    </row>
    <row r="54" spans="2:48" x14ac:dyDescent="0.3">
      <c r="B54" s="120"/>
      <c r="C54" s="121"/>
      <c r="D54" s="122"/>
      <c r="E54" s="47" t="s">
        <v>33</v>
      </c>
      <c r="F54" s="48"/>
      <c r="G54" s="49"/>
      <c r="H54" s="123"/>
      <c r="I54" s="123"/>
      <c r="J54" s="123"/>
      <c r="K54" s="123"/>
      <c r="L54" s="61">
        <v>24</v>
      </c>
      <c r="M54" s="61"/>
      <c r="N54" s="61" t="s">
        <v>217</v>
      </c>
      <c r="O54" s="61"/>
      <c r="P54" s="61"/>
      <c r="Q54" s="61"/>
      <c r="R54" s="61">
        <v>2025</v>
      </c>
      <c r="S54" s="61"/>
      <c r="T54" s="61"/>
      <c r="U54" s="124"/>
      <c r="V54" s="124"/>
      <c r="W54" s="124"/>
      <c r="X54" s="61">
        <v>24</v>
      </c>
      <c r="Y54" s="61"/>
      <c r="Z54" s="61" t="s">
        <v>217</v>
      </c>
      <c r="AA54" s="61"/>
      <c r="AB54" s="61"/>
      <c r="AC54" s="61"/>
      <c r="AD54" s="61">
        <v>2025</v>
      </c>
      <c r="AE54" s="61"/>
      <c r="AF54" s="61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5" t="s">
        <v>59</v>
      </c>
      <c r="C56" s="105"/>
      <c r="D56" s="105"/>
      <c r="E56" s="105"/>
      <c r="F56" s="105"/>
      <c r="G56" s="105"/>
      <c r="H56" s="105"/>
      <c r="I56" s="105"/>
      <c r="J56" s="61" t="s">
        <v>230</v>
      </c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105" t="s">
        <v>60</v>
      </c>
      <c r="AA56" s="105"/>
      <c r="AB56" s="105"/>
      <c r="AC56" s="105"/>
      <c r="AD56" s="105"/>
      <c r="AE56" s="105"/>
      <c r="AF56" s="105"/>
      <c r="AG56" s="11"/>
    </row>
    <row r="57" spans="2:48" ht="15" customHeight="1" x14ac:dyDescent="0.3">
      <c r="B57" s="105"/>
      <c r="C57" s="105"/>
      <c r="D57" s="105"/>
      <c r="E57" s="105"/>
      <c r="F57" s="105"/>
      <c r="G57" s="105"/>
      <c r="H57" s="105"/>
      <c r="I57" s="105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 t="s">
        <v>260</v>
      </c>
      <c r="AA57" s="61"/>
      <c r="AB57" s="61"/>
      <c r="AC57" s="61"/>
      <c r="AD57" s="61"/>
      <c r="AE57" s="61"/>
      <c r="AF57" s="61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5" t="s">
        <v>61</v>
      </c>
      <c r="C59" s="105"/>
      <c r="D59" s="105"/>
      <c r="E59" s="105"/>
      <c r="F59" s="105" t="s">
        <v>62</v>
      </c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105"/>
      <c r="AB59" s="105" t="s">
        <v>63</v>
      </c>
      <c r="AC59" s="105"/>
      <c r="AD59" s="105"/>
      <c r="AE59" s="105"/>
      <c r="AF59" s="105"/>
      <c r="AG59" s="11"/>
    </row>
    <row r="60" spans="2:48" ht="9" customHeight="1" x14ac:dyDescent="0.3">
      <c r="B60" s="156" t="s">
        <v>64</v>
      </c>
      <c r="C60" s="156"/>
      <c r="D60" s="156"/>
      <c r="E60" s="156"/>
      <c r="F60" s="157" t="s">
        <v>65</v>
      </c>
      <c r="G60" s="157"/>
      <c r="H60" s="79" t="s">
        <v>5</v>
      </c>
      <c r="I60" s="79"/>
      <c r="J60" s="79" t="s">
        <v>6</v>
      </c>
      <c r="K60" s="79"/>
      <c r="L60" s="79"/>
      <c r="M60" s="79"/>
      <c r="N60" s="79" t="s">
        <v>7</v>
      </c>
      <c r="O60" s="79"/>
      <c r="P60" s="79"/>
      <c r="Q60" s="157" t="s">
        <v>66</v>
      </c>
      <c r="R60" s="157"/>
      <c r="S60" s="79" t="s">
        <v>5</v>
      </c>
      <c r="T60" s="79"/>
      <c r="U60" s="79" t="s">
        <v>6</v>
      </c>
      <c r="V60" s="79"/>
      <c r="W60" s="79"/>
      <c r="X60" s="79"/>
      <c r="Y60" s="79" t="s">
        <v>7</v>
      </c>
      <c r="Z60" s="79"/>
      <c r="AA60" s="79"/>
      <c r="AB60" s="164" t="s">
        <v>261</v>
      </c>
      <c r="AC60" s="164"/>
      <c r="AD60" s="164"/>
      <c r="AE60" s="164"/>
      <c r="AF60" s="164"/>
      <c r="AG60" s="11"/>
    </row>
    <row r="61" spans="2:48" ht="24.75" customHeight="1" x14ac:dyDescent="0.3">
      <c r="B61" s="156"/>
      <c r="C61" s="156"/>
      <c r="D61" s="156"/>
      <c r="E61" s="156"/>
      <c r="F61" s="157"/>
      <c r="G61" s="157"/>
      <c r="H61" s="61">
        <v>1</v>
      </c>
      <c r="I61" s="61"/>
      <c r="J61" s="61" t="s">
        <v>219</v>
      </c>
      <c r="K61" s="61"/>
      <c r="L61" s="61"/>
      <c r="M61" s="61"/>
      <c r="N61" s="61">
        <v>2025</v>
      </c>
      <c r="O61" s="61"/>
      <c r="P61" s="61"/>
      <c r="Q61" s="157"/>
      <c r="R61" s="157"/>
      <c r="S61" s="61">
        <v>30</v>
      </c>
      <c r="T61" s="61"/>
      <c r="U61" s="61" t="s">
        <v>221</v>
      </c>
      <c r="V61" s="61"/>
      <c r="W61" s="61"/>
      <c r="X61" s="61"/>
      <c r="Y61" s="61">
        <v>2026</v>
      </c>
      <c r="Z61" s="61"/>
      <c r="AA61" s="61"/>
      <c r="AB61" s="164"/>
      <c r="AC61" s="164"/>
      <c r="AD61" s="164"/>
      <c r="AE61" s="164"/>
      <c r="AF61" s="164"/>
      <c r="AG61" s="11"/>
    </row>
    <row r="62" spans="2:48" ht="9" customHeight="1" x14ac:dyDescent="0.3">
      <c r="B62" s="156" t="s">
        <v>67</v>
      </c>
      <c r="C62" s="156"/>
      <c r="D62" s="156"/>
      <c r="E62" s="156"/>
      <c r="F62" s="157" t="s">
        <v>65</v>
      </c>
      <c r="G62" s="157"/>
      <c r="H62" s="79" t="s">
        <v>5</v>
      </c>
      <c r="I62" s="79"/>
      <c r="J62" s="79" t="s">
        <v>6</v>
      </c>
      <c r="K62" s="79"/>
      <c r="L62" s="79"/>
      <c r="M62" s="79"/>
      <c r="N62" s="79" t="s">
        <v>7</v>
      </c>
      <c r="O62" s="79"/>
      <c r="P62" s="79"/>
      <c r="Q62" s="157" t="s">
        <v>66</v>
      </c>
      <c r="R62" s="157"/>
      <c r="S62" s="79" t="s">
        <v>5</v>
      </c>
      <c r="T62" s="79"/>
      <c r="U62" s="79" t="s">
        <v>6</v>
      </c>
      <c r="V62" s="79"/>
      <c r="W62" s="79"/>
      <c r="X62" s="79"/>
      <c r="Y62" s="79" t="s">
        <v>7</v>
      </c>
      <c r="Z62" s="79"/>
      <c r="AA62" s="79"/>
      <c r="AB62" s="164" t="s">
        <v>262</v>
      </c>
      <c r="AC62" s="164"/>
      <c r="AD62" s="164"/>
      <c r="AE62" s="164"/>
      <c r="AF62" s="164"/>
      <c r="AG62" s="11"/>
    </row>
    <row r="63" spans="2:48" ht="24.75" customHeight="1" x14ac:dyDescent="0.3">
      <c r="B63" s="156"/>
      <c r="C63" s="156"/>
      <c r="D63" s="156"/>
      <c r="E63" s="156"/>
      <c r="F63" s="157"/>
      <c r="G63" s="157"/>
      <c r="H63" s="61">
        <v>1</v>
      </c>
      <c r="I63" s="61"/>
      <c r="J63" s="61" t="s">
        <v>219</v>
      </c>
      <c r="K63" s="61"/>
      <c r="L63" s="61"/>
      <c r="M63" s="61"/>
      <c r="N63" s="61">
        <v>2025</v>
      </c>
      <c r="O63" s="61"/>
      <c r="P63" s="61"/>
      <c r="Q63" s="157"/>
      <c r="R63" s="157"/>
      <c r="S63" s="61">
        <v>31</v>
      </c>
      <c r="T63" s="61"/>
      <c r="U63" s="61" t="s">
        <v>213</v>
      </c>
      <c r="V63" s="61"/>
      <c r="W63" s="61"/>
      <c r="X63" s="61"/>
      <c r="Y63" s="61">
        <v>2028</v>
      </c>
      <c r="Z63" s="61"/>
      <c r="AA63" s="61"/>
      <c r="AB63" s="164"/>
      <c r="AC63" s="164"/>
      <c r="AD63" s="164"/>
      <c r="AE63" s="164"/>
      <c r="AF63" s="164"/>
      <c r="AG63" s="11"/>
    </row>
    <row r="64" spans="2:48" ht="9" customHeight="1" x14ac:dyDescent="0.3">
      <c r="B64" s="156"/>
      <c r="C64" s="156"/>
      <c r="D64" s="156"/>
      <c r="E64" s="156"/>
      <c r="F64" s="157" t="s">
        <v>65</v>
      </c>
      <c r="G64" s="157"/>
      <c r="H64" s="79" t="s">
        <v>5</v>
      </c>
      <c r="I64" s="79"/>
      <c r="J64" s="79" t="s">
        <v>6</v>
      </c>
      <c r="K64" s="79"/>
      <c r="L64" s="79"/>
      <c r="M64" s="79"/>
      <c r="N64" s="79" t="s">
        <v>7</v>
      </c>
      <c r="O64" s="79"/>
      <c r="P64" s="79"/>
      <c r="Q64" s="157" t="s">
        <v>66</v>
      </c>
      <c r="R64" s="157"/>
      <c r="S64" s="79" t="s">
        <v>5</v>
      </c>
      <c r="T64" s="79"/>
      <c r="U64" s="79" t="s">
        <v>6</v>
      </c>
      <c r="V64" s="79"/>
      <c r="W64" s="79"/>
      <c r="X64" s="79"/>
      <c r="Y64" s="79" t="s">
        <v>7</v>
      </c>
      <c r="Z64" s="79"/>
      <c r="AA64" s="79"/>
      <c r="AB64" s="164"/>
      <c r="AC64" s="164"/>
      <c r="AD64" s="164"/>
      <c r="AE64" s="164"/>
      <c r="AF64" s="164"/>
      <c r="AG64" s="11"/>
    </row>
    <row r="65" spans="2:33" ht="24.75" customHeight="1" x14ac:dyDescent="0.3">
      <c r="B65" s="156"/>
      <c r="C65" s="156"/>
      <c r="D65" s="156"/>
      <c r="E65" s="156"/>
      <c r="F65" s="157"/>
      <c r="G65" s="157"/>
      <c r="H65" s="61"/>
      <c r="I65" s="61"/>
      <c r="J65" s="61"/>
      <c r="K65" s="61"/>
      <c r="L65" s="61"/>
      <c r="M65" s="61"/>
      <c r="N65" s="61"/>
      <c r="O65" s="61"/>
      <c r="P65" s="61"/>
      <c r="Q65" s="157"/>
      <c r="R65" s="157"/>
      <c r="S65" s="61"/>
      <c r="T65" s="61"/>
      <c r="U65" s="61"/>
      <c r="V65" s="61"/>
      <c r="W65" s="61"/>
      <c r="X65" s="61"/>
      <c r="Y65" s="61"/>
      <c r="Z65" s="61"/>
      <c r="AA65" s="61"/>
      <c r="AB65" s="164"/>
      <c r="AC65" s="164"/>
      <c r="AD65" s="164"/>
      <c r="AE65" s="164"/>
      <c r="AF65" s="164"/>
      <c r="AG65" s="11"/>
    </row>
    <row r="66" spans="2:33" ht="9" customHeight="1" x14ac:dyDescent="0.3">
      <c r="B66" s="156"/>
      <c r="C66" s="156"/>
      <c r="D66" s="156"/>
      <c r="E66" s="156"/>
      <c r="F66" s="157" t="s">
        <v>65</v>
      </c>
      <c r="G66" s="157"/>
      <c r="H66" s="79" t="s">
        <v>5</v>
      </c>
      <c r="I66" s="79"/>
      <c r="J66" s="79" t="s">
        <v>6</v>
      </c>
      <c r="K66" s="79"/>
      <c r="L66" s="79"/>
      <c r="M66" s="79"/>
      <c r="N66" s="79" t="s">
        <v>7</v>
      </c>
      <c r="O66" s="79"/>
      <c r="P66" s="79"/>
      <c r="Q66" s="157" t="s">
        <v>66</v>
      </c>
      <c r="R66" s="157"/>
      <c r="S66" s="79" t="s">
        <v>5</v>
      </c>
      <c r="T66" s="79"/>
      <c r="U66" s="79" t="s">
        <v>6</v>
      </c>
      <c r="V66" s="79"/>
      <c r="W66" s="79"/>
      <c r="X66" s="79"/>
      <c r="Y66" s="79" t="s">
        <v>7</v>
      </c>
      <c r="Z66" s="79"/>
      <c r="AA66" s="79"/>
      <c r="AB66" s="164"/>
      <c r="AC66" s="164"/>
      <c r="AD66" s="164"/>
      <c r="AE66" s="164"/>
      <c r="AF66" s="164"/>
      <c r="AG66" s="11"/>
    </row>
    <row r="67" spans="2:33" ht="24.75" customHeight="1" x14ac:dyDescent="0.3">
      <c r="B67" s="156"/>
      <c r="C67" s="156"/>
      <c r="D67" s="156"/>
      <c r="E67" s="156"/>
      <c r="F67" s="157"/>
      <c r="G67" s="157"/>
      <c r="H67" s="61"/>
      <c r="I67" s="61"/>
      <c r="J67" s="61"/>
      <c r="K67" s="61"/>
      <c r="L67" s="61"/>
      <c r="M67" s="61"/>
      <c r="N67" s="61"/>
      <c r="O67" s="61"/>
      <c r="P67" s="61"/>
      <c r="Q67" s="157"/>
      <c r="R67" s="157"/>
      <c r="S67" s="61"/>
      <c r="T67" s="61"/>
      <c r="U67" s="61"/>
      <c r="V67" s="61"/>
      <c r="W67" s="61"/>
      <c r="X67" s="61"/>
      <c r="Y67" s="61"/>
      <c r="Z67" s="61"/>
      <c r="AA67" s="61"/>
      <c r="AB67" s="164"/>
      <c r="AC67" s="164"/>
      <c r="AD67" s="164"/>
      <c r="AE67" s="164"/>
      <c r="AF67" s="164"/>
      <c r="AG67" s="11"/>
    </row>
    <row r="68" spans="2:33" ht="9" customHeight="1" x14ac:dyDescent="0.3">
      <c r="B68" s="156"/>
      <c r="C68" s="156"/>
      <c r="D68" s="156"/>
      <c r="E68" s="156"/>
      <c r="F68" s="157" t="s">
        <v>65</v>
      </c>
      <c r="G68" s="157"/>
      <c r="H68" s="79" t="s">
        <v>5</v>
      </c>
      <c r="I68" s="79"/>
      <c r="J68" s="79" t="s">
        <v>6</v>
      </c>
      <c r="K68" s="79"/>
      <c r="L68" s="79"/>
      <c r="M68" s="79"/>
      <c r="N68" s="79" t="s">
        <v>7</v>
      </c>
      <c r="O68" s="79"/>
      <c r="P68" s="79"/>
      <c r="Q68" s="157" t="s">
        <v>66</v>
      </c>
      <c r="R68" s="157"/>
      <c r="S68" s="79" t="s">
        <v>5</v>
      </c>
      <c r="T68" s="79"/>
      <c r="U68" s="79" t="s">
        <v>6</v>
      </c>
      <c r="V68" s="79"/>
      <c r="W68" s="79"/>
      <c r="X68" s="79"/>
      <c r="Y68" s="79" t="s">
        <v>7</v>
      </c>
      <c r="Z68" s="79"/>
      <c r="AA68" s="79"/>
      <c r="AB68" s="164"/>
      <c r="AC68" s="164"/>
      <c r="AD68" s="164"/>
      <c r="AE68" s="164"/>
      <c r="AF68" s="164"/>
      <c r="AG68" s="11"/>
    </row>
    <row r="69" spans="2:33" ht="24.75" customHeight="1" x14ac:dyDescent="0.3">
      <c r="B69" s="156"/>
      <c r="C69" s="156"/>
      <c r="D69" s="156"/>
      <c r="E69" s="156"/>
      <c r="F69" s="157"/>
      <c r="G69" s="157"/>
      <c r="H69" s="61"/>
      <c r="I69" s="61"/>
      <c r="J69" s="61"/>
      <c r="K69" s="61"/>
      <c r="L69" s="61"/>
      <c r="M69" s="61"/>
      <c r="N69" s="61"/>
      <c r="O69" s="61"/>
      <c r="P69" s="61"/>
      <c r="Q69" s="157"/>
      <c r="R69" s="157"/>
      <c r="S69" s="61"/>
      <c r="T69" s="61"/>
      <c r="U69" s="61"/>
      <c r="V69" s="61"/>
      <c r="W69" s="61"/>
      <c r="X69" s="61"/>
      <c r="Y69" s="61"/>
      <c r="Z69" s="61"/>
      <c r="AA69" s="61"/>
      <c r="AB69" s="164"/>
      <c r="AC69" s="164"/>
      <c r="AD69" s="164"/>
      <c r="AE69" s="164"/>
      <c r="AF69" s="164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61" t="s">
        <v>68</v>
      </c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3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61" t="s">
        <v>69</v>
      </c>
      <c r="C73" s="162"/>
      <c r="D73" s="162"/>
      <c r="E73" s="162"/>
      <c r="F73" s="162"/>
      <c r="G73" s="162"/>
      <c r="H73" s="162"/>
      <c r="I73" s="162"/>
      <c r="J73" s="162"/>
      <c r="K73" s="163"/>
      <c r="L73" s="47" t="s">
        <v>32</v>
      </c>
      <c r="M73" s="48"/>
      <c r="N73" s="49"/>
      <c r="O73" s="47" t="s">
        <v>33</v>
      </c>
      <c r="P73" s="48"/>
      <c r="Q73" s="49"/>
      <c r="R73" s="3"/>
      <c r="S73" s="161" t="s">
        <v>70</v>
      </c>
      <c r="T73" s="162"/>
      <c r="U73" s="162"/>
      <c r="V73" s="162"/>
      <c r="W73" s="162"/>
      <c r="X73" s="162"/>
      <c r="Y73" s="162"/>
      <c r="Z73" s="163"/>
      <c r="AA73" s="47" t="s">
        <v>32</v>
      </c>
      <c r="AB73" s="48"/>
      <c r="AC73" s="49"/>
      <c r="AD73" s="47" t="s">
        <v>33</v>
      </c>
      <c r="AE73" s="48"/>
      <c r="AF73" s="49"/>
      <c r="AG73" s="11"/>
    </row>
    <row r="74" spans="2:33" ht="15" customHeight="1" x14ac:dyDescent="0.3">
      <c r="B74" s="105" t="s">
        <v>71</v>
      </c>
      <c r="C74" s="105"/>
      <c r="D74" s="105"/>
      <c r="E74" s="105"/>
      <c r="F74" s="105"/>
      <c r="G74" s="105"/>
      <c r="H74" s="105"/>
      <c r="I74" s="79" t="s">
        <v>5</v>
      </c>
      <c r="J74" s="79"/>
      <c r="K74" s="79" t="s">
        <v>6</v>
      </c>
      <c r="L74" s="79"/>
      <c r="M74" s="79"/>
      <c r="N74" s="79"/>
      <c r="O74" s="79" t="s">
        <v>7</v>
      </c>
      <c r="P74" s="79"/>
      <c r="Q74" s="79"/>
      <c r="R74" s="3"/>
      <c r="S74" s="105" t="s">
        <v>72</v>
      </c>
      <c r="T74" s="105"/>
      <c r="U74" s="105"/>
      <c r="V74" s="105"/>
      <c r="W74" s="105"/>
      <c r="X74" s="105"/>
      <c r="Y74" s="105" t="s">
        <v>73</v>
      </c>
      <c r="Z74" s="105"/>
      <c r="AA74" s="105"/>
      <c r="AB74" s="105"/>
      <c r="AC74" s="105"/>
      <c r="AD74" s="105"/>
      <c r="AE74" s="105"/>
      <c r="AF74" s="105"/>
      <c r="AG74" s="11"/>
    </row>
    <row r="75" spans="2:33" ht="15" customHeight="1" x14ac:dyDescent="0.3">
      <c r="B75" s="105"/>
      <c r="C75" s="105"/>
      <c r="D75" s="105"/>
      <c r="E75" s="105"/>
      <c r="F75" s="105"/>
      <c r="G75" s="105"/>
      <c r="H75" s="105"/>
      <c r="I75" s="61"/>
      <c r="J75" s="61"/>
      <c r="K75" s="61"/>
      <c r="L75" s="61"/>
      <c r="M75" s="61"/>
      <c r="N75" s="61"/>
      <c r="O75" s="61"/>
      <c r="P75" s="61"/>
      <c r="Q75" s="61"/>
      <c r="R75" s="3"/>
      <c r="S75" s="53"/>
      <c r="T75" s="53"/>
      <c r="U75" s="53"/>
      <c r="V75" s="53"/>
      <c r="W75" s="53"/>
      <c r="X75" s="53"/>
      <c r="Y75" s="165"/>
      <c r="Z75" s="166"/>
      <c r="AA75" s="166"/>
      <c r="AB75" s="166"/>
      <c r="AC75" s="166"/>
      <c r="AD75" s="166"/>
      <c r="AE75" s="166"/>
      <c r="AF75" s="166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05" t="s">
        <v>74</v>
      </c>
      <c r="C77" s="105"/>
      <c r="D77" s="105"/>
      <c r="E77" s="105"/>
      <c r="F77" s="105"/>
      <c r="G77" s="105"/>
      <c r="H77" s="105"/>
      <c r="I77" s="79" t="s">
        <v>5</v>
      </c>
      <c r="J77" s="79"/>
      <c r="K77" s="79" t="s">
        <v>6</v>
      </c>
      <c r="L77" s="79"/>
      <c r="M77" s="79"/>
      <c r="N77" s="79"/>
      <c r="O77" s="79" t="s">
        <v>7</v>
      </c>
      <c r="P77" s="79"/>
      <c r="Q77" s="79"/>
      <c r="R77" s="3"/>
      <c r="S77" s="105" t="s">
        <v>75</v>
      </c>
      <c r="T77" s="105"/>
      <c r="U77" s="105"/>
      <c r="V77" s="105"/>
      <c r="W77" s="105"/>
      <c r="X77" s="105"/>
      <c r="Y77" s="105" t="s">
        <v>73</v>
      </c>
      <c r="Z77" s="105"/>
      <c r="AA77" s="105"/>
      <c r="AB77" s="105"/>
      <c r="AC77" s="105"/>
      <c r="AD77" s="105"/>
      <c r="AE77" s="105"/>
      <c r="AF77" s="105"/>
      <c r="AG77" s="11"/>
    </row>
    <row r="78" spans="2:33" ht="15" customHeight="1" x14ac:dyDescent="0.3">
      <c r="B78" s="105"/>
      <c r="C78" s="105"/>
      <c r="D78" s="105"/>
      <c r="E78" s="105"/>
      <c r="F78" s="105"/>
      <c r="G78" s="105"/>
      <c r="H78" s="105"/>
      <c r="I78" s="61"/>
      <c r="J78" s="61"/>
      <c r="K78" s="61"/>
      <c r="L78" s="61"/>
      <c r="M78" s="61"/>
      <c r="N78" s="61"/>
      <c r="O78" s="61"/>
      <c r="P78" s="61"/>
      <c r="Q78" s="61"/>
      <c r="R78" s="3"/>
      <c r="S78" s="53"/>
      <c r="T78" s="53"/>
      <c r="U78" s="53"/>
      <c r="V78" s="53"/>
      <c r="W78" s="53"/>
      <c r="X78" s="53"/>
      <c r="Y78" s="165"/>
      <c r="Z78" s="166"/>
      <c r="AA78" s="166"/>
      <c r="AB78" s="166"/>
      <c r="AC78" s="166"/>
      <c r="AD78" s="166"/>
      <c r="AE78" s="166"/>
      <c r="AF78" s="166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05" t="s">
        <v>76</v>
      </c>
      <c r="C80" s="105"/>
      <c r="D80" s="105"/>
      <c r="E80" s="105"/>
      <c r="F80" s="105"/>
      <c r="G80" s="105"/>
      <c r="H80" s="105"/>
      <c r="I80" s="79" t="s">
        <v>5</v>
      </c>
      <c r="J80" s="79"/>
      <c r="K80" s="79" t="s">
        <v>6</v>
      </c>
      <c r="L80" s="79"/>
      <c r="M80" s="79"/>
      <c r="N80" s="79"/>
      <c r="O80" s="79" t="s">
        <v>7</v>
      </c>
      <c r="P80" s="79"/>
      <c r="Q80" s="79"/>
      <c r="R80" s="3"/>
      <c r="S80" s="105" t="s">
        <v>77</v>
      </c>
      <c r="T80" s="105"/>
      <c r="U80" s="105"/>
      <c r="V80" s="105"/>
      <c r="W80" s="105"/>
      <c r="X80" s="105"/>
      <c r="Y80" s="105" t="s">
        <v>73</v>
      </c>
      <c r="Z80" s="105"/>
      <c r="AA80" s="105"/>
      <c r="AB80" s="105"/>
      <c r="AC80" s="105"/>
      <c r="AD80" s="105"/>
      <c r="AE80" s="105"/>
      <c r="AF80" s="105"/>
      <c r="AG80" s="11"/>
    </row>
    <row r="81" spans="2:61" ht="15" customHeight="1" x14ac:dyDescent="0.3">
      <c r="B81" s="105"/>
      <c r="C81" s="105"/>
      <c r="D81" s="105"/>
      <c r="E81" s="105"/>
      <c r="F81" s="105"/>
      <c r="G81" s="105"/>
      <c r="H81" s="105"/>
      <c r="I81" s="61"/>
      <c r="J81" s="61"/>
      <c r="K81" s="61"/>
      <c r="L81" s="61"/>
      <c r="M81" s="61"/>
      <c r="N81" s="61"/>
      <c r="O81" s="61"/>
      <c r="P81" s="61"/>
      <c r="Q81" s="61"/>
      <c r="R81" s="3"/>
      <c r="S81" s="53"/>
      <c r="T81" s="53"/>
      <c r="U81" s="53"/>
      <c r="V81" s="53"/>
      <c r="W81" s="53"/>
      <c r="X81" s="53"/>
      <c r="Y81" s="165" t="str">
        <f>IF(S81="","", Y78+S81)</f>
        <v/>
      </c>
      <c r="Z81" s="166"/>
      <c r="AA81" s="166"/>
      <c r="AB81" s="166"/>
      <c r="AC81" s="166"/>
      <c r="AD81" s="166"/>
      <c r="AE81" s="166"/>
      <c r="AF81" s="166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61" t="s">
        <v>78</v>
      </c>
      <c r="C83" s="162"/>
      <c r="D83" s="162"/>
      <c r="E83" s="162"/>
      <c r="F83" s="162"/>
      <c r="G83" s="162"/>
      <c r="H83" s="162"/>
      <c r="I83" s="162"/>
      <c r="J83" s="162"/>
      <c r="K83" s="163"/>
      <c r="L83" s="47" t="s">
        <v>32</v>
      </c>
      <c r="M83" s="48"/>
      <c r="N83" s="49"/>
      <c r="O83" s="47" t="s">
        <v>33</v>
      </c>
      <c r="P83" s="48"/>
      <c r="Q83" s="49"/>
      <c r="R83" s="3"/>
      <c r="S83" s="105" t="s">
        <v>79</v>
      </c>
      <c r="T83" s="105"/>
      <c r="U83" s="105"/>
      <c r="V83" s="105"/>
      <c r="W83" s="105"/>
      <c r="X83" s="105"/>
      <c r="Y83" s="105" t="s">
        <v>80</v>
      </c>
      <c r="Z83" s="105"/>
      <c r="AA83" s="105"/>
      <c r="AB83" s="105"/>
      <c r="AC83" s="105"/>
      <c r="AD83" s="105"/>
      <c r="AE83" s="105"/>
      <c r="AF83" s="105"/>
      <c r="AG83" s="11"/>
    </row>
    <row r="84" spans="2:61" ht="15" customHeight="1" x14ac:dyDescent="0.3">
      <c r="P84" s="3"/>
      <c r="Q84" s="3"/>
      <c r="R84" s="3"/>
      <c r="S84" s="53"/>
      <c r="T84" s="53"/>
      <c r="U84" s="53"/>
      <c r="V84" s="53"/>
      <c r="W84" s="53"/>
      <c r="X84" s="53"/>
      <c r="Y84" s="165" t="str">
        <f>IF(S84="","", J41+S75+S78+S81-S84)</f>
        <v/>
      </c>
      <c r="Z84" s="166"/>
      <c r="AA84" s="166"/>
      <c r="AB84" s="166"/>
      <c r="AC84" s="166"/>
      <c r="AD84" s="166"/>
      <c r="AE84" s="166"/>
      <c r="AF84" s="166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71" t="s">
        <v>65</v>
      </c>
      <c r="P86" s="71"/>
      <c r="Q86" s="71"/>
      <c r="R86" s="71"/>
      <c r="S86" s="71"/>
      <c r="T86" s="71"/>
      <c r="U86" s="71"/>
      <c r="V86" s="71"/>
      <c r="W86" s="195"/>
      <c r="X86" s="196" t="s">
        <v>81</v>
      </c>
      <c r="Y86" s="71"/>
      <c r="Z86" s="71"/>
      <c r="AA86" s="71"/>
      <c r="AB86" s="71"/>
      <c r="AC86" s="71"/>
      <c r="AD86" s="71"/>
      <c r="AE86" s="71"/>
      <c r="AF86" s="71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79" t="s">
        <v>5</v>
      </c>
      <c r="P87" s="79"/>
      <c r="Q87" s="79" t="s">
        <v>6</v>
      </c>
      <c r="R87" s="79"/>
      <c r="S87" s="79"/>
      <c r="T87" s="79"/>
      <c r="U87" s="79" t="s">
        <v>7</v>
      </c>
      <c r="V87" s="79"/>
      <c r="W87" s="200"/>
      <c r="X87" s="206" t="s">
        <v>5</v>
      </c>
      <c r="Y87" s="79"/>
      <c r="Z87" s="79" t="s">
        <v>6</v>
      </c>
      <c r="AA87" s="79"/>
      <c r="AB87" s="79"/>
      <c r="AC87" s="79"/>
      <c r="AD87" s="79" t="s">
        <v>7</v>
      </c>
      <c r="AE87" s="79"/>
      <c r="AF87" s="79"/>
      <c r="AG87" s="11"/>
    </row>
    <row r="88" spans="2:61" ht="15" customHeight="1" x14ac:dyDescent="0.3">
      <c r="B88" s="189" t="s">
        <v>82</v>
      </c>
      <c r="C88" s="189"/>
      <c r="D88" s="189"/>
      <c r="E88" s="189"/>
      <c r="F88" s="189"/>
      <c r="G88" s="189"/>
      <c r="H88" s="189"/>
      <c r="I88" s="189"/>
      <c r="J88" s="47" t="s">
        <v>56</v>
      </c>
      <c r="K88" s="49"/>
      <c r="L88" s="47" t="s">
        <v>33</v>
      </c>
      <c r="M88" s="48"/>
      <c r="N88" s="48"/>
      <c r="O88" s="61"/>
      <c r="P88" s="61"/>
      <c r="Q88" s="61"/>
      <c r="R88" s="61"/>
      <c r="S88" s="61"/>
      <c r="T88" s="61"/>
      <c r="U88" s="61"/>
      <c r="V88" s="61"/>
      <c r="W88" s="61"/>
      <c r="X88" s="205"/>
      <c r="Y88" s="61"/>
      <c r="Z88" s="61"/>
      <c r="AA88" s="61"/>
      <c r="AB88" s="61"/>
      <c r="AC88" s="61"/>
      <c r="AD88" s="61"/>
      <c r="AE88" s="61"/>
      <c r="AF88" s="61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79" t="s">
        <v>5</v>
      </c>
      <c r="Q90" s="79"/>
      <c r="R90" s="79" t="s">
        <v>6</v>
      </c>
      <c r="S90" s="79"/>
      <c r="T90" s="79"/>
      <c r="U90" s="79"/>
      <c r="V90" s="79" t="s">
        <v>7</v>
      </c>
      <c r="W90" s="79"/>
      <c r="X90" s="79"/>
      <c r="AG90" s="11"/>
    </row>
    <row r="91" spans="2:61" ht="15" customHeight="1" x14ac:dyDescent="0.3">
      <c r="B91" s="136" t="s">
        <v>83</v>
      </c>
      <c r="C91" s="137"/>
      <c r="D91" s="137"/>
      <c r="E91" s="137"/>
      <c r="F91" s="137"/>
      <c r="G91" s="137"/>
      <c r="H91" s="137"/>
      <c r="I91" s="137"/>
      <c r="J91" s="138"/>
      <c r="K91" s="47" t="s">
        <v>56</v>
      </c>
      <c r="L91" s="49"/>
      <c r="M91" s="47" t="s">
        <v>33</v>
      </c>
      <c r="N91" s="48"/>
      <c r="O91" s="49"/>
      <c r="P91" s="61"/>
      <c r="Q91" s="61"/>
      <c r="R91" s="61"/>
      <c r="S91" s="61"/>
      <c r="T91" s="61"/>
      <c r="U91" s="61"/>
      <c r="V91" s="61"/>
      <c r="W91" s="61"/>
      <c r="X91" s="61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68" t="s">
        <v>84</v>
      </c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70"/>
    </row>
    <row r="94" spans="2:61" ht="3.6" customHeight="1" x14ac:dyDescent="0.3"/>
    <row r="95" spans="2:61" ht="15" customHeight="1" x14ac:dyDescent="0.3">
      <c r="B95" s="202" t="s">
        <v>85</v>
      </c>
      <c r="C95" s="203"/>
      <c r="D95" s="203"/>
      <c r="E95" s="203"/>
      <c r="F95" s="203"/>
      <c r="G95" s="203"/>
      <c r="H95" s="203"/>
      <c r="I95" s="203"/>
      <c r="J95" s="203"/>
      <c r="K95" s="203"/>
      <c r="L95" s="203"/>
      <c r="M95" s="203"/>
      <c r="N95" s="203"/>
      <c r="O95" s="203"/>
      <c r="P95" s="203"/>
      <c r="Q95" s="203"/>
      <c r="R95" s="203"/>
      <c r="S95" s="203"/>
      <c r="T95" s="203"/>
      <c r="U95" s="203"/>
      <c r="V95" s="203"/>
      <c r="W95" s="203"/>
      <c r="X95" s="203"/>
      <c r="Y95" s="203"/>
      <c r="Z95" s="203"/>
      <c r="AA95" s="203"/>
      <c r="AB95" s="203"/>
      <c r="AC95" s="203"/>
      <c r="AD95" s="203"/>
      <c r="AE95" s="203"/>
      <c r="AF95" s="204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86</v>
      </c>
      <c r="C97" s="99" t="s">
        <v>16</v>
      </c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100" t="s">
        <v>87</v>
      </c>
      <c r="P97" s="100"/>
      <c r="Q97" s="100"/>
      <c r="R97" s="100"/>
      <c r="S97" s="100"/>
      <c r="T97" s="100"/>
      <c r="U97" s="100"/>
      <c r="V97" s="100"/>
      <c r="W97" s="101">
        <v>79251511</v>
      </c>
      <c r="X97" s="101"/>
      <c r="Y97" s="101"/>
      <c r="Z97" s="101"/>
      <c r="AA97" s="101"/>
      <c r="AB97" s="190" t="s">
        <v>88</v>
      </c>
      <c r="AC97" s="190"/>
      <c r="AD97" s="190"/>
      <c r="AE97" s="190"/>
      <c r="AF97" s="191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3" t="s">
        <v>89</v>
      </c>
      <c r="C98" s="174"/>
      <c r="D98" s="174"/>
      <c r="E98" s="174"/>
      <c r="F98" s="174"/>
      <c r="G98" s="174"/>
      <c r="H98" s="174"/>
      <c r="I98" s="174"/>
      <c r="J98" s="174"/>
      <c r="K98" s="174"/>
      <c r="L98" s="174"/>
      <c r="M98" s="174"/>
      <c r="N98" s="174"/>
      <c r="O98" s="174"/>
      <c r="P98" s="174"/>
      <c r="Q98" s="174"/>
      <c r="R98" s="174"/>
      <c r="S98" s="174"/>
      <c r="T98" s="174"/>
      <c r="U98" s="174"/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86" t="s">
        <v>90</v>
      </c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87"/>
      <c r="N100" s="187"/>
      <c r="O100" s="187"/>
      <c r="P100" s="187"/>
      <c r="Q100" s="187"/>
      <c r="R100" s="187"/>
      <c r="S100" s="187"/>
      <c r="T100" s="187"/>
      <c r="U100" s="187"/>
      <c r="V100" s="187"/>
      <c r="W100" s="187"/>
      <c r="X100" s="187"/>
      <c r="Y100" s="187"/>
      <c r="Z100" s="187"/>
      <c r="AA100" s="187"/>
      <c r="AB100" s="187"/>
      <c r="AC100" s="187"/>
      <c r="AD100" s="187"/>
      <c r="AE100" s="187"/>
      <c r="AF100" s="188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2" t="s">
        <v>91</v>
      </c>
      <c r="C102" s="193"/>
      <c r="D102" s="193"/>
      <c r="E102" s="193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3"/>
      <c r="Q102" s="193"/>
      <c r="R102" s="193"/>
      <c r="S102" s="193"/>
      <c r="T102" s="193"/>
      <c r="U102" s="193"/>
      <c r="V102" s="193"/>
      <c r="W102" s="193"/>
      <c r="X102" s="193"/>
      <c r="Y102" s="193"/>
      <c r="Z102" s="193"/>
      <c r="AA102" s="193"/>
      <c r="AB102" s="194"/>
      <c r="AC102" s="201" t="s">
        <v>217</v>
      </c>
      <c r="AD102" s="61"/>
      <c r="AE102" s="61"/>
      <c r="AF102" s="61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97" t="s">
        <v>92</v>
      </c>
      <c r="C104" s="198"/>
      <c r="D104" s="198"/>
      <c r="E104" s="198"/>
      <c r="F104" s="198"/>
      <c r="G104" s="198"/>
      <c r="H104" s="198"/>
      <c r="I104" s="198"/>
      <c r="J104" s="198"/>
      <c r="K104" s="198"/>
      <c r="L104" s="198"/>
      <c r="M104" s="198"/>
      <c r="N104" s="198"/>
      <c r="O104" s="198"/>
      <c r="P104" s="198"/>
      <c r="Q104" s="198"/>
      <c r="R104" s="198"/>
      <c r="S104" s="198"/>
      <c r="T104" s="198"/>
      <c r="U104" s="198"/>
      <c r="V104" s="198"/>
      <c r="W104" s="198"/>
      <c r="X104" s="198"/>
      <c r="Y104" s="198"/>
      <c r="Z104" s="198"/>
      <c r="AA104" s="198"/>
      <c r="AB104" s="198"/>
      <c r="AC104" s="198"/>
      <c r="AD104" s="198"/>
      <c r="AE104" s="198"/>
      <c r="AF104" s="199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54" t="s">
        <v>93</v>
      </c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6"/>
      <c r="Z106" s="53">
        <v>250600</v>
      </c>
      <c r="AA106" s="53"/>
      <c r="AB106" s="53"/>
      <c r="AC106" s="53"/>
      <c r="AD106" s="53"/>
      <c r="AE106" s="53"/>
      <c r="AF106" s="5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54" t="s">
        <v>94</v>
      </c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6"/>
      <c r="Z108" s="53">
        <v>0</v>
      </c>
      <c r="AA108" s="53"/>
      <c r="AB108" s="53"/>
      <c r="AC108" s="53"/>
      <c r="AD108" s="53"/>
      <c r="AE108" s="53"/>
      <c r="AF108" s="5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54" t="s">
        <v>95</v>
      </c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6"/>
      <c r="Z110" s="53">
        <v>10500</v>
      </c>
      <c r="AA110" s="53"/>
      <c r="AB110" s="53"/>
      <c r="AC110" s="53"/>
      <c r="AD110" s="53"/>
      <c r="AE110" s="53"/>
      <c r="AF110" s="5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57" t="s">
        <v>96</v>
      </c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9"/>
      <c r="Z112" s="167">
        <f>SUM(Z106:Z111)</f>
        <v>261100</v>
      </c>
      <c r="AA112" s="167"/>
      <c r="AB112" s="167"/>
      <c r="AC112" s="167"/>
      <c r="AD112" s="167"/>
      <c r="AE112" s="167"/>
      <c r="AF112" s="167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6" t="s">
        <v>97</v>
      </c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9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92" t="s">
        <v>98</v>
      </c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4"/>
      <c r="AA117" s="44" t="s">
        <v>56</v>
      </c>
      <c r="AB117" s="45"/>
      <c r="AC117" s="46"/>
      <c r="AD117" s="44" t="s">
        <v>99</v>
      </c>
      <c r="AE117" s="45"/>
      <c r="AF117" s="4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5" t="s">
        <v>100</v>
      </c>
      <c r="C118" s="96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7"/>
      <c r="AA118" s="47" t="s">
        <v>56</v>
      </c>
      <c r="AB118" s="48"/>
      <c r="AC118" s="49"/>
      <c r="AD118" s="47" t="s">
        <v>99</v>
      </c>
      <c r="AE118" s="48"/>
      <c r="AF118" s="4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50" t="s">
        <v>101</v>
      </c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2"/>
      <c r="AA119" s="44" t="s">
        <v>56</v>
      </c>
      <c r="AB119" s="45"/>
      <c r="AC119" s="46"/>
      <c r="AD119" s="44" t="s">
        <v>99</v>
      </c>
      <c r="AE119" s="45"/>
      <c r="AF119" s="4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83" t="s">
        <v>102</v>
      </c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5"/>
      <c r="AA120" s="65" t="s">
        <v>56</v>
      </c>
      <c r="AB120" s="66"/>
      <c r="AC120" s="67"/>
      <c r="AD120" s="65" t="s">
        <v>99</v>
      </c>
      <c r="AE120" s="66"/>
      <c r="AF120" s="67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92" t="s">
        <v>103</v>
      </c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4"/>
      <c r="AA121" s="44" t="s">
        <v>56</v>
      </c>
      <c r="AB121" s="45"/>
      <c r="AC121" s="46"/>
      <c r="AD121" s="44" t="s">
        <v>99</v>
      </c>
      <c r="AE121" s="45"/>
      <c r="AF121" s="4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83" t="s">
        <v>104</v>
      </c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5"/>
      <c r="AA122" s="65" t="s">
        <v>56</v>
      </c>
      <c r="AB122" s="66"/>
      <c r="AC122" s="67"/>
      <c r="AD122" s="65" t="s">
        <v>99</v>
      </c>
      <c r="AE122" s="66"/>
      <c r="AF122" s="67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2" t="s">
        <v>105</v>
      </c>
      <c r="C123" s="93"/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4"/>
      <c r="AA123" s="44" t="s">
        <v>56</v>
      </c>
      <c r="AB123" s="45"/>
      <c r="AC123" s="46"/>
      <c r="AD123" s="44" t="s">
        <v>99</v>
      </c>
      <c r="AE123" s="45"/>
      <c r="AF123" s="4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74" t="s">
        <v>106</v>
      </c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6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80" t="s">
        <v>107</v>
      </c>
      <c r="C127" s="81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82"/>
    </row>
    <row r="128" spans="2:61" ht="3.6" customHeight="1" x14ac:dyDescent="0.3"/>
    <row r="129" spans="1:46" ht="15" customHeight="1" x14ac:dyDescent="0.3">
      <c r="B129" s="74" t="s">
        <v>108</v>
      </c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6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86</v>
      </c>
      <c r="C131" s="99" t="s">
        <v>53</v>
      </c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100" t="s">
        <v>87</v>
      </c>
      <c r="P131" s="100"/>
      <c r="Q131" s="100"/>
      <c r="R131" s="100"/>
      <c r="S131" s="100"/>
      <c r="T131" s="100"/>
      <c r="U131" s="100"/>
      <c r="V131" s="100"/>
      <c r="W131" s="101">
        <v>52966487</v>
      </c>
      <c r="X131" s="101"/>
      <c r="Y131" s="101"/>
      <c r="Z131" s="101"/>
      <c r="AA131" s="101"/>
      <c r="AB131" s="102" t="s">
        <v>109</v>
      </c>
      <c r="AC131" s="102"/>
      <c r="AD131" s="102"/>
      <c r="AE131" s="102"/>
      <c r="AF131" s="10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77" t="s">
        <v>245</v>
      </c>
      <c r="C132" s="78"/>
      <c r="D132" s="78"/>
      <c r="E132" s="98" t="s">
        <v>110</v>
      </c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72" t="s">
        <v>16</v>
      </c>
      <c r="X132" s="72"/>
      <c r="Y132" s="72"/>
      <c r="Z132" s="72"/>
      <c r="AA132" s="72"/>
      <c r="AB132" s="72"/>
      <c r="AC132" s="72"/>
      <c r="AD132" s="72"/>
      <c r="AE132" s="72"/>
      <c r="AF132" s="7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3" t="s">
        <v>111</v>
      </c>
      <c r="C133" s="176"/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176"/>
      <c r="S133" s="176"/>
      <c r="T133" s="176"/>
      <c r="U133" s="176"/>
      <c r="V133" s="176"/>
      <c r="W133" s="176"/>
      <c r="X133" s="176"/>
      <c r="Y133" s="176"/>
      <c r="Z133" s="176"/>
      <c r="AA133" s="176"/>
      <c r="AB133" s="176"/>
      <c r="AC133" s="176"/>
      <c r="AD133" s="176"/>
      <c r="AE133" s="176"/>
      <c r="AF133" s="177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8" t="s">
        <v>112</v>
      </c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70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8" t="s">
        <v>113</v>
      </c>
      <c r="C137" s="179"/>
      <c r="D137" s="71" t="s">
        <v>114</v>
      </c>
      <c r="E137" s="71"/>
      <c r="F137" s="71"/>
      <c r="G137" s="71"/>
      <c r="H137" s="71"/>
      <c r="I137" s="71"/>
      <c r="J137" s="71"/>
      <c r="K137" s="71"/>
      <c r="L137" s="71" t="s">
        <v>115</v>
      </c>
      <c r="M137" s="71"/>
      <c r="N137" s="71"/>
      <c r="O137" s="71"/>
      <c r="P137" s="71"/>
      <c r="Q137" s="71"/>
      <c r="R137" s="71"/>
      <c r="S137" s="71" t="s">
        <v>116</v>
      </c>
      <c r="T137" s="71"/>
      <c r="U137" s="71"/>
      <c r="V137" s="71"/>
      <c r="W137" s="71"/>
      <c r="X137" s="71"/>
      <c r="Y137" s="71" t="s">
        <v>117</v>
      </c>
      <c r="Z137" s="71"/>
      <c r="AA137" s="71"/>
      <c r="AB137" s="71"/>
      <c r="AC137" s="71"/>
      <c r="AD137" s="71"/>
      <c r="AE137" s="71"/>
      <c r="AF137" s="71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80"/>
      <c r="C138" s="181"/>
      <c r="D138" s="43" t="s">
        <v>118</v>
      </c>
      <c r="E138" s="43"/>
      <c r="F138" s="43"/>
      <c r="G138" s="43"/>
      <c r="H138" s="43"/>
      <c r="I138" s="43"/>
      <c r="J138" s="43"/>
      <c r="K138" s="43"/>
      <c r="L138" s="104" t="s">
        <v>217</v>
      </c>
      <c r="M138" s="61"/>
      <c r="N138" s="61"/>
      <c r="O138" s="61"/>
      <c r="P138" s="61"/>
      <c r="Q138" s="61"/>
      <c r="R138" s="61"/>
      <c r="S138" s="60">
        <v>30</v>
      </c>
      <c r="T138" s="60"/>
      <c r="U138" s="60"/>
      <c r="V138" s="60"/>
      <c r="W138" s="60"/>
      <c r="X138" s="60"/>
      <c r="Y138" s="62">
        <v>5011000</v>
      </c>
      <c r="Z138" s="63"/>
      <c r="AA138" s="63"/>
      <c r="AB138" s="63"/>
      <c r="AC138" s="63"/>
      <c r="AD138" s="63"/>
      <c r="AE138" s="63"/>
      <c r="AF138" s="64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80"/>
      <c r="C139" s="181"/>
      <c r="D139" s="43" t="s">
        <v>119</v>
      </c>
      <c r="E139" s="43"/>
      <c r="F139" s="43"/>
      <c r="G139" s="43"/>
      <c r="H139" s="43"/>
      <c r="I139" s="43"/>
      <c r="J139" s="43"/>
      <c r="K139" s="43"/>
      <c r="L139" s="104" t="s">
        <v>219</v>
      </c>
      <c r="M139" s="61"/>
      <c r="N139" s="61"/>
      <c r="O139" s="61"/>
      <c r="P139" s="61"/>
      <c r="Q139" s="61"/>
      <c r="R139" s="61"/>
      <c r="S139" s="60">
        <v>30</v>
      </c>
      <c r="T139" s="60"/>
      <c r="U139" s="60"/>
      <c r="V139" s="60"/>
      <c r="W139" s="60"/>
      <c r="X139" s="60"/>
      <c r="Y139" s="62">
        <v>5011000</v>
      </c>
      <c r="Z139" s="63"/>
      <c r="AA139" s="63"/>
      <c r="AB139" s="63"/>
      <c r="AC139" s="63"/>
      <c r="AD139" s="63"/>
      <c r="AE139" s="63"/>
      <c r="AF139" s="64"/>
      <c r="AJ139" s="4"/>
      <c r="AK139" s="4"/>
      <c r="AL139" s="4"/>
      <c r="AM139" s="4"/>
      <c r="AN139" s="168"/>
      <c r="AO139" s="168"/>
      <c r="AP139" s="168"/>
      <c r="AQ139" s="168"/>
      <c r="AR139" s="168"/>
      <c r="AS139" s="168"/>
      <c r="AT139" s="168"/>
    </row>
    <row r="140" spans="1:46" ht="18" customHeight="1" x14ac:dyDescent="0.3">
      <c r="A140" s="17"/>
      <c r="B140" s="180"/>
      <c r="C140" s="181"/>
      <c r="D140" s="43" t="s">
        <v>120</v>
      </c>
      <c r="E140" s="43"/>
      <c r="F140" s="43"/>
      <c r="G140" s="43"/>
      <c r="H140" s="43"/>
      <c r="I140" s="43"/>
      <c r="J140" s="43"/>
      <c r="K140" s="43"/>
      <c r="L140" s="104" t="s">
        <v>221</v>
      </c>
      <c r="M140" s="61"/>
      <c r="N140" s="61"/>
      <c r="O140" s="61"/>
      <c r="P140" s="61"/>
      <c r="Q140" s="61"/>
      <c r="R140" s="61"/>
      <c r="S140" s="60">
        <v>30</v>
      </c>
      <c r="T140" s="60"/>
      <c r="U140" s="60"/>
      <c r="V140" s="60"/>
      <c r="W140" s="60"/>
      <c r="X140" s="60"/>
      <c r="Y140" s="62">
        <v>5011000</v>
      </c>
      <c r="Z140" s="63"/>
      <c r="AA140" s="63"/>
      <c r="AB140" s="63"/>
      <c r="AC140" s="63"/>
      <c r="AD140" s="63"/>
      <c r="AE140" s="63"/>
      <c r="AF140" s="64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80"/>
      <c r="C141" s="181"/>
      <c r="D141" s="43" t="s">
        <v>121</v>
      </c>
      <c r="E141" s="43"/>
      <c r="F141" s="43"/>
      <c r="G141" s="43"/>
      <c r="H141" s="43"/>
      <c r="I141" s="43"/>
      <c r="J141" s="43"/>
      <c r="K141" s="43"/>
      <c r="L141" s="104" t="s">
        <v>223</v>
      </c>
      <c r="M141" s="61"/>
      <c r="N141" s="61"/>
      <c r="O141" s="61"/>
      <c r="P141" s="61"/>
      <c r="Q141" s="61"/>
      <c r="R141" s="61"/>
      <c r="S141" s="60">
        <v>30</v>
      </c>
      <c r="T141" s="60"/>
      <c r="U141" s="60"/>
      <c r="V141" s="60"/>
      <c r="W141" s="60"/>
      <c r="X141" s="60"/>
      <c r="Y141" s="62">
        <v>5011000</v>
      </c>
      <c r="Z141" s="63"/>
      <c r="AA141" s="63"/>
      <c r="AB141" s="63"/>
      <c r="AC141" s="63"/>
      <c r="AD141" s="63"/>
      <c r="AE141" s="63"/>
      <c r="AF141" s="64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80"/>
      <c r="C142" s="181"/>
      <c r="D142" s="43" t="s">
        <v>122</v>
      </c>
      <c r="E142" s="43"/>
      <c r="F142" s="43"/>
      <c r="G142" s="43"/>
      <c r="H142" s="43"/>
      <c r="I142" s="43"/>
      <c r="J142" s="43"/>
      <c r="K142" s="43"/>
      <c r="L142" s="61" t="s">
        <v>180</v>
      </c>
      <c r="M142" s="61"/>
      <c r="N142" s="61"/>
      <c r="O142" s="61"/>
      <c r="P142" s="61"/>
      <c r="Q142" s="61"/>
      <c r="R142" s="61"/>
      <c r="S142" s="60">
        <v>30</v>
      </c>
      <c r="T142" s="60"/>
      <c r="U142" s="60"/>
      <c r="V142" s="60"/>
      <c r="W142" s="60"/>
      <c r="X142" s="60"/>
      <c r="Y142" s="62">
        <v>5011000</v>
      </c>
      <c r="Z142" s="63"/>
      <c r="AA142" s="63"/>
      <c r="AB142" s="63"/>
      <c r="AC142" s="63"/>
      <c r="AD142" s="63"/>
      <c r="AE142" s="63"/>
      <c r="AF142" s="64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80"/>
      <c r="C143" s="181"/>
      <c r="D143" s="43" t="s">
        <v>123</v>
      </c>
      <c r="E143" s="43"/>
      <c r="F143" s="43"/>
      <c r="G143" s="43"/>
      <c r="H143" s="43"/>
      <c r="I143" s="43"/>
      <c r="J143" s="43"/>
      <c r="K143" s="43"/>
      <c r="L143" s="61" t="s">
        <v>189</v>
      </c>
      <c r="M143" s="61"/>
      <c r="N143" s="61"/>
      <c r="O143" s="61"/>
      <c r="P143" s="61"/>
      <c r="Q143" s="61"/>
      <c r="R143" s="61"/>
      <c r="S143" s="60">
        <v>28</v>
      </c>
      <c r="T143" s="60"/>
      <c r="U143" s="60"/>
      <c r="V143" s="60"/>
      <c r="W143" s="60"/>
      <c r="X143" s="60"/>
      <c r="Y143" s="62">
        <v>5011000</v>
      </c>
      <c r="Z143" s="63"/>
      <c r="AA143" s="63"/>
      <c r="AB143" s="63"/>
      <c r="AC143" s="63"/>
      <c r="AD143" s="63"/>
      <c r="AE143" s="63"/>
      <c r="AF143" s="64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80"/>
      <c r="C144" s="181"/>
      <c r="D144" s="43" t="s">
        <v>124</v>
      </c>
      <c r="E144" s="43"/>
      <c r="F144" s="43"/>
      <c r="G144" s="43"/>
      <c r="H144" s="43"/>
      <c r="I144" s="43"/>
      <c r="J144" s="43"/>
      <c r="K144" s="43"/>
      <c r="L144" s="61"/>
      <c r="M144" s="61"/>
      <c r="N144" s="61"/>
      <c r="O144" s="61"/>
      <c r="P144" s="61"/>
      <c r="Q144" s="61"/>
      <c r="R144" s="61"/>
      <c r="S144" s="60"/>
      <c r="T144" s="60"/>
      <c r="U144" s="60"/>
      <c r="V144" s="60"/>
      <c r="W144" s="60"/>
      <c r="X144" s="60"/>
      <c r="Y144" s="62"/>
      <c r="Z144" s="63"/>
      <c r="AA144" s="63"/>
      <c r="AB144" s="63"/>
      <c r="AC144" s="63"/>
      <c r="AD144" s="63"/>
      <c r="AE144" s="63"/>
      <c r="AF144" s="64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80"/>
      <c r="C145" s="181"/>
      <c r="D145" s="43" t="s">
        <v>125</v>
      </c>
      <c r="E145" s="43"/>
      <c r="F145" s="43"/>
      <c r="G145" s="43"/>
      <c r="H145" s="43"/>
      <c r="I145" s="43"/>
      <c r="J145" s="43"/>
      <c r="K145" s="43"/>
      <c r="L145" s="61"/>
      <c r="M145" s="61"/>
      <c r="N145" s="61"/>
      <c r="O145" s="61"/>
      <c r="P145" s="61"/>
      <c r="Q145" s="61"/>
      <c r="R145" s="61"/>
      <c r="S145" s="60"/>
      <c r="T145" s="60"/>
      <c r="U145" s="60"/>
      <c r="V145" s="60"/>
      <c r="W145" s="60"/>
      <c r="X145" s="60"/>
      <c r="Y145" s="62"/>
      <c r="Z145" s="63"/>
      <c r="AA145" s="63"/>
      <c r="AB145" s="63"/>
      <c r="AC145" s="63"/>
      <c r="AD145" s="63"/>
      <c r="AE145" s="63"/>
      <c r="AF145" s="64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80"/>
      <c r="C146" s="181"/>
      <c r="D146" s="43" t="s">
        <v>126</v>
      </c>
      <c r="E146" s="43"/>
      <c r="F146" s="43"/>
      <c r="G146" s="43"/>
      <c r="H146" s="43"/>
      <c r="I146" s="43"/>
      <c r="J146" s="43"/>
      <c r="K146" s="43"/>
      <c r="L146" s="61"/>
      <c r="M146" s="61"/>
      <c r="N146" s="61"/>
      <c r="O146" s="61"/>
      <c r="P146" s="61"/>
      <c r="Q146" s="61"/>
      <c r="R146" s="61"/>
      <c r="S146" s="60"/>
      <c r="T146" s="60"/>
      <c r="U146" s="60"/>
      <c r="V146" s="60"/>
      <c r="W146" s="60"/>
      <c r="X146" s="60"/>
      <c r="Y146" s="62"/>
      <c r="Z146" s="63"/>
      <c r="AA146" s="63"/>
      <c r="AB146" s="63"/>
      <c r="AC146" s="63"/>
      <c r="AD146" s="63"/>
      <c r="AE146" s="63"/>
      <c r="AF146" s="64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80"/>
      <c r="C147" s="181"/>
      <c r="D147" s="43" t="s">
        <v>127</v>
      </c>
      <c r="E147" s="43"/>
      <c r="F147" s="43"/>
      <c r="G147" s="43"/>
      <c r="H147" s="43"/>
      <c r="I147" s="43"/>
      <c r="J147" s="43"/>
      <c r="K147" s="43"/>
      <c r="L147" s="61"/>
      <c r="M147" s="61"/>
      <c r="N147" s="61"/>
      <c r="O147" s="61"/>
      <c r="P147" s="61"/>
      <c r="Q147" s="61"/>
      <c r="R147" s="61"/>
      <c r="S147" s="60"/>
      <c r="T147" s="60"/>
      <c r="U147" s="60"/>
      <c r="V147" s="60"/>
      <c r="W147" s="60"/>
      <c r="X147" s="60"/>
      <c r="Y147" s="62"/>
      <c r="Z147" s="63"/>
      <c r="AA147" s="63"/>
      <c r="AB147" s="63"/>
      <c r="AC147" s="63"/>
      <c r="AD147" s="63"/>
      <c r="AE147" s="63"/>
      <c r="AF147" s="64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80"/>
      <c r="C148" s="181"/>
      <c r="D148" s="43" t="s">
        <v>128</v>
      </c>
      <c r="E148" s="43"/>
      <c r="F148" s="43"/>
      <c r="G148" s="43"/>
      <c r="H148" s="43"/>
      <c r="I148" s="43"/>
      <c r="J148" s="43"/>
      <c r="K148" s="43"/>
      <c r="L148" s="61"/>
      <c r="M148" s="61"/>
      <c r="N148" s="61"/>
      <c r="O148" s="61"/>
      <c r="P148" s="61"/>
      <c r="Q148" s="61"/>
      <c r="R148" s="61"/>
      <c r="S148" s="60"/>
      <c r="T148" s="60"/>
      <c r="U148" s="60"/>
      <c r="V148" s="60"/>
      <c r="W148" s="60"/>
      <c r="X148" s="60"/>
      <c r="Y148" s="62"/>
      <c r="Z148" s="63"/>
      <c r="AA148" s="63"/>
      <c r="AB148" s="63"/>
      <c r="AC148" s="63"/>
      <c r="AD148" s="63"/>
      <c r="AE148" s="63"/>
      <c r="AF148" s="64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80"/>
      <c r="C149" s="181"/>
      <c r="D149" s="43" t="s">
        <v>129</v>
      </c>
      <c r="E149" s="43"/>
      <c r="F149" s="43"/>
      <c r="G149" s="43"/>
      <c r="H149" s="43"/>
      <c r="I149" s="43"/>
      <c r="J149" s="43"/>
      <c r="K149" s="43"/>
      <c r="L149" s="61"/>
      <c r="M149" s="61"/>
      <c r="N149" s="61"/>
      <c r="O149" s="61"/>
      <c r="P149" s="61"/>
      <c r="Q149" s="61"/>
      <c r="R149" s="61"/>
      <c r="S149" s="60"/>
      <c r="T149" s="60"/>
      <c r="U149" s="60"/>
      <c r="V149" s="60"/>
      <c r="W149" s="60"/>
      <c r="X149" s="60"/>
      <c r="Y149" s="62"/>
      <c r="Z149" s="63"/>
      <c r="AA149" s="63"/>
      <c r="AB149" s="63"/>
      <c r="AC149" s="63"/>
      <c r="AD149" s="63"/>
      <c r="AE149" s="63"/>
      <c r="AF149" s="64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80"/>
      <c r="C150" s="181"/>
      <c r="D150" s="43" t="s">
        <v>250</v>
      </c>
      <c r="E150" s="43"/>
      <c r="F150" s="43"/>
      <c r="G150" s="43"/>
      <c r="H150" s="43"/>
      <c r="I150" s="43"/>
      <c r="J150" s="43"/>
      <c r="K150" s="43"/>
      <c r="L150" s="61"/>
      <c r="M150" s="61"/>
      <c r="N150" s="61"/>
      <c r="O150" s="61"/>
      <c r="P150" s="61"/>
      <c r="Q150" s="61"/>
      <c r="R150" s="61"/>
      <c r="S150" s="60"/>
      <c r="T150" s="60"/>
      <c r="U150" s="60"/>
      <c r="V150" s="60"/>
      <c r="W150" s="60"/>
      <c r="X150" s="60"/>
      <c r="Y150" s="62"/>
      <c r="Z150" s="63"/>
      <c r="AA150" s="63"/>
      <c r="AB150" s="63"/>
      <c r="AC150" s="63"/>
      <c r="AD150" s="63"/>
      <c r="AE150" s="63"/>
      <c r="AF150" s="64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80"/>
      <c r="C151" s="181"/>
      <c r="D151" s="43" t="s">
        <v>251</v>
      </c>
      <c r="E151" s="43"/>
      <c r="F151" s="43"/>
      <c r="G151" s="43"/>
      <c r="H151" s="43"/>
      <c r="I151" s="43"/>
      <c r="J151" s="43"/>
      <c r="K151" s="43"/>
      <c r="L151" s="61"/>
      <c r="M151" s="61"/>
      <c r="N151" s="61"/>
      <c r="O151" s="61"/>
      <c r="P151" s="61"/>
      <c r="Q151" s="61"/>
      <c r="R151" s="61"/>
      <c r="S151" s="60"/>
      <c r="T151" s="60"/>
      <c r="U151" s="60"/>
      <c r="V151" s="60"/>
      <c r="W151" s="60"/>
      <c r="X151" s="60"/>
      <c r="Y151" s="62"/>
      <c r="Z151" s="63"/>
      <c r="AA151" s="63"/>
      <c r="AB151" s="63"/>
      <c r="AC151" s="63"/>
      <c r="AD151" s="63"/>
      <c r="AE151" s="63"/>
      <c r="AF151" s="64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80"/>
      <c r="C152" s="181"/>
      <c r="D152" s="43" t="s">
        <v>252</v>
      </c>
      <c r="E152" s="43"/>
      <c r="F152" s="43"/>
      <c r="G152" s="43"/>
      <c r="H152" s="43"/>
      <c r="I152" s="43"/>
      <c r="J152" s="43"/>
      <c r="K152" s="43"/>
      <c r="L152" s="61"/>
      <c r="M152" s="61"/>
      <c r="N152" s="61"/>
      <c r="O152" s="61"/>
      <c r="P152" s="61"/>
      <c r="Q152" s="61"/>
      <c r="R152" s="61"/>
      <c r="S152" s="60"/>
      <c r="T152" s="60"/>
      <c r="U152" s="60"/>
      <c r="V152" s="60"/>
      <c r="W152" s="60"/>
      <c r="X152" s="60"/>
      <c r="Y152" s="62"/>
      <c r="Z152" s="63"/>
      <c r="AA152" s="63"/>
      <c r="AB152" s="63"/>
      <c r="AC152" s="63"/>
      <c r="AD152" s="63"/>
      <c r="AE152" s="63"/>
      <c r="AF152" s="64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80"/>
      <c r="C153" s="181"/>
      <c r="D153" s="43" t="s">
        <v>253</v>
      </c>
      <c r="E153" s="43"/>
      <c r="F153" s="43"/>
      <c r="G153" s="43"/>
      <c r="H153" s="43"/>
      <c r="I153" s="43"/>
      <c r="J153" s="43"/>
      <c r="K153" s="43"/>
      <c r="L153" s="61"/>
      <c r="M153" s="61"/>
      <c r="N153" s="61"/>
      <c r="O153" s="61"/>
      <c r="P153" s="61"/>
      <c r="Q153" s="61"/>
      <c r="R153" s="61"/>
      <c r="S153" s="60"/>
      <c r="T153" s="60"/>
      <c r="U153" s="60"/>
      <c r="V153" s="60"/>
      <c r="W153" s="60"/>
      <c r="X153" s="60"/>
      <c r="Y153" s="62"/>
      <c r="Z153" s="63"/>
      <c r="AA153" s="63"/>
      <c r="AB153" s="63"/>
      <c r="AC153" s="63"/>
      <c r="AD153" s="63"/>
      <c r="AE153" s="63"/>
      <c r="AF153" s="64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80"/>
      <c r="C154" s="181"/>
      <c r="D154" s="43" t="s">
        <v>254</v>
      </c>
      <c r="E154" s="43"/>
      <c r="F154" s="43"/>
      <c r="G154" s="43"/>
      <c r="H154" s="43"/>
      <c r="I154" s="43"/>
      <c r="J154" s="43"/>
      <c r="K154" s="43"/>
      <c r="L154" s="61"/>
      <c r="M154" s="61"/>
      <c r="N154" s="61"/>
      <c r="O154" s="61"/>
      <c r="P154" s="61"/>
      <c r="Q154" s="61"/>
      <c r="R154" s="61"/>
      <c r="S154" s="60"/>
      <c r="T154" s="60"/>
      <c r="U154" s="60"/>
      <c r="V154" s="60"/>
      <c r="W154" s="60"/>
      <c r="X154" s="60"/>
      <c r="Y154" s="62"/>
      <c r="Z154" s="63"/>
      <c r="AA154" s="63"/>
      <c r="AB154" s="63"/>
      <c r="AC154" s="63"/>
      <c r="AD154" s="63"/>
      <c r="AE154" s="63"/>
      <c r="AF154" s="64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80"/>
      <c r="C155" s="181"/>
      <c r="D155" s="43" t="s">
        <v>255</v>
      </c>
      <c r="E155" s="43"/>
      <c r="F155" s="43"/>
      <c r="G155" s="43"/>
      <c r="H155" s="43"/>
      <c r="I155" s="43"/>
      <c r="J155" s="43"/>
      <c r="K155" s="43"/>
      <c r="L155" s="61"/>
      <c r="M155" s="61"/>
      <c r="N155" s="61"/>
      <c r="O155" s="61"/>
      <c r="P155" s="61"/>
      <c r="Q155" s="61"/>
      <c r="R155" s="61"/>
      <c r="S155" s="60"/>
      <c r="T155" s="60"/>
      <c r="U155" s="60"/>
      <c r="V155" s="60"/>
      <c r="W155" s="60"/>
      <c r="X155" s="60"/>
      <c r="Y155" s="62"/>
      <c r="Z155" s="63"/>
      <c r="AA155" s="63"/>
      <c r="AB155" s="63"/>
      <c r="AC155" s="63"/>
      <c r="AD155" s="63"/>
      <c r="AE155" s="63"/>
      <c r="AF155" s="64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180"/>
      <c r="C156" s="181"/>
      <c r="D156" s="43" t="s">
        <v>255</v>
      </c>
      <c r="E156" s="43"/>
      <c r="F156" s="43"/>
      <c r="G156" s="43"/>
      <c r="H156" s="43"/>
      <c r="I156" s="43"/>
      <c r="J156" s="43"/>
      <c r="K156" s="43"/>
      <c r="L156" s="61"/>
      <c r="M156" s="61"/>
      <c r="N156" s="61"/>
      <c r="O156" s="61"/>
      <c r="P156" s="61"/>
      <c r="Q156" s="61"/>
      <c r="R156" s="61"/>
      <c r="S156" s="60"/>
      <c r="T156" s="60"/>
      <c r="U156" s="60"/>
      <c r="V156" s="60"/>
      <c r="W156" s="60"/>
      <c r="X156" s="60"/>
      <c r="Y156" s="62"/>
      <c r="Z156" s="63"/>
      <c r="AA156" s="63"/>
      <c r="AB156" s="63"/>
      <c r="AC156" s="63"/>
      <c r="AD156" s="63"/>
      <c r="AE156" s="63"/>
      <c r="AF156" s="64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7"/>
      <c r="B157" s="180"/>
      <c r="C157" s="181"/>
      <c r="D157" s="116" t="s">
        <v>130</v>
      </c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69">
        <f>SUM(Y138:Y156)</f>
        <v>30066000</v>
      </c>
      <c r="Z157" s="169"/>
      <c r="AA157" s="169"/>
      <c r="AB157" s="169"/>
      <c r="AC157" s="169"/>
      <c r="AD157" s="169"/>
      <c r="AE157" s="169"/>
      <c r="AF157" s="169"/>
      <c r="AJ157" s="4"/>
      <c r="AK157" s="4"/>
      <c r="AL157" s="4"/>
      <c r="AM157" s="4"/>
      <c r="AN157" s="4"/>
      <c r="AO157" s="4"/>
      <c r="AP157" s="4" t="s">
        <v>131</v>
      </c>
      <c r="AQ157" s="4"/>
    </row>
    <row r="158" spans="1:43" ht="18" customHeight="1" x14ac:dyDescent="0.3">
      <c r="A158" s="17"/>
      <c r="B158" s="182"/>
      <c r="C158" s="183"/>
      <c r="D158" s="184" t="s">
        <v>132</v>
      </c>
      <c r="E158" s="184"/>
      <c r="F158" s="184"/>
      <c r="G158" s="184"/>
      <c r="H158" s="184"/>
      <c r="I158" s="184"/>
      <c r="J158" s="184"/>
      <c r="K158" s="184"/>
      <c r="L158" s="184"/>
      <c r="M158" s="184"/>
      <c r="N158" s="184"/>
      <c r="O158" s="184"/>
      <c r="P158" s="184"/>
      <c r="Q158" s="184"/>
      <c r="R158" s="184"/>
      <c r="S158" s="184"/>
      <c r="T158" s="184"/>
      <c r="U158" s="184"/>
      <c r="V158" s="184"/>
      <c r="W158" s="184"/>
      <c r="X158" s="184"/>
      <c r="Y158" s="185">
        <f>J41-Y157</f>
        <v>20044000</v>
      </c>
      <c r="Z158" s="185"/>
      <c r="AA158" s="185"/>
      <c r="AB158" s="185"/>
      <c r="AC158" s="185"/>
      <c r="AD158" s="185"/>
      <c r="AE158" s="185"/>
      <c r="AF158" s="185"/>
      <c r="AJ158" s="4"/>
      <c r="AK158" s="4"/>
      <c r="AL158" s="4"/>
      <c r="AM158" s="4"/>
      <c r="AN158" s="4"/>
      <c r="AO158" s="4"/>
      <c r="AP158" s="4"/>
      <c r="AQ158" s="4"/>
    </row>
    <row r="159" spans="1:43" ht="3.6" customHeight="1" x14ac:dyDescent="0.3">
      <c r="A159" s="27"/>
      <c r="B159" s="28"/>
      <c r="C159" s="28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30"/>
      <c r="Z159" s="30"/>
      <c r="AA159" s="30"/>
      <c r="AB159" s="30"/>
      <c r="AC159" s="30"/>
      <c r="AD159" s="30"/>
      <c r="AE159" s="30"/>
      <c r="AF159" s="30"/>
      <c r="AG159" s="26"/>
      <c r="AH159" s="26"/>
      <c r="AI159" s="26"/>
      <c r="AJ159" s="31"/>
      <c r="AK159" s="4"/>
      <c r="AL159" s="4"/>
      <c r="AM159" s="4"/>
      <c r="AN159" s="4"/>
      <c r="AO159" s="4"/>
      <c r="AP159" s="4"/>
      <c r="AQ159" s="4"/>
    </row>
    <row r="160" spans="1:43" x14ac:dyDescent="0.3">
      <c r="B160" s="68" t="s">
        <v>133</v>
      </c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  <c r="Z160" s="69"/>
      <c r="AA160" s="69"/>
      <c r="AB160" s="69"/>
      <c r="AC160" s="69"/>
      <c r="AD160" s="69"/>
      <c r="AE160" s="69"/>
      <c r="AF160" s="70"/>
    </row>
    <row r="161" spans="2:43" ht="187.5" customHeight="1" x14ac:dyDescent="0.3">
      <c r="B161" s="170" t="s">
        <v>233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171"/>
      <c r="AA161" s="171"/>
      <c r="AB161" s="171"/>
      <c r="AC161" s="171"/>
      <c r="AD161" s="171"/>
      <c r="AE161" s="171"/>
      <c r="AF161" s="172"/>
      <c r="AQ161" s="5"/>
    </row>
    <row r="162" spans="2:43" ht="3.6" customHeight="1" x14ac:dyDescent="0.3"/>
  </sheetData>
  <mergeCells count="416">
    <mergeCell ref="L156:R156"/>
    <mergeCell ref="S156:X156"/>
    <mergeCell ref="Y156:AF156"/>
    <mergeCell ref="D152:K152"/>
    <mergeCell ref="L150:R150"/>
    <mergeCell ref="L151:R151"/>
    <mergeCell ref="L152:R152"/>
    <mergeCell ref="S150:X150"/>
    <mergeCell ref="S151:X151"/>
    <mergeCell ref="S152:X152"/>
    <mergeCell ref="Y152:AF152"/>
    <mergeCell ref="D155:K155"/>
    <mergeCell ref="L155:R155"/>
    <mergeCell ref="S155:X155"/>
    <mergeCell ref="Y155:AF155"/>
    <mergeCell ref="D153:K153"/>
    <mergeCell ref="L153:R153"/>
    <mergeCell ref="S153:X153"/>
    <mergeCell ref="Y153:AF153"/>
    <mergeCell ref="Y151:AF151"/>
    <mergeCell ref="D151:K151"/>
    <mergeCell ref="O86:W86"/>
    <mergeCell ref="X86:AF86"/>
    <mergeCell ref="O87:P87"/>
    <mergeCell ref="B104:AF104"/>
    <mergeCell ref="O80:Q80"/>
    <mergeCell ref="B83:K83"/>
    <mergeCell ref="L83:N83"/>
    <mergeCell ref="U87:W87"/>
    <mergeCell ref="S80:X80"/>
    <mergeCell ref="Y80:AF80"/>
    <mergeCell ref="S83:X83"/>
    <mergeCell ref="Y83:AF83"/>
    <mergeCell ref="S84:X84"/>
    <mergeCell ref="Y84:AF84"/>
    <mergeCell ref="V91:X91"/>
    <mergeCell ref="AC102:AF102"/>
    <mergeCell ref="K81:N81"/>
    <mergeCell ref="O81:Q81"/>
    <mergeCell ref="B80:H81"/>
    <mergeCell ref="J88:K88"/>
    <mergeCell ref="L88:N88"/>
    <mergeCell ref="B95:AF95"/>
    <mergeCell ref="X88:Y88"/>
    <mergeCell ref="X87:Y87"/>
    <mergeCell ref="Z87:AC87"/>
    <mergeCell ref="Q87:T87"/>
    <mergeCell ref="B110:Y110"/>
    <mergeCell ref="C97:N97"/>
    <mergeCell ref="O97:V97"/>
    <mergeCell ref="B123:Z123"/>
    <mergeCell ref="B121:Z121"/>
    <mergeCell ref="AD122:AF122"/>
    <mergeCell ref="B100:AF100"/>
    <mergeCell ref="Z88:AC88"/>
    <mergeCell ref="AD88:AF88"/>
    <mergeCell ref="O88:P88"/>
    <mergeCell ref="Q88:T88"/>
    <mergeCell ref="U88:W88"/>
    <mergeCell ref="R91:U91"/>
    <mergeCell ref="AD87:AF87"/>
    <mergeCell ref="K91:L91"/>
    <mergeCell ref="M91:O91"/>
    <mergeCell ref="P91:Q91"/>
    <mergeCell ref="B88:I88"/>
    <mergeCell ref="B91:J91"/>
    <mergeCell ref="B93:AF93"/>
    <mergeCell ref="AB97:AF97"/>
    <mergeCell ref="B102:AB102"/>
    <mergeCell ref="B161:AF161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8"/>
    <mergeCell ref="D158:X158"/>
    <mergeCell ref="S141:X141"/>
    <mergeCell ref="S142:X142"/>
    <mergeCell ref="S143:X143"/>
    <mergeCell ref="Y158:AF158"/>
    <mergeCell ref="L144:R144"/>
    <mergeCell ref="L145:R145"/>
    <mergeCell ref="Y139:AF139"/>
    <mergeCell ref="Y140:AF140"/>
    <mergeCell ref="Y141:AF141"/>
    <mergeCell ref="AD121:AF121"/>
    <mergeCell ref="Y150:AF150"/>
    <mergeCell ref="D150:K150"/>
    <mergeCell ref="D156:K156"/>
    <mergeCell ref="I77:J77"/>
    <mergeCell ref="L73:N73"/>
    <mergeCell ref="O73:Q73"/>
    <mergeCell ref="AN139:AT139"/>
    <mergeCell ref="Y157:AF157"/>
    <mergeCell ref="S144:X144"/>
    <mergeCell ref="S145:X145"/>
    <mergeCell ref="S146:X146"/>
    <mergeCell ref="S147:X147"/>
    <mergeCell ref="S148:X148"/>
    <mergeCell ref="S149:X149"/>
    <mergeCell ref="D157:X157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O83:Q83"/>
    <mergeCell ref="W97:AA97"/>
    <mergeCell ref="D145:K145"/>
    <mergeCell ref="Z110:AF110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Y142:AF142"/>
    <mergeCell ref="Z112:AF112"/>
    <mergeCell ref="I81:J81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S74:X74"/>
    <mergeCell ref="S75:X75"/>
    <mergeCell ref="K74:N74"/>
    <mergeCell ref="O74:Q74"/>
    <mergeCell ref="I75:J75"/>
    <mergeCell ref="K75:N75"/>
    <mergeCell ref="B73:K73"/>
    <mergeCell ref="X19:AA19"/>
    <mergeCell ref="U60:X60"/>
    <mergeCell ref="Y60:AA60"/>
    <mergeCell ref="AB60:AF61"/>
    <mergeCell ref="Z38:AC38"/>
    <mergeCell ref="AB66:AF67"/>
    <mergeCell ref="S67:T67"/>
    <mergeCell ref="U67:X67"/>
    <mergeCell ref="Y67:AA67"/>
    <mergeCell ref="AB64:AF65"/>
    <mergeCell ref="S65:T65"/>
    <mergeCell ref="U65:X65"/>
    <mergeCell ref="Y65:AA65"/>
    <mergeCell ref="S61:T61"/>
    <mergeCell ref="Z39:AC39"/>
    <mergeCell ref="S66:T66"/>
    <mergeCell ref="U66:X66"/>
    <mergeCell ref="Y66:AA66"/>
    <mergeCell ref="N53:Q53"/>
    <mergeCell ref="X21:Z21"/>
    <mergeCell ref="V25:AF25"/>
    <mergeCell ref="X39:Y39"/>
    <mergeCell ref="N60:P60"/>
    <mergeCell ref="S60:T60"/>
    <mergeCell ref="AA73:AC73"/>
    <mergeCell ref="AD73:AF73"/>
    <mergeCell ref="S73:Z73"/>
    <mergeCell ref="Q66:R67"/>
    <mergeCell ref="Q68:R69"/>
    <mergeCell ref="S68:T68"/>
    <mergeCell ref="U68:X68"/>
    <mergeCell ref="Y68:AA68"/>
    <mergeCell ref="AB68:AF69"/>
    <mergeCell ref="S69:T69"/>
    <mergeCell ref="U69:X69"/>
    <mergeCell ref="Y69:AA69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F64:G65"/>
    <mergeCell ref="H64:I64"/>
    <mergeCell ref="J64:M64"/>
    <mergeCell ref="N64:P64"/>
    <mergeCell ref="H65:I65"/>
    <mergeCell ref="J65:M65"/>
    <mergeCell ref="N65:P65"/>
    <mergeCell ref="Y61:AA61"/>
    <mergeCell ref="Q60:R61"/>
    <mergeCell ref="Q62:R63"/>
    <mergeCell ref="S62:T62"/>
    <mergeCell ref="U62:X62"/>
    <mergeCell ref="Y62:AA62"/>
    <mergeCell ref="S63:T63"/>
    <mergeCell ref="U63:X63"/>
    <mergeCell ref="Y63:AA63"/>
    <mergeCell ref="N61:P61"/>
    <mergeCell ref="Q64:R65"/>
    <mergeCell ref="S64:T64"/>
    <mergeCell ref="U64:X64"/>
    <mergeCell ref="Y64:AA64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F60:G61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H60:I60"/>
    <mergeCell ref="J60:M60"/>
    <mergeCell ref="B64:E65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AD38:AF38"/>
    <mergeCell ref="T45:AB45"/>
    <mergeCell ref="J41:P41"/>
    <mergeCell ref="B41:I41"/>
    <mergeCell ref="X53:Y53"/>
    <mergeCell ref="Z53:AC53"/>
    <mergeCell ref="X38:Y38"/>
    <mergeCell ref="AA4:AF5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Z10:AC10"/>
    <mergeCell ref="AA6:AF7"/>
    <mergeCell ref="B2:F7"/>
    <mergeCell ref="P13:S13"/>
    <mergeCell ref="AD9:AF9"/>
    <mergeCell ref="Z9:AC9"/>
    <mergeCell ref="X10:Y10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R53:T53"/>
    <mergeCell ref="D148:K148"/>
    <mergeCell ref="D149:K149"/>
    <mergeCell ref="D147:K147"/>
    <mergeCell ref="T13:V13"/>
    <mergeCell ref="AA21:AF21"/>
    <mergeCell ref="B23:D23"/>
    <mergeCell ref="K17:W17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B160:AF16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D154:K154"/>
    <mergeCell ref="L154:R154"/>
    <mergeCell ref="S154:X154"/>
    <mergeCell ref="Y154:AF154"/>
    <mergeCell ref="D144:K144"/>
    <mergeCell ref="D138:K138"/>
    <mergeCell ref="B125:AF125"/>
    <mergeCell ref="P90:Q90"/>
    <mergeCell ref="R90:U90"/>
    <mergeCell ref="V90:X90"/>
    <mergeCell ref="B127:AF127"/>
    <mergeCell ref="B122:Z122"/>
    <mergeCell ref="B106:Y106"/>
    <mergeCell ref="AA121:AC121"/>
    <mergeCell ref="Z106:AF106"/>
    <mergeCell ref="AA122:AC122"/>
    <mergeCell ref="AA123:AC123"/>
    <mergeCell ref="B120:Z120"/>
    <mergeCell ref="AA120:AC120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L143:R143"/>
    <mergeCell ref="AD123:AF123"/>
    <mergeCell ref="Y138:AF138"/>
    <mergeCell ref="L142:R142"/>
    <mergeCell ref="S140:X140"/>
    <mergeCell ref="D140:K140"/>
    <mergeCell ref="D141:K141"/>
    <mergeCell ref="AD120:AF120"/>
    <mergeCell ref="S138:X138"/>
    <mergeCell ref="B135:AF135"/>
    <mergeCell ref="L137:R137"/>
    <mergeCell ref="W132:AF132"/>
    <mergeCell ref="B129:AF129"/>
    <mergeCell ref="B132:D132"/>
  </mergeCells>
  <conditionalFormatting sqref="B161">
    <cfRule type="containsBlanks" dxfId="48" priority="106">
      <formula>LEN(TRIM(B161))=0</formula>
    </cfRule>
  </conditionalFormatting>
  <conditionalFormatting sqref="B132:D132">
    <cfRule type="containsBlanks" dxfId="47" priority="79">
      <formula>LEN(TRIM(B132))=0</formula>
    </cfRule>
  </conditionalFormatting>
  <conditionalFormatting sqref="B60:E69 AB60:AF69">
    <cfRule type="containsBlanks" dxfId="46" priority="52">
      <formula>LEN(TRIM(B60))=0</formula>
    </cfRule>
  </conditionalFormatting>
  <conditionalFormatting sqref="B33:AF36">
    <cfRule type="containsBlanks" dxfId="45" priority="68">
      <formula>LEN(TRIM(B33))=0</formula>
    </cfRule>
  </conditionalFormatting>
  <conditionalFormatting sqref="C97:N97 W97:AA97">
    <cfRule type="containsBlanks" dxfId="44" priority="83">
      <formula>LEN(TRIM(C97))=0</formula>
    </cfRule>
  </conditionalFormatting>
  <conditionalFormatting sqref="C131:N131">
    <cfRule type="containsBlanks" dxfId="43" priority="81">
      <formula>LEN(TRIM(C131))=0</formula>
    </cfRule>
  </conditionalFormatting>
  <conditionalFormatting sqref="E23:K23">
    <cfRule type="containsBlanks" dxfId="42" priority="74">
      <formula>LEN(TRIM(E23))=0</formula>
    </cfRule>
  </conditionalFormatting>
  <conditionalFormatting sqref="G25:J25">
    <cfRule type="containsBlanks" dxfId="41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07">
      <formula>LEN(TRIM(E10))=0</formula>
    </cfRule>
  </conditionalFormatting>
  <conditionalFormatting sqref="H61:P61">
    <cfRule type="containsBlanks" dxfId="39" priority="16">
      <formula>LEN(TRIM(H61))=0</formula>
    </cfRule>
  </conditionalFormatting>
  <conditionalFormatting sqref="H63:P63">
    <cfRule type="containsBlanks" dxfId="38" priority="15">
      <formula>LEN(TRIM(H63))=0</formula>
    </cfRule>
  </conditionalFormatting>
  <conditionalFormatting sqref="H65:P65">
    <cfRule type="containsBlanks" dxfId="37" priority="14">
      <formula>LEN(TRIM(H65))=0</formula>
    </cfRule>
  </conditionalFormatting>
  <conditionalFormatting sqref="H67:P67">
    <cfRule type="containsBlanks" dxfId="36" priority="13">
      <formula>LEN(TRIM(H67))=0</formula>
    </cfRule>
  </conditionalFormatting>
  <conditionalFormatting sqref="H69:P69">
    <cfRule type="containsBlanks" dxfId="35" priority="12">
      <formula>LEN(TRIM(H69))=0</formula>
    </cfRule>
  </conditionalFormatting>
  <conditionalFormatting sqref="I75:Q75">
    <cfRule type="containsBlanks" dxfId="34" priority="6">
      <formula>LEN(TRIM(I75))=0</formula>
    </cfRule>
  </conditionalFormatting>
  <conditionalFormatting sqref="I78:Q78">
    <cfRule type="containsBlanks" dxfId="33" priority="5">
      <formula>LEN(TRIM(I78))=0</formula>
    </cfRule>
  </conditionalFormatting>
  <conditionalFormatting sqref="I81:Q81">
    <cfRule type="containsBlanks" dxfId="32" priority="4">
      <formula>LEN(TRIM(I81))=0</formula>
    </cfRule>
  </conditionalFormatting>
  <conditionalFormatting sqref="J56:Y57 Z57:AF57">
    <cfRule type="containsBlanks" dxfId="31" priority="112">
      <formula>LEN(TRIM(J56))=0</formula>
    </cfRule>
  </conditionalFormatting>
  <conditionalFormatting sqref="J43:AF43">
    <cfRule type="containsBlanks" dxfId="30" priority="66">
      <formula>LEN(TRIM(J43))=0</formula>
    </cfRule>
  </conditionalFormatting>
  <conditionalFormatting sqref="L25:S25">
    <cfRule type="containsBlanks" dxfId="29" priority="71">
      <formula>LEN(TRIM(L25))=0</formula>
    </cfRule>
  </conditionalFormatting>
  <conditionalFormatting sqref="L54:T54">
    <cfRule type="containsBlanks" dxfId="28" priority="18">
      <formula>LEN(TRIM(L54))=0</formula>
    </cfRule>
  </conditionalFormatting>
  <conditionalFormatting sqref="L138:AF156">
    <cfRule type="containsBlanks" dxfId="0" priority="103">
      <formula>LEN(TRIM(L138))=0</formula>
    </cfRule>
  </conditionalFormatting>
  <conditionalFormatting sqref="N13:V13">
    <cfRule type="containsBlanks" dxfId="27" priority="22">
      <formula>LEN(TRIM(N13))=0</formula>
    </cfRule>
  </conditionalFormatting>
  <conditionalFormatting sqref="O88:AF88">
    <cfRule type="containsBlanks" dxfId="26" priority="2">
      <formula>LEN(TRIM(O88))=0</formula>
    </cfRule>
  </conditionalFormatting>
  <conditionalFormatting sqref="P91:X91">
    <cfRule type="containsBlanks" dxfId="25" priority="1">
      <formula>LEN(TRIM(P91))=0</formula>
    </cfRule>
  </conditionalFormatting>
  <conditionalFormatting sqref="S75:X75 S78:X78 S81:X81">
    <cfRule type="containsBlanks" dxfId="24" priority="110">
      <formula>LEN(TRIM(S75))=0</formula>
    </cfRule>
  </conditionalFormatting>
  <conditionalFormatting sqref="S84:X84">
    <cfRule type="containsBlanks" dxfId="23" priority="27">
      <formula>LEN(TRIM(S84))=0</formula>
    </cfRule>
  </conditionalFormatting>
  <conditionalFormatting sqref="S61:AA61">
    <cfRule type="containsBlanks" dxfId="22" priority="11">
      <formula>LEN(TRIM(S61))=0</formula>
    </cfRule>
  </conditionalFormatting>
  <conditionalFormatting sqref="S63:AA63">
    <cfRule type="containsBlanks" dxfId="21" priority="10">
      <formula>LEN(TRIM(S63))=0</formula>
    </cfRule>
  </conditionalFormatting>
  <conditionalFormatting sqref="S65:AA65">
    <cfRule type="containsBlanks" dxfId="20" priority="9">
      <formula>LEN(TRIM(S65))=0</formula>
    </cfRule>
  </conditionalFormatting>
  <conditionalFormatting sqref="S67:AA67">
    <cfRule type="containsBlanks" dxfId="19" priority="8">
      <formula>LEN(TRIM(S67))=0</formula>
    </cfRule>
  </conditionalFormatting>
  <conditionalFormatting sqref="S69:AA69">
    <cfRule type="containsBlanks" dxfId="18" priority="7">
      <formula>LEN(TRIM(S69))=0</formula>
    </cfRule>
  </conditionalFormatting>
  <conditionalFormatting sqref="T51:AF51">
    <cfRule type="containsBlanks" dxfId="17" priority="65">
      <formula>LEN(TRIM(T51))=0</formula>
    </cfRule>
  </conditionalFormatting>
  <conditionalFormatting sqref="V25:AF25">
    <cfRule type="containsBlanks" dxfId="16" priority="70">
      <formula>LEN(TRIM(V25))=0</formula>
    </cfRule>
  </conditionalFormatting>
  <conditionalFormatting sqref="W131:AA131">
    <cfRule type="containsBlanks" dxfId="15" priority="80">
      <formula>LEN(TRIM(W131))=0</formula>
    </cfRule>
  </conditionalFormatting>
  <conditionalFormatting sqref="W132:AF132">
    <cfRule type="containsBlanks" dxfId="14" priority="78">
      <formula>LEN(TRIM(W132))=0</formula>
    </cfRule>
  </conditionalFormatting>
  <conditionalFormatting sqref="X10:AF10">
    <cfRule type="containsBlanks" dxfId="13" priority="57">
      <formula>LEN(TRIM(X10))=0</formula>
    </cfRule>
  </conditionalFormatting>
  <conditionalFormatting sqref="X13:AF13">
    <cfRule type="containsBlanks" dxfId="12" priority="21">
      <formula>LEN(TRIM(X13))=0</formula>
    </cfRule>
  </conditionalFormatting>
  <conditionalFormatting sqref="X23:AF23">
    <cfRule type="containsBlanks" dxfId="11" priority="73">
      <formula>LEN(TRIM(X23))=0</formula>
    </cfRule>
  </conditionalFormatting>
  <conditionalFormatting sqref="X30:AF30">
    <cfRule type="containsBlanks" dxfId="10" priority="20">
      <formula>LEN(TRIM(X30))=0</formula>
    </cfRule>
  </conditionalFormatting>
  <conditionalFormatting sqref="X39:AF39">
    <cfRule type="containsBlanks" dxfId="9" priority="19">
      <formula>LEN(TRIM(X39))=0</formula>
    </cfRule>
  </conditionalFormatting>
  <conditionalFormatting sqref="X54:AF54">
    <cfRule type="containsBlanks" dxfId="8" priority="17">
      <formula>LEN(TRIM(X54))=0</formula>
    </cfRule>
  </conditionalFormatting>
  <conditionalFormatting sqref="Z106:AF106">
    <cfRule type="containsBlanks" dxfId="7" priority="25">
      <formula>LEN(TRIM(Z106))=0</formula>
    </cfRule>
  </conditionalFormatting>
  <conditionalFormatting sqref="Z108:AF108">
    <cfRule type="containsBlanks" dxfId="6" priority="24">
      <formula>LEN(TRIM(Z108))=0</formula>
    </cfRule>
  </conditionalFormatting>
  <conditionalFormatting sqref="Z110:AF110 Z112:AF112">
    <cfRule type="containsBlanks" dxfId="5" priority="23">
      <formula>LEN(TRIM(Z110))=0</formula>
    </cfRule>
  </conditionalFormatting>
  <conditionalFormatting sqref="AC102:AF102">
    <cfRule type="containsBlanks" dxfId="4" priority="26">
      <formula>LEN(TRIM(AC102))=0</formula>
    </cfRule>
  </conditionalFormatting>
  <hyperlinks>
    <hyperlink ref="X23" r:id="rId1" xr:uid="{00000000-0004-0000-0000-000000000000}"/>
    <hyperlink ref="T51" r:id="rId2" xr:uid="{30328565-C8FC-4E6D-B5AB-325D2A43CE39}"/>
  </hyperlinks>
  <printOptions horizontalCentered="1" verticalCentered="1"/>
  <pageMargins left="0.118110236220472" right="0.118110236220472" top="0.55118110236220497" bottom="0.55118110236220497" header="0.31496062992126" footer="0.31496062992126"/>
  <pageSetup paperSize="14" scale="38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L138:L156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449EA-F8FB-47B9-AD90-C763A47F4C5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  <pageSetUpPr fitToPage="1"/>
  </sheetPr>
  <dimension ref="B2:AF158"/>
  <sheetViews>
    <sheetView showGridLines="0" tabSelected="1" topLeftCell="A37" zoomScale="120" zoomScaleNormal="120" zoomScaleSheetLayoutView="55" workbookViewId="0">
      <selection activeCell="AM50" sqref="AM50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9"/>
      <c r="C2" s="250"/>
      <c r="D2" s="250"/>
      <c r="E2" s="250"/>
      <c r="F2" s="251"/>
      <c r="G2" s="228" t="s">
        <v>0</v>
      </c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30"/>
    </row>
    <row r="3" spans="2:32" ht="11.25" customHeight="1" x14ac:dyDescent="0.25">
      <c r="B3" s="252"/>
      <c r="C3" s="253"/>
      <c r="D3" s="253"/>
      <c r="E3" s="253"/>
      <c r="F3" s="254"/>
      <c r="G3" s="231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3"/>
    </row>
    <row r="4" spans="2:32" ht="11.25" customHeight="1" x14ac:dyDescent="0.25">
      <c r="B4" s="252"/>
      <c r="C4" s="253"/>
      <c r="D4" s="253"/>
      <c r="E4" s="253"/>
      <c r="F4" s="254"/>
      <c r="G4" s="231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3"/>
    </row>
    <row r="5" spans="2:32" ht="11.25" customHeight="1" x14ac:dyDescent="0.25">
      <c r="B5" s="252"/>
      <c r="C5" s="253"/>
      <c r="D5" s="253"/>
      <c r="E5" s="253"/>
      <c r="F5" s="254"/>
      <c r="G5" s="234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5"/>
      <c r="W5" s="235"/>
      <c r="X5" s="235"/>
      <c r="Y5" s="235"/>
      <c r="Z5" s="235"/>
      <c r="AA5" s="235"/>
      <c r="AB5" s="235"/>
      <c r="AC5" s="235"/>
      <c r="AD5" s="235"/>
      <c r="AE5" s="235"/>
      <c r="AF5" s="236"/>
    </row>
    <row r="6" spans="2:32" ht="22.9" customHeight="1" x14ac:dyDescent="0.25">
      <c r="B6" s="252"/>
      <c r="C6" s="253"/>
      <c r="D6" s="253"/>
      <c r="E6" s="253"/>
      <c r="F6" s="254"/>
      <c r="G6" s="237" t="s">
        <v>134</v>
      </c>
      <c r="H6" s="238"/>
      <c r="I6" s="238"/>
      <c r="J6" s="238"/>
      <c r="K6" s="238"/>
      <c r="L6" s="238"/>
      <c r="M6" s="238"/>
      <c r="N6" s="238"/>
      <c r="O6" s="238"/>
      <c r="P6" s="238"/>
      <c r="Q6" s="238"/>
      <c r="R6" s="238"/>
      <c r="S6" s="238"/>
      <c r="T6" s="238"/>
      <c r="U6" s="238"/>
      <c r="V6" s="238"/>
      <c r="W6" s="238"/>
      <c r="X6" s="238"/>
      <c r="Y6" s="238"/>
      <c r="Z6" s="238"/>
      <c r="AA6" s="238"/>
      <c r="AB6" s="238"/>
      <c r="AC6" s="238"/>
      <c r="AD6" s="238"/>
      <c r="AE6" s="238"/>
      <c r="AF6" s="239"/>
    </row>
    <row r="7" spans="2:32" ht="22.9" customHeight="1" x14ac:dyDescent="0.25">
      <c r="B7" s="255"/>
      <c r="C7" s="256"/>
      <c r="D7" s="256"/>
      <c r="E7" s="256"/>
      <c r="F7" s="257"/>
      <c r="G7" s="240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/>
      <c r="S7" s="241"/>
      <c r="T7" s="241"/>
      <c r="U7" s="241"/>
      <c r="V7" s="241"/>
      <c r="W7" s="241"/>
      <c r="X7" s="241"/>
      <c r="Y7" s="241"/>
      <c r="Z7" s="241"/>
      <c r="AA7" s="241"/>
      <c r="AB7" s="241"/>
      <c r="AC7" s="241"/>
      <c r="AD7" s="241"/>
      <c r="AE7" s="241"/>
      <c r="AF7" s="242"/>
    </row>
    <row r="8" spans="2:32" ht="3.6" customHeight="1" thickBot="1" x14ac:dyDescent="0.3"/>
    <row r="9" spans="2:32" ht="26.25" customHeight="1" thickBot="1" x14ac:dyDescent="0.3">
      <c r="B9" s="243" t="s">
        <v>14</v>
      </c>
      <c r="C9" s="244"/>
      <c r="D9" s="244"/>
      <c r="E9" s="244"/>
      <c r="F9" s="244"/>
      <c r="G9" s="244"/>
      <c r="H9" s="244"/>
      <c r="I9" s="245"/>
      <c r="J9" s="106" t="s">
        <v>258</v>
      </c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8"/>
    </row>
    <row r="10" spans="2:32" ht="3.6" customHeight="1" x14ac:dyDescent="0.25"/>
    <row r="11" spans="2:32" ht="17.25" customHeight="1" x14ac:dyDescent="0.25">
      <c r="B11" s="74" t="s">
        <v>106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6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61"/>
      <c r="C13" s="262"/>
      <c r="D13" s="262"/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3"/>
      <c r="T13" s="17"/>
      <c r="U13" s="261"/>
      <c r="V13" s="262"/>
      <c r="W13" s="262"/>
      <c r="X13" s="262"/>
      <c r="Y13" s="262"/>
      <c r="Z13" s="262"/>
      <c r="AA13" s="262"/>
      <c r="AB13" s="262"/>
      <c r="AC13" s="262"/>
      <c r="AD13" s="262"/>
      <c r="AE13" s="262"/>
      <c r="AF13" s="263"/>
    </row>
    <row r="14" spans="2:32" ht="30" customHeight="1" thickBot="1" x14ac:dyDescent="0.3">
      <c r="B14" s="258" t="s">
        <v>135</v>
      </c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59"/>
      <c r="P14" s="259"/>
      <c r="Q14" s="259"/>
      <c r="R14" s="259"/>
      <c r="S14" s="260"/>
      <c r="T14" s="17"/>
      <c r="U14" s="258" t="s">
        <v>136</v>
      </c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60"/>
    </row>
    <row r="15" spans="2:32" ht="18" customHeight="1" x14ac:dyDescent="0.3">
      <c r="B15" s="32" t="s">
        <v>25</v>
      </c>
      <c r="C15" s="246" t="s">
        <v>137</v>
      </c>
      <c r="D15" s="247"/>
      <c r="E15" s="247"/>
      <c r="F15" s="247"/>
      <c r="G15" s="247"/>
      <c r="H15" s="247"/>
      <c r="I15" s="247"/>
      <c r="J15" s="247"/>
      <c r="K15" s="248"/>
      <c r="L15" s="247" t="s">
        <v>138</v>
      </c>
      <c r="M15" s="247"/>
      <c r="N15" s="247"/>
      <c r="O15" s="247"/>
      <c r="P15" s="247"/>
      <c r="Q15" s="247"/>
      <c r="R15" s="247"/>
      <c r="S15" s="248"/>
      <c r="T15" s="1"/>
      <c r="U15" s="32" t="s">
        <v>25</v>
      </c>
      <c r="V15" s="264" t="s">
        <v>139</v>
      </c>
      <c r="W15" s="265"/>
      <c r="X15" s="265"/>
      <c r="Y15" s="265"/>
      <c r="Z15" s="265"/>
      <c r="AA15" s="265"/>
      <c r="AB15" s="265"/>
      <c r="AC15" s="265"/>
      <c r="AD15" s="265"/>
      <c r="AE15" s="265"/>
      <c r="AF15" s="266"/>
    </row>
    <row r="16" spans="2:32" ht="42" customHeight="1" x14ac:dyDescent="0.25">
      <c r="B16" s="25"/>
      <c r="C16" s="207" t="s">
        <v>140</v>
      </c>
      <c r="D16" s="207"/>
      <c r="E16" s="207"/>
      <c r="F16" s="207"/>
      <c r="G16" s="207"/>
      <c r="H16" s="207"/>
      <c r="I16" s="207"/>
      <c r="J16" s="207"/>
      <c r="K16" s="207"/>
      <c r="L16" s="207" t="s">
        <v>141</v>
      </c>
      <c r="M16" s="207"/>
      <c r="N16" s="207"/>
      <c r="O16" s="207"/>
      <c r="P16" s="207"/>
      <c r="Q16" s="207"/>
      <c r="R16" s="207"/>
      <c r="S16" s="207"/>
      <c r="T16" s="2"/>
      <c r="U16" s="25"/>
      <c r="V16" s="211" t="s">
        <v>234</v>
      </c>
      <c r="W16" s="212"/>
      <c r="X16" s="212"/>
      <c r="Y16" s="212"/>
      <c r="Z16" s="212"/>
      <c r="AA16" s="212"/>
      <c r="AB16" s="212"/>
      <c r="AC16" s="212"/>
      <c r="AD16" s="212"/>
      <c r="AE16" s="212"/>
      <c r="AF16" s="213"/>
    </row>
    <row r="17" spans="2:32" ht="63.75" customHeight="1" x14ac:dyDescent="0.25">
      <c r="B17" s="25"/>
      <c r="C17" s="207" t="s">
        <v>142</v>
      </c>
      <c r="D17" s="207"/>
      <c r="E17" s="207"/>
      <c r="F17" s="207"/>
      <c r="G17" s="207"/>
      <c r="H17" s="207"/>
      <c r="I17" s="207"/>
      <c r="J17" s="207"/>
      <c r="K17" s="207"/>
      <c r="L17" s="207" t="s">
        <v>143</v>
      </c>
      <c r="M17" s="207"/>
      <c r="N17" s="207"/>
      <c r="O17" s="207"/>
      <c r="P17" s="207"/>
      <c r="Q17" s="207"/>
      <c r="R17" s="207"/>
      <c r="S17" s="207"/>
      <c r="T17" s="2"/>
      <c r="U17" s="25"/>
      <c r="V17" s="208" t="s">
        <v>235</v>
      </c>
      <c r="W17" s="209"/>
      <c r="X17" s="209"/>
      <c r="Y17" s="209"/>
      <c r="Z17" s="209"/>
      <c r="AA17" s="209"/>
      <c r="AB17" s="209"/>
      <c r="AC17" s="209"/>
      <c r="AD17" s="209"/>
      <c r="AE17" s="209"/>
      <c r="AF17" s="210"/>
    </row>
    <row r="18" spans="2:32" ht="42" customHeight="1" x14ac:dyDescent="0.25">
      <c r="B18" s="25"/>
      <c r="C18" s="207" t="s">
        <v>144</v>
      </c>
      <c r="D18" s="207"/>
      <c r="E18" s="207"/>
      <c r="F18" s="207"/>
      <c r="G18" s="207"/>
      <c r="H18" s="207"/>
      <c r="I18" s="207"/>
      <c r="J18" s="207"/>
      <c r="K18" s="207"/>
      <c r="L18" s="207" t="s">
        <v>145</v>
      </c>
      <c r="M18" s="207"/>
      <c r="N18" s="207"/>
      <c r="O18" s="207"/>
      <c r="P18" s="207"/>
      <c r="Q18" s="207"/>
      <c r="R18" s="207"/>
      <c r="S18" s="207"/>
      <c r="T18" s="2"/>
      <c r="U18" s="25"/>
      <c r="V18" s="208" t="s">
        <v>236</v>
      </c>
      <c r="W18" s="209"/>
      <c r="X18" s="209"/>
      <c r="Y18" s="209"/>
      <c r="Z18" s="209"/>
      <c r="AA18" s="209"/>
      <c r="AB18" s="209"/>
      <c r="AC18" s="209"/>
      <c r="AD18" s="209"/>
      <c r="AE18" s="209"/>
      <c r="AF18" s="210"/>
    </row>
    <row r="19" spans="2:32" ht="42" customHeight="1" x14ac:dyDescent="0.25">
      <c r="B19" s="25"/>
      <c r="C19" s="207" t="s">
        <v>146</v>
      </c>
      <c r="D19" s="207"/>
      <c r="E19" s="207"/>
      <c r="F19" s="207"/>
      <c r="G19" s="207"/>
      <c r="H19" s="207"/>
      <c r="I19" s="207"/>
      <c r="J19" s="207"/>
      <c r="K19" s="207"/>
      <c r="L19" s="207" t="s">
        <v>147</v>
      </c>
      <c r="M19" s="207"/>
      <c r="N19" s="207"/>
      <c r="O19" s="207"/>
      <c r="P19" s="207"/>
      <c r="Q19" s="207"/>
      <c r="R19" s="207"/>
      <c r="S19" s="207"/>
      <c r="T19" s="2"/>
      <c r="U19" s="25"/>
      <c r="V19" s="208" t="s">
        <v>237</v>
      </c>
      <c r="W19" s="209"/>
      <c r="X19" s="209"/>
      <c r="Y19" s="209"/>
      <c r="Z19" s="209"/>
      <c r="AA19" s="209"/>
      <c r="AB19" s="209"/>
      <c r="AC19" s="209"/>
      <c r="AD19" s="209"/>
      <c r="AE19" s="209"/>
      <c r="AF19" s="210"/>
    </row>
    <row r="20" spans="2:32" ht="42" customHeight="1" x14ac:dyDescent="0.25">
      <c r="B20" s="25"/>
      <c r="C20" s="207" t="s">
        <v>148</v>
      </c>
      <c r="D20" s="207"/>
      <c r="E20" s="207"/>
      <c r="F20" s="207"/>
      <c r="G20" s="207"/>
      <c r="H20" s="207"/>
      <c r="I20" s="207"/>
      <c r="J20" s="207"/>
      <c r="K20" s="207"/>
      <c r="L20" s="207" t="s">
        <v>149</v>
      </c>
      <c r="M20" s="207"/>
      <c r="N20" s="207"/>
      <c r="O20" s="207"/>
      <c r="P20" s="207"/>
      <c r="Q20" s="207"/>
      <c r="R20" s="207"/>
      <c r="S20" s="207"/>
      <c r="T20" s="2"/>
      <c r="U20" s="25"/>
      <c r="V20" s="208" t="s">
        <v>238</v>
      </c>
      <c r="W20" s="209"/>
      <c r="X20" s="209"/>
      <c r="Y20" s="209"/>
      <c r="Z20" s="209"/>
      <c r="AA20" s="209"/>
      <c r="AB20" s="209"/>
      <c r="AC20" s="209"/>
      <c r="AD20" s="209"/>
      <c r="AE20" s="209"/>
      <c r="AF20" s="210"/>
    </row>
    <row r="21" spans="2:32" ht="42" customHeight="1" x14ac:dyDescent="0.25">
      <c r="B21" s="25"/>
      <c r="C21" s="207" t="s">
        <v>150</v>
      </c>
      <c r="D21" s="207"/>
      <c r="E21" s="207"/>
      <c r="F21" s="207"/>
      <c r="G21" s="207"/>
      <c r="H21" s="207"/>
      <c r="I21" s="207"/>
      <c r="J21" s="207"/>
      <c r="K21" s="207"/>
      <c r="L21" s="207" t="s">
        <v>151</v>
      </c>
      <c r="M21" s="207"/>
      <c r="N21" s="207"/>
      <c r="O21" s="207"/>
      <c r="P21" s="207"/>
      <c r="Q21" s="207"/>
      <c r="R21" s="207"/>
      <c r="S21" s="207"/>
      <c r="T21" s="2"/>
      <c r="U21" s="25"/>
      <c r="V21" s="208" t="s">
        <v>239</v>
      </c>
      <c r="W21" s="209"/>
      <c r="X21" s="209"/>
      <c r="Y21" s="209"/>
      <c r="Z21" s="209"/>
      <c r="AA21" s="209"/>
      <c r="AB21" s="209"/>
      <c r="AC21" s="209"/>
      <c r="AD21" s="209"/>
      <c r="AE21" s="209"/>
      <c r="AF21" s="210"/>
    </row>
    <row r="22" spans="2:32" ht="42" customHeight="1" x14ac:dyDescent="0.25">
      <c r="B22" s="25"/>
      <c r="C22" s="207" t="s">
        <v>152</v>
      </c>
      <c r="D22" s="207"/>
      <c r="E22" s="207"/>
      <c r="F22" s="207"/>
      <c r="G22" s="207"/>
      <c r="H22" s="207"/>
      <c r="I22" s="207"/>
      <c r="J22" s="207"/>
      <c r="K22" s="207"/>
      <c r="L22" s="207" t="s">
        <v>153</v>
      </c>
      <c r="M22" s="207"/>
      <c r="N22" s="207"/>
      <c r="O22" s="207"/>
      <c r="P22" s="207"/>
      <c r="Q22" s="207"/>
      <c r="R22" s="207"/>
      <c r="S22" s="207"/>
      <c r="T22" s="2"/>
      <c r="U22" s="25"/>
      <c r="V22" s="208" t="s">
        <v>240</v>
      </c>
      <c r="W22" s="209"/>
      <c r="X22" s="209"/>
      <c r="Y22" s="209"/>
      <c r="Z22" s="209"/>
      <c r="AA22" s="209"/>
      <c r="AB22" s="209"/>
      <c r="AC22" s="209"/>
      <c r="AD22" s="209"/>
      <c r="AE22" s="209"/>
      <c r="AF22" s="210"/>
    </row>
    <row r="23" spans="2:32" ht="42" customHeight="1" x14ac:dyDescent="0.25">
      <c r="B23" s="25"/>
      <c r="C23" s="207" t="s">
        <v>154</v>
      </c>
      <c r="D23" s="207"/>
      <c r="E23" s="207"/>
      <c r="F23" s="207"/>
      <c r="G23" s="207"/>
      <c r="H23" s="207"/>
      <c r="I23" s="207"/>
      <c r="J23" s="207"/>
      <c r="K23" s="207"/>
      <c r="L23" s="207" t="s">
        <v>155</v>
      </c>
      <c r="M23" s="207"/>
      <c r="N23" s="207"/>
      <c r="O23" s="207"/>
      <c r="P23" s="207"/>
      <c r="Q23" s="207"/>
      <c r="R23" s="207"/>
      <c r="S23" s="207"/>
      <c r="T23" s="2"/>
      <c r="U23" s="25"/>
      <c r="V23" s="208" t="s">
        <v>241</v>
      </c>
      <c r="W23" s="209"/>
      <c r="X23" s="209"/>
      <c r="Y23" s="209"/>
      <c r="Z23" s="209"/>
      <c r="AA23" s="209"/>
      <c r="AB23" s="209"/>
      <c r="AC23" s="209"/>
      <c r="AD23" s="209"/>
      <c r="AE23" s="209"/>
      <c r="AF23" s="210"/>
    </row>
    <row r="24" spans="2:32" ht="42" customHeight="1" x14ac:dyDescent="0.25">
      <c r="B24" s="25"/>
      <c r="C24" s="207" t="s">
        <v>156</v>
      </c>
      <c r="D24" s="207"/>
      <c r="E24" s="207"/>
      <c r="F24" s="207"/>
      <c r="G24" s="207"/>
      <c r="H24" s="207"/>
      <c r="I24" s="207"/>
      <c r="J24" s="207"/>
      <c r="K24" s="207"/>
      <c r="L24" s="207" t="s">
        <v>157</v>
      </c>
      <c r="M24" s="207"/>
      <c r="N24" s="207"/>
      <c r="O24" s="207"/>
      <c r="P24" s="207"/>
      <c r="Q24" s="207"/>
      <c r="R24" s="207"/>
      <c r="S24" s="207"/>
      <c r="T24" s="2"/>
      <c r="U24" s="25"/>
      <c r="V24" s="208" t="s">
        <v>242</v>
      </c>
      <c r="W24" s="209"/>
      <c r="X24" s="209"/>
      <c r="Y24" s="209"/>
      <c r="Z24" s="209"/>
      <c r="AA24" s="209"/>
      <c r="AB24" s="209"/>
      <c r="AC24" s="209"/>
      <c r="AD24" s="209"/>
      <c r="AE24" s="209"/>
      <c r="AF24" s="210"/>
    </row>
    <row r="25" spans="2:32" ht="42" customHeight="1" x14ac:dyDescent="0.25">
      <c r="B25" s="25"/>
      <c r="C25" s="207" t="s">
        <v>158</v>
      </c>
      <c r="D25" s="207"/>
      <c r="E25" s="207"/>
      <c r="F25" s="207"/>
      <c r="G25" s="207"/>
      <c r="H25" s="207"/>
      <c r="I25" s="207"/>
      <c r="J25" s="207"/>
      <c r="K25" s="207"/>
      <c r="L25" s="207" t="s">
        <v>159</v>
      </c>
      <c r="M25" s="207"/>
      <c r="N25" s="207"/>
      <c r="O25" s="207"/>
      <c r="P25" s="207"/>
      <c r="Q25" s="207"/>
      <c r="R25" s="207"/>
      <c r="S25" s="207"/>
      <c r="T25" s="2"/>
      <c r="U25" s="25"/>
      <c r="V25" s="208" t="s">
        <v>243</v>
      </c>
      <c r="W25" s="209"/>
      <c r="X25" s="209"/>
      <c r="Y25" s="209"/>
      <c r="Z25" s="209"/>
      <c r="AA25" s="209"/>
      <c r="AB25" s="209"/>
      <c r="AC25" s="209"/>
      <c r="AD25" s="209"/>
      <c r="AE25" s="209"/>
      <c r="AF25" s="210"/>
    </row>
    <row r="26" spans="2:32" ht="42" customHeight="1" x14ac:dyDescent="0.25">
      <c r="B26" s="25"/>
      <c r="C26" s="207" t="s">
        <v>160</v>
      </c>
      <c r="D26" s="207"/>
      <c r="E26" s="207"/>
      <c r="F26" s="207"/>
      <c r="G26" s="207"/>
      <c r="H26" s="207"/>
      <c r="I26" s="207"/>
      <c r="J26" s="207"/>
      <c r="K26" s="207"/>
      <c r="L26" s="217" t="s">
        <v>161</v>
      </c>
      <c r="M26" s="218"/>
      <c r="N26" s="218"/>
      <c r="O26" s="218"/>
      <c r="P26" s="218"/>
      <c r="Q26" s="218"/>
      <c r="R26" s="218"/>
      <c r="S26" s="219"/>
      <c r="T26" s="2"/>
      <c r="U26" s="25"/>
      <c r="V26" s="267" t="s">
        <v>244</v>
      </c>
      <c r="W26" s="268"/>
      <c r="X26" s="268"/>
      <c r="Y26" s="268"/>
      <c r="Z26" s="268"/>
      <c r="AA26" s="268"/>
      <c r="AB26" s="268"/>
      <c r="AC26" s="268"/>
      <c r="AD26" s="268"/>
      <c r="AE26" s="268"/>
      <c r="AF26" s="269"/>
    </row>
    <row r="27" spans="2:32" ht="42" customHeight="1" x14ac:dyDescent="0.25">
      <c r="B27" s="25"/>
      <c r="C27" s="207" t="s">
        <v>162</v>
      </c>
      <c r="D27" s="207"/>
      <c r="E27" s="207"/>
      <c r="F27" s="207"/>
      <c r="G27" s="207"/>
      <c r="H27" s="207"/>
      <c r="I27" s="207"/>
      <c r="J27" s="207"/>
      <c r="K27" s="207"/>
      <c r="L27" s="217"/>
      <c r="M27" s="218"/>
      <c r="N27" s="218"/>
      <c r="O27" s="218"/>
      <c r="P27" s="218"/>
      <c r="Q27" s="218"/>
      <c r="R27" s="218"/>
      <c r="S27" s="219"/>
      <c r="T27" s="2"/>
      <c r="U27" s="25"/>
      <c r="V27" s="214" t="s">
        <v>247</v>
      </c>
      <c r="W27" s="215"/>
      <c r="X27" s="215"/>
      <c r="Y27" s="215"/>
      <c r="Z27" s="215"/>
      <c r="AA27" s="215"/>
      <c r="AB27" s="215"/>
      <c r="AC27" s="215"/>
      <c r="AD27" s="215"/>
      <c r="AE27" s="215"/>
      <c r="AF27" s="216"/>
    </row>
    <row r="28" spans="2:32" ht="42" customHeight="1" x14ac:dyDescent="0.25">
      <c r="B28" s="25"/>
      <c r="C28" s="207" t="s">
        <v>163</v>
      </c>
      <c r="D28" s="207"/>
      <c r="E28" s="207"/>
      <c r="F28" s="207"/>
      <c r="G28" s="207"/>
      <c r="H28" s="207"/>
      <c r="I28" s="207"/>
      <c r="J28" s="207"/>
      <c r="K28" s="207"/>
      <c r="L28" s="220" t="s">
        <v>164</v>
      </c>
      <c r="M28" s="221"/>
      <c r="N28" s="221"/>
      <c r="O28" s="221"/>
      <c r="P28" s="221"/>
      <c r="Q28" s="221"/>
      <c r="R28" s="221"/>
      <c r="S28" s="222"/>
      <c r="T28" s="2"/>
      <c r="U28" s="25"/>
      <c r="V28" s="214" t="s">
        <v>164</v>
      </c>
      <c r="W28" s="215"/>
      <c r="X28" s="215"/>
      <c r="Y28" s="215"/>
      <c r="Z28" s="215"/>
      <c r="AA28" s="215"/>
      <c r="AB28" s="215"/>
      <c r="AC28" s="215"/>
      <c r="AD28" s="215"/>
      <c r="AE28" s="215"/>
      <c r="AF28" s="216"/>
    </row>
    <row r="29" spans="2:32" ht="42" customHeight="1" x14ac:dyDescent="0.25">
      <c r="B29" s="25"/>
      <c r="C29" s="207" t="s">
        <v>165</v>
      </c>
      <c r="D29" s="207"/>
      <c r="E29" s="207"/>
      <c r="F29" s="207"/>
      <c r="G29" s="207"/>
      <c r="H29" s="207"/>
      <c r="I29" s="207"/>
      <c r="J29" s="207"/>
      <c r="K29" s="207"/>
      <c r="L29" s="207" t="s">
        <v>166</v>
      </c>
      <c r="M29" s="207"/>
      <c r="N29" s="207"/>
      <c r="O29" s="207"/>
      <c r="P29" s="207"/>
      <c r="Q29" s="207"/>
      <c r="R29" s="207"/>
      <c r="S29" s="207"/>
      <c r="T29" s="2"/>
      <c r="U29" s="25"/>
      <c r="V29" s="214" t="s">
        <v>248</v>
      </c>
      <c r="W29" s="215"/>
      <c r="X29" s="215"/>
      <c r="Y29" s="215"/>
      <c r="Z29" s="215"/>
      <c r="AA29" s="215"/>
      <c r="AB29" s="215"/>
      <c r="AC29" s="215"/>
      <c r="AD29" s="215"/>
      <c r="AE29" s="215"/>
      <c r="AF29" s="216"/>
    </row>
    <row r="30" spans="2:32" ht="42" customHeight="1" x14ac:dyDescent="0.25">
      <c r="B30" s="25"/>
      <c r="C30" s="207" t="s">
        <v>167</v>
      </c>
      <c r="D30" s="207"/>
      <c r="E30" s="207"/>
      <c r="F30" s="207"/>
      <c r="G30" s="207"/>
      <c r="H30" s="207"/>
      <c r="I30" s="207"/>
      <c r="J30" s="207"/>
      <c r="K30" s="207"/>
      <c r="L30" s="207" t="s">
        <v>164</v>
      </c>
      <c r="M30" s="207"/>
      <c r="N30" s="207"/>
      <c r="O30" s="207"/>
      <c r="P30" s="207"/>
      <c r="Q30" s="207"/>
      <c r="R30" s="207"/>
      <c r="S30" s="207"/>
      <c r="T30" s="2"/>
      <c r="U30" s="25"/>
      <c r="V30" s="214" t="s">
        <v>164</v>
      </c>
      <c r="W30" s="215"/>
      <c r="X30" s="215"/>
      <c r="Y30" s="215"/>
      <c r="Z30" s="215"/>
      <c r="AA30" s="215"/>
      <c r="AB30" s="215"/>
      <c r="AC30" s="215"/>
      <c r="AD30" s="215"/>
      <c r="AE30" s="215"/>
      <c r="AF30" s="216"/>
    </row>
    <row r="31" spans="2:32" ht="42" customHeight="1" x14ac:dyDescent="0.25">
      <c r="B31" s="25"/>
      <c r="C31" s="207" t="s">
        <v>168</v>
      </c>
      <c r="D31" s="207"/>
      <c r="E31" s="207"/>
      <c r="F31" s="207"/>
      <c r="G31" s="207"/>
      <c r="H31" s="207"/>
      <c r="I31" s="207"/>
      <c r="J31" s="207"/>
      <c r="K31" s="207"/>
      <c r="L31" s="207" t="s">
        <v>169</v>
      </c>
      <c r="M31" s="207"/>
      <c r="N31" s="207"/>
      <c r="O31" s="207"/>
      <c r="P31" s="207"/>
      <c r="Q31" s="207"/>
      <c r="R31" s="207"/>
      <c r="S31" s="207"/>
      <c r="T31" s="2"/>
      <c r="U31" s="25"/>
      <c r="V31" s="214" t="s">
        <v>249</v>
      </c>
      <c r="W31" s="215"/>
      <c r="X31" s="215"/>
      <c r="Y31" s="215"/>
      <c r="Z31" s="215"/>
      <c r="AA31" s="215"/>
      <c r="AB31" s="215"/>
      <c r="AC31" s="215"/>
      <c r="AD31" s="215"/>
      <c r="AE31" s="215"/>
      <c r="AF31" s="216"/>
    </row>
    <row r="32" spans="2:32" ht="42" customHeight="1" x14ac:dyDescent="0.25">
      <c r="B32" s="25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"/>
      <c r="U32" s="25"/>
      <c r="V32" s="214"/>
      <c r="W32" s="215"/>
      <c r="X32" s="215"/>
      <c r="Y32" s="215"/>
      <c r="Z32" s="215"/>
      <c r="AA32" s="215"/>
      <c r="AB32" s="215"/>
      <c r="AC32" s="215"/>
      <c r="AD32" s="215"/>
      <c r="AE32" s="215"/>
      <c r="AF32" s="216"/>
    </row>
    <row r="33" spans="2:32" ht="42" customHeight="1" x14ac:dyDescent="0.25">
      <c r="B33" s="25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7"/>
      <c r="T33" s="2"/>
      <c r="U33" s="25"/>
      <c r="V33" s="214"/>
      <c r="W33" s="215"/>
      <c r="X33" s="215"/>
      <c r="Y33" s="215"/>
      <c r="Z33" s="215"/>
      <c r="AA33" s="215"/>
      <c r="AB33" s="215"/>
      <c r="AC33" s="215"/>
      <c r="AD33" s="215"/>
      <c r="AE33" s="215"/>
      <c r="AF33" s="216"/>
    </row>
    <row r="34" spans="2:32" ht="42" customHeight="1" x14ac:dyDescent="0.25">
      <c r="B34" s="25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"/>
      <c r="U34" s="25"/>
      <c r="V34" s="214"/>
      <c r="W34" s="215"/>
      <c r="X34" s="215"/>
      <c r="Y34" s="215"/>
      <c r="Z34" s="215"/>
      <c r="AA34" s="215"/>
      <c r="AB34" s="215"/>
      <c r="AC34" s="215"/>
      <c r="AD34" s="215"/>
      <c r="AE34" s="215"/>
      <c r="AF34" s="216"/>
    </row>
    <row r="35" spans="2:32" ht="42" customHeight="1" x14ac:dyDescent="0.25">
      <c r="B35" s="25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"/>
      <c r="U35" s="25"/>
      <c r="V35" s="214"/>
      <c r="W35" s="215"/>
      <c r="X35" s="215"/>
      <c r="Y35" s="215"/>
      <c r="Z35" s="215"/>
      <c r="AA35" s="215"/>
      <c r="AB35" s="215"/>
      <c r="AC35" s="215"/>
      <c r="AD35" s="215"/>
      <c r="AE35" s="215"/>
      <c r="AF35" s="216"/>
    </row>
    <row r="36" spans="2:32" ht="42" customHeight="1" x14ac:dyDescent="0.25">
      <c r="B36" s="25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"/>
      <c r="U36" s="25"/>
      <c r="V36" s="214"/>
      <c r="W36" s="215"/>
      <c r="X36" s="215"/>
      <c r="Y36" s="215"/>
      <c r="Z36" s="215"/>
      <c r="AA36" s="215"/>
      <c r="AB36" s="215"/>
      <c r="AC36" s="215"/>
      <c r="AD36" s="215"/>
      <c r="AE36" s="215"/>
      <c r="AF36" s="216"/>
    </row>
    <row r="37" spans="2:32" ht="3.6" customHeight="1" x14ac:dyDescent="0.25"/>
    <row r="38" spans="2:32" ht="15" customHeight="1" x14ac:dyDescent="0.25">
      <c r="B38" s="68" t="s">
        <v>133</v>
      </c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70"/>
    </row>
    <row r="39" spans="2:32" ht="135" customHeight="1" x14ac:dyDescent="0.25">
      <c r="B39" s="170"/>
      <c r="C39" s="171"/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2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23" t="s">
        <v>170</v>
      </c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70" t="s">
        <v>171</v>
      </c>
      <c r="C43" s="270"/>
      <c r="D43" s="270"/>
      <c r="E43" s="270"/>
      <c r="F43" s="270"/>
      <c r="G43" s="270"/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 t="s">
        <v>172</v>
      </c>
      <c r="S43" s="270"/>
      <c r="T43" s="270"/>
      <c r="U43" s="270"/>
      <c r="V43" s="270"/>
      <c r="W43" s="270"/>
      <c r="X43" s="270"/>
      <c r="Y43" s="270"/>
      <c r="Z43" s="270"/>
      <c r="AA43" s="270"/>
      <c r="AB43" s="270"/>
      <c r="AC43" s="270"/>
      <c r="AD43" s="270"/>
      <c r="AE43" s="270"/>
      <c r="AF43" s="270"/>
    </row>
    <row r="44" spans="2:32" ht="72" customHeight="1" x14ac:dyDescent="0.3">
      <c r="B44" s="225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7"/>
      <c r="Q44" s="1"/>
      <c r="R44" s="225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6"/>
      <c r="AE44" s="226"/>
      <c r="AF44" s="227"/>
    </row>
    <row r="45" spans="2:32" x14ac:dyDescent="0.25">
      <c r="B45" s="79" t="s">
        <v>5</v>
      </c>
      <c r="C45" s="79"/>
      <c r="D45" s="79" t="s">
        <v>6</v>
      </c>
      <c r="E45" s="79"/>
      <c r="F45" s="79"/>
      <c r="G45" s="79"/>
      <c r="H45" s="79" t="s">
        <v>7</v>
      </c>
      <c r="I45" s="79"/>
      <c r="J45" s="79"/>
      <c r="P45" t="s">
        <v>256</v>
      </c>
      <c r="R45" s="79" t="s">
        <v>5</v>
      </c>
      <c r="S45" s="79"/>
      <c r="T45" s="79" t="s">
        <v>6</v>
      </c>
      <c r="U45" s="79"/>
      <c r="V45" s="79"/>
      <c r="W45" s="79"/>
      <c r="X45" s="79" t="s">
        <v>7</v>
      </c>
      <c r="Y45" s="79"/>
      <c r="Z45" s="79"/>
      <c r="AC45">
        <v>48425</v>
      </c>
    </row>
    <row r="46" spans="2:32" x14ac:dyDescent="0.25">
      <c r="B46" s="224">
        <v>24</v>
      </c>
      <c r="C46" s="224"/>
      <c r="D46" s="224" t="s">
        <v>189</v>
      </c>
      <c r="E46" s="224"/>
      <c r="F46" s="224"/>
      <c r="G46" s="224"/>
      <c r="H46" s="224">
        <v>2026</v>
      </c>
      <c r="I46" s="224"/>
      <c r="J46" s="224"/>
      <c r="R46" s="61">
        <v>28</v>
      </c>
      <c r="S46" s="61"/>
      <c r="T46" s="61" t="s">
        <v>189</v>
      </c>
      <c r="U46" s="61"/>
      <c r="V46" s="61"/>
      <c r="W46" s="61"/>
      <c r="X46" s="61">
        <v>2026</v>
      </c>
      <c r="Y46" s="61"/>
      <c r="Z46" s="61"/>
    </row>
    <row r="57" spans="8:28" x14ac:dyDescent="0.25">
      <c r="Z57" t="s">
        <v>257</v>
      </c>
    </row>
    <row r="60" spans="8:28" x14ac:dyDescent="0.25">
      <c r="AB60">
        <v>3006600</v>
      </c>
    </row>
    <row r="61" spans="8:28" x14ac:dyDescent="0.25">
      <c r="H61">
        <v>4</v>
      </c>
    </row>
    <row r="62" spans="8:28" x14ac:dyDescent="0.25">
      <c r="AB62">
        <v>6013200</v>
      </c>
    </row>
    <row r="63" spans="8:28" x14ac:dyDescent="0.25">
      <c r="H63">
        <v>1</v>
      </c>
    </row>
    <row r="78" spans="19:19" x14ac:dyDescent="0.25">
      <c r="S78">
        <v>28530000</v>
      </c>
    </row>
    <row r="138" spans="19:25" x14ac:dyDescent="0.25">
      <c r="S138">
        <v>27</v>
      </c>
      <c r="Y138">
        <v>4509900</v>
      </c>
    </row>
    <row r="147" spans="4:25" x14ac:dyDescent="0.25">
      <c r="S147">
        <v>30</v>
      </c>
      <c r="Y147">
        <v>4755000</v>
      </c>
    </row>
    <row r="148" spans="4:25" x14ac:dyDescent="0.25">
      <c r="S148">
        <v>30</v>
      </c>
      <c r="Y148">
        <v>4755000</v>
      </c>
    </row>
    <row r="149" spans="4:25" x14ac:dyDescent="0.25">
      <c r="S149">
        <v>30</v>
      </c>
      <c r="Y149">
        <v>4755000</v>
      </c>
    </row>
    <row r="150" spans="4:25" x14ac:dyDescent="0.25">
      <c r="D150" t="s">
        <v>250</v>
      </c>
      <c r="S150">
        <v>30</v>
      </c>
      <c r="Y150">
        <v>4755000</v>
      </c>
    </row>
    <row r="151" spans="4:25" x14ac:dyDescent="0.25">
      <c r="D151" t="s">
        <v>251</v>
      </c>
      <c r="S151">
        <v>30</v>
      </c>
      <c r="Y151">
        <v>4750000</v>
      </c>
    </row>
    <row r="152" spans="4:25" x14ac:dyDescent="0.25">
      <c r="D152" t="s">
        <v>252</v>
      </c>
      <c r="S152">
        <v>30</v>
      </c>
      <c r="Y152">
        <v>4750000</v>
      </c>
    </row>
    <row r="153" spans="4:25" x14ac:dyDescent="0.25">
      <c r="Y153">
        <f>SUM(Y138:Y152)</f>
        <v>33029900</v>
      </c>
    </row>
    <row r="154" spans="4:25" x14ac:dyDescent="0.25">
      <c r="Y154">
        <f>Y78-Y153</f>
        <v>-33029900</v>
      </c>
    </row>
    <row r="155" spans="4:25" x14ac:dyDescent="0.25">
      <c r="D155" t="s">
        <v>255</v>
      </c>
      <c r="S155">
        <v>30</v>
      </c>
      <c r="Y155">
        <v>4755000</v>
      </c>
    </row>
    <row r="156" spans="4:25" x14ac:dyDescent="0.25">
      <c r="D156" t="s">
        <v>255</v>
      </c>
      <c r="S156">
        <v>30</v>
      </c>
      <c r="Y156">
        <v>4755000</v>
      </c>
    </row>
    <row r="157" spans="4:25" x14ac:dyDescent="0.25">
      <c r="Y157">
        <f>SUM(Y138:Y156)</f>
        <v>42539900</v>
      </c>
    </row>
    <row r="158" spans="4:25" x14ac:dyDescent="0.25">
      <c r="Y158">
        <f>Y75-Y157</f>
        <v>-42539900</v>
      </c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" priority="5">
      <formula>LEN(TRIM(B46))=0</formula>
    </cfRule>
  </conditionalFormatting>
  <conditionalFormatting sqref="J9:V9">
    <cfRule type="containsBlanks" dxfId="2" priority="6">
      <formula>LEN(TRIM(J9))=0</formula>
    </cfRule>
  </conditionalFormatting>
  <conditionalFormatting sqref="R46:Z46">
    <cfRule type="containsBlanks" dxfId="1" priority="1">
      <formula>LEN(TRIM(R46))=0</formula>
    </cfRule>
  </conditionalFormatting>
  <printOptions horizontalCentered="1"/>
  <pageMargins left="0.31496062992126" right="0.31496062992126" top="0.35433070866141703" bottom="0.35433070866141703" header="0.31496062992126" footer="0.31496062992126"/>
  <pageSetup paperSize="14" scale="59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173</v>
      </c>
      <c r="AC4" s="38" t="s">
        <v>5</v>
      </c>
      <c r="AD4" s="38" t="s">
        <v>6</v>
      </c>
      <c r="AE4" s="38" t="s">
        <v>174</v>
      </c>
      <c r="AF4" s="38" t="s">
        <v>175</v>
      </c>
      <c r="AG4" s="38" t="s">
        <v>176</v>
      </c>
      <c r="AH4" s="38" t="s">
        <v>24</v>
      </c>
      <c r="AI4" s="38" t="s">
        <v>29</v>
      </c>
      <c r="AJ4" s="39" t="s">
        <v>177</v>
      </c>
      <c r="AK4" s="38" t="s">
        <v>48</v>
      </c>
      <c r="AL4" s="38" t="s">
        <v>178</v>
      </c>
      <c r="AM4" s="38" t="s">
        <v>61</v>
      </c>
      <c r="AN4" s="40"/>
      <c r="AO4" s="37"/>
      <c r="AP4" s="37"/>
    </row>
    <row r="5" spans="27:42" x14ac:dyDescent="0.25">
      <c r="AA5" s="40"/>
      <c r="AB5" s="40" t="s">
        <v>179</v>
      </c>
      <c r="AC5" s="40">
        <v>1</v>
      </c>
      <c r="AD5" s="40" t="s">
        <v>180</v>
      </c>
      <c r="AE5" s="40">
        <v>2022</v>
      </c>
      <c r="AF5" s="40" t="s">
        <v>181</v>
      </c>
      <c r="AG5" s="40">
        <v>-2022</v>
      </c>
      <c r="AH5" s="40" t="s">
        <v>182</v>
      </c>
      <c r="AI5" s="40" t="s">
        <v>183</v>
      </c>
      <c r="AJ5" s="40" t="s">
        <v>184</v>
      </c>
      <c r="AK5" s="40" t="s">
        <v>185</v>
      </c>
      <c r="AL5" s="40" t="s">
        <v>186</v>
      </c>
      <c r="AM5" s="40" t="s">
        <v>187</v>
      </c>
      <c r="AN5" s="40"/>
      <c r="AO5" s="37"/>
      <c r="AP5" s="37"/>
    </row>
    <row r="6" spans="27:42" x14ac:dyDescent="0.25">
      <c r="AA6" s="40"/>
      <c r="AB6" s="40" t="s">
        <v>188</v>
      </c>
      <c r="AC6" s="40">
        <v>2</v>
      </c>
      <c r="AD6" s="40" t="s">
        <v>189</v>
      </c>
      <c r="AE6" s="40">
        <v>2023</v>
      </c>
      <c r="AF6" s="40" t="s">
        <v>190</v>
      </c>
      <c r="AG6" s="40">
        <v>-2023</v>
      </c>
      <c r="AH6" s="40" t="s">
        <v>191</v>
      </c>
      <c r="AI6" s="40" t="s">
        <v>192</v>
      </c>
      <c r="AJ6" s="40"/>
      <c r="AK6" s="40" t="s">
        <v>193</v>
      </c>
      <c r="AL6" s="40" t="s">
        <v>194</v>
      </c>
      <c r="AM6" s="40" t="s">
        <v>195</v>
      </c>
      <c r="AN6" s="40"/>
      <c r="AO6" s="37"/>
      <c r="AP6" s="37"/>
    </row>
    <row r="7" spans="27:42" x14ac:dyDescent="0.25">
      <c r="AA7" s="40"/>
      <c r="AB7" s="40" t="s">
        <v>196</v>
      </c>
      <c r="AC7" s="40">
        <v>3</v>
      </c>
      <c r="AD7" s="40" t="s">
        <v>197</v>
      </c>
      <c r="AE7" s="40">
        <v>2024</v>
      </c>
      <c r="AF7" s="40" t="s">
        <v>198</v>
      </c>
      <c r="AG7" s="40">
        <v>-2024</v>
      </c>
      <c r="AH7" s="40"/>
      <c r="AI7" s="40" t="s">
        <v>199</v>
      </c>
      <c r="AJ7" s="40"/>
      <c r="AK7" s="40"/>
      <c r="AL7" s="40" t="s">
        <v>200</v>
      </c>
      <c r="AM7" s="40" t="s">
        <v>201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202</v>
      </c>
      <c r="AE8" s="40">
        <v>2025</v>
      </c>
      <c r="AF8" s="40" t="s">
        <v>203</v>
      </c>
      <c r="AG8" s="40">
        <v>-2025</v>
      </c>
      <c r="AH8" s="40"/>
      <c r="AI8" s="40"/>
      <c r="AJ8" s="40"/>
      <c r="AK8" s="40"/>
      <c r="AL8" s="40" t="s">
        <v>204</v>
      </c>
      <c r="AM8" s="40" t="s">
        <v>205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206</v>
      </c>
      <c r="AE9" s="41">
        <v>2026</v>
      </c>
      <c r="AF9" s="40" t="s">
        <v>207</v>
      </c>
      <c r="AG9" s="40"/>
      <c r="AH9" s="40"/>
      <c r="AI9" s="40"/>
      <c r="AJ9" s="40"/>
      <c r="AK9" s="40"/>
      <c r="AL9" s="40" t="s">
        <v>208</v>
      </c>
      <c r="AM9" s="40" t="s">
        <v>209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210</v>
      </c>
      <c r="AE10" s="41">
        <v>2027</v>
      </c>
      <c r="AF10" s="40" t="s">
        <v>211</v>
      </c>
      <c r="AG10" s="40"/>
      <c r="AH10" s="40"/>
      <c r="AI10" s="40"/>
      <c r="AJ10" s="40"/>
      <c r="AK10" s="40"/>
      <c r="AL10" s="40" t="s">
        <v>212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213</v>
      </c>
      <c r="AE11" s="41">
        <v>2028</v>
      </c>
      <c r="AF11" s="40"/>
      <c r="AG11" s="40"/>
      <c r="AH11" s="40"/>
      <c r="AI11" s="40"/>
      <c r="AJ11" s="40"/>
      <c r="AK11" s="40"/>
      <c r="AL11" s="40" t="s">
        <v>214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215</v>
      </c>
      <c r="AE12" s="40"/>
      <c r="AF12" s="40"/>
      <c r="AG12" s="40"/>
      <c r="AH12" s="40"/>
      <c r="AI12" s="40"/>
      <c r="AJ12" s="40"/>
      <c r="AK12" s="40"/>
      <c r="AL12" s="40" t="s">
        <v>216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217</v>
      </c>
      <c r="AE13" s="40"/>
      <c r="AF13" s="40"/>
      <c r="AG13" s="40"/>
      <c r="AH13" s="40"/>
      <c r="AI13" s="40"/>
      <c r="AJ13" s="40"/>
      <c r="AK13" s="40"/>
      <c r="AL13" s="40" t="s">
        <v>218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219</v>
      </c>
      <c r="AE14" s="40"/>
      <c r="AF14" s="40"/>
      <c r="AG14" s="40"/>
      <c r="AH14" s="40"/>
      <c r="AI14" s="40"/>
      <c r="AJ14" s="40"/>
      <c r="AK14" s="40"/>
      <c r="AL14" s="40" t="s">
        <v>220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221</v>
      </c>
      <c r="AE15" s="40"/>
      <c r="AF15" s="40"/>
      <c r="AG15" s="40"/>
      <c r="AH15" s="40"/>
      <c r="AI15" s="40"/>
      <c r="AJ15" s="40"/>
      <c r="AK15" s="40"/>
      <c r="AL15" s="40" t="s">
        <v>222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223</v>
      </c>
      <c r="AE16" s="40"/>
      <c r="AF16" s="40"/>
      <c r="AG16" s="40"/>
      <c r="AH16" s="40"/>
      <c r="AI16" s="40"/>
      <c r="AJ16" s="40"/>
      <c r="AK16" s="40"/>
      <c r="AL16" s="40" t="s">
        <v>224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225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226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227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228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229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230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231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d8fd53e-d4bf-431b-888e-6ab0aae102d7" xsi:nil="true"/>
    <lcf76f155ced4ddcb4097134ff3c332f xmlns="adcfc220-2fbb-4f4a-9b5a-f1c99ac16ca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C5EC7AD450944F8234BF3F461BA725" ma:contentTypeVersion="12" ma:contentTypeDescription="Create a new document." ma:contentTypeScope="" ma:versionID="625f8464c1e43d0168aee9c5966d550f">
  <xsd:schema xmlns:xsd="http://www.w3.org/2001/XMLSchema" xmlns:xs="http://www.w3.org/2001/XMLSchema" xmlns:p="http://schemas.microsoft.com/office/2006/metadata/properties" xmlns:ns2="adcfc220-2fbb-4f4a-9b5a-f1c99ac16ca9" xmlns:ns3="ad8fd53e-d4bf-431b-888e-6ab0aae102d7" targetNamespace="http://schemas.microsoft.com/office/2006/metadata/properties" ma:root="true" ma:fieldsID="94e67ebc343f3bd151e7864c7407bc30" ns2:_="" ns3:_="">
    <xsd:import namespace="adcfc220-2fbb-4f4a-9b5a-f1c99ac16ca9"/>
    <xsd:import namespace="ad8fd53e-d4bf-431b-888e-6ab0aae102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cfc220-2fbb-4f4a-9b5a-f1c99ac16c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8fd53e-d4bf-431b-888e-6ab0aae102d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74107-1050-4927-93dd-0c3404c313fe}" ma:internalName="TaxCatchAll" ma:showField="CatchAllData" ma:web="ad8fd53e-d4bf-431b-888e-6ab0aae102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microsoft.com/office/2006/documentManagement/types"/>
    <ds:schemaRef ds:uri="adcfc220-2fbb-4f4a-9b5a-f1c99ac16ca9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d8fd53e-d4bf-431b-888e-6ab0aae102d7"/>
  </ds:schemaRefs>
</ds:datastoreItem>
</file>

<file path=customXml/itemProps3.xml><?xml version="1.0" encoding="utf-8"?>
<ds:datastoreItem xmlns:ds="http://schemas.openxmlformats.org/officeDocument/2006/customXml" ds:itemID="{D108AA95-B459-4C03-AA31-63197550F8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cfc220-2fbb-4f4a-9b5a-f1c99ac16ca9"/>
    <ds:schemaRef ds:uri="ad8fd53e-d4bf-431b-888e-6ab0aae102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Formulario para pagos</vt:lpstr>
      <vt:lpstr>Hoja1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carlos Espinosa</cp:lastModifiedBy>
  <cp:revision/>
  <cp:lastPrinted>2025-04-01T10:38:09Z</cp:lastPrinted>
  <dcterms:created xsi:type="dcterms:W3CDTF">2022-03-15T15:53:25Z</dcterms:created>
  <dcterms:modified xsi:type="dcterms:W3CDTF">2026-02-24T16:50:18Z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0x01010067C5EC7AD450944F8234BF3F461BA725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MediaServiceImageTags">
    <vt:lpwstr/>
  </property>
</Properties>
</file>