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ibet.ibanez\Downloads\"/>
    </mc:Choice>
  </mc:AlternateContent>
  <xr:revisionPtr revIDLastSave="0" documentId="8_{47DC0F12-25E9-4CEE-9804-E963A7EA6C72}" xr6:coauthVersionLast="47" xr6:coauthVersionMax="47" xr10:uidLastSave="{00000000-0000-0000-0000-000000000000}"/>
  <bookViews>
    <workbookView xWindow="-120" yWindow="-120" windowWidth="29040" windowHeight="15720" xr2:uid="{5A0645B5-872F-46FC-80CD-9C1B6EEE92F8}"/>
  </bookViews>
  <sheets>
    <sheet name="Matriz 1 - Riesgos" sheetId="1" r:id="rId1"/>
    <sheet name="Datos" sheetId="4" r:id="rId2"/>
    <sheet name="Inputs" sheetId="2" state="hidden" r:id="rId3"/>
  </sheets>
  <definedNames>
    <definedName name="_xlnm._FilterDatabase" localSheetId="0" hidden="1">'Matriz 1 - Riesgos'!$A$5:$W$5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7" i="1" l="1"/>
  <c r="K7" i="1"/>
  <c r="P6" i="1"/>
  <c r="Q6" i="1" s="1"/>
  <c r="K6" i="1"/>
  <c r="P8" i="1"/>
  <c r="Q8" i="1" s="1"/>
  <c r="J8" i="1"/>
  <c r="K8" i="1" s="1"/>
</calcChain>
</file>

<file path=xl/sharedStrings.xml><?xml version="1.0" encoding="utf-8"?>
<sst xmlns="http://schemas.openxmlformats.org/spreadsheetml/2006/main" count="140" uniqueCount="98">
  <si>
    <t>N°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</si>
  <si>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</si>
  <si>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</si>
  <si>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</si>
  <si>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</si>
  <si>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</si>
  <si>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</si>
  <si>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</si>
  <si>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</si>
  <si>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</si>
  <si>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</si>
  <si>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</si>
  <si>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 Controles a ser implementados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</si>
  <si>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</si>
  <si>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</si>
  <si>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</si>
  <si>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</si>
  <si>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 </t>
  </si>
  <si>
    <t>Monitoreo y revisión</t>
  </si>
  <si>
    <t>¿Cómo se realiza el monitoreo?</t>
  </si>
  <si>
    <t>Periodicidad ¿Cuándo?</t>
  </si>
  <si>
    <t>General</t>
  </si>
  <si>
    <t>Externo</t>
  </si>
  <si>
    <t>Selección</t>
  </si>
  <si>
    <t>Económico</t>
  </si>
  <si>
    <t>Sí</t>
  </si>
  <si>
    <t>Colombia Compra Eficiente</t>
  </si>
  <si>
    <t>Ejecución</t>
  </si>
  <si>
    <t>Proveedor</t>
  </si>
  <si>
    <t>Entidad Compradora + Proveedor</t>
  </si>
  <si>
    <t>Colombia Compra Eficiente + Proveedor</t>
  </si>
  <si>
    <t>Específico</t>
  </si>
  <si>
    <t>Interno</t>
  </si>
  <si>
    <t>Financieros</t>
  </si>
  <si>
    <t>Colombia Compra Eficiente + Entidad Compradora + Proveedor</t>
  </si>
  <si>
    <t>Si</t>
  </si>
  <si>
    <t>Operacionales</t>
  </si>
  <si>
    <t>Entidad Compradora</t>
  </si>
  <si>
    <t>Riesgo</t>
  </si>
  <si>
    <t>Valoración</t>
  </si>
  <si>
    <t>Planeación</t>
  </si>
  <si>
    <t>Bajo</t>
  </si>
  <si>
    <t>Sociales o Políticos</t>
  </si>
  <si>
    <t>Contratación</t>
  </si>
  <si>
    <t>Colombia Compra Eficiente + Entidad Compradora</t>
  </si>
  <si>
    <t>Regulatorios</t>
  </si>
  <si>
    <t>Naturaleza</t>
  </si>
  <si>
    <t>Medio</t>
  </si>
  <si>
    <t>Ambientales</t>
  </si>
  <si>
    <t>Alto</t>
  </si>
  <si>
    <t>Tecnológicos</t>
  </si>
  <si>
    <t>Extremo</t>
  </si>
  <si>
    <t>JNCI</t>
  </si>
  <si>
    <t>Descripción</t>
  </si>
  <si>
    <t>Contratista</t>
  </si>
  <si>
    <t xml:space="preserve">Proveedor </t>
  </si>
  <si>
    <t>JNCI + Contratista</t>
  </si>
  <si>
    <t xml:space="preserve">JNCI + Proveedor </t>
  </si>
  <si>
    <t xml:space="preserve">Supervisor </t>
  </si>
  <si>
    <t xml:space="preserve">Retrasos en los pagos al contratista  por problemas con la documentación soporte atribuible a este. </t>
  </si>
  <si>
    <t xml:space="preserve">Radicada la factura/cuenta de cobro </t>
  </si>
  <si>
    <t xml:space="preserve">Solicitud por parte del  contratista a la entidad de la totalidad de los formatos y documentos que sean necesarios para el trámite de la cuenta a través del Supervisor. Así como el correcto diligenciamiento de la información por parte del contratista. </t>
  </si>
  <si>
    <t>Durante la ejecución  del contrato por parte del Supervisor de la entidad.</t>
  </si>
  <si>
    <t>Terminación del contrato y pago total de este</t>
  </si>
  <si>
    <t xml:space="preserve">El comité evaluador  deberá en la pacte técnica analizar con cuidado la propuesta presentada por el proponente.  </t>
  </si>
  <si>
    <t>No</t>
  </si>
  <si>
    <t xml:space="preserve">Desde el momento que se hace la presentación de la oferta. </t>
  </si>
  <si>
    <t>Una vez se cumpla el plazo para evaluar</t>
  </si>
  <si>
    <t xml:space="preserve">A través de la designación del comité evaluador idóneo para realizar la verificación de los requisitos técnicos establecidos en la invitación pública. </t>
  </si>
  <si>
    <t>Durante el periodo de evaluación.</t>
  </si>
  <si>
    <t>Incumplimiento de cualquiera de las obligaciones del contrato que cause posibles litigios.</t>
  </si>
  <si>
    <t xml:space="preserve">Incumplimiento de las actividades por parte del contratista. </t>
  </si>
  <si>
    <t xml:space="preserve">Requerir al contratista para el cumplimiento del contrato. </t>
  </si>
  <si>
    <t>Término de ejecución del contrato y seis meses más</t>
  </si>
  <si>
    <t>Cuando se haga efectiva la garantía de cumplimiento</t>
  </si>
  <si>
    <t xml:space="preserve">Seguimiento y control por parte del supervisor del contrato. </t>
  </si>
  <si>
    <t xml:space="preserve">Cuando se recibe la póliza. </t>
  </si>
  <si>
    <t>Que los proponentes no realicen la propuesta conforme con las características técnicas requeridas por la entidad en los estudios previos.</t>
  </si>
  <si>
    <t xml:space="preserve">Demoras en el pago y desembolso del valor del arrendamiento  por problemas con la documentación soporte de la factura ante la Entidad </t>
  </si>
  <si>
    <t>Verificación de los requisitos que contempla la JNCI y los aspectos legales para el trámite de la respectiva cuenta de cobro/factura, con la revisión del Supervisor por parte de la entidad al contrato.</t>
  </si>
  <si>
    <t>Selección de propuestas que no satisfagan las necesidades de la entidad, afectar la gestión institucional y atrasar el
proceso de suministro de los bienes.</t>
  </si>
  <si>
    <t>Los efectos favorables o desfavorables derivados de las variaciones en los precios del mercado de los elementos objeto de suministro concerniente al bojeto de este proceso</t>
  </si>
  <si>
    <t>Afectación del equilibrio contractual</t>
  </si>
  <si>
    <t>Establecer en los documentos de la convocatoria pública que la entidad no asume costos adicionales a los de la adjudicaciín.</t>
  </si>
  <si>
    <t>medio</t>
  </si>
  <si>
    <t>Etapa de planeación</t>
  </si>
  <si>
    <t>Etapa precontractual</t>
  </si>
  <si>
    <t>Revisión de los términos (Estudios previos y anexos)</t>
  </si>
  <si>
    <t>Etapa de planeación y precontractual.</t>
  </si>
  <si>
    <t xml:space="preserve"> Aprobó </t>
  </si>
  <si>
    <t>Revisó:</t>
  </si>
  <si>
    <t>Ana Meneses</t>
  </si>
  <si>
    <t xml:space="preserve">Profesional Contractual </t>
  </si>
  <si>
    <t xml:space="preserve">Gestora Contractual </t>
  </si>
  <si>
    <t>MATRIZ DE RIESGOS
OBJETO: PRESTACIÓN DE SERVICIOS DE MENSAJERÍA ELECTRÓNICA CERTIFICADA PARA LA JUNTA NACIONAL DE CALIFICACIÓN DE INVALIDEZ EN LA VIGENCIA 2026</t>
  </si>
  <si>
    <t>Yibet Ibañez Ducuara</t>
  </si>
  <si>
    <t>Jefe de planeación y procesos</t>
  </si>
  <si>
    <t>Daniella Rubio Serrano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</si>
</sst>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Geomanist Light"/>
      <family val="3"/>
    </font>
    <font>
      <b/>
      <sz val="10"/>
      <color rgb="FFFF0000"/>
      <name val="Century Gothic"/>
      <family val="2"/>
    </font>
    <font>
      <b/>
      <sz val="12"/>
      <color theme="0"/>
      <name val="Century Gothic"/>
      <family val="2"/>
    </font>
    <font>
      <b/>
      <sz val="9"/>
      <color theme="0"/>
      <name val="Century Gothic"/>
      <family val="2"/>
    </font>
    <font>
      <sz val="8"/>
      <color rgb="FF4E4D4D"/>
      <name val="Geomanist Light"/>
    </font>
    <font>
      <sz val="8"/>
      <color rgb="FF4E4D4D"/>
      <name val="Arial"/>
      <family val="2"/>
    </font>
    <font>
      <sz val="8"/>
      <color theme="1"/>
      <name val="Geomanist Light"/>
      <family val="3"/>
    </font>
  </fonts>
  <fills count="3">
    <fill>
      <patternFill patternType="none"/>
    </fill>
    <fill>
      <patternFill patternType="gray125"/>
    </fill>
    <fill>
      <patternFill patternType="solid">
        <fgColor rgb="FF67676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3" xfId="0" applyFont="1" applyBorder="1"/>
    <xf numFmtId="0" fontId="2" fillId="0" borderId="0" xfId="0" applyFont="1" applyAlignment="1">
      <alignment horizontal="left" vertical="center"/>
    </xf>
    <xf numFmtId="0" fontId="7" fillId="0" borderId="1" xfId="0" applyFont="1" applyBorder="1" applyAlignment="1">
      <alignment horizontal="justify" wrapText="1"/>
    </xf>
    <xf numFmtId="0" fontId="6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7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</cellXfs>
  <cellStyles count="1">
    <cellStyle name="Normal" xfId="0" builtinId="0"/>
  </cellStyles>
  <dxfs count="75">
    <dxf>
      <font>
        <color theme="5" tint="-0.499984740745262"/>
      </font>
    </dxf>
    <dxf>
      <fill>
        <patternFill>
          <bgColor rgb="FFFF9966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9966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theme="5" tint="-0.499984740745262"/>
      </font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FF"/>
      <color rgb="FF676766"/>
      <color rgb="FF4658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431800</xdr:colOff>
      <xdr:row>9</xdr:row>
      <xdr:rowOff>77672</xdr:rowOff>
    </xdr:from>
    <xdr:to>
      <xdr:col>6</xdr:col>
      <xdr:colOff>1541994</xdr:colOff>
      <xdr:row>9</xdr:row>
      <xdr:rowOff>244887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6D6108C-5543-4AAF-AB14-8C7F5C414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1775" y="15241472"/>
          <a:ext cx="1110194" cy="167215"/>
        </a:xfrm>
        <a:prstGeom prst="rect">
          <a:avLst/>
        </a:prstGeom>
      </xdr:spPr>
    </xdr:pic>
    <xdr:clientData/>
  </xdr:twoCellAnchor>
  <xdr:twoCellAnchor editAs="oneCell">
    <xdr:from>
      <xdr:col>6</xdr:col>
      <xdr:colOff>515937</xdr:colOff>
      <xdr:row>12</xdr:row>
      <xdr:rowOff>134938</xdr:rowOff>
    </xdr:from>
    <xdr:to>
      <xdr:col>6</xdr:col>
      <xdr:colOff>1341479</xdr:colOff>
      <xdr:row>13</xdr:row>
      <xdr:rowOff>93675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4D97B180-E0BF-520A-DD29-0D843A8B63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6125" y="8588376"/>
          <a:ext cx="825542" cy="228612"/>
        </a:xfrm>
        <a:prstGeom prst="rect">
          <a:avLst/>
        </a:prstGeom>
      </xdr:spPr>
    </xdr:pic>
    <xdr:clientData/>
  </xdr:twoCellAnchor>
  <xdr:twoCellAnchor editAs="oneCell">
    <xdr:from>
      <xdr:col>6</xdr:col>
      <xdr:colOff>226219</xdr:colOff>
      <xdr:row>15</xdr:row>
      <xdr:rowOff>59531</xdr:rowOff>
    </xdr:from>
    <xdr:to>
      <xdr:col>6</xdr:col>
      <xdr:colOff>1503411</xdr:colOff>
      <xdr:row>17</xdr:row>
      <xdr:rowOff>16758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D2C344C-5343-5922-1C49-72A42013F7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71938" y="9346406"/>
          <a:ext cx="1277192" cy="4096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FFAAE-3480-48F1-9A8F-1FC3E9338683}">
  <dimension ref="A1:X469"/>
  <sheetViews>
    <sheetView showGridLines="0" tabSelected="1" zoomScale="80" zoomScaleNormal="80" zoomScaleSheetLayoutView="50" workbookViewId="0">
      <pane xSplit="1" ySplit="5" topLeftCell="B6" activePane="bottomRight" state="frozen"/>
      <selection pane="topRight" activeCell="B1" sqref="B1"/>
      <selection pane="bottomLeft" activeCell="A4" sqref="A4"/>
      <selection pane="bottomRight" activeCell="J22" sqref="J22"/>
    </sheetView>
  </sheetViews>
  <sheetFormatPr baseColWidth="10" defaultColWidth="11.42578125" defaultRowHeight="15"/>
  <cols>
    <col min="1" max="1" width="15.42578125" style="2" customWidth="1"/>
    <col min="2" max="2" width="5.140625" style="2" customWidth="1"/>
    <col min="3" max="3" width="4.28515625" style="2" customWidth="1"/>
    <col min="4" max="4" width="4.42578125" style="2" customWidth="1"/>
    <col min="5" max="5" width="5.5703125" style="2" customWidth="1"/>
    <col min="6" max="6" width="22.85546875" style="2" customWidth="1"/>
    <col min="7" max="7" width="25.140625" style="2" customWidth="1"/>
    <col min="8" max="8" width="6.7109375" style="2" customWidth="1"/>
    <col min="9" max="9" width="5.28515625" style="2" customWidth="1"/>
    <col min="10" max="10" width="7.28515625" style="2" customWidth="1"/>
    <col min="11" max="11" width="6.42578125" style="2" customWidth="1"/>
    <col min="12" max="12" width="12.7109375" style="2" customWidth="1"/>
    <col min="13" max="13" width="28.5703125" style="2" customWidth="1"/>
    <col min="14" max="14" width="5.140625" style="2" customWidth="1"/>
    <col min="15" max="15" width="5.28515625" style="2" customWidth="1"/>
    <col min="16" max="16" width="7.7109375" style="2" customWidth="1"/>
    <col min="17" max="17" width="5.5703125" style="2" customWidth="1"/>
    <col min="18" max="18" width="9.28515625" style="2" customWidth="1"/>
    <col min="19" max="19" width="10.42578125" style="2" customWidth="1"/>
    <col min="20" max="20" width="13.5703125" style="2" customWidth="1"/>
    <col min="21" max="21" width="13.42578125" style="2" customWidth="1"/>
    <col min="22" max="22" width="23.42578125" style="2" customWidth="1"/>
    <col min="23" max="23" width="19.85546875" style="2" customWidth="1"/>
    <col min="24" max="24" width="3.7109375" style="8" customWidth="1"/>
    <col min="25" max="16384" width="11.42578125" style="2"/>
  </cols>
  <sheetData>
    <row r="1" spans="1:24" ht="85.5" customHeight="1">
      <c r="A1" s="15"/>
      <c r="B1" s="16"/>
      <c r="C1" s="16"/>
      <c r="D1" s="16"/>
      <c r="E1" s="16"/>
      <c r="F1" s="17"/>
      <c r="G1" s="18" t="s">
        <v>94</v>
      </c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20"/>
      <c r="V1" s="24"/>
      <c r="W1" s="25"/>
      <c r="X1" s="26"/>
    </row>
    <row r="2" spans="1:24" ht="24.75" customHeight="1">
      <c r="A2" s="27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9"/>
      <c r="X2" s="2"/>
    </row>
    <row r="3" spans="1:24" ht="22.5" customHeight="1">
      <c r="A3" s="30" t="s">
        <v>0</v>
      </c>
      <c r="B3" s="31" t="s">
        <v>1</v>
      </c>
      <c r="C3" s="31" t="s">
        <v>2</v>
      </c>
      <c r="D3" s="31" t="s">
        <v>3</v>
      </c>
      <c r="E3" s="31" t="s">
        <v>4</v>
      </c>
      <c r="F3" s="30" t="s">
        <v>5</v>
      </c>
      <c r="G3" s="30" t="s">
        <v>6</v>
      </c>
      <c r="H3" s="31" t="s">
        <v>7</v>
      </c>
      <c r="I3" s="31" t="s">
        <v>8</v>
      </c>
      <c r="J3" s="31" t="s">
        <v>9</v>
      </c>
      <c r="K3" s="31" t="s">
        <v>10</v>
      </c>
      <c r="L3" s="31" t="s">
        <v>11</v>
      </c>
      <c r="M3" s="30" t="s">
        <v>12</v>
      </c>
      <c r="N3" s="30" t="s">
        <v>13</v>
      </c>
      <c r="O3" s="30"/>
      <c r="P3" s="30"/>
      <c r="Q3" s="30"/>
      <c r="R3" s="31" t="s">
        <v>14</v>
      </c>
      <c r="S3" s="31" t="s">
        <v>15</v>
      </c>
      <c r="T3" s="30" t="s">
        <v>16</v>
      </c>
      <c r="U3" s="30" t="s">
        <v>17</v>
      </c>
      <c r="V3" s="30" t="s">
        <v>18</v>
      </c>
      <c r="W3" s="30"/>
      <c r="X3" s="2"/>
    </row>
    <row r="4" spans="1:24">
      <c r="A4" s="30"/>
      <c r="B4" s="31"/>
      <c r="C4" s="31"/>
      <c r="D4" s="31"/>
      <c r="E4" s="31"/>
      <c r="F4" s="30"/>
      <c r="G4" s="30"/>
      <c r="H4" s="31"/>
      <c r="I4" s="31"/>
      <c r="J4" s="31"/>
      <c r="K4" s="31"/>
      <c r="L4" s="31"/>
      <c r="M4" s="30"/>
      <c r="N4" s="31" t="s">
        <v>7</v>
      </c>
      <c r="O4" s="31" t="s">
        <v>8</v>
      </c>
      <c r="P4" s="31" t="s">
        <v>9</v>
      </c>
      <c r="Q4" s="31" t="s">
        <v>10</v>
      </c>
      <c r="R4" s="31"/>
      <c r="S4" s="31"/>
      <c r="T4" s="30"/>
      <c r="U4" s="30"/>
      <c r="V4" s="30" t="s">
        <v>19</v>
      </c>
      <c r="W4" s="30" t="s">
        <v>20</v>
      </c>
      <c r="X4" s="2"/>
    </row>
    <row r="5" spans="1:24" ht="37.700000000000003" customHeight="1">
      <c r="A5" s="30"/>
      <c r="B5" s="31"/>
      <c r="C5" s="31"/>
      <c r="D5" s="31"/>
      <c r="E5" s="31"/>
      <c r="F5" s="30"/>
      <c r="G5" s="30"/>
      <c r="H5" s="31"/>
      <c r="I5" s="31"/>
      <c r="J5" s="31"/>
      <c r="K5" s="31"/>
      <c r="L5" s="31"/>
      <c r="M5" s="30"/>
      <c r="N5" s="31"/>
      <c r="O5" s="31"/>
      <c r="P5" s="31"/>
      <c r="Q5" s="31"/>
      <c r="R5" s="31"/>
      <c r="S5" s="31"/>
      <c r="T5" s="30"/>
      <c r="U5" s="30"/>
      <c r="V5" s="30"/>
      <c r="W5" s="30"/>
      <c r="X5" s="2"/>
    </row>
    <row r="6" spans="1:24" ht="80.25" customHeight="1">
      <c r="A6" s="3">
        <v>1</v>
      </c>
      <c r="B6" s="4" t="s">
        <v>21</v>
      </c>
      <c r="C6" s="4" t="s">
        <v>22</v>
      </c>
      <c r="D6" s="4" t="s">
        <v>27</v>
      </c>
      <c r="E6" s="4" t="s">
        <v>36</v>
      </c>
      <c r="F6" s="5" t="s">
        <v>77</v>
      </c>
      <c r="G6" s="10" t="s">
        <v>80</v>
      </c>
      <c r="H6" s="6">
        <v>3</v>
      </c>
      <c r="I6" s="6">
        <v>4</v>
      </c>
      <c r="J6" s="6">
        <v>5</v>
      </c>
      <c r="K6" s="11" t="str">
        <f t="shared" ref="K6" si="0">+IF(OR(J6=2,J6=3,J6=4),"Bajo",IF(J6=5,"Medio",IF(OR(J6=6,J6=7),"Alto","Extremo")))</f>
        <v>Medio</v>
      </c>
      <c r="L6" s="4" t="s">
        <v>52</v>
      </c>
      <c r="M6" s="5" t="s">
        <v>64</v>
      </c>
      <c r="N6" s="6">
        <v>1</v>
      </c>
      <c r="O6" s="6">
        <v>1</v>
      </c>
      <c r="P6" s="6">
        <f t="shared" ref="P6" si="1">+SUM(N6:O6)</f>
        <v>2</v>
      </c>
      <c r="Q6" s="11" t="str">
        <f t="shared" ref="Q6" si="2">+IF(OR(P6=2,P6=3,P6=4),"Bajo",IF(P6=5,"Medio",IF(OR(P6=6,P6=7),"Alto","Extremo")))</f>
        <v>Bajo</v>
      </c>
      <c r="R6" s="4" t="s">
        <v>65</v>
      </c>
      <c r="S6" s="4" t="s">
        <v>52</v>
      </c>
      <c r="T6" s="3" t="s">
        <v>66</v>
      </c>
      <c r="U6" s="3" t="s">
        <v>67</v>
      </c>
      <c r="V6" s="3" t="s">
        <v>68</v>
      </c>
      <c r="W6" s="3" t="s">
        <v>69</v>
      </c>
      <c r="X6" s="2"/>
    </row>
    <row r="7" spans="1:24" ht="89.25" customHeight="1">
      <c r="A7" s="3">
        <v>2</v>
      </c>
      <c r="B7" s="4" t="s">
        <v>21</v>
      </c>
      <c r="C7" s="4" t="s">
        <v>22</v>
      </c>
      <c r="D7" s="4" t="s">
        <v>27</v>
      </c>
      <c r="E7" s="4" t="s">
        <v>36</v>
      </c>
      <c r="F7" s="5" t="s">
        <v>70</v>
      </c>
      <c r="G7" s="5" t="s">
        <v>71</v>
      </c>
      <c r="H7" s="6">
        <v>1</v>
      </c>
      <c r="I7" s="6">
        <v>5</v>
      </c>
      <c r="J7" s="6">
        <v>6</v>
      </c>
      <c r="K7" s="11" t="str">
        <f t="shared" ref="K7:K8" si="3">+IF(OR(J7=2,J7=3,J7=4),"Bajo",IF(J7=5,"Medio",IF(OR(J7=6,J7=7),"Alto","Extremo")))</f>
        <v>Alto</v>
      </c>
      <c r="L7" s="4" t="s">
        <v>54</v>
      </c>
      <c r="M7" s="5" t="s">
        <v>72</v>
      </c>
      <c r="N7" s="6">
        <v>1</v>
      </c>
      <c r="O7" s="6">
        <v>3</v>
      </c>
      <c r="P7" s="6">
        <v>4</v>
      </c>
      <c r="Q7" s="11" t="str">
        <f t="shared" ref="Q7:Q8" si="4">+IF(OR(P7=2,P7=3,P7=4),"Bajo",IF(P7=5,"Medio",IF(OR(P7=6,P7=7),"Alto","Extremo")))</f>
        <v>Bajo</v>
      </c>
      <c r="R7" s="4" t="s">
        <v>25</v>
      </c>
      <c r="S7" s="4" t="s">
        <v>54</v>
      </c>
      <c r="T7" s="3" t="s">
        <v>73</v>
      </c>
      <c r="U7" s="3" t="s">
        <v>74</v>
      </c>
      <c r="V7" s="3" t="s">
        <v>75</v>
      </c>
      <c r="W7" s="3" t="s">
        <v>76</v>
      </c>
      <c r="X7" s="2"/>
    </row>
    <row r="8" spans="1:24" ht="117" customHeight="1">
      <c r="A8" s="3">
        <v>3</v>
      </c>
      <c r="B8" s="4" t="s">
        <v>31</v>
      </c>
      <c r="C8" s="4" t="s">
        <v>32</v>
      </c>
      <c r="D8" s="4" t="s">
        <v>27</v>
      </c>
      <c r="E8" s="4" t="s">
        <v>33</v>
      </c>
      <c r="F8" s="5" t="s">
        <v>59</v>
      </c>
      <c r="G8" s="5" t="s">
        <v>78</v>
      </c>
      <c r="H8" s="6">
        <v>1</v>
      </c>
      <c r="I8" s="6">
        <v>2</v>
      </c>
      <c r="J8" s="6">
        <f t="shared" ref="J8" si="5">+SUM(H8:I8)</f>
        <v>3</v>
      </c>
      <c r="K8" s="11" t="str">
        <f t="shared" si="3"/>
        <v>Bajo</v>
      </c>
      <c r="L8" s="4" t="s">
        <v>54</v>
      </c>
      <c r="M8" s="5" t="s">
        <v>79</v>
      </c>
      <c r="N8" s="6">
        <v>1</v>
      </c>
      <c r="O8" s="6">
        <v>2</v>
      </c>
      <c r="P8" s="6">
        <f t="shared" ref="P8" si="6">+SUM(N8:O8)</f>
        <v>3</v>
      </c>
      <c r="Q8" s="11" t="str">
        <f t="shared" si="4"/>
        <v>Bajo</v>
      </c>
      <c r="R8" s="4" t="s">
        <v>35</v>
      </c>
      <c r="S8" s="4" t="s">
        <v>54</v>
      </c>
      <c r="T8" s="3" t="s">
        <v>60</v>
      </c>
      <c r="U8" s="3" t="s">
        <v>63</v>
      </c>
      <c r="V8" s="5" t="s">
        <v>61</v>
      </c>
      <c r="W8" s="3" t="s">
        <v>62</v>
      </c>
      <c r="X8" s="2"/>
    </row>
    <row r="9" spans="1:24" ht="105.95" customHeight="1">
      <c r="A9" s="3">
        <v>4</v>
      </c>
      <c r="B9" s="4" t="s">
        <v>21</v>
      </c>
      <c r="C9" s="4" t="s">
        <v>22</v>
      </c>
      <c r="D9" s="4" t="s">
        <v>27</v>
      </c>
      <c r="E9" s="4" t="s">
        <v>24</v>
      </c>
      <c r="F9" s="5" t="s">
        <v>81</v>
      </c>
      <c r="G9" s="5" t="s">
        <v>82</v>
      </c>
      <c r="H9" s="6">
        <v>3</v>
      </c>
      <c r="I9" s="6">
        <v>3</v>
      </c>
      <c r="J9" s="6">
        <v>6</v>
      </c>
      <c r="K9" s="11" t="s">
        <v>49</v>
      </c>
      <c r="L9" s="4" t="s">
        <v>54</v>
      </c>
      <c r="M9" s="5" t="s">
        <v>83</v>
      </c>
      <c r="N9" s="6">
        <v>3</v>
      </c>
      <c r="O9" s="6">
        <v>2</v>
      </c>
      <c r="P9" s="6">
        <v>5</v>
      </c>
      <c r="Q9" s="11" t="s">
        <v>84</v>
      </c>
      <c r="R9" s="4" t="s">
        <v>25</v>
      </c>
      <c r="S9" s="4" t="s">
        <v>54</v>
      </c>
      <c r="T9" s="3" t="s">
        <v>85</v>
      </c>
      <c r="U9" s="3" t="s">
        <v>86</v>
      </c>
      <c r="V9" s="5" t="s">
        <v>87</v>
      </c>
      <c r="W9" s="3" t="s">
        <v>88</v>
      </c>
      <c r="X9" s="2"/>
    </row>
    <row r="10" spans="1:24" ht="44.45" customHeight="1">
      <c r="A10" s="9"/>
      <c r="B10" s="9"/>
      <c r="C10" s="9"/>
      <c r="D10" s="9"/>
      <c r="E10" s="9"/>
      <c r="F10" s="9"/>
      <c r="G10" s="14" t="s">
        <v>90</v>
      </c>
      <c r="H10" s="12" t="s">
        <v>91</v>
      </c>
      <c r="I10" s="12"/>
      <c r="J10" s="12"/>
      <c r="K10" s="12"/>
      <c r="L10" s="12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2"/>
    </row>
    <row r="11" spans="1:24" ht="25.15" customHeight="1">
      <c r="G11" s="14"/>
      <c r="H11" s="21" t="s">
        <v>92</v>
      </c>
      <c r="I11" s="22"/>
      <c r="J11" s="22"/>
      <c r="K11" s="22"/>
      <c r="L11" s="23"/>
      <c r="X11" s="2"/>
    </row>
    <row r="12" spans="1:24" ht="20.100000000000001" customHeight="1">
      <c r="G12" s="14"/>
      <c r="H12" s="13">
        <v>46098</v>
      </c>
      <c r="I12" s="12"/>
      <c r="J12" s="12"/>
      <c r="K12" s="12"/>
      <c r="L12" s="12"/>
      <c r="X12" s="2"/>
    </row>
    <row r="13" spans="1:24" ht="21" customHeight="1">
      <c r="G13" s="14" t="s">
        <v>90</v>
      </c>
      <c r="H13" s="12" t="s">
        <v>97</v>
      </c>
      <c r="I13" s="12"/>
      <c r="J13" s="12"/>
      <c r="K13" s="12"/>
      <c r="L13" s="12"/>
      <c r="X13" s="2"/>
    </row>
    <row r="14" spans="1:24" ht="21" customHeight="1">
      <c r="G14" s="14"/>
      <c r="H14" s="12" t="s">
        <v>93</v>
      </c>
      <c r="I14" s="12"/>
      <c r="J14" s="12"/>
      <c r="K14" s="12"/>
      <c r="L14" s="12"/>
      <c r="X14" s="2"/>
    </row>
    <row r="15" spans="1:24" ht="24.75" customHeight="1">
      <c r="G15" s="14"/>
      <c r="H15" s="13">
        <v>46098</v>
      </c>
      <c r="I15" s="12"/>
      <c r="J15" s="12"/>
      <c r="K15" s="12"/>
      <c r="L15" s="12"/>
      <c r="X15" s="2"/>
    </row>
    <row r="16" spans="1:24" s="9" customFormat="1" ht="18" customHeight="1">
      <c r="A16" s="2"/>
      <c r="B16" s="2"/>
      <c r="C16" s="2"/>
      <c r="D16" s="2"/>
      <c r="E16" s="2"/>
      <c r="F16" s="2"/>
      <c r="G16" s="35" t="s">
        <v>89</v>
      </c>
      <c r="H16" s="32" t="s">
        <v>95</v>
      </c>
      <c r="I16" s="33"/>
      <c r="J16" s="33"/>
      <c r="K16" s="33"/>
      <c r="L16" s="34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7:24" ht="18" customHeight="1">
      <c r="G17" s="36"/>
      <c r="H17" s="32" t="s">
        <v>96</v>
      </c>
      <c r="I17" s="33"/>
      <c r="J17" s="33"/>
      <c r="K17" s="33"/>
      <c r="L17" s="34"/>
      <c r="X17" s="2"/>
    </row>
    <row r="18" spans="7:24" ht="16.5" customHeight="1">
      <c r="G18" s="37"/>
      <c r="H18" s="13">
        <v>46098</v>
      </c>
      <c r="I18" s="12"/>
      <c r="J18" s="12"/>
      <c r="K18" s="12"/>
      <c r="L18" s="12"/>
      <c r="X18" s="2"/>
    </row>
    <row r="19" spans="7:24">
      <c r="X19" s="2"/>
    </row>
    <row r="20" spans="7:24" ht="15" customHeight="1">
      <c r="X20" s="2"/>
    </row>
    <row r="21" spans="7:24">
      <c r="X21" s="2"/>
    </row>
    <row r="22" spans="7:24">
      <c r="X22" s="2"/>
    </row>
    <row r="23" spans="7:24">
      <c r="X23" s="2"/>
    </row>
    <row r="24" spans="7:24">
      <c r="X24" s="2"/>
    </row>
    <row r="25" spans="7:24">
      <c r="X25" s="2"/>
    </row>
    <row r="26" spans="7:24">
      <c r="X26" s="2"/>
    </row>
    <row r="27" spans="7:24">
      <c r="X27" s="2"/>
    </row>
    <row r="28" spans="7:24">
      <c r="X28" s="2"/>
    </row>
    <row r="29" spans="7:24">
      <c r="X29" s="2"/>
    </row>
    <row r="30" spans="7:24">
      <c r="X30" s="2"/>
    </row>
    <row r="31" spans="7:24" ht="15" customHeight="1">
      <c r="X31" s="2"/>
    </row>
    <row r="32" spans="7:24" ht="15" customHeight="1">
      <c r="X32" s="2"/>
    </row>
    <row r="33" spans="24:24">
      <c r="X33" s="2"/>
    </row>
    <row r="34" spans="24:24">
      <c r="X34" s="2"/>
    </row>
    <row r="35" spans="24:24">
      <c r="X35" s="2"/>
    </row>
    <row r="36" spans="24:24">
      <c r="X36" s="2"/>
    </row>
    <row r="37" spans="24:24">
      <c r="X37" s="2"/>
    </row>
    <row r="38" spans="24:24">
      <c r="X38" s="2"/>
    </row>
    <row r="39" spans="24:24">
      <c r="X39" s="2"/>
    </row>
    <row r="40" spans="24:24">
      <c r="X40" s="2"/>
    </row>
    <row r="41" spans="24:24">
      <c r="X41" s="2"/>
    </row>
    <row r="42" spans="24:24">
      <c r="X42" s="2"/>
    </row>
    <row r="43" spans="24:24">
      <c r="X43" s="2"/>
    </row>
    <row r="44" spans="24:24">
      <c r="X44" s="2"/>
    </row>
    <row r="45" spans="24:24">
      <c r="X45" s="2"/>
    </row>
    <row r="46" spans="24:24">
      <c r="X46" s="2"/>
    </row>
    <row r="47" spans="24:24">
      <c r="X47" s="2"/>
    </row>
    <row r="48" spans="24:24">
      <c r="X48" s="2"/>
    </row>
    <row r="49" spans="24:24">
      <c r="X49" s="2"/>
    </row>
    <row r="50" spans="24:24">
      <c r="X50" s="2"/>
    </row>
    <row r="51" spans="24:24">
      <c r="X51" s="2"/>
    </row>
    <row r="52" spans="24:24">
      <c r="X52" s="2"/>
    </row>
    <row r="53" spans="24:24">
      <c r="X53" s="2"/>
    </row>
    <row r="54" spans="24:24">
      <c r="X54" s="2"/>
    </row>
    <row r="55" spans="24:24">
      <c r="X55" s="2"/>
    </row>
    <row r="56" spans="24:24">
      <c r="X56" s="2"/>
    </row>
    <row r="57" spans="24:24">
      <c r="X57" s="2"/>
    </row>
    <row r="58" spans="24:24">
      <c r="X58" s="2"/>
    </row>
    <row r="59" spans="24:24">
      <c r="X59" s="2"/>
    </row>
    <row r="60" spans="24:24">
      <c r="X60" s="2"/>
    </row>
    <row r="61" spans="24:24">
      <c r="X61" s="2"/>
    </row>
    <row r="62" spans="24:24">
      <c r="X62" s="2"/>
    </row>
    <row r="63" spans="24:24">
      <c r="X63" s="2"/>
    </row>
    <row r="64" spans="24:24">
      <c r="X64" s="2"/>
    </row>
    <row r="65" spans="24:24">
      <c r="X65" s="2"/>
    </row>
    <row r="66" spans="24:24">
      <c r="X66" s="2"/>
    </row>
    <row r="67" spans="24:24">
      <c r="X67" s="2"/>
    </row>
    <row r="68" spans="24:24">
      <c r="X68" s="2"/>
    </row>
    <row r="69" spans="24:24">
      <c r="X69" s="2"/>
    </row>
    <row r="70" spans="24:24">
      <c r="X70" s="2"/>
    </row>
    <row r="71" spans="24:24">
      <c r="X71" s="2"/>
    </row>
    <row r="72" spans="24:24">
      <c r="X72" s="2"/>
    </row>
    <row r="73" spans="24:24">
      <c r="X73" s="2"/>
    </row>
    <row r="74" spans="24:24">
      <c r="X74" s="2"/>
    </row>
    <row r="75" spans="24:24">
      <c r="X75" s="2"/>
    </row>
    <row r="76" spans="24:24">
      <c r="X76" s="2"/>
    </row>
    <row r="77" spans="24:24">
      <c r="X77" s="2"/>
    </row>
    <row r="78" spans="24:24">
      <c r="X78" s="2"/>
    </row>
    <row r="79" spans="24:24">
      <c r="X79" s="2"/>
    </row>
    <row r="80" spans="24:24">
      <c r="X80" s="2"/>
    </row>
    <row r="81" spans="24:24">
      <c r="X81" s="2"/>
    </row>
    <row r="82" spans="24:24">
      <c r="X82" s="2"/>
    </row>
    <row r="83" spans="24:24">
      <c r="X83" s="2"/>
    </row>
    <row r="84" spans="24:24">
      <c r="X84" s="2"/>
    </row>
    <row r="85" spans="24:24">
      <c r="X85" s="2"/>
    </row>
    <row r="86" spans="24:24">
      <c r="X86" s="2"/>
    </row>
    <row r="87" spans="24:24">
      <c r="X87" s="2"/>
    </row>
    <row r="88" spans="24:24">
      <c r="X88" s="2"/>
    </row>
    <row r="89" spans="24:24">
      <c r="X89" s="2"/>
    </row>
    <row r="90" spans="24:24">
      <c r="X90" s="2"/>
    </row>
    <row r="91" spans="24:24">
      <c r="X91" s="2"/>
    </row>
    <row r="92" spans="24:24">
      <c r="X92" s="2"/>
    </row>
    <row r="93" spans="24:24">
      <c r="X93" s="2"/>
    </row>
    <row r="94" spans="24:24">
      <c r="X94" s="2"/>
    </row>
    <row r="95" spans="24:24">
      <c r="X95" s="2"/>
    </row>
    <row r="96" spans="24:24">
      <c r="X96" s="2"/>
    </row>
    <row r="97" spans="24:24">
      <c r="X97" s="2"/>
    </row>
    <row r="98" spans="24:24">
      <c r="X98" s="2"/>
    </row>
    <row r="99" spans="24:24">
      <c r="X99" s="2"/>
    </row>
    <row r="100" spans="24:24">
      <c r="X100" s="2"/>
    </row>
    <row r="101" spans="24:24">
      <c r="X101" s="2"/>
    </row>
    <row r="102" spans="24:24">
      <c r="X102" s="2"/>
    </row>
    <row r="103" spans="24:24">
      <c r="X103" s="2"/>
    </row>
    <row r="104" spans="24:24">
      <c r="X104" s="2"/>
    </row>
    <row r="105" spans="24:24">
      <c r="X105" s="2"/>
    </row>
    <row r="106" spans="24:24">
      <c r="X106" s="2"/>
    </row>
    <row r="107" spans="24:24">
      <c r="X107" s="2"/>
    </row>
    <row r="108" spans="24:24">
      <c r="X108" s="2"/>
    </row>
    <row r="109" spans="24:24">
      <c r="X109" s="2"/>
    </row>
    <row r="110" spans="24:24">
      <c r="X110" s="2"/>
    </row>
    <row r="111" spans="24:24">
      <c r="X111" s="2"/>
    </row>
    <row r="112" spans="24:24">
      <c r="X112" s="2"/>
    </row>
    <row r="113" spans="24:24">
      <c r="X113" s="2"/>
    </row>
    <row r="114" spans="24:24">
      <c r="X114" s="2"/>
    </row>
    <row r="115" spans="24:24">
      <c r="X115" s="2"/>
    </row>
    <row r="116" spans="24:24">
      <c r="X116" s="2"/>
    </row>
    <row r="117" spans="24:24">
      <c r="X117" s="2"/>
    </row>
    <row r="118" spans="24:24">
      <c r="X118" s="2"/>
    </row>
    <row r="119" spans="24:24">
      <c r="X119" s="2"/>
    </row>
    <row r="120" spans="24:24">
      <c r="X120" s="2"/>
    </row>
    <row r="121" spans="24:24">
      <c r="X121" s="2"/>
    </row>
    <row r="122" spans="24:24">
      <c r="X122" s="2"/>
    </row>
    <row r="123" spans="24:24">
      <c r="X123" s="2"/>
    </row>
    <row r="124" spans="24:24">
      <c r="X124" s="2"/>
    </row>
    <row r="125" spans="24:24">
      <c r="X125" s="2"/>
    </row>
    <row r="126" spans="24:24">
      <c r="X126" s="2"/>
    </row>
    <row r="127" spans="24:24">
      <c r="X127" s="2"/>
    </row>
    <row r="128" spans="24:24">
      <c r="X128" s="2"/>
    </row>
    <row r="129" spans="24:24">
      <c r="X129" s="2"/>
    </row>
    <row r="130" spans="24:24">
      <c r="X130" s="2"/>
    </row>
    <row r="131" spans="24:24">
      <c r="X131" s="2"/>
    </row>
    <row r="132" spans="24:24">
      <c r="X132" s="2"/>
    </row>
    <row r="133" spans="24:24">
      <c r="X133" s="2"/>
    </row>
    <row r="134" spans="24:24">
      <c r="X134" s="2"/>
    </row>
    <row r="135" spans="24:24">
      <c r="X135" s="2"/>
    </row>
    <row r="136" spans="24:24">
      <c r="X136" s="2"/>
    </row>
    <row r="137" spans="24:24">
      <c r="X137" s="2"/>
    </row>
    <row r="138" spans="24:24">
      <c r="X138" s="2"/>
    </row>
    <row r="139" spans="24:24">
      <c r="X139" s="2"/>
    </row>
    <row r="140" spans="24:24">
      <c r="X140" s="2"/>
    </row>
    <row r="141" spans="24:24">
      <c r="X141" s="2"/>
    </row>
    <row r="142" spans="24:24">
      <c r="X142" s="2"/>
    </row>
    <row r="143" spans="24:24">
      <c r="X143" s="2"/>
    </row>
    <row r="144" spans="24:24">
      <c r="X144" s="2"/>
    </row>
    <row r="145" spans="24:24">
      <c r="X145" s="2"/>
    </row>
    <row r="146" spans="24:24">
      <c r="X146" s="2"/>
    </row>
    <row r="147" spans="24:24">
      <c r="X147" s="2"/>
    </row>
    <row r="148" spans="24:24">
      <c r="X148" s="2"/>
    </row>
    <row r="149" spans="24:24">
      <c r="X149" s="2"/>
    </row>
    <row r="150" spans="24:24">
      <c r="X150" s="2"/>
    </row>
    <row r="151" spans="24:24">
      <c r="X151" s="2"/>
    </row>
    <row r="152" spans="24:24">
      <c r="X152" s="2"/>
    </row>
    <row r="153" spans="24:24">
      <c r="X153" s="2"/>
    </row>
    <row r="154" spans="24:24">
      <c r="X154" s="2"/>
    </row>
    <row r="155" spans="24:24">
      <c r="X155" s="2"/>
    </row>
    <row r="156" spans="24:24">
      <c r="X156" s="2"/>
    </row>
    <row r="157" spans="24:24">
      <c r="X157" s="2"/>
    </row>
    <row r="158" spans="24:24">
      <c r="X158" s="2"/>
    </row>
    <row r="159" spans="24:24">
      <c r="X159" s="2"/>
    </row>
    <row r="160" spans="24:24">
      <c r="X160" s="2"/>
    </row>
    <row r="161" spans="24:24">
      <c r="X161" s="2"/>
    </row>
    <row r="162" spans="24:24">
      <c r="X162" s="2"/>
    </row>
    <row r="163" spans="24:24">
      <c r="X163" s="2"/>
    </row>
    <row r="164" spans="24:24">
      <c r="X164" s="2"/>
    </row>
    <row r="165" spans="24:24">
      <c r="X165" s="2"/>
    </row>
    <row r="166" spans="24:24">
      <c r="X166" s="2"/>
    </row>
    <row r="167" spans="24:24">
      <c r="X167" s="2"/>
    </row>
    <row r="168" spans="24:24">
      <c r="X168" s="2"/>
    </row>
    <row r="169" spans="24:24">
      <c r="X169" s="2"/>
    </row>
    <row r="170" spans="24:24">
      <c r="X170" s="2"/>
    </row>
    <row r="171" spans="24:24">
      <c r="X171" s="2"/>
    </row>
    <row r="172" spans="24:24">
      <c r="X172" s="2"/>
    </row>
    <row r="173" spans="24:24">
      <c r="X173" s="2"/>
    </row>
    <row r="174" spans="24:24">
      <c r="X174" s="2"/>
    </row>
    <row r="175" spans="24:24">
      <c r="X175" s="2"/>
    </row>
    <row r="176" spans="24:24">
      <c r="X176" s="2"/>
    </row>
    <row r="177" spans="24:24">
      <c r="X177" s="2"/>
    </row>
    <row r="178" spans="24:24">
      <c r="X178" s="2"/>
    </row>
    <row r="179" spans="24:24">
      <c r="X179" s="2"/>
    </row>
    <row r="180" spans="24:24">
      <c r="X180" s="2"/>
    </row>
    <row r="181" spans="24:24">
      <c r="X181" s="2"/>
    </row>
    <row r="182" spans="24:24">
      <c r="X182" s="2"/>
    </row>
    <row r="183" spans="24:24">
      <c r="X183" s="2"/>
    </row>
    <row r="184" spans="24:24">
      <c r="X184" s="2"/>
    </row>
    <row r="185" spans="24:24">
      <c r="X185" s="2"/>
    </row>
    <row r="186" spans="24:24">
      <c r="X186" s="2"/>
    </row>
    <row r="187" spans="24:24">
      <c r="X187" s="2"/>
    </row>
    <row r="188" spans="24:24">
      <c r="X188" s="2"/>
    </row>
    <row r="189" spans="24:24">
      <c r="X189" s="2"/>
    </row>
    <row r="190" spans="24:24">
      <c r="X190" s="2"/>
    </row>
    <row r="191" spans="24:24">
      <c r="X191" s="2"/>
    </row>
    <row r="192" spans="24:24">
      <c r="X192" s="2"/>
    </row>
    <row r="193" spans="24:24">
      <c r="X193" s="2"/>
    </row>
    <row r="194" spans="24:24">
      <c r="X194" s="2"/>
    </row>
    <row r="195" spans="24:24">
      <c r="X195" s="2"/>
    </row>
    <row r="196" spans="24:24">
      <c r="X196" s="2"/>
    </row>
    <row r="197" spans="24:24">
      <c r="X197" s="2"/>
    </row>
    <row r="198" spans="24:24">
      <c r="X198" s="2"/>
    </row>
    <row r="199" spans="24:24">
      <c r="X199" s="2"/>
    </row>
    <row r="200" spans="24:24">
      <c r="X200" s="2"/>
    </row>
    <row r="201" spans="24:24">
      <c r="X201" s="2"/>
    </row>
    <row r="202" spans="24:24">
      <c r="X202" s="2"/>
    </row>
    <row r="203" spans="24:24">
      <c r="X203" s="2"/>
    </row>
    <row r="204" spans="24:24">
      <c r="X204" s="2"/>
    </row>
    <row r="205" spans="24:24">
      <c r="X205" s="2"/>
    </row>
    <row r="206" spans="24:24">
      <c r="X206" s="2"/>
    </row>
    <row r="207" spans="24:24">
      <c r="X207" s="2"/>
    </row>
    <row r="208" spans="24:24">
      <c r="X208" s="2"/>
    </row>
    <row r="209" spans="24:24">
      <c r="X209" s="2"/>
    </row>
    <row r="210" spans="24:24">
      <c r="X210" s="2"/>
    </row>
    <row r="211" spans="24:24">
      <c r="X211" s="2"/>
    </row>
    <row r="212" spans="24:24">
      <c r="X212" s="2"/>
    </row>
    <row r="213" spans="24:24">
      <c r="X213" s="2"/>
    </row>
    <row r="214" spans="24:24">
      <c r="X214" s="2"/>
    </row>
    <row r="215" spans="24:24">
      <c r="X215" s="2"/>
    </row>
    <row r="216" spans="24:24">
      <c r="X216" s="2"/>
    </row>
    <row r="217" spans="24:24">
      <c r="X217" s="2"/>
    </row>
    <row r="218" spans="24:24">
      <c r="X218" s="2"/>
    </row>
    <row r="219" spans="24:24">
      <c r="X219" s="2"/>
    </row>
    <row r="220" spans="24:24">
      <c r="X220" s="2"/>
    </row>
    <row r="221" spans="24:24">
      <c r="X221" s="2"/>
    </row>
    <row r="222" spans="24:24">
      <c r="X222" s="2"/>
    </row>
    <row r="223" spans="24:24">
      <c r="X223" s="2"/>
    </row>
    <row r="224" spans="24:24">
      <c r="X224" s="2"/>
    </row>
    <row r="225" spans="24:24">
      <c r="X225" s="2"/>
    </row>
    <row r="226" spans="24:24">
      <c r="X226" s="2"/>
    </row>
    <row r="227" spans="24:24">
      <c r="X227" s="2"/>
    </row>
    <row r="228" spans="24:24">
      <c r="X228" s="2"/>
    </row>
    <row r="229" spans="24:24">
      <c r="X229" s="2"/>
    </row>
    <row r="230" spans="24:24">
      <c r="X230" s="2"/>
    </row>
    <row r="231" spans="24:24">
      <c r="X231" s="2"/>
    </row>
    <row r="232" spans="24:24">
      <c r="X232" s="2"/>
    </row>
    <row r="233" spans="24:24">
      <c r="X233" s="2"/>
    </row>
    <row r="234" spans="24:24">
      <c r="X234" s="2"/>
    </row>
    <row r="235" spans="24:24">
      <c r="X235" s="2"/>
    </row>
    <row r="236" spans="24:24">
      <c r="X236" s="2"/>
    </row>
    <row r="237" spans="24:24">
      <c r="X237" s="2"/>
    </row>
    <row r="238" spans="24:24">
      <c r="X238" s="2"/>
    </row>
    <row r="239" spans="24:24">
      <c r="X239" s="2"/>
    </row>
    <row r="240" spans="24:24">
      <c r="X240" s="2"/>
    </row>
    <row r="241" spans="24:24">
      <c r="X241" s="2"/>
    </row>
    <row r="242" spans="24:24">
      <c r="X242" s="2"/>
    </row>
    <row r="243" spans="24:24">
      <c r="X243" s="2"/>
    </row>
    <row r="244" spans="24:24">
      <c r="X244" s="2"/>
    </row>
    <row r="245" spans="24:24">
      <c r="X245" s="2"/>
    </row>
    <row r="246" spans="24:24">
      <c r="X246" s="2"/>
    </row>
    <row r="247" spans="24:24">
      <c r="X247" s="2"/>
    </row>
    <row r="248" spans="24:24">
      <c r="X248" s="2"/>
    </row>
    <row r="249" spans="24:24">
      <c r="X249" s="2"/>
    </row>
    <row r="250" spans="24:24">
      <c r="X250" s="2"/>
    </row>
    <row r="251" spans="24:24">
      <c r="X251" s="2"/>
    </row>
    <row r="252" spans="24:24">
      <c r="X252" s="2"/>
    </row>
    <row r="253" spans="24:24">
      <c r="X253" s="2"/>
    </row>
    <row r="254" spans="24:24">
      <c r="X254" s="2"/>
    </row>
    <row r="255" spans="24:24">
      <c r="X255" s="2"/>
    </row>
    <row r="256" spans="24:24">
      <c r="X256" s="2"/>
    </row>
    <row r="257" spans="24:24">
      <c r="X257" s="2"/>
    </row>
    <row r="258" spans="24:24">
      <c r="X258" s="2"/>
    </row>
    <row r="259" spans="24:24">
      <c r="X259" s="2"/>
    </row>
    <row r="260" spans="24:24">
      <c r="X260" s="2"/>
    </row>
    <row r="261" spans="24:24">
      <c r="X261" s="2"/>
    </row>
    <row r="262" spans="24:24">
      <c r="X262" s="2"/>
    </row>
    <row r="263" spans="24:24">
      <c r="X263" s="2"/>
    </row>
    <row r="264" spans="24:24">
      <c r="X264" s="2"/>
    </row>
    <row r="265" spans="24:24">
      <c r="X265" s="2"/>
    </row>
    <row r="266" spans="24:24">
      <c r="X266" s="2"/>
    </row>
    <row r="267" spans="24:24">
      <c r="X267" s="2"/>
    </row>
    <row r="268" spans="24:24">
      <c r="X268" s="2"/>
    </row>
    <row r="269" spans="24:24">
      <c r="X269" s="2"/>
    </row>
    <row r="270" spans="24:24">
      <c r="X270" s="2"/>
    </row>
    <row r="271" spans="24:24">
      <c r="X271" s="2"/>
    </row>
    <row r="272" spans="24:24">
      <c r="X272" s="2"/>
    </row>
    <row r="273" spans="24:24">
      <c r="X273" s="2"/>
    </row>
    <row r="274" spans="24:24">
      <c r="X274" s="2"/>
    </row>
    <row r="275" spans="24:24">
      <c r="X275" s="2"/>
    </row>
    <row r="276" spans="24:24">
      <c r="X276" s="2"/>
    </row>
    <row r="277" spans="24:24">
      <c r="X277" s="2"/>
    </row>
    <row r="278" spans="24:24">
      <c r="X278" s="2"/>
    </row>
    <row r="279" spans="24:24">
      <c r="X279" s="2"/>
    </row>
    <row r="280" spans="24:24">
      <c r="X280" s="2"/>
    </row>
    <row r="281" spans="24:24">
      <c r="X281" s="2"/>
    </row>
    <row r="282" spans="24:24">
      <c r="X282" s="2"/>
    </row>
    <row r="283" spans="24:24">
      <c r="X283" s="2"/>
    </row>
    <row r="284" spans="24:24">
      <c r="X284" s="2"/>
    </row>
    <row r="285" spans="24:24">
      <c r="X285" s="2"/>
    </row>
    <row r="286" spans="24:24">
      <c r="X286" s="2"/>
    </row>
    <row r="287" spans="24:24">
      <c r="X287" s="2"/>
    </row>
    <row r="288" spans="24:24">
      <c r="X288" s="2"/>
    </row>
    <row r="289" spans="24:24">
      <c r="X289" s="2"/>
    </row>
    <row r="290" spans="24:24">
      <c r="X290" s="2"/>
    </row>
    <row r="291" spans="24:24">
      <c r="X291" s="2"/>
    </row>
    <row r="292" spans="24:24">
      <c r="X292" s="2"/>
    </row>
    <row r="293" spans="24:24">
      <c r="X293" s="2"/>
    </row>
    <row r="294" spans="24:24">
      <c r="X294" s="2"/>
    </row>
    <row r="295" spans="24:24">
      <c r="X295" s="2"/>
    </row>
    <row r="296" spans="24:24">
      <c r="X296" s="2"/>
    </row>
    <row r="297" spans="24:24">
      <c r="X297" s="2"/>
    </row>
    <row r="298" spans="24:24">
      <c r="X298" s="2"/>
    </row>
    <row r="299" spans="24:24">
      <c r="X299" s="2"/>
    </row>
    <row r="300" spans="24:24">
      <c r="X300" s="2"/>
    </row>
    <row r="301" spans="24:24">
      <c r="X301" s="2"/>
    </row>
    <row r="302" spans="24:24">
      <c r="X302" s="2"/>
    </row>
    <row r="303" spans="24:24">
      <c r="X303" s="2"/>
    </row>
    <row r="304" spans="24:24">
      <c r="X304" s="2"/>
    </row>
    <row r="305" spans="24:24">
      <c r="X305" s="2"/>
    </row>
    <row r="306" spans="24:24">
      <c r="X306" s="2"/>
    </row>
    <row r="307" spans="24:24">
      <c r="X307" s="2"/>
    </row>
    <row r="308" spans="24:24">
      <c r="X308" s="2"/>
    </row>
    <row r="309" spans="24:24">
      <c r="X309" s="2"/>
    </row>
    <row r="310" spans="24:24">
      <c r="X310" s="2"/>
    </row>
    <row r="311" spans="24:24">
      <c r="X311" s="2"/>
    </row>
    <row r="312" spans="24:24">
      <c r="X312" s="2"/>
    </row>
    <row r="313" spans="24:24">
      <c r="X313" s="2"/>
    </row>
    <row r="314" spans="24:24">
      <c r="X314" s="2"/>
    </row>
    <row r="315" spans="24:24">
      <c r="X315" s="2"/>
    </row>
    <row r="316" spans="24:24">
      <c r="X316" s="2"/>
    </row>
    <row r="317" spans="24:24">
      <c r="X317" s="2"/>
    </row>
    <row r="318" spans="24:24">
      <c r="X318" s="2"/>
    </row>
    <row r="319" spans="24:24">
      <c r="X319" s="2"/>
    </row>
    <row r="320" spans="24:24">
      <c r="X320" s="2"/>
    </row>
    <row r="321" spans="24:24">
      <c r="X321" s="2"/>
    </row>
    <row r="322" spans="24:24">
      <c r="X322" s="2"/>
    </row>
    <row r="323" spans="24:24">
      <c r="X323" s="2"/>
    </row>
    <row r="324" spans="24:24">
      <c r="X324" s="2"/>
    </row>
    <row r="325" spans="24:24">
      <c r="X325" s="2"/>
    </row>
    <row r="326" spans="24:24">
      <c r="X326" s="2"/>
    </row>
    <row r="327" spans="24:24">
      <c r="X327" s="2"/>
    </row>
    <row r="328" spans="24:24">
      <c r="X328" s="2"/>
    </row>
    <row r="329" spans="24:24">
      <c r="X329" s="2"/>
    </row>
    <row r="330" spans="24:24">
      <c r="X330" s="2"/>
    </row>
    <row r="331" spans="24:24">
      <c r="X331" s="2"/>
    </row>
    <row r="332" spans="24:24">
      <c r="X332" s="2"/>
    </row>
    <row r="333" spans="24:24">
      <c r="X333" s="2"/>
    </row>
    <row r="334" spans="24:24">
      <c r="X334" s="2"/>
    </row>
    <row r="335" spans="24:24">
      <c r="X335" s="2"/>
    </row>
    <row r="336" spans="24:24">
      <c r="X336" s="2"/>
    </row>
    <row r="337" spans="24:24">
      <c r="X337" s="2"/>
    </row>
    <row r="338" spans="24:24">
      <c r="X338" s="2"/>
    </row>
    <row r="339" spans="24:24">
      <c r="X339" s="2"/>
    </row>
    <row r="340" spans="24:24">
      <c r="X340" s="2"/>
    </row>
    <row r="341" spans="24:24">
      <c r="X341" s="2"/>
    </row>
    <row r="342" spans="24:24">
      <c r="X342" s="2"/>
    </row>
    <row r="343" spans="24:24">
      <c r="X343" s="2"/>
    </row>
    <row r="344" spans="24:24">
      <c r="X344" s="2"/>
    </row>
    <row r="345" spans="24:24">
      <c r="X345" s="2"/>
    </row>
    <row r="346" spans="24:24">
      <c r="X346" s="2"/>
    </row>
    <row r="347" spans="24:24">
      <c r="X347" s="2"/>
    </row>
    <row r="348" spans="24:24">
      <c r="X348" s="2"/>
    </row>
    <row r="349" spans="24:24">
      <c r="X349" s="2"/>
    </row>
    <row r="350" spans="24:24">
      <c r="X350" s="2"/>
    </row>
    <row r="351" spans="24:24">
      <c r="X351" s="2"/>
    </row>
    <row r="352" spans="24:24">
      <c r="X352" s="2"/>
    </row>
    <row r="353" spans="24:24">
      <c r="X353" s="2"/>
    </row>
    <row r="354" spans="24:24">
      <c r="X354" s="2"/>
    </row>
    <row r="355" spans="24:24">
      <c r="X355" s="2"/>
    </row>
    <row r="356" spans="24:24">
      <c r="X356" s="2"/>
    </row>
    <row r="357" spans="24:24">
      <c r="X357" s="2"/>
    </row>
    <row r="358" spans="24:24">
      <c r="X358" s="2"/>
    </row>
    <row r="359" spans="24:24">
      <c r="X359" s="2"/>
    </row>
    <row r="360" spans="24:24">
      <c r="X360" s="2"/>
    </row>
    <row r="361" spans="24:24">
      <c r="X361" s="2"/>
    </row>
    <row r="362" spans="24:24">
      <c r="X362" s="2"/>
    </row>
    <row r="363" spans="24:24">
      <c r="X363" s="2"/>
    </row>
    <row r="364" spans="24:24">
      <c r="X364" s="2"/>
    </row>
    <row r="365" spans="24:24">
      <c r="X365" s="2"/>
    </row>
    <row r="366" spans="24:24">
      <c r="X366" s="2"/>
    </row>
    <row r="367" spans="24:24">
      <c r="X367" s="2"/>
    </row>
    <row r="368" spans="24:24">
      <c r="X368" s="2"/>
    </row>
    <row r="369" spans="24:24">
      <c r="X369" s="2"/>
    </row>
    <row r="370" spans="24:24">
      <c r="X370" s="2"/>
    </row>
    <row r="371" spans="24:24">
      <c r="X371" s="2"/>
    </row>
    <row r="372" spans="24:24">
      <c r="X372" s="2"/>
    </row>
    <row r="373" spans="24:24">
      <c r="X373" s="2"/>
    </row>
    <row r="374" spans="24:24">
      <c r="X374" s="2"/>
    </row>
    <row r="375" spans="24:24">
      <c r="X375" s="2"/>
    </row>
    <row r="376" spans="24:24">
      <c r="X376" s="2"/>
    </row>
    <row r="377" spans="24:24">
      <c r="X377" s="2"/>
    </row>
    <row r="378" spans="24:24">
      <c r="X378" s="2"/>
    </row>
    <row r="379" spans="24:24">
      <c r="X379" s="2"/>
    </row>
    <row r="380" spans="24:24">
      <c r="X380" s="2"/>
    </row>
    <row r="381" spans="24:24">
      <c r="X381" s="2"/>
    </row>
    <row r="382" spans="24:24">
      <c r="X382" s="2"/>
    </row>
    <row r="383" spans="24:24">
      <c r="X383" s="2"/>
    </row>
    <row r="384" spans="24:24">
      <c r="X384" s="2"/>
    </row>
    <row r="385" spans="24:24">
      <c r="X385" s="2"/>
    </row>
    <row r="386" spans="24:24">
      <c r="X386" s="2"/>
    </row>
    <row r="387" spans="24:24">
      <c r="X387" s="2"/>
    </row>
    <row r="388" spans="24:24">
      <c r="X388" s="2"/>
    </row>
    <row r="389" spans="24:24">
      <c r="X389" s="2"/>
    </row>
    <row r="390" spans="24:24">
      <c r="X390" s="2"/>
    </row>
    <row r="391" spans="24:24">
      <c r="X391" s="2"/>
    </row>
    <row r="392" spans="24:24">
      <c r="X392" s="2"/>
    </row>
    <row r="393" spans="24:24">
      <c r="X393" s="2"/>
    </row>
    <row r="394" spans="24:24">
      <c r="X394" s="2"/>
    </row>
    <row r="395" spans="24:24">
      <c r="X395" s="2"/>
    </row>
    <row r="396" spans="24:24">
      <c r="X396" s="2"/>
    </row>
    <row r="397" spans="24:24">
      <c r="X397" s="2"/>
    </row>
    <row r="398" spans="24:24">
      <c r="X398" s="2"/>
    </row>
    <row r="399" spans="24:24">
      <c r="X399" s="2"/>
    </row>
    <row r="400" spans="24:24">
      <c r="X400" s="2"/>
    </row>
    <row r="401" spans="24:24">
      <c r="X401" s="2"/>
    </row>
    <row r="402" spans="24:24">
      <c r="X402" s="2"/>
    </row>
    <row r="403" spans="24:24">
      <c r="X403" s="2"/>
    </row>
    <row r="404" spans="24:24">
      <c r="X404" s="2"/>
    </row>
    <row r="405" spans="24:24">
      <c r="X405" s="2"/>
    </row>
    <row r="406" spans="24:24">
      <c r="X406" s="2"/>
    </row>
    <row r="407" spans="24:24">
      <c r="X407" s="2"/>
    </row>
    <row r="408" spans="24:24">
      <c r="X408" s="2"/>
    </row>
    <row r="409" spans="24:24">
      <c r="X409" s="2"/>
    </row>
    <row r="410" spans="24:24">
      <c r="X410" s="2"/>
    </row>
    <row r="411" spans="24:24">
      <c r="X411" s="2"/>
    </row>
    <row r="412" spans="24:24">
      <c r="X412" s="2"/>
    </row>
    <row r="413" spans="24:24">
      <c r="X413" s="2"/>
    </row>
    <row r="414" spans="24:24">
      <c r="X414" s="2"/>
    </row>
    <row r="415" spans="24:24">
      <c r="X415" s="2"/>
    </row>
    <row r="416" spans="24:24">
      <c r="X416" s="2"/>
    </row>
    <row r="417" spans="24:24">
      <c r="X417" s="2"/>
    </row>
    <row r="418" spans="24:24">
      <c r="X418" s="2"/>
    </row>
    <row r="419" spans="24:24">
      <c r="X419" s="2"/>
    </row>
    <row r="420" spans="24:24">
      <c r="X420" s="2"/>
    </row>
    <row r="421" spans="24:24">
      <c r="X421" s="2"/>
    </row>
    <row r="422" spans="24:24">
      <c r="X422" s="2"/>
    </row>
    <row r="423" spans="24:24">
      <c r="X423" s="2"/>
    </row>
    <row r="424" spans="24:24">
      <c r="X424" s="2"/>
    </row>
    <row r="425" spans="24:24">
      <c r="X425" s="2"/>
    </row>
    <row r="426" spans="24:24">
      <c r="X426" s="2"/>
    </row>
    <row r="427" spans="24:24">
      <c r="X427" s="2"/>
    </row>
    <row r="428" spans="24:24">
      <c r="X428" s="2"/>
    </row>
    <row r="429" spans="24:24">
      <c r="X429" s="2"/>
    </row>
    <row r="430" spans="24:24">
      <c r="X430" s="2"/>
    </row>
    <row r="431" spans="24:24">
      <c r="X431" s="2"/>
    </row>
    <row r="432" spans="24:24">
      <c r="X432" s="2"/>
    </row>
    <row r="433" spans="24:24">
      <c r="X433" s="2"/>
    </row>
    <row r="434" spans="24:24">
      <c r="X434" s="2"/>
    </row>
    <row r="435" spans="24:24">
      <c r="X435" s="2"/>
    </row>
    <row r="436" spans="24:24">
      <c r="X436" s="2"/>
    </row>
    <row r="437" spans="24:24">
      <c r="X437" s="2"/>
    </row>
    <row r="438" spans="24:24">
      <c r="X438" s="2"/>
    </row>
    <row r="439" spans="24:24">
      <c r="X439" s="2"/>
    </row>
    <row r="440" spans="24:24">
      <c r="X440" s="2"/>
    </row>
    <row r="441" spans="24:24">
      <c r="X441" s="2"/>
    </row>
    <row r="442" spans="24:24">
      <c r="X442" s="2"/>
    </row>
    <row r="443" spans="24:24">
      <c r="X443" s="2"/>
    </row>
    <row r="444" spans="24:24">
      <c r="X444" s="2"/>
    </row>
    <row r="445" spans="24:24">
      <c r="X445" s="2"/>
    </row>
    <row r="446" spans="24:24">
      <c r="X446" s="2"/>
    </row>
    <row r="447" spans="24:24">
      <c r="X447" s="2"/>
    </row>
    <row r="448" spans="24:24">
      <c r="X448" s="2"/>
    </row>
    <row r="449" spans="24:24">
      <c r="X449" s="2"/>
    </row>
    <row r="450" spans="24:24">
      <c r="X450" s="2"/>
    </row>
    <row r="451" spans="24:24">
      <c r="X451" s="2"/>
    </row>
    <row r="452" spans="24:24">
      <c r="X452" s="2"/>
    </row>
    <row r="453" spans="24:24">
      <c r="X453" s="2"/>
    </row>
    <row r="454" spans="24:24">
      <c r="X454" s="2"/>
    </row>
    <row r="455" spans="24:24">
      <c r="X455" s="2"/>
    </row>
    <row r="456" spans="24:24">
      <c r="X456" s="2"/>
    </row>
    <row r="457" spans="24:24">
      <c r="X457" s="2"/>
    </row>
    <row r="458" spans="24:24">
      <c r="X458" s="2"/>
    </row>
    <row r="459" spans="24:24">
      <c r="X459" s="2"/>
    </row>
    <row r="460" spans="24:24">
      <c r="X460" s="2"/>
    </row>
    <row r="461" spans="24:24">
      <c r="X461" s="2"/>
    </row>
    <row r="462" spans="24:24">
      <c r="X462" s="2"/>
    </row>
    <row r="463" spans="24:24">
      <c r="X463" s="2"/>
    </row>
    <row r="464" spans="24:24">
      <c r="X464" s="2"/>
    </row>
    <row r="465" spans="24:24">
      <c r="X465" s="2"/>
    </row>
    <row r="466" spans="24:24">
      <c r="X466" s="2"/>
    </row>
    <row r="467" spans="24:24">
      <c r="X467" s="2"/>
    </row>
    <row r="468" spans="24:24">
      <c r="X468" s="2"/>
    </row>
    <row r="469" spans="24:24">
      <c r="X469" s="2"/>
    </row>
  </sheetData>
  <mergeCells count="41">
    <mergeCell ref="H16:L16"/>
    <mergeCell ref="H17:L17"/>
    <mergeCell ref="H18:L18"/>
    <mergeCell ref="G16:G18"/>
    <mergeCell ref="V3:W3"/>
    <mergeCell ref="N4:N5"/>
    <mergeCell ref="I3:I5"/>
    <mergeCell ref="J3:J5"/>
    <mergeCell ref="K3:K5"/>
    <mergeCell ref="M3:M5"/>
    <mergeCell ref="V4:V5"/>
    <mergeCell ref="W4:W5"/>
    <mergeCell ref="O4:O5"/>
    <mergeCell ref="P4:P5"/>
    <mergeCell ref="Q4:Q5"/>
    <mergeCell ref="H13:L13"/>
    <mergeCell ref="V1:X1"/>
    <mergeCell ref="A2:W2"/>
    <mergeCell ref="A3:A5"/>
    <mergeCell ref="B3:B5"/>
    <mergeCell ref="C3:C5"/>
    <mergeCell ref="D3:D5"/>
    <mergeCell ref="E3:E5"/>
    <mergeCell ref="S3:S5"/>
    <mergeCell ref="T3:T5"/>
    <mergeCell ref="U3:U5"/>
    <mergeCell ref="L3:L5"/>
    <mergeCell ref="F3:F5"/>
    <mergeCell ref="G3:G5"/>
    <mergeCell ref="H3:H5"/>
    <mergeCell ref="N3:Q3"/>
    <mergeCell ref="R3:R5"/>
    <mergeCell ref="H14:L14"/>
    <mergeCell ref="H15:L15"/>
    <mergeCell ref="G13:G15"/>
    <mergeCell ref="A1:F1"/>
    <mergeCell ref="G1:U1"/>
    <mergeCell ref="G10:G12"/>
    <mergeCell ref="H10:L10"/>
    <mergeCell ref="H11:L11"/>
    <mergeCell ref="H12:L12"/>
  </mergeCells>
  <conditionalFormatting sqref="H6:I9">
    <cfRule type="cellIs" dxfId="74" priority="19" operator="equal">
      <formula>9</formula>
    </cfRule>
    <cfRule type="cellIs" dxfId="73" priority="23" operator="equal">
      <formula>5</formula>
    </cfRule>
    <cfRule type="cellIs" dxfId="72" priority="26" operator="equal">
      <formula>3</formula>
    </cfRule>
    <cfRule type="cellIs" dxfId="71" priority="25" operator="equal">
      <formula>2</formula>
    </cfRule>
    <cfRule type="colorScale" priority="14">
      <colorScale>
        <cfvo type="num" val="2"/>
        <cfvo type="num" val="5"/>
        <cfvo type="num" val="6"/>
        <color rgb="FF63BE7B"/>
        <color rgb="FFFFEB84"/>
        <color rgb="FFF8696B"/>
      </colorScale>
    </cfRule>
    <cfRule type="cellIs" dxfId="70" priority="15" operator="equal">
      <formula>5</formula>
    </cfRule>
    <cfRule type="cellIs" dxfId="69" priority="16" operator="equal">
      <formula>7</formula>
    </cfRule>
    <cfRule type="cellIs" dxfId="68" priority="17" operator="equal">
      <formula>6</formula>
    </cfRule>
    <cfRule type="cellIs" dxfId="67" priority="18" operator="equal">
      <formula>10</formula>
    </cfRule>
    <cfRule type="cellIs" dxfId="66" priority="24" operator="equal">
      <formula>4</formula>
    </cfRule>
    <cfRule type="cellIs" dxfId="65" priority="20" operator="equal">
      <formula>8</formula>
    </cfRule>
    <cfRule type="cellIs" dxfId="64" priority="21" operator="equal">
      <formula>7</formula>
    </cfRule>
    <cfRule type="cellIs" dxfId="63" priority="22" operator="equal">
      <formula>6</formula>
    </cfRule>
  </conditionalFormatting>
  <conditionalFormatting sqref="J6:J9 P6:P9">
    <cfRule type="cellIs" dxfId="62" priority="228" operator="equal">
      <formula>10</formula>
    </cfRule>
    <cfRule type="cellIs" dxfId="61" priority="227" operator="equal">
      <formula>6</formula>
    </cfRule>
    <cfRule type="cellIs" dxfId="60" priority="226" operator="equal">
      <formula>7</formula>
    </cfRule>
    <cfRule type="cellIs" dxfId="59" priority="224" operator="equal">
      <formula>5</formula>
    </cfRule>
    <cfRule type="cellIs" dxfId="58" priority="232" operator="equal">
      <formula>6</formula>
    </cfRule>
    <cfRule type="cellIs" dxfId="57" priority="231" operator="equal">
      <formula>7</formula>
    </cfRule>
    <cfRule type="cellIs" dxfId="56" priority="230" operator="equal">
      <formula>8</formula>
    </cfRule>
    <cfRule type="cellIs" dxfId="55" priority="256" operator="equal">
      <formula>3</formula>
    </cfRule>
    <cfRule type="cellIs" dxfId="54" priority="229" operator="equal">
      <formula>9</formula>
    </cfRule>
    <cfRule type="cellIs" dxfId="53" priority="233" operator="equal">
      <formula>5</formula>
    </cfRule>
    <cfRule type="cellIs" dxfId="52" priority="234" operator="equal">
      <formula>4</formula>
    </cfRule>
    <cfRule type="cellIs" dxfId="51" priority="236" operator="equal">
      <formula>2</formula>
    </cfRule>
  </conditionalFormatting>
  <conditionalFormatting sqref="K6:K9 Q6:Q9">
    <cfRule type="containsText" dxfId="50" priority="251" operator="containsText" text="Alto">
      <formula>NOT(ISERROR(SEARCH("Alto",K6)))</formula>
    </cfRule>
    <cfRule type="cellIs" dxfId="49" priority="243" operator="equal">
      <formula>"Extremo"</formula>
    </cfRule>
    <cfRule type="cellIs" dxfId="48" priority="244" operator="equal">
      <formula>"Extremo"</formula>
    </cfRule>
    <cfRule type="containsText" dxfId="47" priority="248" operator="containsText" text="Alto">
      <formula>NOT(ISERROR(SEARCH("Alto",K6)))</formula>
    </cfRule>
    <cfRule type="containsText" dxfId="46" priority="249" operator="containsText" text="Bajo">
      <formula>NOT(ISERROR(SEARCH("Bajo",K6)))</formula>
    </cfRule>
    <cfRule type="containsText" dxfId="45" priority="250" operator="containsText" text="Medio">
      <formula>NOT(ISERROR(SEARCH("Medio",K6)))</formula>
    </cfRule>
    <cfRule type="containsText" dxfId="44" priority="252" operator="containsText" text="Alto">
      <formula>NOT(ISERROR(SEARCH("Alto",K6)))</formula>
    </cfRule>
    <cfRule type="containsText" dxfId="43" priority="253" operator="containsText" text="Extremo">
      <formula>NOT(ISERROR(SEARCH("Extremo",K6)))</formula>
    </cfRule>
    <cfRule type="containsText" dxfId="42" priority="254" operator="containsText" text="Alto">
      <formula>NOT(ISERROR(SEARCH("Alto",K6)))</formula>
    </cfRule>
    <cfRule type="cellIs" dxfId="41" priority="255" operator="equal">
      <formula>"""Alto"""</formula>
    </cfRule>
    <cfRule type="cellIs" dxfId="40" priority="246" operator="equal">
      <formula>"Extremo"</formula>
    </cfRule>
  </conditionalFormatting>
  <conditionalFormatting sqref="K6:K9">
    <cfRule type="cellIs" dxfId="39" priority="173" operator="equal">
      <formula>"""Extremo"""</formula>
    </cfRule>
    <cfRule type="cellIs" dxfId="38" priority="176" operator="equal">
      <formula>"Alto"</formula>
    </cfRule>
    <cfRule type="cellIs" dxfId="37" priority="166" operator="equal">
      <formula>"Alto"</formula>
    </cfRule>
    <cfRule type="cellIs" dxfId="36" priority="177" operator="equal">
      <formula>"Extremo"</formula>
    </cfRule>
    <cfRule type="cellIs" dxfId="35" priority="168" operator="equal">
      <formula>"Alto"</formula>
    </cfRule>
    <cfRule type="cellIs" dxfId="34" priority="235" operator="equal">
      <formula>"Medio"</formula>
    </cfRule>
    <cfRule type="cellIs" dxfId="33" priority="169" operator="equal">
      <formula>"Alto"</formula>
    </cfRule>
    <cfRule type="cellIs" dxfId="32" priority="170" operator="equal">
      <formula>"Alto"</formula>
    </cfRule>
    <cfRule type="cellIs" dxfId="31" priority="171" operator="equal">
      <formula>"Alto"</formula>
    </cfRule>
  </conditionalFormatting>
  <conditionalFormatting sqref="N6:O9">
    <cfRule type="cellIs" dxfId="30" priority="7" operator="equal">
      <formula>8</formula>
    </cfRule>
    <cfRule type="cellIs" dxfId="29" priority="8" operator="equal">
      <formula>7</formula>
    </cfRule>
    <cfRule type="cellIs" dxfId="28" priority="9" operator="equal">
      <formula>6</formula>
    </cfRule>
    <cfRule type="cellIs" dxfId="27" priority="11" operator="equal">
      <formula>4</formula>
    </cfRule>
    <cfRule type="cellIs" dxfId="26" priority="12" operator="equal">
      <formula>2</formula>
    </cfRule>
    <cfRule type="cellIs" dxfId="25" priority="13" operator="equal">
      <formula>3</formula>
    </cfRule>
    <cfRule type="cellIs" dxfId="24" priority="10" operator="equal">
      <formula>5</formula>
    </cfRule>
    <cfRule type="colorScale" priority="1">
      <colorScale>
        <cfvo type="num" val="2"/>
        <cfvo type="num" val="5"/>
        <cfvo type="num" val="6"/>
        <color rgb="FF63BE7B"/>
        <color rgb="FFFFEB84"/>
        <color rgb="FFF8696B"/>
      </colorScale>
    </cfRule>
    <cfRule type="cellIs" dxfId="23" priority="2" operator="equal">
      <formula>5</formula>
    </cfRule>
    <cfRule type="cellIs" dxfId="22" priority="3" operator="equal">
      <formula>7</formula>
    </cfRule>
    <cfRule type="cellIs" dxfId="21" priority="4" operator="equal">
      <formula>6</formula>
    </cfRule>
    <cfRule type="cellIs" dxfId="20" priority="5" operator="equal">
      <formula>10</formula>
    </cfRule>
    <cfRule type="cellIs" dxfId="19" priority="6" operator="equal">
      <formula>9</formula>
    </cfRule>
  </conditionalFormatting>
  <conditionalFormatting sqref="P6:P9 J6:J9">
    <cfRule type="colorScale" priority="214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Q6:Q9">
    <cfRule type="cellIs" dxfId="18" priority="48" operator="equal">
      <formula>"Medio"</formula>
    </cfRule>
    <cfRule type="cellIs" dxfId="17" priority="47" operator="equal">
      <formula>"Extremo"</formula>
    </cfRule>
    <cfRule type="cellIs" dxfId="16" priority="45" operator="equal">
      <formula>"""Extremo"""</formula>
    </cfRule>
    <cfRule type="cellIs" dxfId="15" priority="202" operator="equal">
      <formula>"Alto"</formula>
    </cfRule>
    <cfRule type="cellIs" dxfId="14" priority="205" operator="equal">
      <formula>"Alto"</formula>
    </cfRule>
    <cfRule type="cellIs" dxfId="13" priority="206" operator="equal">
      <formula>"Alto"</formula>
    </cfRule>
    <cfRule type="cellIs" dxfId="12" priority="207" operator="equal">
      <formula>"Alto"</formula>
    </cfRule>
    <cfRule type="cellIs" dxfId="11" priority="212" operator="equal">
      <formula>"Alto"</formula>
    </cfRule>
    <cfRule type="cellIs" dxfId="10" priority="115" operator="equal">
      <formula>"Alto"</formula>
    </cfRule>
  </conditionalFormatting>
  <conditionalFormatting sqref="Q7">
    <cfRule type="cellIs" dxfId="9" priority="40" operator="equal">
      <formula>"Alto"</formula>
    </cfRule>
    <cfRule type="cellIs" dxfId="8" priority="52" operator="equal">
      <formula>"Alto"</formula>
    </cfRule>
    <cfRule type="cellIs" dxfId="7" priority="51" operator="equal">
      <formula>"Alto"</formula>
    </cfRule>
    <cfRule type="cellIs" dxfId="6" priority="50" operator="equal">
      <formula>"Alto"</formula>
    </cfRule>
    <cfRule type="cellIs" dxfId="5" priority="49" operator="equal">
      <formula>"Alto"</formula>
    </cfRule>
    <cfRule type="cellIs" dxfId="4" priority="46" operator="equal">
      <formula>"Alto"</formula>
    </cfRule>
    <cfRule type="cellIs" dxfId="3" priority="44" operator="equal">
      <formula>"Alto"</formula>
    </cfRule>
    <cfRule type="cellIs" dxfId="2" priority="43" operator="equal">
      <formula>"Alto"</formula>
    </cfRule>
    <cfRule type="cellIs" dxfId="1" priority="42" operator="equal">
      <formula>"Alto"</formula>
    </cfRule>
    <cfRule type="cellIs" dxfId="0" priority="41" operator="equal">
      <formula>"Alto"</formula>
    </cfRule>
  </conditionalFormatting>
  <dataValidations count="1">
    <dataValidation type="whole" allowBlank="1" showInputMessage="1" showErrorMessage="1" sqref="H6:I9" xr:uid="{0945BAE8-C604-4BE0-8C65-E36C765A07E0}">
      <formula1>1</formula1>
      <formula2>5</formula2>
    </dataValidation>
  </dataValidations>
  <pageMargins left="0.7" right="0.7" top="0.75" bottom="0.75" header="0.3" footer="0.3"/>
  <pageSetup scale="32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15B3C6E7-9097-4BB3-AA0A-2D735916C257}">
          <x14:formula1>
            <xm:f>Datos!$A$3:$A$7</xm:f>
          </x14:formula1>
          <xm:sqref>L6:L9</xm:sqref>
        </x14:dataValidation>
        <x14:dataValidation type="list" allowBlank="1" showInputMessage="1" showErrorMessage="1" xr:uid="{9123A81A-E507-4F43-B34D-7656186D05DE}">
          <x14:formula1>
            <xm:f>Inputs!$A$2:$A$3</xm:f>
          </x14:formula1>
          <xm:sqref>B6:B9</xm:sqref>
        </x14:dataValidation>
        <x14:dataValidation type="list" allowBlank="1" showInputMessage="1" showErrorMessage="1" xr:uid="{95EE6C98-F7AC-486D-B740-DB28DBE19C72}">
          <x14:formula1>
            <xm:f>Inputs!$B$2:$B$3</xm:f>
          </x14:formula1>
          <xm:sqref>C6:C9</xm:sqref>
        </x14:dataValidation>
        <x14:dataValidation type="list" allowBlank="1" showInputMessage="1" showErrorMessage="1" xr:uid="{9477A186-4711-46B8-B6AD-F4EC6EF4AD44}">
          <x14:formula1>
            <xm:f>Inputs!$C$2:$C$5</xm:f>
          </x14:formula1>
          <xm:sqref>D6:D9</xm:sqref>
        </x14:dataValidation>
        <x14:dataValidation type="list" allowBlank="1" showInputMessage="1" showErrorMessage="1" xr:uid="{1787F152-6795-4BDA-9DA9-DED08C54302B}">
          <x14:formula1>
            <xm:f>Inputs!$D$2:$D$9</xm:f>
          </x14:formula1>
          <xm:sqref>E6:E9</xm:sqref>
        </x14:dataValidation>
        <x14:dataValidation type="list" allowBlank="1" showInputMessage="1" showErrorMessage="1" xr:uid="{99B1E21C-6C4D-4510-8E5A-B40E15B34DEE}">
          <x14:formula1>
            <xm:f>Datos!$A$3:$A$8</xm:f>
          </x14:formula1>
          <xm:sqref>S6:S9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A18B2-FB3A-41A2-97F6-CF193BF2E441}">
  <dimension ref="A2:A8"/>
  <sheetViews>
    <sheetView workbookViewId="0">
      <selection activeCell="B9" sqref="B9"/>
    </sheetView>
  </sheetViews>
  <sheetFormatPr baseColWidth="10" defaultRowHeight="15"/>
  <sheetData>
    <row r="2" spans="1:1">
      <c r="A2" t="s">
        <v>53</v>
      </c>
    </row>
    <row r="3" spans="1:1">
      <c r="A3" t="s">
        <v>52</v>
      </c>
    </row>
    <row r="4" spans="1:1">
      <c r="A4" t="s">
        <v>54</v>
      </c>
    </row>
    <row r="5" spans="1:1">
      <c r="A5" t="s">
        <v>55</v>
      </c>
    </row>
    <row r="6" spans="1:1" ht="30">
      <c r="A6" s="7" t="s">
        <v>56</v>
      </c>
    </row>
    <row r="7" spans="1:1" ht="30">
      <c r="A7" s="7" t="s">
        <v>57</v>
      </c>
    </row>
    <row r="8" spans="1:1">
      <c r="A8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5F4C9-8C66-4ABF-AE41-AB462C56C457}">
  <sheetPr>
    <tabColor rgb="FFFF0000"/>
  </sheetPr>
  <dimension ref="A1:H12"/>
  <sheetViews>
    <sheetView workbookViewId="0">
      <selection activeCell="G13" sqref="G13"/>
    </sheetView>
  </sheetViews>
  <sheetFormatPr baseColWidth="10" defaultColWidth="11.42578125" defaultRowHeight="15"/>
  <cols>
    <col min="8" max="8" width="55.85546875" customWidth="1"/>
  </cols>
  <sheetData>
    <row r="1" spans="1:8">
      <c r="A1" s="1" t="s">
        <v>1</v>
      </c>
      <c r="B1" s="1" t="s">
        <v>2</v>
      </c>
      <c r="C1" s="1" t="s">
        <v>3</v>
      </c>
      <c r="D1" s="1" t="s">
        <v>4</v>
      </c>
      <c r="E1" s="1" t="s">
        <v>38</v>
      </c>
      <c r="F1" s="1" t="s">
        <v>39</v>
      </c>
      <c r="G1">
        <v>1</v>
      </c>
      <c r="H1" t="s">
        <v>26</v>
      </c>
    </row>
    <row r="2" spans="1:8">
      <c r="A2" t="s">
        <v>21</v>
      </c>
      <c r="B2" t="s">
        <v>32</v>
      </c>
      <c r="C2" t="s">
        <v>40</v>
      </c>
      <c r="D2" t="s">
        <v>24</v>
      </c>
      <c r="E2">
        <v>0</v>
      </c>
      <c r="F2" t="s">
        <v>41</v>
      </c>
      <c r="G2">
        <v>2</v>
      </c>
      <c r="H2" t="s">
        <v>28</v>
      </c>
    </row>
    <row r="3" spans="1:8">
      <c r="A3" t="s">
        <v>31</v>
      </c>
      <c r="B3" t="s">
        <v>22</v>
      </c>
      <c r="C3" t="s">
        <v>23</v>
      </c>
      <c r="D3" t="s">
        <v>42</v>
      </c>
      <c r="E3">
        <v>1</v>
      </c>
      <c r="F3" t="s">
        <v>41</v>
      </c>
      <c r="G3">
        <v>3</v>
      </c>
      <c r="H3" t="s">
        <v>37</v>
      </c>
    </row>
    <row r="4" spans="1:8">
      <c r="C4" t="s">
        <v>43</v>
      </c>
      <c r="D4" t="s">
        <v>36</v>
      </c>
      <c r="E4">
        <v>2</v>
      </c>
      <c r="F4" t="s">
        <v>41</v>
      </c>
      <c r="G4">
        <v>4</v>
      </c>
      <c r="H4" t="s">
        <v>30</v>
      </c>
    </row>
    <row r="5" spans="1:8">
      <c r="C5" t="s">
        <v>27</v>
      </c>
      <c r="D5" t="s">
        <v>33</v>
      </c>
      <c r="E5">
        <v>3</v>
      </c>
      <c r="F5" t="s">
        <v>41</v>
      </c>
      <c r="G5">
        <v>5</v>
      </c>
      <c r="H5" t="s">
        <v>44</v>
      </c>
    </row>
    <row r="6" spans="1:8">
      <c r="D6" t="s">
        <v>45</v>
      </c>
      <c r="E6">
        <v>4</v>
      </c>
      <c r="F6" t="s">
        <v>41</v>
      </c>
      <c r="H6" t="s">
        <v>29</v>
      </c>
    </row>
    <row r="7" spans="1:8">
      <c r="D7" t="s">
        <v>46</v>
      </c>
      <c r="E7">
        <v>5</v>
      </c>
      <c r="F7" t="s">
        <v>47</v>
      </c>
      <c r="H7" t="s">
        <v>34</v>
      </c>
    </row>
    <row r="8" spans="1:8">
      <c r="D8" t="s">
        <v>48</v>
      </c>
      <c r="E8">
        <v>6</v>
      </c>
      <c r="F8" t="s">
        <v>49</v>
      </c>
    </row>
    <row r="9" spans="1:8">
      <c r="D9" t="s">
        <v>50</v>
      </c>
      <c r="E9">
        <v>7</v>
      </c>
      <c r="F9" t="s">
        <v>49</v>
      </c>
    </row>
    <row r="10" spans="1:8">
      <c r="E10">
        <v>8</v>
      </c>
      <c r="F10" t="s">
        <v>51</v>
      </c>
    </row>
    <row r="11" spans="1:8">
      <c r="E11">
        <v>9</v>
      </c>
      <c r="F11" t="s">
        <v>51</v>
      </c>
    </row>
    <row r="12" spans="1:8">
      <c r="E12">
        <v>10</v>
      </c>
      <c r="F12" t="s">
        <v>51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D6AD3A15CDCC4438C90FD9EB32B007B" ma:contentTypeVersion="13" ma:contentTypeDescription="Crear nuevo documento." ma:contentTypeScope="" ma:versionID="0c5f5574ac5828c4963e5e37c095891b">
  <xsd:schema xmlns:xsd="http://www.w3.org/2001/XMLSchema" xmlns:xs="http://www.w3.org/2001/XMLSchema" xmlns:p="http://schemas.microsoft.com/office/2006/metadata/properties" xmlns:ns2="a56bbebb-be70-436b-9d17-07c868bc4aa2" xmlns:ns3="1aab981e-393c-4a7a-a662-67f05b318544" targetNamespace="http://schemas.microsoft.com/office/2006/metadata/properties" ma:root="true" ma:fieldsID="1591093b632e6b0696137b9c62533786" ns2:_="" ns3:_="">
    <xsd:import namespace="a56bbebb-be70-436b-9d17-07c868bc4aa2"/>
    <xsd:import namespace="1aab981e-393c-4a7a-a662-67f05b31854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bbebb-be70-436b-9d17-07c868bc4a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ab981e-393c-4a7a-a662-67f05b31854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14d9e6fa-a596-4111-81a3-9b676d4509f3}" ma:internalName="TaxCatchAll" ma:showField="CatchAllData" ma:web="1aab981e-393c-4a7a-a662-67f05b31854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1aab981e-393c-4a7a-a662-67f05b318544">
      <UserInfo>
        <DisplayName/>
        <AccountId xsi:nil="true"/>
        <AccountType/>
      </UserInfo>
    </SharedWithUsers>
    <MediaLengthInSeconds xmlns="a56bbebb-be70-436b-9d17-07c868bc4aa2" xsi:nil="true"/>
    <lcf76f155ced4ddcb4097134ff3c332f xmlns="a56bbebb-be70-436b-9d17-07c868bc4aa2">
      <Terms xmlns="http://schemas.microsoft.com/office/infopath/2007/PartnerControls"/>
    </lcf76f155ced4ddcb4097134ff3c332f>
    <TaxCatchAll xmlns="1aab981e-393c-4a7a-a662-67f05b31854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0BE2B6-6E74-45D3-B2F5-EAC6365A2C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6bbebb-be70-436b-9d17-07c868bc4aa2"/>
    <ds:schemaRef ds:uri="1aab981e-393c-4a7a-a662-67f05b3185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1F3715-4806-4C1C-BCAE-9F815B620AB1}">
  <ds:schemaRefs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1aab981e-393c-4a7a-a662-67f05b318544"/>
    <ds:schemaRef ds:uri="http://purl.org/dc/terms/"/>
    <ds:schemaRef ds:uri="a56bbebb-be70-436b-9d17-07c868bc4aa2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ABCCE2B-5398-44F3-8417-D16CC83B0B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 1 - Riesgos</vt:lpstr>
      <vt:lpstr>Datos</vt:lpstr>
      <vt:lpstr>Inputs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</dc:creator>
  <cp:keywords/>
  <dc:description/>
  <cp:lastModifiedBy>Yibet Ibañez Ducuara</cp:lastModifiedBy>
  <cp:revision/>
  <cp:lastPrinted>2024-07-19T17:22:00Z</cp:lastPrinted>
  <dcterms:created xsi:type="dcterms:W3CDTF">2020-08-08T21:11:53Z</dcterms:created>
  <dcterms:modified xsi:type="dcterms:W3CDTF">2026-03-19T21:32:29Z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0x0101007D6AD3A15CDCC4438C90FD9EB32B007B</vt:lpwstr>
  </property>
  <property fmtid="{D5CDD505-2E9C-101B-9397-08002B2CF9AE}" pid="3" name="Order">
    <vt:r8>166671100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