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ichelle Blanco\Documents\"/>
    </mc:Choice>
  </mc:AlternateContent>
  <xr:revisionPtr revIDLastSave="0" documentId="13_ncr:1_{86636664-35B1-4316-B756-928F97A2BCDA}" xr6:coauthVersionLast="47" xr6:coauthVersionMax="47" xr10:uidLastSave="{00000000-0000-0000-0000-000000000000}"/>
  <bookViews>
    <workbookView xWindow="-120" yWindow="-120" windowWidth="20730" windowHeight="11040" xr2:uid="{00000000-000D-0000-FFFF-FFFF00000000}"/>
  </bookViews>
  <sheets>
    <sheet name="ARTESANIA - MARROQUINERIA" sheetId="2" r:id="rId1"/>
  </sheets>
  <definedNames>
    <definedName name="_xlnm._FilterDatabase" localSheetId="0" hidden="1">'ARTESANIA - MARROQUINERIA'!$A$6:$E$78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8" i="2" l="1"/>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196" i="2"/>
  <c r="I197" i="2"/>
  <c r="I198" i="2"/>
  <c r="I199" i="2"/>
  <c r="I200" i="2"/>
  <c r="I201" i="2"/>
  <c r="I202" i="2"/>
  <c r="I203" i="2"/>
  <c r="I204" i="2"/>
  <c r="I205" i="2"/>
  <c r="I206" i="2"/>
  <c r="I207" i="2"/>
  <c r="I208" i="2"/>
  <c r="I209" i="2"/>
  <c r="I210" i="2"/>
  <c r="I212" i="2"/>
  <c r="I7" i="2"/>
  <c r="I211" i="2" l="1"/>
  <c r="I213" i="2" s="1"/>
</calcChain>
</file>

<file path=xl/sharedStrings.xml><?xml version="1.0" encoding="utf-8"?>
<sst xmlns="http://schemas.openxmlformats.org/spreadsheetml/2006/main" count="422" uniqueCount="239">
  <si>
    <t>ITEMS</t>
  </si>
  <si>
    <t>UNSPSC (CCE)</t>
  </si>
  <si>
    <t>UNIDAD DE MEDIDA</t>
  </si>
  <si>
    <t>CANTIDAD</t>
  </si>
  <si>
    <t>Libra</t>
  </si>
  <si>
    <t>Unidad</t>
  </si>
  <si>
    <t>Galón</t>
  </si>
  <si>
    <t xml:space="preserve">DESCRIPCION
</t>
  </si>
  <si>
    <t>unidad</t>
  </si>
  <si>
    <t>Galon</t>
  </si>
  <si>
    <t>Cordon seda x rollo de 1 mlimetro color rojo X 90 MTS</t>
  </si>
  <si>
    <t>MOSTACILLA CHECA NO 10 . COLOR BLANCO, NEGRO, BEIS, ROJO DORADO, AMARILLO, AZUL, VERDE CLARO, VERDE OSCURO,</t>
  </si>
  <si>
    <t>Mostacillas checas no 6 colores  : rojo, negro, café, amarillo, naranja, verde rey,azul, blanco, verde marino, morado, rosado, turquez, fuscia, lila, gris, azul claro, colores pasteles, verde biche,  mostaza, terracota, beis, camel, miel</t>
  </si>
  <si>
    <t>PIOLA DE 3 MM  COLO BEIS, CAFÉ, CORAL  Y GRIS</t>
  </si>
  <si>
    <t>MIYUKI DELICA 11/0  X 3G COLORES CAFE CLARO, NARANJA, VERDE OSCURO, DORADO, PLATEADO, NEGRO, AZUL CLARO, BLANCO</t>
  </si>
  <si>
    <t>Hilo -Alambre  no 26 dorado x 25 mts</t>
  </si>
  <si>
    <t>Hilo aptan beige x 750 mts</t>
  </si>
  <si>
    <t>Hilo aptan blanco x 750 mts</t>
  </si>
  <si>
    <t>Hilo aptan negro x 750 mts</t>
  </si>
  <si>
    <t>Hilo aptan rojo x 750 mts</t>
  </si>
  <si>
    <t>HILO BUFALO # B46 X 750 MTS EN COLORES NEGRO, BEIS, MIEL, DORADO.</t>
  </si>
  <si>
    <t>HILO CHINO   X 100 MTS EN COLORES AMARILLO, AZUL REY, BEIS, CAFÉ, VERDE, NEGRO, PLATEADO, BLANCO</t>
  </si>
  <si>
    <t>Hilo chino color amarillo carrete x 100 mts</t>
  </si>
  <si>
    <t>Hilo chino color arcoiris carrete x 100 mts</t>
  </si>
  <si>
    <t>Hilo chino color azul rey carrete x 100 mts</t>
  </si>
  <si>
    <t>Hilo chino color beis carrete x 100 mts</t>
  </si>
  <si>
    <t>Hilo chino color café carrete x 100 mts</t>
  </si>
  <si>
    <t>Hilo chino color gris carrete x 100 mts</t>
  </si>
  <si>
    <t>Hilo chino color negro carrete x 100 mts</t>
  </si>
  <si>
    <t>Hilo chino color plateado carrete x 100 mts</t>
  </si>
  <si>
    <t>Hilo chino color rojo carrete x 100 mts</t>
  </si>
  <si>
    <t>HILO CORAL  X 1000 COLORES AMARILLO, GRIS, AZUL NOCHE, VERDE HOJA, VERDE OLIVA, CAFÉ, OCRE,ROJO, VERDE, BEIS, GUAYABA</t>
  </si>
  <si>
    <t>HILO MIYUKI K4570 #01  X 50M EN COLORES BLANCO, NEGRO, AZUL TURQUEZA, DORADO, Y PLATEADO</t>
  </si>
  <si>
    <t>Hilo naylon barracuda no 0,25 x 90 mts</t>
  </si>
  <si>
    <t>Hilo naylon no 22 x 100 mts</t>
  </si>
  <si>
    <t>HILO POKIESTER X  2 CERDAS # 5 COLOR NEGRO, BLANCO, ROSA VIEJA, GRIS X 1000</t>
  </si>
  <si>
    <t>Hilo terlenca en presentación rollo, color negro,  no 9/2 x 100 gr</t>
  </si>
  <si>
    <t>Hilo terlenca rollo beige un rollo por color 12 x 100 gr</t>
  </si>
  <si>
    <t>Hilo terlenca rollo miel un rollo no 12 x 100 gr</t>
  </si>
  <si>
    <t>Cristal de murano  no 6 colores : rojo, negro, café, amarillo, naranja, verde rey,azul, blanco, verde marino, morado, rosado, turquez, fuscia, lila, gris, azul claro, colores pasteles, verde biche,  mostaza, terracota, beis, camel, miel</t>
  </si>
  <si>
    <t>Cristal de murano  no 8 colores : rojo, negro, café, amarillo, naranja, verde rey,azul, blanco, verde marino, morado, rosado, turquez, fuscia, lila, gris, azul claro, colores pasteles, verde biche,  mostaza, terracota, beis, camel, miel X 146 UND APROX</t>
  </si>
  <si>
    <t>silicona liquida de frasco de 500 ml.</t>
  </si>
  <si>
    <t>MOSQUETON REDONDO DE 26 MM PLATEADOS Y DORADOS</t>
  </si>
  <si>
    <t>MOSQUETONES PARA BOLSO COLORES PLATEADO Y DORADO</t>
  </si>
  <si>
    <t>PINZAS PARA BISUTERÍA. X 3</t>
  </si>
  <si>
    <t>TIJERA PARA MODISTERIA</t>
  </si>
  <si>
    <t>TRAPILLO DE COLORES SURTIDOS x 500 gr</t>
  </si>
  <si>
    <t>Cubre piedra (cubre pepa) x 8 x 8 mm plateados medianos para piedra n 16 x pares.</t>
  </si>
  <si>
    <t>TELA PAYÈ  DE LENTEJUELA COLOR, DORADO,  ROJO Y VERDE X  1.50 CM DE ANCHO</t>
  </si>
  <si>
    <t>Paquete</t>
  </si>
  <si>
    <t>Rollo</t>
  </si>
  <si>
    <t>gramos</t>
  </si>
  <si>
    <t>Sarta</t>
  </si>
  <si>
    <t>libra</t>
  </si>
  <si>
    <t>juego</t>
  </si>
  <si>
    <t>Carrete</t>
  </si>
  <si>
    <t>cono</t>
  </si>
  <si>
    <t>kilo</t>
  </si>
  <si>
    <t>Cono</t>
  </si>
  <si>
    <t>rollo</t>
  </si>
  <si>
    <t>metro</t>
  </si>
  <si>
    <t>galon</t>
  </si>
  <si>
    <t>paquete</t>
  </si>
  <si>
    <t>TEXTURIZADO DE 4 MM COLOR PLATA X 1000</t>
  </si>
  <si>
    <t>Mostacilla checa no 10 Blanca</t>
  </si>
  <si>
    <t>Mostacilla checa no 10 negra</t>
  </si>
  <si>
    <t>Mostacilla checa no 10 Beige</t>
  </si>
  <si>
    <t>Mostacilla checa no 10 Dorada</t>
  </si>
  <si>
    <t>Terminal maleta x 2 cm</t>
  </si>
  <si>
    <t>Terminal maleta x 3 cm</t>
  </si>
  <si>
    <t>Terminal maleta x 4 cm</t>
  </si>
  <si>
    <t xml:space="preserve">unidad </t>
  </si>
  <si>
    <t>Pegante bisutería B-7000</t>
  </si>
  <si>
    <t>Cuentas naturales para bisutería colores surtidos</t>
  </si>
  <si>
    <t>Pintura acrilica Blanca x 250</t>
  </si>
  <si>
    <t>Pintura acrilica negra x 250</t>
  </si>
  <si>
    <t>Pintura acrilica azul claro x 250</t>
  </si>
  <si>
    <t>Pintura acrilica verde oscuro  x 250</t>
  </si>
  <si>
    <t>Pintura acrilica verde claro x 250</t>
  </si>
  <si>
    <t>pintura para tela</t>
  </si>
  <si>
    <t>sellador lijable a base agua</t>
  </si>
  <si>
    <t>Brochas 3/4 "</t>
  </si>
  <si>
    <t>Brochas 1/2 "</t>
  </si>
  <si>
    <t>Brochas 1"</t>
  </si>
  <si>
    <t>Rodillo</t>
  </si>
  <si>
    <t>MADERA PINO 1,22 X 240 MM X 5 MM GROSOR</t>
  </si>
  <si>
    <t>MADERA PINO 1,22 X 240 MM X 3 MM GROSOR</t>
  </si>
  <si>
    <t>Hoja de sierra de caladora de banco paquete x 5</t>
  </si>
  <si>
    <t>pirograbador con control de temperatura voltaje:110v</t>
  </si>
  <si>
    <t>Juego de 10 puntas para pirograbador</t>
  </si>
  <si>
    <t>Chazos con tornillos</t>
  </si>
  <si>
    <t>Cartulina calipso</t>
  </si>
  <si>
    <t>TELA CAÑAMO</t>
  </si>
  <si>
    <t xml:space="preserve">metros </t>
  </si>
  <si>
    <t>lamina</t>
  </si>
  <si>
    <t>Pegante PU, transparente, x 310 mililitros</t>
  </si>
  <si>
    <t>PEGANTES AMARILLO ALTA DENSIDAD x 310 mililitros</t>
  </si>
  <si>
    <t>MARTILLO DE MARROQUINORÍA PARA MONTAR, DE DOBLADA, BASE PLANA,  PESO 20 A 30 ONZAS</t>
  </si>
  <si>
    <t>PLANTILLA (sandalia plana para dama) talla 35, 36, 37, 38, 39</t>
  </si>
  <si>
    <t>Brillo Artesanal 120 Ml</t>
  </si>
  <si>
    <t>Broche Terminal Pico Loro De Acero X Docena</t>
  </si>
  <si>
    <t>Cinta De Enmascarar De 1 Pulgada</t>
  </si>
  <si>
    <t>Cinta Emnascarar 2 Pulgadas</t>
  </si>
  <si>
    <t>Colbon  Para Madera</t>
  </si>
  <si>
    <t>Terracota, Beis, Camel, Miel</t>
  </si>
  <si>
    <t>Cristal De Murano No 2 Color Negro Metalizado,Beis, Rojo, Amarillo, Verde, Naranja Metalizado, Azul</t>
  </si>
  <si>
    <t>Cristal De Murano No 4 Color Negro, Metalizado,Beis, Rojo, Amarillo, Verde, Naranja Metalizado, Azul</t>
  </si>
  <si>
    <t>Cristal De Murano No 6 Color Negro Metalizado,  Metalizado,Beis, Rojo, Amarillo, Verde, Naranja Metalizado, Azul</t>
  </si>
  <si>
    <t>Hilo Naylon No 0,5 X 100 Mts</t>
  </si>
  <si>
    <t>Lamina</t>
  </si>
  <si>
    <t>Lamina Mdf 0.5 X 1.83X 2.44 Mt 5Mm</t>
  </si>
  <si>
    <t>Mdf Lamina 12 Mm Y 9 Mm</t>
  </si>
  <si>
    <t>Mosqueton Redondo De 26 Mm Plateados Y Dorados X 100</t>
  </si>
  <si>
    <t>Mostacilla Checa No 10 . Color Blanco, Negro, Beis, Rojo Dorado, Amarillo, Azul, Verde Claro, Verde Oscuro,</t>
  </si>
  <si>
    <t>Kilo</t>
  </si>
  <si>
    <t>Mostacilla Checa No 10 . Colores  : Rojo, Negro, Café, Amarillo, Naranja, Verde Rey,Azul, Blanco, Verde Marino, Morado, Rosado, Turquez, Fuscia, Lila, Gris, Azul Claro, Colores Pasteles, Verde Biche,  Mostaza,</t>
  </si>
  <si>
    <t>Pegantes Amarillo Alta Densidad X 310 Mililitros</t>
  </si>
  <si>
    <t>Perla Para Bisuteria- Collar X 100 Und X 6Mm</t>
  </si>
  <si>
    <t>Perlas  Blancas# 8 X 105 Und Aprox</t>
  </si>
  <si>
    <t>Perlas # 2, #4, #6 Y #8</t>
  </si>
  <si>
    <t>Pinceles Angular # 0 Y #000 X 6 Unidades</t>
  </si>
  <si>
    <t>Pinceles Angular # 4, # 6, # 8 Y # 10 X 6 Unidades Cada Uno</t>
  </si>
  <si>
    <t>Pinceles Angular #10 Cerda Suave X 6</t>
  </si>
  <si>
    <t>Pinceles Angular No 4 Suave Pelo De Camello</t>
  </si>
  <si>
    <t>Pinceles Angular No 5 Suave Pelo De Camello</t>
  </si>
  <si>
    <t>Pinceles Plano Numero 5 Suave Pelo De Camello</t>
  </si>
  <si>
    <t>Pinceles Redondo # 4 , #6, #8 Y #10   Cerda Suave X 6</t>
  </si>
  <si>
    <t>Pintura Acrilico  Al Frio Frasco Por 250 Cc Color Amarillo, Azul, Rojo, Blanco, Magenta, Morado Oro, Naranja, Marron,  Color Madera, Azul Rey, Verde Claro, Verde Oscuro, Vino Tinto, Lila, Verde Manzana, Negro, Rosado, Ocre, Verde Iguana, Verde Neon, Fucsia</t>
  </si>
  <si>
    <t>Pintura Acrilico Al Frio Frasco Por 250 Cc Color Azul Rey Orocolor Para Madera Fluorescente Amarillo</t>
  </si>
  <si>
    <t>Pintura Acrilico Al Frio Frasco Por 250 Cc Color Café Orocolor Para Madera Morado</t>
  </si>
  <si>
    <t>Pintura Acrilico Al Frio Frasco Por 250 Cc Color Magenta Orocolor Para Madera Fluorescente Verde</t>
  </si>
  <si>
    <t>Pintura Acrilico Al Frio Frasco Por 250 Cc Color Marron Claroorocolor Para Madera Café</t>
  </si>
  <si>
    <t>Pintura Acrilico Al Frio Frasco Por 250 Cc Color Ocre</t>
  </si>
  <si>
    <t>Orocolor Para Madera Vinotinto</t>
  </si>
  <si>
    <t>Pintura Acrilico Al Frio Frasco Por 250 Cc Color Rosadoorocolor Para Madera</t>
  </si>
  <si>
    <t>Resina Artesanal 120 Ml (De Un Solo Paso)</t>
  </si>
  <si>
    <t>Sellador Lijable Para Madera</t>
  </si>
  <si>
    <t>Sierra De Calar De Extremo Performado 5" Paquete X 6 Hojas</t>
  </si>
  <si>
    <t>Silicona En Barra Gruesa Paquete X 30 Unidades</t>
  </si>
  <si>
    <t>Silicona Liquida De Frasco De 500 Ml.</t>
  </si>
  <si>
    <t>Thiner Corriente</t>
  </si>
  <si>
    <t>Lija Pliego No 240</t>
  </si>
  <si>
    <t>Pliego</t>
  </si>
  <si>
    <t>Lija Medida Metro No150</t>
  </si>
  <si>
    <t>Metro</t>
  </si>
  <si>
    <t>Lija Medida Por Metro No 40</t>
  </si>
  <si>
    <t>Papel De Lija 120</t>
  </si>
  <si>
    <t>Papel De Lija 180</t>
  </si>
  <si>
    <t>Papel De Lija 360</t>
  </si>
  <si>
    <t>Lija Medida Por Metro No 60</t>
  </si>
  <si>
    <t>Madera De Ceiba X Listones  De 10 Pies X 4 Pulgadas</t>
  </si>
  <si>
    <t>Gramera Para Bisutería</t>
  </si>
  <si>
    <t>ICOPOR  CALIBRE # 100 Y #50</t>
  </si>
  <si>
    <t>LAMINA MDF 0.035 X 2. 13X2.44 3 MM</t>
  </si>
  <si>
    <t>LAMINA</t>
  </si>
  <si>
    <t>PERLAS # 2, #4, #6 Y #8</t>
  </si>
  <si>
    <t>RESINA  GEMELO, 2 COMPONENTES</t>
  </si>
  <si>
    <t>Sellador Lijable para madera</t>
  </si>
  <si>
    <t>silicona en barra gruesa paquete x 30 unidades</t>
  </si>
  <si>
    <t>TELA FLESS COLOR : ROJO,PIEL, BLANCO, NEGRO,VERDE, MIEL</t>
  </si>
  <si>
    <t>Tela payè  de lentejuela color rojo x  1.50 cm de ancho</t>
  </si>
  <si>
    <t>YUMBOLON No. 10 x 13 laminas de 1 metro</t>
  </si>
  <si>
    <t>Relleno sintetico</t>
  </si>
  <si>
    <t>Kilogramo</t>
  </si>
  <si>
    <t>Agujas de Crochet # 1</t>
  </si>
  <si>
    <t>Aguja Mostacillera #100 CM   x 20 unidades</t>
  </si>
  <si>
    <t>Aguja mostacillera 12 cm  x 20 unidades</t>
  </si>
  <si>
    <t>Alambre para bisuteria dorado #18x18mts</t>
  </si>
  <si>
    <t>Alambre para bisuteria dorado # 24 X 18 MTS</t>
  </si>
  <si>
    <t>Broche de Iman Redodando</t>
  </si>
  <si>
    <t>Broche salvavidas en acero inoxidable dorados y plateados 14 MM X1</t>
  </si>
  <si>
    <t xml:space="preserve">Cadena de eslabones en acero dorado y plateado de 2.8 MM </t>
  </si>
  <si>
    <t>Cinta de enmascarar x 2 cm</t>
  </si>
  <si>
    <t>Cinta de enmascarar x 4 cm</t>
  </si>
  <si>
    <t>Mostacilla checa no 10 . Colores  : rojo, negro, café, amarillo, naranja, verde rey,azul, blanco, verde marino, morado, rosado, turquez, fuscia, lila, gris, azul claro, colores pasteles, verde biche,  mostaza terracota, beis, camel, miel</t>
  </si>
  <si>
    <t>Mostacilla checa no 8 colores  : rojo, negro, café, amarillo, naranja, verde rey,azul, blanco, verde marino, morado, rosado, turquez, fuscia, lila, gris, azul claro, colores pasteles, verde biche,  mostaza,terracota, beis, camel, miel</t>
  </si>
  <si>
    <t>PERFORADORES REDONDOS O MECHA PARA CALZADO DE 1 MM x 20 unidades</t>
  </si>
  <si>
    <t>Guata abuyunada no Prensada ancho 1.6 m X Peso 200 g/m2</t>
  </si>
  <si>
    <t>Felpa blanca  con pelo larga  ancho 169.9 cm x 50.0 cm</t>
  </si>
  <si>
    <t>Tela payè de lentejuela color verde x 1.50 cm de ancho</t>
  </si>
  <si>
    <t>Tela payè  de lentejuela color dorado x 1.50 cm de ancho</t>
  </si>
  <si>
    <t>Tela de dacron estampada x 1.50 cm de ancho colores pasteles.</t>
  </si>
  <si>
    <t>Madeja piola delgada numero 24 , en presentación de cono.</t>
  </si>
  <si>
    <t>Madeja piola delgada numero 18, en presentación de cono.</t>
  </si>
  <si>
    <t>Madeja piola delgada numero  27, en presentación de cono.</t>
  </si>
  <si>
    <t xml:space="preserve">Pintura Acrilico Al Frio Frasco Por 250 Cc Color Morado Orocolor Para Madera </t>
  </si>
  <si>
    <t>Cuchilla De Pelo Para Caladora Manual No 5 Paquete X 12 Und</t>
  </si>
  <si>
    <t>Cristal De Murano  No 4 Colores : Rojo, Negro, Café, Amarillo, Naranja, Verde Rey,Azul, Blanco, Verde Marino, Morado, Rosado, Turquez, Fuscia, Lila, Gris, Azul Claro, Colores Pasteles, Verde Biche,  Mostaza,Terracota, Beis, Camel, Miel</t>
  </si>
  <si>
    <t>Pegante patina</t>
  </si>
  <si>
    <t>Pintura Acrilico Al Frio Frasco Por 250 Cc Color Vinotinto Oro Color Para Madera Morado</t>
  </si>
  <si>
    <t>Tela -yersylon color piel ,para elaboracion de muñeca x 1.50 cm de ancho</t>
  </si>
  <si>
    <t>Hilo Terlenca En Presentación Rollo, Color Rojo, No 9/2 X 100 Gr</t>
  </si>
  <si>
    <t xml:space="preserve">Pintura Acrilico Al Frio Frasco Por 250 Cc Color Azul Primario Orocolor Para Madera </t>
  </si>
  <si>
    <t>Pintura Acrilico Al Frio Frasco Por 250 Cc Color Fucsia Orocolor Para Madera Blanco</t>
  </si>
  <si>
    <t>Pintura Acrilico Al Frio Frasco 250 Cc Color Blanco Para Madera</t>
  </si>
  <si>
    <t xml:space="preserve">Pintura Acrilico Al Frio  Frasco Por 250 Cc Color Rojo Orocolor Para Madera </t>
  </si>
  <si>
    <t xml:space="preserve">Pintura Acrilico Al Frio  Frasco Por 250 Cc Color Neon Orocolor Para Madera </t>
  </si>
  <si>
    <t xml:space="preserve">Pintura Acrilico Al Frio  Frasco Por 250 Cc Color Lila Oro Color Para Madera </t>
  </si>
  <si>
    <t>Pintura Acrilico  Al Frio Frasco Por 250 Cc Color Amarillo Clasica Orocolor</t>
  </si>
  <si>
    <t xml:space="preserve">Pintura Acrilico  Al Frio Frasco Por 250 Cc Color Verde Viche Orocolor ParaMadera </t>
  </si>
  <si>
    <t>Pintura Acrilico  Al Frio Frasco Por 250 Cc Color Dorado Rocolor Para Madera.</t>
  </si>
  <si>
    <t>Pintura Acrilico  Al Frio Frasco Por 250 Cc Color Beis Oro color Para Madera .</t>
  </si>
  <si>
    <t>Bisturi 18 mm</t>
  </si>
  <si>
    <t xml:space="preserve">Cartulina Color Variado </t>
  </si>
  <si>
    <t xml:space="preserve">Pliegos </t>
  </si>
  <si>
    <t>Caja</t>
  </si>
  <si>
    <t>Cinta de Papel x 2 cm</t>
  </si>
  <si>
    <t>Cinta de Papel x 5 cm</t>
  </si>
  <si>
    <t>Cola de ratón x 2 mm negro, café, beis, verde aceituna, verde limón, verde oscuro, vinotinto, azul claro x 100 mts</t>
  </si>
  <si>
    <t>Cordon seda x rollo de 1 mlimetro color  azul X 90 MTS</t>
  </si>
  <si>
    <t>Cordon seda x rollo de 1 mlimetro color negro X 90 MTS</t>
  </si>
  <si>
    <t>Cordon Texturizado de 4mm Color Plata x1000</t>
  </si>
  <si>
    <t>Cuero de cabretilla al cromo x 200 decímetros cuadrados</t>
  </si>
  <si>
    <t>Cuero napa en colores surtidos (turquesa, palo de rosa, rojo, negro, azul, beis, verde, mostaza) x 100 decímetros cuadrados</t>
  </si>
  <si>
    <t>El foami escarchado Negro, Dorado y Plateado</t>
  </si>
  <si>
    <t>Herraje argolla de acero 5 mm, dorada y plateada</t>
  </si>
  <si>
    <t>Herraje argolla de acero 6 mm, dorada y plateada</t>
  </si>
  <si>
    <t>Herraje balín de acero 3 mm, color dorado y plateado</t>
  </si>
  <si>
    <t>Herraje balín de acero 4 mm, color dorado y plateado</t>
  </si>
  <si>
    <t>Herraje broche pico de loro en acero 9 mm, dorado y plateado</t>
  </si>
  <si>
    <t>Herraje gancho catalán para aretes en acero, dorado y plateado</t>
  </si>
  <si>
    <t>Herraje gancho pescador para aretes en acero, dorado y plateado</t>
  </si>
  <si>
    <t>Herraje tapa nudo dorado en acero</t>
  </si>
  <si>
    <r>
      <rPr>
        <sz val="8"/>
        <rFont val="Calibri"/>
        <family val="2"/>
      </rPr>
      <t>Cristal de murano  no 4 colores : rojo, negro, café, amarillo, naranja, verde rey,azul, blanco, verde marino, morado, rosado, turquez, fuscia, lila, gris, azul claro, colores pasteles, verde biche,  mostaza,
terracota, beis, camel, miel</t>
    </r>
  </si>
  <si>
    <r>
      <rPr>
        <sz val="8"/>
        <rFont val="Calibri"/>
        <family val="2"/>
      </rPr>
      <t>Hilo terlenca en presentación rollo, color rojo, no 9/2
x 100 gr</t>
    </r>
  </si>
  <si>
    <r>
      <rPr>
        <sz val="8"/>
        <rFont val="Calibri"/>
        <family val="2"/>
      </rPr>
      <t>Madeja piola delgada numero  27, en presentación de
cono.</t>
    </r>
  </si>
  <si>
    <r>
      <rPr>
        <sz val="8"/>
        <rFont val="Calibri"/>
        <family val="2"/>
      </rPr>
      <t>Madeja piola delgada numero 18, en presentación de
cono.</t>
    </r>
  </si>
  <si>
    <r>
      <rPr>
        <sz val="8"/>
        <rFont val="Calibri"/>
        <family val="2"/>
      </rPr>
      <t>Madeja piola delgada numero 24 , en presentación de
cono.</t>
    </r>
  </si>
  <si>
    <r>
      <rPr>
        <sz val="8"/>
        <rFont val="Calibri"/>
        <family val="2"/>
      </rPr>
      <t>Mostacilla checa no 10 . Colores  : rojo, negro, café, amarillo, naranja, verde rey,azul, blanco, verde marino, morado, rosado, turquez, fuscia, lila, gris, azul claro, colores pasteles, verde biche,  mostaza,
terracota, beis, camel, miel</t>
    </r>
  </si>
  <si>
    <r>
      <rPr>
        <sz val="8"/>
        <rFont val="Calibri"/>
        <family val="2"/>
      </rPr>
      <t>Mostacilla checa no 8 colores  : rojo, negro, café, amarillo, naranja, verde rey,azul, blanco, verde marino, morado, rosado, turquez, fuscia, lila, gris, azul claro, colores pasteles, verde biche,  mostaza,
terracota, beis, camel, miel</t>
    </r>
  </si>
  <si>
    <t xml:space="preserve">VALOR UNITARIO </t>
  </si>
  <si>
    <t xml:space="preserve">IVA </t>
  </si>
  <si>
    <t xml:space="preserve">VALOR IVA </t>
  </si>
  <si>
    <t xml:space="preserve">VALOR TOTAL INCLUIDO IVA </t>
  </si>
  <si>
    <t xml:space="preserve">SUBTOTAL </t>
  </si>
  <si>
    <t>IVA</t>
  </si>
  <si>
    <t xml:space="preserve">VALOR TOTAL </t>
  </si>
  <si>
    <t xml:space="preserve">OFERTA ECONOMICA </t>
  </si>
  <si>
    <r>
      <rPr>
        <b/>
        <sz val="11"/>
        <color theme="1"/>
        <rFont val="Calibri"/>
        <family val="2"/>
        <scheme val="minor"/>
      </rPr>
      <t xml:space="preserve">FIRMA:   
Nombre o razón social del proponente: Martin Elias Blanco Tovar y/o Eventos y suministros Blanco del caribe. 
</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</si>
</sst>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8"/>
      <name val="Calibri"/>
      <family val="2"/>
    </font>
    <font>
      <sz val="10"/>
      <color rgb="FF000000"/>
      <name val="Times New Roman"/>
      <family val="1"/>
    </font>
    <font>
      <b/>
      <sz val="11"/>
      <color theme="1"/>
      <name val="Calibri"/>
      <family val="2"/>
      <scheme val="minor"/>
    </font>
    <font>
      <b/>
      <sz val="8"/>
      <name val="Calibri"/>
      <family val="2"/>
      <scheme val="minor"/>
    </font>
    <font>
      <sz val="8"/>
      <color theme="1"/>
      <name val="Calibri"/>
      <family val="2"/>
      <scheme val="minor"/>
    </font>
    <font>
      <sz val="8"/>
      <color rgb="FF000000"/>
      <name val="Calibri"/>
      <family val="2"/>
      <scheme val="minor"/>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style="thin">
        <color rgb="FF000000"/>
      </bottom>
      <diagonal/>
    </border>
  </borders>
  <cellStyleXfs count="3">
    <xf numFmtId="0" fontId="0" fillId="0" borderId="0"/>
    <xf numFmtId="0" fontId="3" fillId="0" borderId="0"/>
    <xf numFmtId="0" fontId="1" fillId="0" borderId="0"/>
  </cellStyleXfs>
  <cellXfs count="32">
    <xf numFmtId="0" fontId="0" fillId="0" borderId="0" xfId="0"/>
    <xf numFmtId="0" fontId="4" fillId="0" borderId="0" xfId="0" applyFont="1" applyAlignment="1">
      <alignment horizontal="center" vertical="top"/>
    </xf>
    <xf numFmtId="0" fontId="0" fillId="0" borderId="0" xfId="0" applyAlignment="1">
      <alignment horizontal="left"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2" xfId="0" applyFont="1" applyFill="1" applyBorder="1" applyAlignment="1">
      <alignment horizontal="center" vertical="center"/>
    </xf>
    <xf numFmtId="0" fontId="6" fillId="0" borderId="2" xfId="0" applyFont="1" applyBorder="1" applyAlignment="1">
      <alignment horizontal="center"/>
    </xf>
    <xf numFmtId="0" fontId="7" fillId="0" borderId="2" xfId="0" applyFont="1" applyBorder="1" applyAlignment="1">
      <alignment horizontal="center" vertical="center" wrapText="1"/>
    </xf>
    <xf numFmtId="0" fontId="6" fillId="3" borderId="2" xfId="0" applyFont="1" applyFill="1" applyBorder="1" applyAlignment="1">
      <alignment horizontal="left" vertical="top" wrapText="1"/>
    </xf>
    <xf numFmtId="0" fontId="7" fillId="4" borderId="2" xfId="0" applyFont="1" applyFill="1" applyBorder="1" applyAlignment="1">
      <alignment horizontal="center" vertical="center" wrapText="1"/>
    </xf>
    <xf numFmtId="0" fontId="8" fillId="3" borderId="2" xfId="0" applyFont="1" applyFill="1" applyBorder="1" applyAlignment="1">
      <alignment horizontal="left" vertical="top" wrapText="1"/>
    </xf>
    <xf numFmtId="0" fontId="8" fillId="0" borderId="2" xfId="1" applyFont="1" applyBorder="1" applyAlignment="1">
      <alignment horizontal="left" vertical="center" wrapText="1"/>
    </xf>
    <xf numFmtId="0" fontId="8" fillId="4" borderId="2" xfId="0" applyFont="1" applyFill="1" applyBorder="1" applyAlignment="1">
      <alignment horizontal="left" vertical="top" wrapText="1"/>
    </xf>
    <xf numFmtId="0" fontId="7" fillId="0" borderId="2" xfId="1" applyFont="1" applyBorder="1" applyAlignment="1">
      <alignment horizontal="left" vertical="top"/>
    </xf>
    <xf numFmtId="0" fontId="8" fillId="4" borderId="2" xfId="0" applyFont="1" applyFill="1" applyBorder="1" applyAlignment="1">
      <alignment vertical="top" wrapText="1"/>
    </xf>
    <xf numFmtId="0" fontId="7" fillId="0" borderId="2" xfId="1" applyFont="1" applyBorder="1" applyAlignment="1">
      <alignment horizontal="left" vertical="center" wrapText="1"/>
    </xf>
    <xf numFmtId="0" fontId="7" fillId="3" borderId="2" xfId="0" applyFont="1" applyFill="1" applyBorder="1" applyAlignment="1">
      <alignment horizontal="left" vertical="top" wrapText="1"/>
    </xf>
    <xf numFmtId="0" fontId="7" fillId="0" borderId="2" xfId="1" applyFont="1" applyBorder="1" applyAlignment="1">
      <alignment horizontal="left"/>
    </xf>
    <xf numFmtId="0" fontId="7" fillId="3" borderId="2" xfId="1" applyFont="1" applyFill="1" applyBorder="1" applyAlignment="1">
      <alignment horizontal="left"/>
    </xf>
    <xf numFmtId="0" fontId="6" fillId="0" borderId="6" xfId="0" applyFont="1" applyBorder="1" applyAlignment="1">
      <alignment horizontal="center" vertical="center"/>
    </xf>
    <xf numFmtId="3" fontId="5" fillId="2" borderId="2" xfId="0" applyNumberFormat="1" applyFont="1" applyFill="1" applyBorder="1" applyAlignment="1">
      <alignment horizontal="center" vertical="center"/>
    </xf>
    <xf numFmtId="3" fontId="0" fillId="0" borderId="2" xfId="0" applyNumberFormat="1" applyBorder="1" applyAlignment="1">
      <alignment horizontal="center"/>
    </xf>
    <xf numFmtId="3" fontId="0" fillId="0" borderId="2" xfId="0" applyNumberFormat="1" applyBorder="1"/>
    <xf numFmtId="3" fontId="0" fillId="0" borderId="0" xfId="0" applyNumberFormat="1"/>
    <xf numFmtId="3" fontId="5" fillId="2" borderId="2" xfId="0" applyNumberFormat="1"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Border="1" applyAlignment="1">
      <alignment horizontal="center" vertical="center" wrapText="1"/>
    </xf>
    <xf numFmtId="3" fontId="4" fillId="0" borderId="4" xfId="0" applyNumberFormat="1" applyFont="1" applyBorder="1"/>
    <xf numFmtId="3" fontId="4" fillId="0" borderId="5" xfId="0" applyNumberFormat="1" applyFont="1" applyBorder="1"/>
    <xf numFmtId="0" fontId="0" fillId="0" borderId="0" xfId="0" applyAlignment="1">
      <alignment horizontal="center"/>
    </xf>
    <xf numFmtId="0" fontId="0" fillId="0" borderId="0" xfId="0" applyAlignment="1">
      <alignment horizontal="center" wrapText="1"/>
    </xf>
  </cellXfs>
  <cellStyles count="3">
    <cellStyle name="Normal" xfId="0" builtinId="0"/>
    <cellStyle name="Normal 2" xfId="1" xr:uid="{00000000-0005-0000-0000-000001000000}"/>
    <cellStyle name="Normal 6" xfId="2" xr:uid="{00000000-0005-0000-0000-000002000000}"/>
  </cellStyles>
  <dxfs count="1">
    <dxf>
      <font>
        <color indexed="20"/>
      </font>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hyperlink" Target="http://www.google.com.co/imgres?imgurl=http://www.solostocks.com/img/isdin-gel-crema-50-protector-solar-6912300z0.jpg&amp;imgrefurl=http://www.solostocks.com/venta-productos/cuidado-piel/cremas-geles-masaje/isdin-gel-crema-50-protector-solar-6912300&amp;h=500&amp;w=332&amp;tbnid=YKkOPS47mHDZ3M:&amp;zoom=1&amp;docid=qgp837DGxuqh-M&amp;ei=9kFKVZe6BsujNvS1gZAJ&amp;tbm=isch&amp;ved=0CCAQMygHMAc" TargetMode="Externa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76</xdr:row>
      <xdr:rowOff>0</xdr:rowOff>
    </xdr:from>
    <xdr:to>
      <xdr:col>2</xdr:col>
      <xdr:colOff>104775</xdr:colOff>
      <xdr:row>79</xdr:row>
      <xdr:rowOff>47625</xdr:rowOff>
    </xdr:to>
    <xdr:sp macro="" textlink="">
      <xdr:nvSpPr>
        <xdr:cNvPr id="1655"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CDBFCE06-D3B8-425A-B1C7-E581D4CB2C2B}"/>
            </a:ext>
          </a:extLst>
        </xdr:cNvPr>
        <xdr:cNvSpPr>
          <a:spLocks noChangeAspect="1" noChangeArrowheads="1"/>
        </xdr:cNvSpPr>
      </xdr:nvSpPr>
      <xdr:spPr bwMode="auto">
        <a:xfrm>
          <a:off x="1514475" y="19383375"/>
          <a:ext cx="1047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76</xdr:row>
      <xdr:rowOff>0</xdr:rowOff>
    </xdr:from>
    <xdr:to>
      <xdr:col>2</xdr:col>
      <xdr:colOff>104775</xdr:colOff>
      <xdr:row>79</xdr:row>
      <xdr:rowOff>47625</xdr:rowOff>
    </xdr:to>
    <xdr:sp macro="" textlink="">
      <xdr:nvSpPr>
        <xdr:cNvPr id="1656"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52C6659C-D0F8-4CD2-907B-D386255B98D0}"/>
            </a:ext>
          </a:extLst>
        </xdr:cNvPr>
        <xdr:cNvSpPr>
          <a:spLocks noChangeAspect="1" noChangeArrowheads="1"/>
        </xdr:cNvSpPr>
      </xdr:nvSpPr>
      <xdr:spPr bwMode="auto">
        <a:xfrm>
          <a:off x="1514475" y="19383375"/>
          <a:ext cx="1047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76</xdr:row>
      <xdr:rowOff>0</xdr:rowOff>
    </xdr:from>
    <xdr:to>
      <xdr:col>2</xdr:col>
      <xdr:colOff>104775</xdr:colOff>
      <xdr:row>79</xdr:row>
      <xdr:rowOff>47625</xdr:rowOff>
    </xdr:to>
    <xdr:sp macro="" textlink="">
      <xdr:nvSpPr>
        <xdr:cNvPr id="1657"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6EBA7029-CF29-4CEC-A403-F56C7C8DEEB2}"/>
            </a:ext>
          </a:extLst>
        </xdr:cNvPr>
        <xdr:cNvSpPr>
          <a:spLocks noChangeAspect="1" noChangeArrowheads="1"/>
        </xdr:cNvSpPr>
      </xdr:nvSpPr>
      <xdr:spPr bwMode="auto">
        <a:xfrm>
          <a:off x="1514475" y="19383375"/>
          <a:ext cx="1047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76</xdr:row>
      <xdr:rowOff>0</xdr:rowOff>
    </xdr:from>
    <xdr:to>
      <xdr:col>2</xdr:col>
      <xdr:colOff>104775</xdr:colOff>
      <xdr:row>79</xdr:row>
      <xdr:rowOff>47625</xdr:rowOff>
    </xdr:to>
    <xdr:sp macro="" textlink="">
      <xdr:nvSpPr>
        <xdr:cNvPr id="1658"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DBAC5FD8-24DC-4263-975C-8C19B9293C5A}"/>
            </a:ext>
          </a:extLst>
        </xdr:cNvPr>
        <xdr:cNvSpPr>
          <a:spLocks noChangeAspect="1" noChangeArrowheads="1"/>
        </xdr:cNvSpPr>
      </xdr:nvSpPr>
      <xdr:spPr bwMode="auto">
        <a:xfrm>
          <a:off x="1514475" y="19383375"/>
          <a:ext cx="1047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76</xdr:row>
      <xdr:rowOff>0</xdr:rowOff>
    </xdr:from>
    <xdr:to>
      <xdr:col>2</xdr:col>
      <xdr:colOff>104775</xdr:colOff>
      <xdr:row>79</xdr:row>
      <xdr:rowOff>47625</xdr:rowOff>
    </xdr:to>
    <xdr:sp macro="" textlink="">
      <xdr:nvSpPr>
        <xdr:cNvPr id="1659"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9E459902-1B23-4C91-86F2-AA3EDA42BCAC}"/>
            </a:ext>
          </a:extLst>
        </xdr:cNvPr>
        <xdr:cNvSpPr>
          <a:spLocks noChangeAspect="1" noChangeArrowheads="1"/>
        </xdr:cNvSpPr>
      </xdr:nvSpPr>
      <xdr:spPr bwMode="auto">
        <a:xfrm>
          <a:off x="1514475" y="19383375"/>
          <a:ext cx="1047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76</xdr:row>
      <xdr:rowOff>0</xdr:rowOff>
    </xdr:from>
    <xdr:to>
      <xdr:col>2</xdr:col>
      <xdr:colOff>104775</xdr:colOff>
      <xdr:row>79</xdr:row>
      <xdr:rowOff>47625</xdr:rowOff>
    </xdr:to>
    <xdr:sp macro="" textlink="">
      <xdr:nvSpPr>
        <xdr:cNvPr id="1660"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F1C7CFF8-3F4C-4551-AA28-BB142F19A09E}"/>
            </a:ext>
          </a:extLst>
        </xdr:cNvPr>
        <xdr:cNvSpPr>
          <a:spLocks noChangeAspect="1" noChangeArrowheads="1"/>
        </xdr:cNvSpPr>
      </xdr:nvSpPr>
      <xdr:spPr bwMode="auto">
        <a:xfrm>
          <a:off x="1514475" y="19383375"/>
          <a:ext cx="1047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76</xdr:row>
      <xdr:rowOff>0</xdr:rowOff>
    </xdr:from>
    <xdr:to>
      <xdr:col>2</xdr:col>
      <xdr:colOff>285750</xdr:colOff>
      <xdr:row>83</xdr:row>
      <xdr:rowOff>142875</xdr:rowOff>
    </xdr:to>
    <xdr:sp macro="" textlink="">
      <xdr:nvSpPr>
        <xdr:cNvPr id="1661" name="AutoShape 1024" descr="Juego de herramientas de 85 piezas Pretul-Truper. Incluye envÃ­o">
          <a:extLst>
            <a:ext uri="{FF2B5EF4-FFF2-40B4-BE49-F238E27FC236}">
              <a16:creationId xmlns:a16="http://schemas.microsoft.com/office/drawing/2014/main" id="{DB9F7C90-47F8-474E-913C-E971B1CC38D1}"/>
            </a:ext>
          </a:extLst>
        </xdr:cNvPr>
        <xdr:cNvSpPr>
          <a:spLocks noChangeAspect="1" noChangeArrowheads="1"/>
        </xdr:cNvSpPr>
      </xdr:nvSpPr>
      <xdr:spPr bwMode="auto">
        <a:xfrm>
          <a:off x="1514475" y="19383375"/>
          <a:ext cx="285750" cy="2057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104775</xdr:colOff>
      <xdr:row>32</xdr:row>
      <xdr:rowOff>142875</xdr:rowOff>
    </xdr:to>
    <xdr:sp macro="" textlink="">
      <xdr:nvSpPr>
        <xdr:cNvPr id="1662"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65948A72-A2D7-4A21-923A-9C52E580299A}"/>
            </a:ext>
          </a:extLst>
        </xdr:cNvPr>
        <xdr:cNvSpPr>
          <a:spLocks noChangeAspect="1" noChangeArrowheads="1"/>
        </xdr:cNvSpPr>
      </xdr:nvSpPr>
      <xdr:spPr bwMode="auto">
        <a:xfrm>
          <a:off x="1514475" y="5038725"/>
          <a:ext cx="1047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104775</xdr:colOff>
      <xdr:row>32</xdr:row>
      <xdr:rowOff>142875</xdr:rowOff>
    </xdr:to>
    <xdr:sp macro="" textlink="">
      <xdr:nvSpPr>
        <xdr:cNvPr id="1663"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CCD04879-6EDF-4814-8BE5-871D3BF8200A}"/>
            </a:ext>
          </a:extLst>
        </xdr:cNvPr>
        <xdr:cNvSpPr>
          <a:spLocks noChangeAspect="1" noChangeArrowheads="1"/>
        </xdr:cNvSpPr>
      </xdr:nvSpPr>
      <xdr:spPr bwMode="auto">
        <a:xfrm>
          <a:off x="1514475" y="5038725"/>
          <a:ext cx="1047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104775</xdr:colOff>
      <xdr:row>32</xdr:row>
      <xdr:rowOff>142875</xdr:rowOff>
    </xdr:to>
    <xdr:sp macro="" textlink="">
      <xdr:nvSpPr>
        <xdr:cNvPr id="1664"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D7D5B074-64CF-449A-813F-46FB82B30B04}"/>
            </a:ext>
          </a:extLst>
        </xdr:cNvPr>
        <xdr:cNvSpPr>
          <a:spLocks noChangeAspect="1" noChangeArrowheads="1"/>
        </xdr:cNvSpPr>
      </xdr:nvSpPr>
      <xdr:spPr bwMode="auto">
        <a:xfrm>
          <a:off x="1514475" y="5038725"/>
          <a:ext cx="1047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104775</xdr:colOff>
      <xdr:row>32</xdr:row>
      <xdr:rowOff>142875</xdr:rowOff>
    </xdr:to>
    <xdr:sp macro="" textlink="">
      <xdr:nvSpPr>
        <xdr:cNvPr id="1665"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D99A59DF-F212-4D93-A932-4A96EB60B8F6}"/>
            </a:ext>
          </a:extLst>
        </xdr:cNvPr>
        <xdr:cNvSpPr>
          <a:spLocks noChangeAspect="1" noChangeArrowheads="1"/>
        </xdr:cNvSpPr>
      </xdr:nvSpPr>
      <xdr:spPr bwMode="auto">
        <a:xfrm>
          <a:off x="1514475" y="5038725"/>
          <a:ext cx="1047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104775</xdr:colOff>
      <xdr:row>32</xdr:row>
      <xdr:rowOff>142875</xdr:rowOff>
    </xdr:to>
    <xdr:sp macro="" textlink="">
      <xdr:nvSpPr>
        <xdr:cNvPr id="1666"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18CEF50E-B7BF-433C-999C-B79FE5CEA2F4}"/>
            </a:ext>
          </a:extLst>
        </xdr:cNvPr>
        <xdr:cNvSpPr>
          <a:spLocks noChangeAspect="1" noChangeArrowheads="1"/>
        </xdr:cNvSpPr>
      </xdr:nvSpPr>
      <xdr:spPr bwMode="auto">
        <a:xfrm>
          <a:off x="1514475" y="5038725"/>
          <a:ext cx="1047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29</xdr:row>
      <xdr:rowOff>0</xdr:rowOff>
    </xdr:from>
    <xdr:to>
      <xdr:col>2</xdr:col>
      <xdr:colOff>104775</xdr:colOff>
      <xdr:row>32</xdr:row>
      <xdr:rowOff>142875</xdr:rowOff>
    </xdr:to>
    <xdr:sp macro="" textlink="">
      <xdr:nvSpPr>
        <xdr:cNvPr id="1667"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CF69EA50-8EB5-4AB3-B54B-6A9E20734520}"/>
            </a:ext>
          </a:extLst>
        </xdr:cNvPr>
        <xdr:cNvSpPr>
          <a:spLocks noChangeAspect="1" noChangeArrowheads="1"/>
        </xdr:cNvSpPr>
      </xdr:nvSpPr>
      <xdr:spPr bwMode="auto">
        <a:xfrm>
          <a:off x="1514475" y="5038725"/>
          <a:ext cx="1047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xdr:row>
      <xdr:rowOff>0</xdr:rowOff>
    </xdr:from>
    <xdr:to>
      <xdr:col>2</xdr:col>
      <xdr:colOff>104775</xdr:colOff>
      <xdr:row>21</xdr:row>
      <xdr:rowOff>85724</xdr:rowOff>
    </xdr:to>
    <xdr:sp macro="" textlink="">
      <xdr:nvSpPr>
        <xdr:cNvPr id="1668"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65F27E18-5EB3-44E0-8D8D-086039045DC7}"/>
            </a:ext>
          </a:extLst>
        </xdr:cNvPr>
        <xdr:cNvSpPr>
          <a:spLocks noChangeAspect="1" noChangeArrowheads="1"/>
        </xdr:cNvSpPr>
      </xdr:nvSpPr>
      <xdr:spPr bwMode="auto">
        <a:xfrm>
          <a:off x="1514475" y="2381250"/>
          <a:ext cx="1047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xdr:row>
      <xdr:rowOff>0</xdr:rowOff>
    </xdr:from>
    <xdr:to>
      <xdr:col>2</xdr:col>
      <xdr:colOff>104775</xdr:colOff>
      <xdr:row>21</xdr:row>
      <xdr:rowOff>85724</xdr:rowOff>
    </xdr:to>
    <xdr:sp macro="" textlink="">
      <xdr:nvSpPr>
        <xdr:cNvPr id="1669"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5D87ECD0-2E7D-44B6-B768-889B2628137B}"/>
            </a:ext>
          </a:extLst>
        </xdr:cNvPr>
        <xdr:cNvSpPr>
          <a:spLocks noChangeAspect="1" noChangeArrowheads="1"/>
        </xdr:cNvSpPr>
      </xdr:nvSpPr>
      <xdr:spPr bwMode="auto">
        <a:xfrm>
          <a:off x="1514475" y="2381250"/>
          <a:ext cx="1047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xdr:row>
      <xdr:rowOff>0</xdr:rowOff>
    </xdr:from>
    <xdr:to>
      <xdr:col>2</xdr:col>
      <xdr:colOff>104775</xdr:colOff>
      <xdr:row>21</xdr:row>
      <xdr:rowOff>85724</xdr:rowOff>
    </xdr:to>
    <xdr:sp macro="" textlink="">
      <xdr:nvSpPr>
        <xdr:cNvPr id="1670"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C283A827-DFC2-47FE-90A9-EF04EFA24E1A}"/>
            </a:ext>
          </a:extLst>
        </xdr:cNvPr>
        <xdr:cNvSpPr>
          <a:spLocks noChangeAspect="1" noChangeArrowheads="1"/>
        </xdr:cNvSpPr>
      </xdr:nvSpPr>
      <xdr:spPr bwMode="auto">
        <a:xfrm>
          <a:off x="1514475" y="2381250"/>
          <a:ext cx="1047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xdr:row>
      <xdr:rowOff>0</xdr:rowOff>
    </xdr:from>
    <xdr:to>
      <xdr:col>2</xdr:col>
      <xdr:colOff>104775</xdr:colOff>
      <xdr:row>21</xdr:row>
      <xdr:rowOff>85724</xdr:rowOff>
    </xdr:to>
    <xdr:sp macro="" textlink="">
      <xdr:nvSpPr>
        <xdr:cNvPr id="1671"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ECDED3FE-D751-44BD-9BD1-91B590BB665B}"/>
            </a:ext>
          </a:extLst>
        </xdr:cNvPr>
        <xdr:cNvSpPr>
          <a:spLocks noChangeAspect="1" noChangeArrowheads="1"/>
        </xdr:cNvSpPr>
      </xdr:nvSpPr>
      <xdr:spPr bwMode="auto">
        <a:xfrm>
          <a:off x="1514475" y="2381250"/>
          <a:ext cx="1047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xdr:row>
      <xdr:rowOff>0</xdr:rowOff>
    </xdr:from>
    <xdr:to>
      <xdr:col>2</xdr:col>
      <xdr:colOff>104775</xdr:colOff>
      <xdr:row>21</xdr:row>
      <xdr:rowOff>85724</xdr:rowOff>
    </xdr:to>
    <xdr:sp macro="" textlink="">
      <xdr:nvSpPr>
        <xdr:cNvPr id="1672"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53686ADE-D401-4278-AD7A-A0249AA54537}"/>
            </a:ext>
          </a:extLst>
        </xdr:cNvPr>
        <xdr:cNvSpPr>
          <a:spLocks noChangeAspect="1" noChangeArrowheads="1"/>
        </xdr:cNvSpPr>
      </xdr:nvSpPr>
      <xdr:spPr bwMode="auto">
        <a:xfrm>
          <a:off x="1514475" y="2381250"/>
          <a:ext cx="1047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xdr:row>
      <xdr:rowOff>0</xdr:rowOff>
    </xdr:from>
    <xdr:to>
      <xdr:col>2</xdr:col>
      <xdr:colOff>104775</xdr:colOff>
      <xdr:row>21</xdr:row>
      <xdr:rowOff>85724</xdr:rowOff>
    </xdr:to>
    <xdr:sp macro="" textlink="">
      <xdr:nvSpPr>
        <xdr:cNvPr id="1673"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B328512D-DFFE-4437-A0C0-4E1F19050099}"/>
            </a:ext>
          </a:extLst>
        </xdr:cNvPr>
        <xdr:cNvSpPr>
          <a:spLocks noChangeAspect="1" noChangeArrowheads="1"/>
        </xdr:cNvSpPr>
      </xdr:nvSpPr>
      <xdr:spPr bwMode="auto">
        <a:xfrm>
          <a:off x="1514475" y="2381250"/>
          <a:ext cx="1047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37</xdr:row>
      <xdr:rowOff>0</xdr:rowOff>
    </xdr:from>
    <xdr:to>
      <xdr:col>2</xdr:col>
      <xdr:colOff>104775</xdr:colOff>
      <xdr:row>39</xdr:row>
      <xdr:rowOff>66675</xdr:rowOff>
    </xdr:to>
    <xdr:sp macro="" textlink="">
      <xdr:nvSpPr>
        <xdr:cNvPr id="1674"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EC9BBA4F-614D-46CE-9A09-39E888FAD79E}"/>
            </a:ext>
          </a:extLst>
        </xdr:cNvPr>
        <xdr:cNvSpPr>
          <a:spLocks noChangeAspect="1" noChangeArrowheads="1"/>
        </xdr:cNvSpPr>
      </xdr:nvSpPr>
      <xdr:spPr bwMode="auto">
        <a:xfrm>
          <a:off x="1514475" y="8077200"/>
          <a:ext cx="10477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37</xdr:row>
      <xdr:rowOff>0</xdr:rowOff>
    </xdr:from>
    <xdr:to>
      <xdr:col>2</xdr:col>
      <xdr:colOff>104775</xdr:colOff>
      <xdr:row>39</xdr:row>
      <xdr:rowOff>66675</xdr:rowOff>
    </xdr:to>
    <xdr:sp macro="" textlink="">
      <xdr:nvSpPr>
        <xdr:cNvPr id="1675"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636A6CB3-6D8B-411C-AA37-4CB3AE90AB9D}"/>
            </a:ext>
          </a:extLst>
        </xdr:cNvPr>
        <xdr:cNvSpPr>
          <a:spLocks noChangeAspect="1" noChangeArrowheads="1"/>
        </xdr:cNvSpPr>
      </xdr:nvSpPr>
      <xdr:spPr bwMode="auto">
        <a:xfrm>
          <a:off x="1514475" y="8077200"/>
          <a:ext cx="10477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37</xdr:row>
      <xdr:rowOff>0</xdr:rowOff>
    </xdr:from>
    <xdr:to>
      <xdr:col>2</xdr:col>
      <xdr:colOff>104775</xdr:colOff>
      <xdr:row>39</xdr:row>
      <xdr:rowOff>66675</xdr:rowOff>
    </xdr:to>
    <xdr:sp macro="" textlink="">
      <xdr:nvSpPr>
        <xdr:cNvPr id="1676"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99DC7A3A-1B8E-41CE-965C-960776D22D6A}"/>
            </a:ext>
          </a:extLst>
        </xdr:cNvPr>
        <xdr:cNvSpPr>
          <a:spLocks noChangeAspect="1" noChangeArrowheads="1"/>
        </xdr:cNvSpPr>
      </xdr:nvSpPr>
      <xdr:spPr bwMode="auto">
        <a:xfrm>
          <a:off x="1514475" y="8077200"/>
          <a:ext cx="10477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37</xdr:row>
      <xdr:rowOff>0</xdr:rowOff>
    </xdr:from>
    <xdr:to>
      <xdr:col>2</xdr:col>
      <xdr:colOff>104775</xdr:colOff>
      <xdr:row>39</xdr:row>
      <xdr:rowOff>66675</xdr:rowOff>
    </xdr:to>
    <xdr:sp macro="" textlink="">
      <xdr:nvSpPr>
        <xdr:cNvPr id="1677"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9CC49F46-BB5F-41C8-BF13-C54AAAD81954}"/>
            </a:ext>
          </a:extLst>
        </xdr:cNvPr>
        <xdr:cNvSpPr>
          <a:spLocks noChangeAspect="1" noChangeArrowheads="1"/>
        </xdr:cNvSpPr>
      </xdr:nvSpPr>
      <xdr:spPr bwMode="auto">
        <a:xfrm>
          <a:off x="1514475" y="8077200"/>
          <a:ext cx="10477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37</xdr:row>
      <xdr:rowOff>0</xdr:rowOff>
    </xdr:from>
    <xdr:to>
      <xdr:col>2</xdr:col>
      <xdr:colOff>104775</xdr:colOff>
      <xdr:row>39</xdr:row>
      <xdr:rowOff>66675</xdr:rowOff>
    </xdr:to>
    <xdr:sp macro="" textlink="">
      <xdr:nvSpPr>
        <xdr:cNvPr id="1678"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AC72736E-71F6-4224-97FF-B08BBC30229A}"/>
            </a:ext>
          </a:extLst>
        </xdr:cNvPr>
        <xdr:cNvSpPr>
          <a:spLocks noChangeAspect="1" noChangeArrowheads="1"/>
        </xdr:cNvSpPr>
      </xdr:nvSpPr>
      <xdr:spPr bwMode="auto">
        <a:xfrm>
          <a:off x="1514475" y="8077200"/>
          <a:ext cx="10477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37</xdr:row>
      <xdr:rowOff>0</xdr:rowOff>
    </xdr:from>
    <xdr:to>
      <xdr:col>2</xdr:col>
      <xdr:colOff>104775</xdr:colOff>
      <xdr:row>39</xdr:row>
      <xdr:rowOff>66675</xdr:rowOff>
    </xdr:to>
    <xdr:sp macro="" textlink="">
      <xdr:nvSpPr>
        <xdr:cNvPr id="1679"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0F5E1302-D49C-4576-A776-BA29D9E3809A}"/>
            </a:ext>
          </a:extLst>
        </xdr:cNvPr>
        <xdr:cNvSpPr>
          <a:spLocks noChangeAspect="1" noChangeArrowheads="1"/>
        </xdr:cNvSpPr>
      </xdr:nvSpPr>
      <xdr:spPr bwMode="auto">
        <a:xfrm>
          <a:off x="1514475" y="8077200"/>
          <a:ext cx="10477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xdr:colOff>
      <xdr:row>0</xdr:row>
      <xdr:rowOff>0</xdr:rowOff>
    </xdr:from>
    <xdr:to>
      <xdr:col>2</xdr:col>
      <xdr:colOff>544287</xdr:colOff>
      <xdr:row>3</xdr:row>
      <xdr:rowOff>145791</xdr:rowOff>
    </xdr:to>
    <xdr:pic>
      <xdr:nvPicPr>
        <xdr:cNvPr id="27" name="Imagen 26">
          <a:extLst>
            <a:ext uri="{FF2B5EF4-FFF2-40B4-BE49-F238E27FC236}">
              <a16:creationId xmlns:a16="http://schemas.microsoft.com/office/drawing/2014/main" id="{BFBE0A39-5E30-462F-9869-B5AE8477CC06}"/>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69661"/>
        <a:stretch/>
      </xdr:blipFill>
      <xdr:spPr bwMode="auto">
        <a:xfrm>
          <a:off x="1" y="0"/>
          <a:ext cx="2060510" cy="1350995"/>
        </a:xfrm>
        <a:prstGeom prst="rect">
          <a:avLst/>
        </a:prstGeom>
        <a:noFill/>
        <a:ln>
          <a:noFill/>
        </a:ln>
      </xdr:spPr>
    </xdr:pic>
    <xdr:clientData/>
  </xdr:twoCellAnchor>
  <xdr:twoCellAnchor editAs="oneCell">
    <xdr:from>
      <xdr:col>3</xdr:col>
      <xdr:colOff>816429</xdr:colOff>
      <xdr:row>214</xdr:row>
      <xdr:rowOff>126352</xdr:rowOff>
    </xdr:from>
    <xdr:to>
      <xdr:col>4</xdr:col>
      <xdr:colOff>606762</xdr:colOff>
      <xdr:row>215</xdr:row>
      <xdr:rowOff>487590</xdr:rowOff>
    </xdr:to>
    <xdr:pic>
      <xdr:nvPicPr>
        <xdr:cNvPr id="28" name="image4.jpeg">
          <a:extLst>
            <a:ext uri="{FF2B5EF4-FFF2-40B4-BE49-F238E27FC236}">
              <a16:creationId xmlns:a16="http://schemas.microsoft.com/office/drawing/2014/main" id="{54B58E5C-50C9-4056-967A-D329D7813797}"/>
            </a:ext>
          </a:extLst>
        </xdr:cNvPr>
        <xdr:cNvPicPr/>
      </xdr:nvPicPr>
      <xdr:blipFill>
        <a:blip xmlns:r="http://schemas.openxmlformats.org/officeDocument/2006/relationships" r:embed="rId3" cstate="print"/>
        <a:stretch>
          <a:fillRect/>
        </a:stretch>
      </xdr:blipFill>
      <xdr:spPr>
        <a:xfrm>
          <a:off x="4626429" y="58870332"/>
          <a:ext cx="1034415" cy="555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20"/>
  <sheetViews>
    <sheetView tabSelected="1" topLeftCell="A199" zoomScale="98" zoomScaleNormal="98" workbookViewId="0">
      <selection activeCell="A215" sqref="A215:I220"/>
    </sheetView>
  </sheetViews>
  <sheetFormatPr baseColWidth="10" defaultRowHeight="15" x14ac:dyDescent="0.25"/>
  <cols>
    <col min="1" max="1" width="8.42578125" customWidth="1"/>
    <col min="2" max="2" width="14.28515625" customWidth="1"/>
    <col min="3" max="3" width="34.42578125" style="2" customWidth="1"/>
    <col min="4" max="4" width="18.7109375" customWidth="1"/>
    <col min="5" max="5" width="17.42578125" customWidth="1"/>
    <col min="6" max="6" width="18" style="24" customWidth="1"/>
    <col min="7" max="8" width="11.42578125" style="24"/>
    <col min="9" max="9" width="19.85546875" style="24" customWidth="1"/>
  </cols>
  <sheetData>
    <row r="1" spans="1:9" x14ac:dyDescent="0.25">
      <c r="A1" s="30"/>
      <c r="B1" s="30"/>
      <c r="C1" s="30"/>
      <c r="D1" s="30"/>
      <c r="E1" s="30"/>
      <c r="F1" s="30"/>
      <c r="G1" s="30"/>
      <c r="H1" s="30"/>
      <c r="I1" s="30"/>
    </row>
    <row r="2" spans="1:9" x14ac:dyDescent="0.25">
      <c r="A2" s="30"/>
      <c r="B2" s="30"/>
      <c r="C2" s="30"/>
      <c r="D2" s="30"/>
      <c r="E2" s="30"/>
      <c r="F2" s="30"/>
      <c r="G2" s="30"/>
      <c r="H2" s="30"/>
      <c r="I2" s="30"/>
    </row>
    <row r="3" spans="1:9" ht="64.5" customHeight="1" x14ac:dyDescent="0.25">
      <c r="A3" s="30"/>
      <c r="B3" s="30"/>
      <c r="C3" s="30"/>
      <c r="D3" s="30"/>
      <c r="E3" s="30"/>
      <c r="F3" s="30"/>
      <c r="G3" s="30"/>
      <c r="H3" s="30"/>
      <c r="I3" s="30"/>
    </row>
    <row r="4" spans="1:9" x14ac:dyDescent="0.25">
      <c r="A4" s="30"/>
      <c r="B4" s="30"/>
      <c r="C4" s="30"/>
      <c r="D4" s="30"/>
      <c r="E4" s="30"/>
      <c r="F4" s="30"/>
      <c r="G4" s="30"/>
      <c r="H4" s="30"/>
      <c r="I4" s="30"/>
    </row>
    <row r="5" spans="1:9" x14ac:dyDescent="0.25">
      <c r="A5" s="26" t="s">
        <v>237</v>
      </c>
      <c r="B5" s="27"/>
      <c r="C5" s="27"/>
      <c r="D5" s="27"/>
      <c r="E5" s="27"/>
      <c r="F5" s="27"/>
      <c r="G5" s="27"/>
      <c r="H5" s="27"/>
      <c r="I5" s="27"/>
    </row>
    <row r="6" spans="1:9" s="1" customFormat="1" ht="22.5" x14ac:dyDescent="0.25">
      <c r="A6" s="3" t="s">
        <v>0</v>
      </c>
      <c r="B6" s="4" t="s">
        <v>1</v>
      </c>
      <c r="C6" s="5" t="s">
        <v>7</v>
      </c>
      <c r="D6" s="5" t="s">
        <v>2</v>
      </c>
      <c r="E6" s="6" t="s">
        <v>3</v>
      </c>
      <c r="F6" s="21" t="s">
        <v>230</v>
      </c>
      <c r="G6" s="21" t="s">
        <v>231</v>
      </c>
      <c r="H6" s="21" t="s">
        <v>232</v>
      </c>
      <c r="I6" s="25" t="s">
        <v>233</v>
      </c>
    </row>
    <row r="7" spans="1:9" x14ac:dyDescent="0.25">
      <c r="A7" s="7">
        <v>1</v>
      </c>
      <c r="B7" s="8">
        <v>53141600</v>
      </c>
      <c r="C7" s="9" t="s">
        <v>165</v>
      </c>
      <c r="D7" s="10" t="s">
        <v>49</v>
      </c>
      <c r="E7" s="20">
        <v>1</v>
      </c>
      <c r="F7" s="22">
        <v>6806</v>
      </c>
      <c r="G7" s="22">
        <v>0</v>
      </c>
      <c r="H7" s="22">
        <v>0</v>
      </c>
      <c r="I7" s="23">
        <f>F7</f>
        <v>6806</v>
      </c>
    </row>
    <row r="8" spans="1:9" x14ac:dyDescent="0.25">
      <c r="A8" s="7">
        <v>2</v>
      </c>
      <c r="B8" s="8">
        <v>53141600</v>
      </c>
      <c r="C8" s="11" t="s">
        <v>166</v>
      </c>
      <c r="D8" s="10" t="s">
        <v>5</v>
      </c>
      <c r="E8" s="20">
        <v>1</v>
      </c>
      <c r="F8" s="22">
        <v>6806</v>
      </c>
      <c r="G8" s="22">
        <v>0</v>
      </c>
      <c r="H8" s="22">
        <v>0</v>
      </c>
      <c r="I8" s="23">
        <f t="shared" ref="I8:I71" si="0">F8</f>
        <v>6806</v>
      </c>
    </row>
    <row r="9" spans="1:9" x14ac:dyDescent="0.25">
      <c r="A9" s="7">
        <v>3</v>
      </c>
      <c r="B9" s="8">
        <v>53141600</v>
      </c>
      <c r="C9" s="9" t="s">
        <v>164</v>
      </c>
      <c r="D9" s="10" t="s">
        <v>5</v>
      </c>
      <c r="E9" s="20">
        <v>1</v>
      </c>
      <c r="F9" s="22">
        <v>5294</v>
      </c>
      <c r="G9" s="22">
        <v>0</v>
      </c>
      <c r="H9" s="22">
        <v>0</v>
      </c>
      <c r="I9" s="23">
        <f t="shared" si="0"/>
        <v>5294</v>
      </c>
    </row>
    <row r="10" spans="1:9" x14ac:dyDescent="0.25">
      <c r="A10" s="7">
        <v>4</v>
      </c>
      <c r="B10" s="8">
        <v>31151706</v>
      </c>
      <c r="C10" s="9" t="s">
        <v>168</v>
      </c>
      <c r="D10" s="10" t="s">
        <v>5</v>
      </c>
      <c r="E10" s="20">
        <v>1</v>
      </c>
      <c r="F10" s="22">
        <v>33278</v>
      </c>
      <c r="G10" s="22">
        <v>0</v>
      </c>
      <c r="H10" s="22">
        <v>0</v>
      </c>
      <c r="I10" s="23">
        <f t="shared" si="0"/>
        <v>33278</v>
      </c>
    </row>
    <row r="11" spans="1:9" x14ac:dyDescent="0.25">
      <c r="A11" s="7">
        <v>5</v>
      </c>
      <c r="B11" s="8">
        <v>31151706</v>
      </c>
      <c r="C11" s="9" t="s">
        <v>167</v>
      </c>
      <c r="D11" s="10" t="s">
        <v>50</v>
      </c>
      <c r="E11" s="20">
        <v>1</v>
      </c>
      <c r="F11" s="22">
        <v>33278</v>
      </c>
      <c r="G11" s="22">
        <v>0</v>
      </c>
      <c r="H11" s="22">
        <v>0</v>
      </c>
      <c r="I11" s="23">
        <f t="shared" si="0"/>
        <v>33278</v>
      </c>
    </row>
    <row r="12" spans="1:9" x14ac:dyDescent="0.25">
      <c r="A12" s="7">
        <v>6</v>
      </c>
      <c r="B12" s="8">
        <v>42141502</v>
      </c>
      <c r="C12" s="12" t="s">
        <v>202</v>
      </c>
      <c r="D12" s="10" t="s">
        <v>5</v>
      </c>
      <c r="E12" s="20">
        <v>1</v>
      </c>
      <c r="F12" s="22">
        <v>6050</v>
      </c>
      <c r="G12" s="22">
        <v>0</v>
      </c>
      <c r="H12" s="22">
        <v>0</v>
      </c>
      <c r="I12" s="23">
        <f t="shared" si="0"/>
        <v>6050</v>
      </c>
    </row>
    <row r="13" spans="1:9" x14ac:dyDescent="0.25">
      <c r="A13" s="7">
        <v>7</v>
      </c>
      <c r="B13" s="8">
        <v>31211500</v>
      </c>
      <c r="C13" s="13" t="s">
        <v>99</v>
      </c>
      <c r="D13" s="10" t="s">
        <v>5</v>
      </c>
      <c r="E13" s="20">
        <v>1</v>
      </c>
      <c r="F13" s="22">
        <v>13614</v>
      </c>
      <c r="G13" s="22">
        <v>0</v>
      </c>
      <c r="H13" s="22">
        <v>0</v>
      </c>
      <c r="I13" s="23">
        <f t="shared" si="0"/>
        <v>13614</v>
      </c>
    </row>
    <row r="14" spans="1:9" x14ac:dyDescent="0.25">
      <c r="A14" s="7">
        <v>8</v>
      </c>
      <c r="B14" s="8">
        <v>31211904</v>
      </c>
      <c r="C14" s="14" t="s">
        <v>83</v>
      </c>
      <c r="D14" s="10" t="s">
        <v>5</v>
      </c>
      <c r="E14" s="20">
        <v>1</v>
      </c>
      <c r="F14" s="22">
        <v>9378</v>
      </c>
      <c r="G14" s="22">
        <v>0</v>
      </c>
      <c r="H14" s="22">
        <v>0</v>
      </c>
      <c r="I14" s="23">
        <f t="shared" si="0"/>
        <v>9378</v>
      </c>
    </row>
    <row r="15" spans="1:9" x14ac:dyDescent="0.25">
      <c r="A15" s="7">
        <v>9</v>
      </c>
      <c r="B15" s="8">
        <v>31211904</v>
      </c>
      <c r="C15" s="14" t="s">
        <v>82</v>
      </c>
      <c r="D15" s="10" t="s">
        <v>5</v>
      </c>
      <c r="E15" s="20">
        <v>1</v>
      </c>
      <c r="F15" s="22">
        <v>12101</v>
      </c>
      <c r="G15" s="22">
        <v>0</v>
      </c>
      <c r="H15" s="22">
        <v>0</v>
      </c>
      <c r="I15" s="23">
        <f t="shared" si="0"/>
        <v>12101</v>
      </c>
    </row>
    <row r="16" spans="1:9" x14ac:dyDescent="0.25">
      <c r="A16" s="7">
        <v>10</v>
      </c>
      <c r="B16" s="8">
        <v>31211904</v>
      </c>
      <c r="C16" s="14" t="s">
        <v>81</v>
      </c>
      <c r="D16" s="10" t="s">
        <v>5</v>
      </c>
      <c r="E16" s="20">
        <v>1</v>
      </c>
      <c r="F16" s="22">
        <v>16487</v>
      </c>
      <c r="G16" s="22">
        <v>0</v>
      </c>
      <c r="H16" s="22">
        <v>0</v>
      </c>
      <c r="I16" s="23">
        <f t="shared" si="0"/>
        <v>16487</v>
      </c>
    </row>
    <row r="17" spans="1:9" x14ac:dyDescent="0.25">
      <c r="A17" s="7">
        <v>11</v>
      </c>
      <c r="B17" s="8">
        <v>46180000</v>
      </c>
      <c r="C17" s="9" t="s">
        <v>169</v>
      </c>
      <c r="D17" s="10" t="s">
        <v>5</v>
      </c>
      <c r="E17" s="20">
        <v>1</v>
      </c>
      <c r="F17" s="22">
        <v>1210</v>
      </c>
      <c r="G17" s="22">
        <v>0</v>
      </c>
      <c r="H17" s="22">
        <v>0</v>
      </c>
      <c r="I17" s="23">
        <f t="shared" si="0"/>
        <v>1210</v>
      </c>
    </row>
    <row r="18" spans="1:9" ht="22.5" x14ac:dyDescent="0.25">
      <c r="A18" s="7">
        <v>12</v>
      </c>
      <c r="B18" s="8">
        <v>46180000</v>
      </c>
      <c r="C18" s="9" t="s">
        <v>170</v>
      </c>
      <c r="D18" s="10" t="s">
        <v>5</v>
      </c>
      <c r="E18" s="20">
        <v>1</v>
      </c>
      <c r="F18" s="22">
        <v>4538</v>
      </c>
      <c r="G18" s="22">
        <v>0</v>
      </c>
      <c r="H18" s="22">
        <v>0</v>
      </c>
      <c r="I18" s="23">
        <f t="shared" si="0"/>
        <v>4538</v>
      </c>
    </row>
    <row r="19" spans="1:9" ht="14.45" customHeight="1" x14ac:dyDescent="0.25">
      <c r="A19" s="7">
        <v>13</v>
      </c>
      <c r="B19" s="8">
        <v>31163100</v>
      </c>
      <c r="C19" s="13" t="s">
        <v>100</v>
      </c>
      <c r="D19" s="10" t="s">
        <v>5</v>
      </c>
      <c r="E19" s="20">
        <v>1</v>
      </c>
      <c r="F19" s="22">
        <v>12404</v>
      </c>
      <c r="G19" s="22">
        <v>0</v>
      </c>
      <c r="H19" s="22">
        <v>0</v>
      </c>
      <c r="I19" s="23">
        <f t="shared" si="0"/>
        <v>12404</v>
      </c>
    </row>
    <row r="20" spans="1:9" ht="22.5" x14ac:dyDescent="0.25">
      <c r="A20" s="7">
        <v>14</v>
      </c>
      <c r="B20" s="8">
        <v>31151507</v>
      </c>
      <c r="C20" s="11" t="s">
        <v>171</v>
      </c>
      <c r="D20" s="10" t="s">
        <v>50</v>
      </c>
      <c r="E20" s="20">
        <v>1</v>
      </c>
      <c r="F20" s="22">
        <v>207059</v>
      </c>
      <c r="G20" s="22">
        <v>0</v>
      </c>
      <c r="H20" s="22">
        <v>0</v>
      </c>
      <c r="I20" s="23">
        <f t="shared" si="0"/>
        <v>207059</v>
      </c>
    </row>
    <row r="21" spans="1:9" x14ac:dyDescent="0.25">
      <c r="A21" s="7">
        <v>15</v>
      </c>
      <c r="B21" s="8">
        <v>60121100</v>
      </c>
      <c r="C21" s="13" t="s">
        <v>203</v>
      </c>
      <c r="D21" s="10" t="s">
        <v>5</v>
      </c>
      <c r="E21" s="20">
        <v>1</v>
      </c>
      <c r="F21" s="22">
        <v>2269</v>
      </c>
      <c r="G21" s="22">
        <v>0</v>
      </c>
      <c r="H21" s="22">
        <v>0</v>
      </c>
      <c r="I21" s="23">
        <f t="shared" si="0"/>
        <v>2269</v>
      </c>
    </row>
    <row r="22" spans="1:9" x14ac:dyDescent="0.25">
      <c r="A22" s="7">
        <v>16</v>
      </c>
      <c r="B22" s="8">
        <v>14111507</v>
      </c>
      <c r="C22" s="12" t="s">
        <v>91</v>
      </c>
      <c r="D22" s="10" t="s">
        <v>204</v>
      </c>
      <c r="E22" s="20">
        <v>1</v>
      </c>
      <c r="F22" s="22">
        <v>1966</v>
      </c>
      <c r="G22" s="22">
        <v>0</v>
      </c>
      <c r="H22" s="22">
        <v>0</v>
      </c>
      <c r="I22" s="23">
        <f t="shared" si="0"/>
        <v>1966</v>
      </c>
    </row>
    <row r="23" spans="1:9" x14ac:dyDescent="0.25">
      <c r="A23" s="7">
        <v>17</v>
      </c>
      <c r="B23" s="8">
        <v>31162604</v>
      </c>
      <c r="C23" s="12" t="s">
        <v>90</v>
      </c>
      <c r="D23" s="10" t="s">
        <v>205</v>
      </c>
      <c r="E23" s="20">
        <v>1</v>
      </c>
      <c r="F23" s="22">
        <v>18908</v>
      </c>
      <c r="G23" s="22">
        <v>0</v>
      </c>
      <c r="H23" s="22">
        <v>0</v>
      </c>
      <c r="I23" s="23">
        <f t="shared" si="0"/>
        <v>18908</v>
      </c>
    </row>
    <row r="24" spans="1:9" x14ac:dyDescent="0.25">
      <c r="A24" s="7">
        <v>18</v>
      </c>
      <c r="B24" s="8">
        <v>31201503</v>
      </c>
      <c r="C24" s="13" t="s">
        <v>101</v>
      </c>
      <c r="D24" s="10" t="s">
        <v>5</v>
      </c>
      <c r="E24" s="20">
        <v>1</v>
      </c>
      <c r="F24" s="22">
        <v>6354</v>
      </c>
      <c r="G24" s="22">
        <v>0</v>
      </c>
      <c r="H24" s="22">
        <v>0</v>
      </c>
      <c r="I24" s="23">
        <f t="shared" si="0"/>
        <v>6354</v>
      </c>
    </row>
    <row r="25" spans="1:9" x14ac:dyDescent="0.25">
      <c r="A25" s="7">
        <v>19</v>
      </c>
      <c r="B25" s="8">
        <v>31201503</v>
      </c>
      <c r="C25" s="13" t="s">
        <v>172</v>
      </c>
      <c r="D25" s="10" t="s">
        <v>8</v>
      </c>
      <c r="E25" s="20">
        <v>1</v>
      </c>
      <c r="F25" s="22">
        <v>14370</v>
      </c>
      <c r="G25" s="22">
        <v>0</v>
      </c>
      <c r="H25" s="22">
        <v>0</v>
      </c>
      <c r="I25" s="23">
        <f t="shared" si="0"/>
        <v>14370</v>
      </c>
    </row>
    <row r="26" spans="1:9" x14ac:dyDescent="0.25">
      <c r="A26" s="7">
        <v>20</v>
      </c>
      <c r="B26" s="8">
        <v>31201503</v>
      </c>
      <c r="C26" s="13" t="s">
        <v>173</v>
      </c>
      <c r="D26" s="10" t="s">
        <v>8</v>
      </c>
      <c r="E26" s="20">
        <v>1</v>
      </c>
      <c r="F26" s="22">
        <v>19362</v>
      </c>
      <c r="G26" s="22">
        <v>0</v>
      </c>
      <c r="H26" s="22">
        <v>0</v>
      </c>
      <c r="I26" s="23">
        <f t="shared" si="0"/>
        <v>19362</v>
      </c>
    </row>
    <row r="27" spans="1:9" x14ac:dyDescent="0.25">
      <c r="A27" s="7">
        <v>21</v>
      </c>
      <c r="B27" s="8">
        <v>60123200</v>
      </c>
      <c r="C27" s="13" t="s">
        <v>206</v>
      </c>
      <c r="D27" s="10" t="s">
        <v>8</v>
      </c>
      <c r="E27" s="20">
        <v>1</v>
      </c>
      <c r="F27" s="22">
        <v>6806</v>
      </c>
      <c r="G27" s="22">
        <v>0</v>
      </c>
      <c r="H27" s="22">
        <v>0</v>
      </c>
      <c r="I27" s="23">
        <f t="shared" si="0"/>
        <v>6806</v>
      </c>
    </row>
    <row r="28" spans="1:9" x14ac:dyDescent="0.25">
      <c r="A28" s="7">
        <v>22</v>
      </c>
      <c r="B28" s="8">
        <v>60123200</v>
      </c>
      <c r="C28" s="13" t="s">
        <v>207</v>
      </c>
      <c r="D28" s="10" t="s">
        <v>8</v>
      </c>
      <c r="E28" s="20">
        <v>1</v>
      </c>
      <c r="F28" s="22">
        <v>14370</v>
      </c>
      <c r="G28" s="22">
        <v>0</v>
      </c>
      <c r="H28" s="22">
        <v>0</v>
      </c>
      <c r="I28" s="23">
        <f t="shared" si="0"/>
        <v>14370</v>
      </c>
    </row>
    <row r="29" spans="1:9" x14ac:dyDescent="0.25">
      <c r="A29" s="7">
        <v>23</v>
      </c>
      <c r="B29" s="8">
        <v>31201503</v>
      </c>
      <c r="C29" s="13" t="s">
        <v>102</v>
      </c>
      <c r="D29" s="10" t="s">
        <v>5</v>
      </c>
      <c r="E29" s="20">
        <v>1</v>
      </c>
      <c r="F29" s="22">
        <v>14370</v>
      </c>
      <c r="G29" s="22">
        <v>0</v>
      </c>
      <c r="H29" s="22">
        <v>0</v>
      </c>
      <c r="I29" s="23">
        <f t="shared" si="0"/>
        <v>14370</v>
      </c>
    </row>
    <row r="30" spans="1:9" ht="18.600000000000001" customHeight="1" x14ac:dyDescent="0.25">
      <c r="A30" s="7">
        <v>24</v>
      </c>
      <c r="B30" s="8">
        <v>11150000</v>
      </c>
      <c r="C30" s="13" t="s">
        <v>208</v>
      </c>
      <c r="D30" s="10" t="s">
        <v>5</v>
      </c>
      <c r="E30" s="20">
        <v>1</v>
      </c>
      <c r="F30" s="22">
        <v>23446</v>
      </c>
      <c r="G30" s="22">
        <v>0</v>
      </c>
      <c r="H30" s="22">
        <v>0</v>
      </c>
      <c r="I30" s="23">
        <f t="shared" si="0"/>
        <v>23446</v>
      </c>
    </row>
    <row r="31" spans="1:9" x14ac:dyDescent="0.25">
      <c r="A31" s="7">
        <v>25</v>
      </c>
      <c r="B31" s="8">
        <v>31201600</v>
      </c>
      <c r="C31" s="13" t="s">
        <v>103</v>
      </c>
      <c r="D31" s="10" t="s">
        <v>9</v>
      </c>
      <c r="E31" s="20">
        <v>1</v>
      </c>
      <c r="F31" s="22">
        <v>57479</v>
      </c>
      <c r="G31" s="22">
        <v>0</v>
      </c>
      <c r="H31" s="22">
        <v>0</v>
      </c>
      <c r="I31" s="23">
        <f t="shared" si="0"/>
        <v>57479</v>
      </c>
    </row>
    <row r="32" spans="1:9" ht="22.5" x14ac:dyDescent="0.25">
      <c r="A32" s="7">
        <v>26</v>
      </c>
      <c r="B32" s="8">
        <v>11150000</v>
      </c>
      <c r="C32" s="13" t="s">
        <v>209</v>
      </c>
      <c r="D32" s="10" t="s">
        <v>50</v>
      </c>
      <c r="E32" s="20">
        <v>1</v>
      </c>
      <c r="F32" s="22">
        <v>44622</v>
      </c>
      <c r="G32" s="22">
        <v>0</v>
      </c>
      <c r="H32" s="22">
        <v>0</v>
      </c>
      <c r="I32" s="23">
        <f t="shared" si="0"/>
        <v>44622</v>
      </c>
    </row>
    <row r="33" spans="1:9" ht="22.5" x14ac:dyDescent="0.25">
      <c r="A33" s="7">
        <v>27</v>
      </c>
      <c r="B33" s="8">
        <v>11150000</v>
      </c>
      <c r="C33" s="13" t="s">
        <v>210</v>
      </c>
      <c r="D33" s="10" t="s">
        <v>50</v>
      </c>
      <c r="E33" s="20">
        <v>1</v>
      </c>
      <c r="F33" s="22">
        <v>44622</v>
      </c>
      <c r="G33" s="22">
        <v>0</v>
      </c>
      <c r="H33" s="22">
        <v>0</v>
      </c>
      <c r="I33" s="23">
        <f t="shared" si="0"/>
        <v>44622</v>
      </c>
    </row>
    <row r="34" spans="1:9" ht="22.5" x14ac:dyDescent="0.25">
      <c r="A34" s="7">
        <v>28</v>
      </c>
      <c r="B34" s="8">
        <v>11150000</v>
      </c>
      <c r="C34" s="11" t="s">
        <v>10</v>
      </c>
      <c r="D34" s="10" t="s">
        <v>50</v>
      </c>
      <c r="E34" s="20">
        <v>1</v>
      </c>
      <c r="F34" s="22">
        <v>44622</v>
      </c>
      <c r="G34" s="22">
        <v>0</v>
      </c>
      <c r="H34" s="22">
        <v>0</v>
      </c>
      <c r="I34" s="23">
        <f t="shared" si="0"/>
        <v>44622</v>
      </c>
    </row>
    <row r="35" spans="1:9" x14ac:dyDescent="0.25">
      <c r="A35" s="7">
        <v>29</v>
      </c>
      <c r="B35" s="8">
        <v>31201600</v>
      </c>
      <c r="C35" s="15" t="s">
        <v>211</v>
      </c>
      <c r="D35" s="10" t="s">
        <v>5</v>
      </c>
      <c r="E35" s="20">
        <v>1</v>
      </c>
      <c r="F35" s="22">
        <v>71093</v>
      </c>
      <c r="G35" s="22">
        <v>0</v>
      </c>
      <c r="H35" s="22">
        <v>0</v>
      </c>
      <c r="I35" s="23">
        <f t="shared" si="0"/>
        <v>71093</v>
      </c>
    </row>
    <row r="36" spans="1:9" ht="67.5" x14ac:dyDescent="0.25">
      <c r="A36" s="7">
        <v>30</v>
      </c>
      <c r="B36" s="8">
        <v>60120000</v>
      </c>
      <c r="C36" s="15" t="s">
        <v>223</v>
      </c>
      <c r="D36" s="10" t="s">
        <v>52</v>
      </c>
      <c r="E36" s="20">
        <v>1</v>
      </c>
      <c r="F36" s="22">
        <v>5294</v>
      </c>
      <c r="G36" s="22">
        <v>0</v>
      </c>
      <c r="H36" s="22">
        <v>0</v>
      </c>
      <c r="I36" s="23">
        <f t="shared" si="0"/>
        <v>5294</v>
      </c>
    </row>
    <row r="37" spans="1:9" ht="56.25" x14ac:dyDescent="0.25">
      <c r="A37" s="7">
        <v>31</v>
      </c>
      <c r="B37" s="8">
        <v>30121700</v>
      </c>
      <c r="C37" s="15" t="s">
        <v>187</v>
      </c>
      <c r="D37" s="10" t="s">
        <v>52</v>
      </c>
      <c r="E37" s="20">
        <v>1</v>
      </c>
      <c r="F37" s="22">
        <v>5294</v>
      </c>
      <c r="G37" s="22">
        <v>0</v>
      </c>
      <c r="H37" s="22">
        <v>0</v>
      </c>
      <c r="I37" s="23">
        <f t="shared" si="0"/>
        <v>5294</v>
      </c>
    </row>
    <row r="38" spans="1:9" ht="56.25" x14ac:dyDescent="0.25">
      <c r="A38" s="7">
        <v>32</v>
      </c>
      <c r="B38" s="8">
        <v>60120000</v>
      </c>
      <c r="C38" s="15" t="s">
        <v>39</v>
      </c>
      <c r="D38" s="10" t="s">
        <v>52</v>
      </c>
      <c r="E38" s="20">
        <v>1</v>
      </c>
      <c r="F38" s="22">
        <v>5294</v>
      </c>
      <c r="G38" s="22">
        <v>0</v>
      </c>
      <c r="H38" s="22">
        <v>0</v>
      </c>
      <c r="I38" s="23">
        <f t="shared" si="0"/>
        <v>5294</v>
      </c>
    </row>
    <row r="39" spans="1:9" ht="67.5" x14ac:dyDescent="0.25">
      <c r="A39" s="7">
        <v>33</v>
      </c>
      <c r="B39" s="8">
        <v>60120000</v>
      </c>
      <c r="C39" s="15" t="s">
        <v>40</v>
      </c>
      <c r="D39" s="10" t="s">
        <v>52</v>
      </c>
      <c r="E39" s="20">
        <v>1</v>
      </c>
      <c r="F39" s="22">
        <v>5294</v>
      </c>
      <c r="G39" s="22">
        <v>0</v>
      </c>
      <c r="H39" s="22">
        <v>0</v>
      </c>
      <c r="I39" s="23">
        <f t="shared" si="0"/>
        <v>5294</v>
      </c>
    </row>
    <row r="40" spans="1:9" ht="33.75" x14ac:dyDescent="0.25">
      <c r="A40" s="7">
        <v>34</v>
      </c>
      <c r="B40" s="8">
        <v>30121700</v>
      </c>
      <c r="C40" s="15" t="s">
        <v>105</v>
      </c>
      <c r="D40" s="10" t="s">
        <v>52</v>
      </c>
      <c r="E40" s="20">
        <v>1</v>
      </c>
      <c r="F40" s="22">
        <v>5294</v>
      </c>
      <c r="G40" s="22">
        <v>0</v>
      </c>
      <c r="H40" s="22">
        <v>0</v>
      </c>
      <c r="I40" s="23">
        <f t="shared" si="0"/>
        <v>5294</v>
      </c>
    </row>
    <row r="41" spans="1:9" ht="33.75" x14ac:dyDescent="0.25">
      <c r="A41" s="7">
        <v>35</v>
      </c>
      <c r="B41" s="8">
        <v>30121700</v>
      </c>
      <c r="C41" s="15" t="s">
        <v>106</v>
      </c>
      <c r="D41" s="10" t="s">
        <v>52</v>
      </c>
      <c r="E41" s="20">
        <v>1</v>
      </c>
      <c r="F41" s="22">
        <v>5294</v>
      </c>
      <c r="G41" s="22">
        <v>0</v>
      </c>
      <c r="H41" s="22">
        <v>0</v>
      </c>
      <c r="I41" s="23">
        <f t="shared" si="0"/>
        <v>5294</v>
      </c>
    </row>
    <row r="42" spans="1:9" ht="33.75" x14ac:dyDescent="0.25">
      <c r="A42" s="7">
        <v>36</v>
      </c>
      <c r="B42" s="8">
        <v>30121700</v>
      </c>
      <c r="C42" s="15" t="s">
        <v>107</v>
      </c>
      <c r="D42" s="10" t="s">
        <v>52</v>
      </c>
      <c r="E42" s="20">
        <v>1</v>
      </c>
      <c r="F42" s="22">
        <v>5294</v>
      </c>
      <c r="G42" s="22">
        <v>0</v>
      </c>
      <c r="H42" s="22">
        <v>0</v>
      </c>
      <c r="I42" s="23">
        <f t="shared" si="0"/>
        <v>5294</v>
      </c>
    </row>
    <row r="43" spans="1:9" ht="22.5" x14ac:dyDescent="0.25">
      <c r="A43" s="7">
        <v>37</v>
      </c>
      <c r="B43" s="8">
        <v>53131620</v>
      </c>
      <c r="C43" s="15" t="s">
        <v>47</v>
      </c>
      <c r="D43" s="10" t="s">
        <v>5</v>
      </c>
      <c r="E43" s="20">
        <v>1</v>
      </c>
      <c r="F43" s="22">
        <v>2118</v>
      </c>
      <c r="G43" s="22">
        <v>0</v>
      </c>
      <c r="H43" s="22">
        <v>0</v>
      </c>
      <c r="I43" s="23">
        <f t="shared" si="0"/>
        <v>2118</v>
      </c>
    </row>
    <row r="44" spans="1:9" ht="22.5" x14ac:dyDescent="0.25">
      <c r="A44" s="7">
        <v>38</v>
      </c>
      <c r="B44" s="8">
        <v>27112800</v>
      </c>
      <c r="C44" s="15" t="s">
        <v>186</v>
      </c>
      <c r="D44" s="10" t="s">
        <v>5</v>
      </c>
      <c r="E44" s="20">
        <v>1</v>
      </c>
      <c r="F44" s="22">
        <v>18151</v>
      </c>
      <c r="G44" s="22">
        <v>0</v>
      </c>
      <c r="H44" s="22">
        <v>0</v>
      </c>
      <c r="I44" s="23">
        <f t="shared" si="0"/>
        <v>18151</v>
      </c>
    </row>
    <row r="45" spans="1:9" ht="22.5" x14ac:dyDescent="0.25">
      <c r="A45" s="7">
        <v>39</v>
      </c>
      <c r="B45" s="8">
        <v>53131500</v>
      </c>
      <c r="C45" s="15" t="s">
        <v>73</v>
      </c>
      <c r="D45" s="10" t="s">
        <v>52</v>
      </c>
      <c r="E45" s="20">
        <v>1</v>
      </c>
      <c r="F45" s="22">
        <v>6806</v>
      </c>
      <c r="G45" s="22">
        <v>0</v>
      </c>
      <c r="H45" s="22">
        <v>0</v>
      </c>
      <c r="I45" s="23">
        <f t="shared" si="0"/>
        <v>6806</v>
      </c>
    </row>
    <row r="46" spans="1:9" ht="22.5" x14ac:dyDescent="0.25">
      <c r="A46" s="7">
        <v>40</v>
      </c>
      <c r="B46" s="8">
        <v>15111500</v>
      </c>
      <c r="C46" s="15" t="s">
        <v>212</v>
      </c>
      <c r="D46" s="10" t="s">
        <v>109</v>
      </c>
      <c r="E46" s="20">
        <v>1</v>
      </c>
      <c r="F46" s="22">
        <v>171546</v>
      </c>
      <c r="G46" s="22">
        <v>0</v>
      </c>
      <c r="H46" s="22">
        <v>0</v>
      </c>
      <c r="I46" s="23">
        <f t="shared" si="0"/>
        <v>171546</v>
      </c>
    </row>
    <row r="47" spans="1:9" ht="33.75" x14ac:dyDescent="0.25">
      <c r="A47" s="7">
        <v>41</v>
      </c>
      <c r="B47" s="8">
        <v>15111500</v>
      </c>
      <c r="C47" s="15" t="s">
        <v>213</v>
      </c>
      <c r="D47" s="10" t="s">
        <v>109</v>
      </c>
      <c r="E47" s="20">
        <v>1</v>
      </c>
      <c r="F47" s="22">
        <v>94958</v>
      </c>
      <c r="G47" s="22">
        <v>0</v>
      </c>
      <c r="H47" s="22">
        <v>0</v>
      </c>
      <c r="I47" s="23">
        <f t="shared" si="0"/>
        <v>94958</v>
      </c>
    </row>
    <row r="48" spans="1:9" ht="22.5" x14ac:dyDescent="0.25">
      <c r="A48" s="7">
        <v>42</v>
      </c>
      <c r="B48" s="8">
        <v>11151700</v>
      </c>
      <c r="C48" s="15" t="s">
        <v>178</v>
      </c>
      <c r="D48" s="10" t="s">
        <v>144</v>
      </c>
      <c r="E48" s="20">
        <v>1</v>
      </c>
      <c r="F48" s="22">
        <v>43714</v>
      </c>
      <c r="G48" s="22">
        <v>0</v>
      </c>
      <c r="H48" s="22">
        <v>0</v>
      </c>
      <c r="I48" s="23">
        <f t="shared" si="0"/>
        <v>43714</v>
      </c>
    </row>
    <row r="49" spans="1:9" x14ac:dyDescent="0.25">
      <c r="A49" s="7">
        <v>43</v>
      </c>
      <c r="B49" s="8">
        <v>60101800</v>
      </c>
      <c r="C49" s="15" t="s">
        <v>214</v>
      </c>
      <c r="D49" s="10" t="s">
        <v>142</v>
      </c>
      <c r="E49" s="20">
        <v>1</v>
      </c>
      <c r="F49" s="22">
        <v>9076</v>
      </c>
      <c r="G49" s="22">
        <v>0</v>
      </c>
      <c r="H49" s="22">
        <v>0</v>
      </c>
      <c r="I49" s="23">
        <f t="shared" si="0"/>
        <v>9076</v>
      </c>
    </row>
    <row r="50" spans="1:9" x14ac:dyDescent="0.25">
      <c r="A50" s="7">
        <v>44</v>
      </c>
      <c r="B50" s="8">
        <v>54101700</v>
      </c>
      <c r="C50" s="15" t="s">
        <v>151</v>
      </c>
      <c r="D50" s="10" t="s">
        <v>5</v>
      </c>
      <c r="E50" s="20">
        <v>1</v>
      </c>
      <c r="F50" s="22">
        <v>90605</v>
      </c>
      <c r="G50" s="22">
        <v>0</v>
      </c>
      <c r="H50" s="22">
        <v>0</v>
      </c>
      <c r="I50" s="23">
        <f t="shared" si="0"/>
        <v>90605</v>
      </c>
    </row>
    <row r="51" spans="1:9" ht="22.5" x14ac:dyDescent="0.25">
      <c r="A51" s="7">
        <v>45</v>
      </c>
      <c r="B51" s="8">
        <v>11151700</v>
      </c>
      <c r="C51" s="15" t="s">
        <v>177</v>
      </c>
      <c r="D51" s="10" t="s">
        <v>144</v>
      </c>
      <c r="E51" s="20">
        <v>1</v>
      </c>
      <c r="F51" s="22">
        <v>14446</v>
      </c>
      <c r="G51" s="22">
        <v>0</v>
      </c>
      <c r="H51" s="22">
        <v>0</v>
      </c>
      <c r="I51" s="23">
        <f t="shared" si="0"/>
        <v>14446</v>
      </c>
    </row>
    <row r="52" spans="1:9" ht="22.5" x14ac:dyDescent="0.25">
      <c r="A52" s="7">
        <v>46</v>
      </c>
      <c r="B52" s="8">
        <v>54101700</v>
      </c>
      <c r="C52" s="15" t="s">
        <v>215</v>
      </c>
      <c r="D52" s="10" t="s">
        <v>5</v>
      </c>
      <c r="E52" s="20">
        <v>1</v>
      </c>
      <c r="F52" s="22">
        <v>5294</v>
      </c>
      <c r="G52" s="22">
        <v>0</v>
      </c>
      <c r="H52" s="22">
        <v>0</v>
      </c>
      <c r="I52" s="23">
        <f t="shared" si="0"/>
        <v>5294</v>
      </c>
    </row>
    <row r="53" spans="1:9" ht="22.5" x14ac:dyDescent="0.25">
      <c r="A53" s="7">
        <v>47</v>
      </c>
      <c r="B53" s="8">
        <v>54101700</v>
      </c>
      <c r="C53" s="15" t="s">
        <v>216</v>
      </c>
      <c r="D53" s="10" t="s">
        <v>5</v>
      </c>
      <c r="E53" s="20">
        <v>1</v>
      </c>
      <c r="F53" s="22">
        <v>5294</v>
      </c>
      <c r="G53" s="22">
        <v>0</v>
      </c>
      <c r="H53" s="22">
        <v>0</v>
      </c>
      <c r="I53" s="23">
        <f t="shared" si="0"/>
        <v>5294</v>
      </c>
    </row>
    <row r="54" spans="1:9" ht="22.5" x14ac:dyDescent="0.25">
      <c r="A54" s="7">
        <v>48</v>
      </c>
      <c r="B54" s="8">
        <v>54101700</v>
      </c>
      <c r="C54" s="15" t="s">
        <v>217</v>
      </c>
      <c r="D54" s="10" t="s">
        <v>5</v>
      </c>
      <c r="E54" s="20">
        <v>1</v>
      </c>
      <c r="F54" s="22">
        <v>5294</v>
      </c>
      <c r="G54" s="22">
        <v>0</v>
      </c>
      <c r="H54" s="22">
        <v>0</v>
      </c>
      <c r="I54" s="23">
        <f t="shared" si="0"/>
        <v>5294</v>
      </c>
    </row>
    <row r="55" spans="1:9" ht="22.5" x14ac:dyDescent="0.25">
      <c r="A55" s="7">
        <v>49</v>
      </c>
      <c r="B55" s="8">
        <v>54101700</v>
      </c>
      <c r="C55" s="15" t="s">
        <v>218</v>
      </c>
      <c r="D55" s="10" t="s">
        <v>5</v>
      </c>
      <c r="E55" s="20">
        <v>1</v>
      </c>
      <c r="F55" s="22">
        <v>5294</v>
      </c>
      <c r="G55" s="22">
        <v>0</v>
      </c>
      <c r="H55" s="22">
        <v>0</v>
      </c>
      <c r="I55" s="23">
        <f t="shared" si="0"/>
        <v>5294</v>
      </c>
    </row>
    <row r="56" spans="1:9" ht="22.5" x14ac:dyDescent="0.25">
      <c r="A56" s="7">
        <v>50</v>
      </c>
      <c r="B56" s="8">
        <v>54101700</v>
      </c>
      <c r="C56" s="15" t="s">
        <v>219</v>
      </c>
      <c r="D56" s="10" t="s">
        <v>5</v>
      </c>
      <c r="E56" s="20">
        <v>1</v>
      </c>
      <c r="F56" s="22">
        <v>5294</v>
      </c>
      <c r="G56" s="22">
        <v>0</v>
      </c>
      <c r="H56" s="22">
        <v>0</v>
      </c>
      <c r="I56" s="23">
        <f t="shared" si="0"/>
        <v>5294</v>
      </c>
    </row>
    <row r="57" spans="1:9" ht="22.5" x14ac:dyDescent="0.25">
      <c r="A57" s="7">
        <v>51</v>
      </c>
      <c r="B57" s="8">
        <v>54101700</v>
      </c>
      <c r="C57" s="15" t="s">
        <v>220</v>
      </c>
      <c r="D57" s="10" t="s">
        <v>5</v>
      </c>
      <c r="E57" s="20">
        <v>1</v>
      </c>
      <c r="F57" s="22">
        <v>5294</v>
      </c>
      <c r="G57" s="22">
        <v>0</v>
      </c>
      <c r="H57" s="22">
        <v>0</v>
      </c>
      <c r="I57" s="23">
        <f t="shared" si="0"/>
        <v>5294</v>
      </c>
    </row>
    <row r="58" spans="1:9" ht="22.5" x14ac:dyDescent="0.25">
      <c r="A58" s="7">
        <v>52</v>
      </c>
      <c r="B58" s="8">
        <v>54101700</v>
      </c>
      <c r="C58" s="15" t="s">
        <v>221</v>
      </c>
      <c r="D58" s="10" t="s">
        <v>5</v>
      </c>
      <c r="E58" s="20">
        <v>1</v>
      </c>
      <c r="F58" s="22">
        <v>5294</v>
      </c>
      <c r="G58" s="22">
        <v>0</v>
      </c>
      <c r="H58" s="22">
        <v>0</v>
      </c>
      <c r="I58" s="23">
        <f t="shared" si="0"/>
        <v>5294</v>
      </c>
    </row>
    <row r="59" spans="1:9" x14ac:dyDescent="0.25">
      <c r="A59" s="7">
        <v>53</v>
      </c>
      <c r="B59" s="8">
        <v>54101700</v>
      </c>
      <c r="C59" s="15" t="s">
        <v>222</v>
      </c>
      <c r="D59" s="10" t="s">
        <v>5</v>
      </c>
      <c r="E59" s="20">
        <v>1</v>
      </c>
      <c r="F59" s="22">
        <v>5294</v>
      </c>
      <c r="G59" s="22">
        <v>0</v>
      </c>
      <c r="H59" s="22">
        <v>0</v>
      </c>
      <c r="I59" s="23">
        <f t="shared" si="0"/>
        <v>5294</v>
      </c>
    </row>
    <row r="60" spans="1:9" x14ac:dyDescent="0.25">
      <c r="A60" s="7">
        <v>54</v>
      </c>
      <c r="B60" s="8">
        <v>11150000</v>
      </c>
      <c r="C60" s="15" t="s">
        <v>15</v>
      </c>
      <c r="D60" s="10" t="s">
        <v>50</v>
      </c>
      <c r="E60" s="20">
        <v>1</v>
      </c>
      <c r="F60" s="22">
        <v>33278</v>
      </c>
      <c r="G60" s="22">
        <v>0</v>
      </c>
      <c r="H60" s="22">
        <v>0</v>
      </c>
      <c r="I60" s="23">
        <f t="shared" si="0"/>
        <v>33278</v>
      </c>
    </row>
    <row r="61" spans="1:9" x14ac:dyDescent="0.25">
      <c r="A61" s="7">
        <v>55</v>
      </c>
      <c r="B61" s="8">
        <v>11150000</v>
      </c>
      <c r="C61" s="15" t="s">
        <v>16</v>
      </c>
      <c r="D61" s="10" t="s">
        <v>50</v>
      </c>
      <c r="E61" s="20">
        <v>1</v>
      </c>
      <c r="F61" s="22">
        <v>5748</v>
      </c>
      <c r="G61" s="22">
        <v>0</v>
      </c>
      <c r="H61" s="22">
        <v>0</v>
      </c>
      <c r="I61" s="23">
        <f t="shared" si="0"/>
        <v>5748</v>
      </c>
    </row>
    <row r="62" spans="1:9" ht="14.45" customHeight="1" x14ac:dyDescent="0.25">
      <c r="A62" s="7">
        <v>56</v>
      </c>
      <c r="B62" s="8">
        <v>11150000</v>
      </c>
      <c r="C62" s="11" t="s">
        <v>17</v>
      </c>
      <c r="D62" s="10" t="s">
        <v>50</v>
      </c>
      <c r="E62" s="20">
        <v>1</v>
      </c>
      <c r="F62" s="22">
        <v>5748</v>
      </c>
      <c r="G62" s="22">
        <v>0</v>
      </c>
      <c r="H62" s="22">
        <v>0</v>
      </c>
      <c r="I62" s="23">
        <f t="shared" si="0"/>
        <v>5748</v>
      </c>
    </row>
    <row r="63" spans="1:9" ht="12.6" customHeight="1" x14ac:dyDescent="0.25">
      <c r="A63" s="7">
        <v>57</v>
      </c>
      <c r="B63" s="8">
        <v>11150000</v>
      </c>
      <c r="C63" s="16" t="s">
        <v>18</v>
      </c>
      <c r="D63" s="10" t="s">
        <v>59</v>
      </c>
      <c r="E63" s="20">
        <v>1</v>
      </c>
      <c r="F63" s="22">
        <v>5748</v>
      </c>
      <c r="G63" s="22">
        <v>0</v>
      </c>
      <c r="H63" s="22">
        <v>0</v>
      </c>
      <c r="I63" s="23">
        <f t="shared" si="0"/>
        <v>5748</v>
      </c>
    </row>
    <row r="64" spans="1:9" ht="14.45" customHeight="1" x14ac:dyDescent="0.25">
      <c r="A64" s="7">
        <v>58</v>
      </c>
      <c r="B64" s="8">
        <v>11150000</v>
      </c>
      <c r="C64" s="11" t="s">
        <v>19</v>
      </c>
      <c r="D64" s="10" t="s">
        <v>50</v>
      </c>
      <c r="E64" s="20">
        <v>1</v>
      </c>
      <c r="F64" s="22">
        <v>5748</v>
      </c>
      <c r="G64" s="22">
        <v>0</v>
      </c>
      <c r="H64" s="22">
        <v>0</v>
      </c>
      <c r="I64" s="23">
        <f t="shared" si="0"/>
        <v>5748</v>
      </c>
    </row>
    <row r="65" spans="1:9" ht="22.5" x14ac:dyDescent="0.25">
      <c r="A65" s="7">
        <v>59</v>
      </c>
      <c r="B65" s="8">
        <v>11150000</v>
      </c>
      <c r="C65" s="9" t="s">
        <v>20</v>
      </c>
      <c r="D65" s="10" t="s">
        <v>50</v>
      </c>
      <c r="E65" s="20">
        <v>1</v>
      </c>
      <c r="F65" s="22">
        <v>5748</v>
      </c>
      <c r="G65" s="22">
        <v>0</v>
      </c>
      <c r="H65" s="22">
        <v>0</v>
      </c>
      <c r="I65" s="23">
        <f t="shared" si="0"/>
        <v>5748</v>
      </c>
    </row>
    <row r="66" spans="1:9" ht="33.75" x14ac:dyDescent="0.25">
      <c r="A66" s="7">
        <v>60</v>
      </c>
      <c r="B66" s="8">
        <v>11150000</v>
      </c>
      <c r="C66" s="9" t="s">
        <v>21</v>
      </c>
      <c r="D66" s="10" t="s">
        <v>55</v>
      </c>
      <c r="E66" s="20">
        <v>1</v>
      </c>
      <c r="F66" s="22">
        <v>18151</v>
      </c>
      <c r="G66" s="22">
        <v>0</v>
      </c>
      <c r="H66" s="22">
        <v>0</v>
      </c>
      <c r="I66" s="23">
        <f t="shared" si="0"/>
        <v>18151</v>
      </c>
    </row>
    <row r="67" spans="1:9" x14ac:dyDescent="0.25">
      <c r="A67" s="7">
        <v>61</v>
      </c>
      <c r="B67" s="8">
        <v>11150000</v>
      </c>
      <c r="C67" s="11" t="s">
        <v>22</v>
      </c>
      <c r="D67" s="10" t="s">
        <v>55</v>
      </c>
      <c r="E67" s="20">
        <v>1</v>
      </c>
      <c r="F67" s="22">
        <v>18151</v>
      </c>
      <c r="G67" s="22">
        <v>0</v>
      </c>
      <c r="H67" s="22">
        <v>0</v>
      </c>
      <c r="I67" s="23">
        <f t="shared" si="0"/>
        <v>18151</v>
      </c>
    </row>
    <row r="68" spans="1:9" x14ac:dyDescent="0.25">
      <c r="A68" s="7">
        <v>62</v>
      </c>
      <c r="B68" s="8">
        <v>11150000</v>
      </c>
      <c r="C68" s="11" t="s">
        <v>23</v>
      </c>
      <c r="D68" s="10" t="s">
        <v>55</v>
      </c>
      <c r="E68" s="20">
        <v>1</v>
      </c>
      <c r="F68" s="22">
        <v>18151</v>
      </c>
      <c r="G68" s="22">
        <v>0</v>
      </c>
      <c r="H68" s="22">
        <v>0</v>
      </c>
      <c r="I68" s="23">
        <f t="shared" si="0"/>
        <v>18151</v>
      </c>
    </row>
    <row r="69" spans="1:9" x14ac:dyDescent="0.25">
      <c r="A69" s="7">
        <v>63</v>
      </c>
      <c r="B69" s="8">
        <v>11150000</v>
      </c>
      <c r="C69" s="11" t="s">
        <v>24</v>
      </c>
      <c r="D69" s="10" t="s">
        <v>55</v>
      </c>
      <c r="E69" s="20">
        <v>1</v>
      </c>
      <c r="F69" s="22">
        <v>18151</v>
      </c>
      <c r="G69" s="22">
        <v>0</v>
      </c>
      <c r="H69" s="22">
        <v>0</v>
      </c>
      <c r="I69" s="23">
        <f t="shared" si="0"/>
        <v>18151</v>
      </c>
    </row>
    <row r="70" spans="1:9" x14ac:dyDescent="0.25">
      <c r="A70" s="7">
        <v>64</v>
      </c>
      <c r="B70" s="8">
        <v>11150000</v>
      </c>
      <c r="C70" s="11" t="s">
        <v>25</v>
      </c>
      <c r="D70" s="10" t="s">
        <v>55</v>
      </c>
      <c r="E70" s="20">
        <v>1</v>
      </c>
      <c r="F70" s="22">
        <v>18151</v>
      </c>
      <c r="G70" s="22">
        <v>0</v>
      </c>
      <c r="H70" s="22">
        <v>0</v>
      </c>
      <c r="I70" s="23">
        <f t="shared" si="0"/>
        <v>18151</v>
      </c>
    </row>
    <row r="71" spans="1:9" x14ac:dyDescent="0.25">
      <c r="A71" s="7">
        <v>65</v>
      </c>
      <c r="B71" s="8">
        <v>11150000</v>
      </c>
      <c r="C71" s="11" t="s">
        <v>26</v>
      </c>
      <c r="D71" s="10" t="s">
        <v>55</v>
      </c>
      <c r="E71" s="20">
        <v>1</v>
      </c>
      <c r="F71" s="22">
        <v>18151</v>
      </c>
      <c r="G71" s="22">
        <v>0</v>
      </c>
      <c r="H71" s="22">
        <v>0</v>
      </c>
      <c r="I71" s="23">
        <f t="shared" si="0"/>
        <v>18151</v>
      </c>
    </row>
    <row r="72" spans="1:9" x14ac:dyDescent="0.25">
      <c r="A72" s="7">
        <v>66</v>
      </c>
      <c r="B72" s="8">
        <v>11150000</v>
      </c>
      <c r="C72" s="11" t="s">
        <v>27</v>
      </c>
      <c r="D72" s="10" t="s">
        <v>55</v>
      </c>
      <c r="E72" s="20">
        <v>1</v>
      </c>
      <c r="F72" s="22">
        <v>18151</v>
      </c>
      <c r="G72" s="22">
        <v>0</v>
      </c>
      <c r="H72" s="22">
        <v>0</v>
      </c>
      <c r="I72" s="23">
        <f t="shared" ref="I72:I135" si="1">F72</f>
        <v>18151</v>
      </c>
    </row>
    <row r="73" spans="1:9" ht="14.45" customHeight="1" x14ac:dyDescent="0.25">
      <c r="A73" s="7">
        <v>67</v>
      </c>
      <c r="B73" s="8">
        <v>11150000</v>
      </c>
      <c r="C73" s="11" t="s">
        <v>28</v>
      </c>
      <c r="D73" s="10" t="s">
        <v>55</v>
      </c>
      <c r="E73" s="20">
        <v>1</v>
      </c>
      <c r="F73" s="22">
        <v>18151</v>
      </c>
      <c r="G73" s="22">
        <v>0</v>
      </c>
      <c r="H73" s="22">
        <v>0</v>
      </c>
      <c r="I73" s="23">
        <f t="shared" si="1"/>
        <v>18151</v>
      </c>
    </row>
    <row r="74" spans="1:9" x14ac:dyDescent="0.25">
      <c r="A74" s="7">
        <v>68</v>
      </c>
      <c r="B74" s="8">
        <v>11150000</v>
      </c>
      <c r="C74" s="11" t="s">
        <v>29</v>
      </c>
      <c r="D74" s="10" t="s">
        <v>55</v>
      </c>
      <c r="E74" s="20">
        <v>1</v>
      </c>
      <c r="F74" s="22">
        <v>18151</v>
      </c>
      <c r="G74" s="22">
        <v>0</v>
      </c>
      <c r="H74" s="22">
        <v>0</v>
      </c>
      <c r="I74" s="23">
        <f t="shared" si="1"/>
        <v>18151</v>
      </c>
    </row>
    <row r="75" spans="1:9" ht="14.45" customHeight="1" x14ac:dyDescent="0.25">
      <c r="A75" s="7">
        <v>69</v>
      </c>
      <c r="B75" s="8">
        <v>11150000</v>
      </c>
      <c r="C75" s="11" t="s">
        <v>30</v>
      </c>
      <c r="D75" s="10" t="s">
        <v>51</v>
      </c>
      <c r="E75" s="20">
        <v>1</v>
      </c>
      <c r="F75" s="22">
        <v>18151</v>
      </c>
      <c r="G75" s="22">
        <v>0</v>
      </c>
      <c r="H75" s="22">
        <v>0</v>
      </c>
      <c r="I75" s="23">
        <f t="shared" si="1"/>
        <v>18151</v>
      </c>
    </row>
    <row r="76" spans="1:9" ht="33.75" x14ac:dyDescent="0.25">
      <c r="A76" s="7">
        <v>70</v>
      </c>
      <c r="B76" s="8">
        <v>11150000</v>
      </c>
      <c r="C76" s="9" t="s">
        <v>31</v>
      </c>
      <c r="D76" s="10" t="s">
        <v>56</v>
      </c>
      <c r="E76" s="20">
        <v>1</v>
      </c>
      <c r="F76" s="22">
        <v>89244</v>
      </c>
      <c r="G76" s="22">
        <v>0</v>
      </c>
      <c r="H76" s="22">
        <v>0</v>
      </c>
      <c r="I76" s="23">
        <f t="shared" si="1"/>
        <v>89244</v>
      </c>
    </row>
    <row r="77" spans="1:9" ht="33.75" x14ac:dyDescent="0.25">
      <c r="A77" s="7">
        <v>71</v>
      </c>
      <c r="B77" s="8">
        <v>11150000</v>
      </c>
      <c r="C77" s="9" t="s">
        <v>32</v>
      </c>
      <c r="D77" s="10" t="s">
        <v>50</v>
      </c>
      <c r="E77" s="20">
        <v>1</v>
      </c>
      <c r="F77" s="22">
        <v>22992</v>
      </c>
      <c r="G77" s="22">
        <v>0</v>
      </c>
      <c r="H77" s="22">
        <v>0</v>
      </c>
      <c r="I77" s="23">
        <f t="shared" si="1"/>
        <v>22992</v>
      </c>
    </row>
    <row r="78" spans="1:9" ht="29.1" customHeight="1" x14ac:dyDescent="0.25">
      <c r="A78" s="7">
        <v>72</v>
      </c>
      <c r="B78" s="8">
        <v>11150000</v>
      </c>
      <c r="C78" s="11" t="s">
        <v>33</v>
      </c>
      <c r="D78" s="10" t="s">
        <v>50</v>
      </c>
      <c r="E78" s="20">
        <v>1</v>
      </c>
      <c r="F78" s="22">
        <v>3782</v>
      </c>
      <c r="G78" s="22">
        <v>0</v>
      </c>
      <c r="H78" s="22">
        <v>0</v>
      </c>
      <c r="I78" s="23">
        <f t="shared" si="1"/>
        <v>3782</v>
      </c>
    </row>
    <row r="79" spans="1:9" ht="14.45" customHeight="1" x14ac:dyDescent="0.25">
      <c r="A79" s="7">
        <v>73</v>
      </c>
      <c r="B79" s="8">
        <v>30103100</v>
      </c>
      <c r="C79" s="13" t="s">
        <v>108</v>
      </c>
      <c r="D79" s="10" t="s">
        <v>50</v>
      </c>
      <c r="E79" s="20">
        <v>1</v>
      </c>
      <c r="F79" s="22">
        <v>3782</v>
      </c>
      <c r="G79" s="22">
        <v>0</v>
      </c>
      <c r="H79" s="22">
        <v>0</v>
      </c>
      <c r="I79" s="23">
        <f t="shared" si="1"/>
        <v>3782</v>
      </c>
    </row>
    <row r="80" spans="1:9" x14ac:dyDescent="0.25">
      <c r="A80" s="7">
        <v>74</v>
      </c>
      <c r="B80" s="8">
        <v>11150000</v>
      </c>
      <c r="C80" s="11" t="s">
        <v>34</v>
      </c>
      <c r="D80" s="10" t="s">
        <v>57</v>
      </c>
      <c r="E80" s="20">
        <v>1</v>
      </c>
      <c r="F80" s="22">
        <v>3782</v>
      </c>
      <c r="G80" s="22">
        <v>0</v>
      </c>
      <c r="H80" s="22">
        <v>0</v>
      </c>
      <c r="I80" s="23">
        <f t="shared" si="1"/>
        <v>3782</v>
      </c>
    </row>
    <row r="81" spans="1:9" ht="14.45" customHeight="1" x14ac:dyDescent="0.25">
      <c r="A81" s="7">
        <v>75</v>
      </c>
      <c r="B81" s="8">
        <v>11150000</v>
      </c>
      <c r="C81" s="9" t="s">
        <v>35</v>
      </c>
      <c r="D81" s="10" t="s">
        <v>5</v>
      </c>
      <c r="E81" s="20">
        <v>1</v>
      </c>
      <c r="F81" s="22">
        <v>27227</v>
      </c>
      <c r="G81" s="22">
        <v>0</v>
      </c>
      <c r="H81" s="22">
        <v>0</v>
      </c>
      <c r="I81" s="23">
        <f t="shared" si="1"/>
        <v>27227</v>
      </c>
    </row>
    <row r="82" spans="1:9" ht="22.5" x14ac:dyDescent="0.25">
      <c r="A82" s="7">
        <v>76</v>
      </c>
      <c r="B82" s="8">
        <v>11150000</v>
      </c>
      <c r="C82" s="11" t="s">
        <v>36</v>
      </c>
      <c r="D82" s="10" t="s">
        <v>5</v>
      </c>
      <c r="E82" s="20">
        <v>1</v>
      </c>
      <c r="F82" s="22">
        <v>10588</v>
      </c>
      <c r="G82" s="22">
        <v>0</v>
      </c>
      <c r="H82" s="22">
        <v>0</v>
      </c>
      <c r="I82" s="23">
        <f t="shared" si="1"/>
        <v>10588</v>
      </c>
    </row>
    <row r="83" spans="1:9" ht="22.5" x14ac:dyDescent="0.25">
      <c r="A83" s="7">
        <v>77</v>
      </c>
      <c r="B83" s="8">
        <v>30103100</v>
      </c>
      <c r="C83" s="13" t="s">
        <v>191</v>
      </c>
      <c r="D83" s="10" t="s">
        <v>5</v>
      </c>
      <c r="E83" s="20">
        <v>1</v>
      </c>
      <c r="F83" s="22">
        <v>10588</v>
      </c>
      <c r="G83" s="22">
        <v>0</v>
      </c>
      <c r="H83" s="22">
        <v>0</v>
      </c>
      <c r="I83" s="23">
        <f t="shared" si="1"/>
        <v>10588</v>
      </c>
    </row>
    <row r="84" spans="1:9" ht="33.75" x14ac:dyDescent="0.25">
      <c r="A84" s="7">
        <v>78</v>
      </c>
      <c r="B84" s="8">
        <v>11150000</v>
      </c>
      <c r="C84" s="17" t="s">
        <v>224</v>
      </c>
      <c r="D84" s="10" t="s">
        <v>58</v>
      </c>
      <c r="E84" s="20">
        <v>1</v>
      </c>
      <c r="F84" s="22">
        <v>10588</v>
      </c>
      <c r="G84" s="22">
        <v>0</v>
      </c>
      <c r="H84" s="22">
        <v>0</v>
      </c>
      <c r="I84" s="23">
        <f t="shared" si="1"/>
        <v>10588</v>
      </c>
    </row>
    <row r="85" spans="1:9" ht="22.5" x14ac:dyDescent="0.25">
      <c r="A85" s="7">
        <v>79</v>
      </c>
      <c r="B85" s="8">
        <v>11150000</v>
      </c>
      <c r="C85" s="11" t="s">
        <v>37</v>
      </c>
      <c r="D85" s="10" t="s">
        <v>58</v>
      </c>
      <c r="E85" s="20">
        <v>1</v>
      </c>
      <c r="F85" s="22">
        <v>10588</v>
      </c>
      <c r="G85" s="22">
        <v>0</v>
      </c>
      <c r="H85" s="22">
        <v>0</v>
      </c>
      <c r="I85" s="23">
        <f t="shared" si="1"/>
        <v>10588</v>
      </c>
    </row>
    <row r="86" spans="1:9" x14ac:dyDescent="0.25">
      <c r="A86" s="7">
        <v>80</v>
      </c>
      <c r="B86" s="8">
        <v>11150000</v>
      </c>
      <c r="C86" s="11" t="s">
        <v>38</v>
      </c>
      <c r="D86" s="10" t="s">
        <v>5</v>
      </c>
      <c r="E86" s="20">
        <v>1</v>
      </c>
      <c r="F86" s="22">
        <v>10588</v>
      </c>
      <c r="G86" s="22">
        <v>0</v>
      </c>
      <c r="H86" s="22">
        <v>0</v>
      </c>
      <c r="I86" s="23">
        <f t="shared" si="1"/>
        <v>10588</v>
      </c>
    </row>
    <row r="87" spans="1:9" x14ac:dyDescent="0.25">
      <c r="A87" s="7">
        <v>81</v>
      </c>
      <c r="B87" s="8">
        <v>60123000</v>
      </c>
      <c r="C87" s="12" t="s">
        <v>87</v>
      </c>
      <c r="D87" s="10" t="s">
        <v>62</v>
      </c>
      <c r="E87" s="20">
        <v>1</v>
      </c>
      <c r="F87" s="22">
        <v>22690</v>
      </c>
      <c r="G87" s="22">
        <v>0</v>
      </c>
      <c r="H87" s="22">
        <v>0</v>
      </c>
      <c r="I87" s="23">
        <f t="shared" si="1"/>
        <v>22690</v>
      </c>
    </row>
    <row r="88" spans="1:9" x14ac:dyDescent="0.25">
      <c r="A88" s="7">
        <v>82</v>
      </c>
      <c r="B88" s="8">
        <v>60123000</v>
      </c>
      <c r="C88" s="15" t="s">
        <v>152</v>
      </c>
      <c r="D88" s="10" t="s">
        <v>94</v>
      </c>
      <c r="E88" s="20">
        <v>1</v>
      </c>
      <c r="F88" s="22">
        <v>49160</v>
      </c>
      <c r="G88" s="22">
        <v>0</v>
      </c>
      <c r="H88" s="22">
        <v>0</v>
      </c>
      <c r="I88" s="23">
        <f t="shared" si="1"/>
        <v>49160</v>
      </c>
    </row>
    <row r="89" spans="1:9" x14ac:dyDescent="0.25">
      <c r="A89" s="7">
        <v>83</v>
      </c>
      <c r="B89" s="8">
        <v>60123000</v>
      </c>
      <c r="C89" s="16" t="s">
        <v>89</v>
      </c>
      <c r="D89" s="10" t="s">
        <v>71</v>
      </c>
      <c r="E89" s="20">
        <v>1</v>
      </c>
      <c r="F89" s="22">
        <v>29042</v>
      </c>
      <c r="G89" s="22">
        <v>0</v>
      </c>
      <c r="H89" s="22">
        <v>0</v>
      </c>
      <c r="I89" s="23">
        <f t="shared" si="1"/>
        <v>29042</v>
      </c>
    </row>
    <row r="90" spans="1:9" x14ac:dyDescent="0.25">
      <c r="A90" s="7">
        <v>84</v>
      </c>
      <c r="B90" s="8">
        <v>11121600</v>
      </c>
      <c r="C90" s="15" t="s">
        <v>153</v>
      </c>
      <c r="D90" s="10" t="s">
        <v>154</v>
      </c>
      <c r="E90" s="20">
        <v>1</v>
      </c>
      <c r="F90" s="22">
        <v>107392</v>
      </c>
      <c r="G90" s="22">
        <v>0</v>
      </c>
      <c r="H90" s="22">
        <v>0</v>
      </c>
      <c r="I90" s="23">
        <f t="shared" si="1"/>
        <v>107392</v>
      </c>
    </row>
    <row r="91" spans="1:9" x14ac:dyDescent="0.25">
      <c r="A91" s="7">
        <v>85</v>
      </c>
      <c r="B91" s="8">
        <v>30103900</v>
      </c>
      <c r="C91" s="13" t="s">
        <v>110</v>
      </c>
      <c r="D91" s="10" t="s">
        <v>109</v>
      </c>
      <c r="E91" s="20">
        <v>1</v>
      </c>
      <c r="F91" s="22">
        <v>173597</v>
      </c>
      <c r="G91" s="22">
        <v>0</v>
      </c>
      <c r="H91" s="22">
        <v>0</v>
      </c>
      <c r="I91" s="23">
        <f t="shared" si="1"/>
        <v>173597</v>
      </c>
    </row>
    <row r="92" spans="1:9" x14ac:dyDescent="0.25">
      <c r="A92" s="7">
        <v>86</v>
      </c>
      <c r="B92" s="8">
        <v>131191519</v>
      </c>
      <c r="C92" s="13" t="s">
        <v>143</v>
      </c>
      <c r="D92" s="10" t="s">
        <v>144</v>
      </c>
      <c r="E92" s="20">
        <v>1</v>
      </c>
      <c r="F92" s="22">
        <v>10286</v>
      </c>
      <c r="G92" s="22">
        <v>0</v>
      </c>
      <c r="H92" s="22">
        <v>0</v>
      </c>
      <c r="I92" s="23">
        <f t="shared" si="1"/>
        <v>10286</v>
      </c>
    </row>
    <row r="93" spans="1:9" x14ac:dyDescent="0.25">
      <c r="A93" s="7">
        <v>87</v>
      </c>
      <c r="B93" s="8">
        <v>131191519</v>
      </c>
      <c r="C93" s="13" t="s">
        <v>145</v>
      </c>
      <c r="D93" s="10" t="s">
        <v>144</v>
      </c>
      <c r="E93" s="20">
        <v>1</v>
      </c>
      <c r="F93" s="22">
        <v>10286</v>
      </c>
      <c r="G93" s="22">
        <v>0</v>
      </c>
      <c r="H93" s="22">
        <v>0</v>
      </c>
      <c r="I93" s="23">
        <f t="shared" si="1"/>
        <v>10286</v>
      </c>
    </row>
    <row r="94" spans="1:9" x14ac:dyDescent="0.25">
      <c r="A94" s="7">
        <v>88</v>
      </c>
      <c r="B94" s="8">
        <v>131191519</v>
      </c>
      <c r="C94" s="13" t="s">
        <v>149</v>
      </c>
      <c r="D94" s="10" t="s">
        <v>144</v>
      </c>
      <c r="E94" s="20">
        <v>1</v>
      </c>
      <c r="F94" s="22">
        <v>10286</v>
      </c>
      <c r="G94" s="22">
        <v>0</v>
      </c>
      <c r="H94" s="22">
        <v>0</v>
      </c>
      <c r="I94" s="23">
        <f t="shared" si="1"/>
        <v>10286</v>
      </c>
    </row>
    <row r="95" spans="1:9" x14ac:dyDescent="0.25">
      <c r="A95" s="7">
        <v>89</v>
      </c>
      <c r="B95" s="8">
        <v>131191519</v>
      </c>
      <c r="C95" s="13" t="s">
        <v>141</v>
      </c>
      <c r="D95" s="10" t="s">
        <v>142</v>
      </c>
      <c r="E95" s="20">
        <v>1</v>
      </c>
      <c r="F95" s="22">
        <v>10286</v>
      </c>
      <c r="G95" s="22">
        <v>0</v>
      </c>
      <c r="H95" s="22">
        <v>0</v>
      </c>
      <c r="I95" s="23">
        <f t="shared" si="1"/>
        <v>10286</v>
      </c>
    </row>
    <row r="96" spans="1:9" ht="22.5" x14ac:dyDescent="0.25">
      <c r="A96" s="7">
        <v>90</v>
      </c>
      <c r="B96" s="8">
        <v>31151500</v>
      </c>
      <c r="C96" s="15" t="s">
        <v>184</v>
      </c>
      <c r="D96" s="10" t="s">
        <v>5</v>
      </c>
      <c r="E96" s="20">
        <v>1</v>
      </c>
      <c r="F96" s="22">
        <v>37815</v>
      </c>
      <c r="G96" s="22">
        <v>0</v>
      </c>
      <c r="H96" s="22">
        <v>0</v>
      </c>
      <c r="I96" s="23">
        <f t="shared" si="1"/>
        <v>37815</v>
      </c>
    </row>
    <row r="97" spans="1:9" ht="33.75" x14ac:dyDescent="0.25">
      <c r="A97" s="7">
        <v>91</v>
      </c>
      <c r="B97" s="8">
        <v>11121600</v>
      </c>
      <c r="C97" s="17" t="s">
        <v>225</v>
      </c>
      <c r="D97" s="10" t="s">
        <v>8</v>
      </c>
      <c r="E97" s="20">
        <v>1</v>
      </c>
      <c r="F97" s="22">
        <v>37815</v>
      </c>
      <c r="G97" s="22">
        <v>0</v>
      </c>
      <c r="H97" s="22">
        <v>0</v>
      </c>
      <c r="I97" s="23">
        <f t="shared" si="1"/>
        <v>37815</v>
      </c>
    </row>
    <row r="98" spans="1:9" ht="22.5" x14ac:dyDescent="0.25">
      <c r="A98" s="7">
        <v>92</v>
      </c>
      <c r="B98" s="8">
        <v>31151501</v>
      </c>
      <c r="C98" s="13" t="s">
        <v>183</v>
      </c>
      <c r="D98" s="10" t="s">
        <v>5</v>
      </c>
      <c r="E98" s="20">
        <v>1</v>
      </c>
      <c r="F98" s="22">
        <v>37815</v>
      </c>
      <c r="G98" s="22">
        <v>0</v>
      </c>
      <c r="H98" s="22">
        <v>0</v>
      </c>
      <c r="I98" s="23">
        <f t="shared" si="1"/>
        <v>37815</v>
      </c>
    </row>
    <row r="99" spans="1:9" ht="33.75" x14ac:dyDescent="0.25">
      <c r="A99" s="7">
        <v>93</v>
      </c>
      <c r="B99" s="8">
        <v>11121600</v>
      </c>
      <c r="C99" s="17" t="s">
        <v>226</v>
      </c>
      <c r="D99" s="10" t="s">
        <v>8</v>
      </c>
      <c r="E99" s="20">
        <v>1</v>
      </c>
      <c r="F99" s="22">
        <v>37815</v>
      </c>
      <c r="G99" s="22">
        <v>0</v>
      </c>
      <c r="H99" s="22">
        <v>0</v>
      </c>
      <c r="I99" s="23">
        <f t="shared" si="1"/>
        <v>37815</v>
      </c>
    </row>
    <row r="100" spans="1:9" ht="22.5" x14ac:dyDescent="0.25">
      <c r="A100" s="7">
        <v>94</v>
      </c>
      <c r="B100" s="8">
        <v>31151502</v>
      </c>
      <c r="C100" s="15" t="s">
        <v>182</v>
      </c>
      <c r="D100" s="10" t="s">
        <v>5</v>
      </c>
      <c r="E100" s="20">
        <v>1</v>
      </c>
      <c r="F100" s="22">
        <v>37815</v>
      </c>
      <c r="G100" s="22">
        <v>0</v>
      </c>
      <c r="H100" s="22">
        <v>0</v>
      </c>
      <c r="I100" s="23">
        <f t="shared" si="1"/>
        <v>37815</v>
      </c>
    </row>
    <row r="101" spans="1:9" ht="33.75" x14ac:dyDescent="0.25">
      <c r="A101" s="7">
        <v>95</v>
      </c>
      <c r="B101" s="8">
        <v>11121600</v>
      </c>
      <c r="C101" s="17" t="s">
        <v>227</v>
      </c>
      <c r="D101" s="10" t="s">
        <v>62</v>
      </c>
      <c r="E101" s="20">
        <v>1</v>
      </c>
      <c r="F101" s="22">
        <v>37815</v>
      </c>
      <c r="G101" s="22">
        <v>0</v>
      </c>
      <c r="H101" s="22">
        <v>0</v>
      </c>
      <c r="I101" s="23">
        <f t="shared" si="1"/>
        <v>37815</v>
      </c>
    </row>
    <row r="102" spans="1:9" ht="22.5" x14ac:dyDescent="0.25">
      <c r="A102" s="7">
        <v>96</v>
      </c>
      <c r="B102" s="8">
        <v>11121600</v>
      </c>
      <c r="C102" s="13" t="s">
        <v>150</v>
      </c>
      <c r="D102" s="10" t="s">
        <v>5</v>
      </c>
      <c r="E102" s="20">
        <v>1</v>
      </c>
      <c r="F102" s="22">
        <v>60354</v>
      </c>
      <c r="G102" s="22">
        <v>0</v>
      </c>
      <c r="H102" s="22">
        <v>0</v>
      </c>
      <c r="I102" s="23">
        <f t="shared" si="1"/>
        <v>60354</v>
      </c>
    </row>
    <row r="103" spans="1:9" x14ac:dyDescent="0.25">
      <c r="A103" s="7">
        <v>97</v>
      </c>
      <c r="B103" s="8">
        <v>11121600</v>
      </c>
      <c r="C103" s="18" t="s">
        <v>86</v>
      </c>
      <c r="D103" s="10" t="s">
        <v>8</v>
      </c>
      <c r="E103" s="20">
        <v>1</v>
      </c>
      <c r="F103" s="22">
        <v>31614</v>
      </c>
      <c r="G103" s="22">
        <v>0</v>
      </c>
      <c r="H103" s="22">
        <v>0</v>
      </c>
      <c r="I103" s="23">
        <f t="shared" si="1"/>
        <v>31614</v>
      </c>
    </row>
    <row r="104" spans="1:9" ht="18.95" customHeight="1" x14ac:dyDescent="0.25">
      <c r="A104" s="7">
        <v>98</v>
      </c>
      <c r="B104" s="8">
        <v>11121600</v>
      </c>
      <c r="C104" s="18" t="s">
        <v>85</v>
      </c>
      <c r="D104" s="10" t="s">
        <v>8</v>
      </c>
      <c r="E104" s="20">
        <v>1</v>
      </c>
      <c r="F104" s="22">
        <v>31614</v>
      </c>
      <c r="G104" s="22">
        <v>0</v>
      </c>
      <c r="H104" s="22">
        <v>0</v>
      </c>
      <c r="I104" s="23">
        <f t="shared" si="1"/>
        <v>31614</v>
      </c>
    </row>
    <row r="105" spans="1:9" ht="22.5" x14ac:dyDescent="0.25">
      <c r="A105" s="7">
        <v>99</v>
      </c>
      <c r="B105" s="8">
        <v>11121600</v>
      </c>
      <c r="C105" s="12" t="s">
        <v>97</v>
      </c>
      <c r="D105" s="10" t="s">
        <v>8</v>
      </c>
      <c r="E105" s="20">
        <v>1</v>
      </c>
      <c r="F105" s="22">
        <v>92269</v>
      </c>
      <c r="G105" s="22">
        <v>0</v>
      </c>
      <c r="H105" s="22">
        <v>0</v>
      </c>
      <c r="I105" s="23">
        <f t="shared" si="1"/>
        <v>92269</v>
      </c>
    </row>
    <row r="106" spans="1:9" ht="17.100000000000001" customHeight="1" x14ac:dyDescent="0.25">
      <c r="A106" s="7">
        <v>100</v>
      </c>
      <c r="B106" s="8">
        <v>30103900</v>
      </c>
      <c r="C106" s="13" t="s">
        <v>111</v>
      </c>
      <c r="D106" s="10" t="s">
        <v>109</v>
      </c>
      <c r="E106" s="20">
        <v>1</v>
      </c>
      <c r="F106" s="22">
        <v>179328</v>
      </c>
      <c r="G106" s="22">
        <v>0</v>
      </c>
      <c r="H106" s="22">
        <v>0</v>
      </c>
      <c r="I106" s="23">
        <f t="shared" si="1"/>
        <v>179328</v>
      </c>
    </row>
    <row r="107" spans="1:9" ht="33.75" x14ac:dyDescent="0.25">
      <c r="A107" s="7">
        <v>101</v>
      </c>
      <c r="B107" s="8">
        <v>60124400</v>
      </c>
      <c r="C107" s="17" t="s">
        <v>14</v>
      </c>
      <c r="D107" s="10" t="s">
        <v>8</v>
      </c>
      <c r="E107" s="20">
        <v>1</v>
      </c>
      <c r="F107" s="22">
        <v>68370</v>
      </c>
      <c r="G107" s="22">
        <v>0</v>
      </c>
      <c r="H107" s="22">
        <v>0</v>
      </c>
      <c r="I107" s="23">
        <f t="shared" si="1"/>
        <v>68370</v>
      </c>
    </row>
    <row r="108" spans="1:9" ht="33.75" x14ac:dyDescent="0.25">
      <c r="A108" s="7">
        <v>102</v>
      </c>
      <c r="B108" s="8">
        <v>60124400</v>
      </c>
      <c r="C108" s="12" t="s">
        <v>14</v>
      </c>
      <c r="D108" s="10" t="s">
        <v>62</v>
      </c>
      <c r="E108" s="20">
        <v>1</v>
      </c>
      <c r="F108" s="22">
        <v>68370</v>
      </c>
      <c r="G108" s="22">
        <v>0</v>
      </c>
      <c r="H108" s="22">
        <v>0</v>
      </c>
      <c r="I108" s="23">
        <f t="shared" si="1"/>
        <v>68370</v>
      </c>
    </row>
    <row r="109" spans="1:9" ht="22.5" x14ac:dyDescent="0.25">
      <c r="A109" s="7">
        <v>103</v>
      </c>
      <c r="B109" s="8">
        <v>54100000</v>
      </c>
      <c r="C109" s="9" t="s">
        <v>42</v>
      </c>
      <c r="D109" s="10" t="s">
        <v>8</v>
      </c>
      <c r="E109" s="20">
        <v>1</v>
      </c>
      <c r="F109" s="22">
        <v>756</v>
      </c>
      <c r="G109" s="22">
        <v>0</v>
      </c>
      <c r="H109" s="22">
        <v>0</v>
      </c>
      <c r="I109" s="23">
        <f t="shared" si="1"/>
        <v>756</v>
      </c>
    </row>
    <row r="110" spans="1:9" ht="22.5" x14ac:dyDescent="0.25">
      <c r="A110" s="7">
        <v>104</v>
      </c>
      <c r="B110" s="8">
        <v>31163100</v>
      </c>
      <c r="C110" s="13" t="s">
        <v>112</v>
      </c>
      <c r="D110" s="10" t="s">
        <v>5</v>
      </c>
      <c r="E110" s="20">
        <v>1</v>
      </c>
      <c r="F110" s="22">
        <v>756</v>
      </c>
      <c r="G110" s="22">
        <v>0</v>
      </c>
      <c r="H110" s="22">
        <v>0</v>
      </c>
      <c r="I110" s="23">
        <f t="shared" si="1"/>
        <v>756</v>
      </c>
    </row>
    <row r="111" spans="1:9" ht="22.5" x14ac:dyDescent="0.25">
      <c r="A111" s="7">
        <v>105</v>
      </c>
      <c r="B111" s="8">
        <v>54100000</v>
      </c>
      <c r="C111" s="9" t="s">
        <v>43</v>
      </c>
      <c r="D111" s="10" t="s">
        <v>57</v>
      </c>
      <c r="E111" s="20">
        <v>1</v>
      </c>
      <c r="F111" s="22">
        <v>129227</v>
      </c>
      <c r="G111" s="22">
        <v>0</v>
      </c>
      <c r="H111" s="22">
        <v>0</v>
      </c>
      <c r="I111" s="23">
        <f t="shared" si="1"/>
        <v>129227</v>
      </c>
    </row>
    <row r="112" spans="1:9" ht="26.1" customHeight="1" x14ac:dyDescent="0.25">
      <c r="A112" s="7">
        <v>106</v>
      </c>
      <c r="B112" s="8">
        <v>60120000</v>
      </c>
      <c r="C112" s="9" t="s">
        <v>11</v>
      </c>
      <c r="D112" s="10" t="s">
        <v>53</v>
      </c>
      <c r="E112" s="20">
        <v>1</v>
      </c>
      <c r="F112" s="22">
        <v>117983</v>
      </c>
      <c r="G112" s="22">
        <v>0</v>
      </c>
      <c r="H112" s="22">
        <v>0</v>
      </c>
      <c r="I112" s="23">
        <f t="shared" si="1"/>
        <v>117983</v>
      </c>
    </row>
    <row r="113" spans="1:9" ht="26.1" customHeight="1" x14ac:dyDescent="0.25">
      <c r="A113" s="7">
        <v>107</v>
      </c>
      <c r="B113" s="8"/>
      <c r="C113" s="12" t="s">
        <v>11</v>
      </c>
      <c r="D113" s="10" t="s">
        <v>57</v>
      </c>
      <c r="E113" s="20">
        <v>1</v>
      </c>
      <c r="F113" s="22">
        <v>223866</v>
      </c>
      <c r="G113" s="22">
        <v>0</v>
      </c>
      <c r="H113" s="22">
        <v>0</v>
      </c>
      <c r="I113" s="23">
        <f t="shared" si="1"/>
        <v>223866</v>
      </c>
    </row>
    <row r="114" spans="1:9" ht="18.95" customHeight="1" x14ac:dyDescent="0.25">
      <c r="A114" s="7">
        <v>108</v>
      </c>
      <c r="B114" s="8">
        <v>30121700</v>
      </c>
      <c r="C114" s="13" t="s">
        <v>113</v>
      </c>
      <c r="D114" s="10" t="s">
        <v>114</v>
      </c>
      <c r="E114" s="20">
        <v>1</v>
      </c>
      <c r="F114" s="22">
        <v>223866</v>
      </c>
      <c r="G114" s="22">
        <v>0</v>
      </c>
      <c r="H114" s="22">
        <v>0</v>
      </c>
      <c r="I114" s="23">
        <f t="shared" si="1"/>
        <v>223866</v>
      </c>
    </row>
    <row r="115" spans="1:9" ht="56.25" x14ac:dyDescent="0.25">
      <c r="A115" s="7">
        <v>109</v>
      </c>
      <c r="B115" s="8">
        <v>11101600</v>
      </c>
      <c r="C115" s="13" t="s">
        <v>174</v>
      </c>
      <c r="D115" s="10" t="s">
        <v>4</v>
      </c>
      <c r="E115" s="20">
        <v>1</v>
      </c>
      <c r="F115" s="22">
        <v>117983</v>
      </c>
      <c r="G115" s="22">
        <v>0</v>
      </c>
      <c r="H115" s="22">
        <v>0</v>
      </c>
      <c r="I115" s="23">
        <f t="shared" si="1"/>
        <v>117983</v>
      </c>
    </row>
    <row r="116" spans="1:9" ht="56.25" x14ac:dyDescent="0.25">
      <c r="A116" s="7">
        <v>110</v>
      </c>
      <c r="B116" s="8">
        <v>30121700</v>
      </c>
      <c r="C116" s="13" t="s">
        <v>115</v>
      </c>
      <c r="D116" s="10" t="s">
        <v>4</v>
      </c>
      <c r="E116" s="20">
        <v>1</v>
      </c>
      <c r="F116" s="22">
        <v>117983</v>
      </c>
      <c r="G116" s="22">
        <v>0</v>
      </c>
      <c r="H116" s="22">
        <v>0</v>
      </c>
      <c r="I116" s="23">
        <f t="shared" si="1"/>
        <v>117983</v>
      </c>
    </row>
    <row r="117" spans="1:9" ht="67.5" x14ac:dyDescent="0.25">
      <c r="A117" s="7">
        <v>111</v>
      </c>
      <c r="B117" s="8">
        <v>60120000</v>
      </c>
      <c r="C117" s="17" t="s">
        <v>228</v>
      </c>
      <c r="D117" s="10" t="s">
        <v>53</v>
      </c>
      <c r="E117" s="20">
        <v>1</v>
      </c>
      <c r="F117" s="22">
        <v>117983</v>
      </c>
      <c r="G117" s="22">
        <v>0</v>
      </c>
      <c r="H117" s="22">
        <v>0</v>
      </c>
      <c r="I117" s="23">
        <f t="shared" si="1"/>
        <v>117983</v>
      </c>
    </row>
    <row r="118" spans="1:9" x14ac:dyDescent="0.25">
      <c r="A118" s="7">
        <v>112</v>
      </c>
      <c r="B118" s="8">
        <v>60120000</v>
      </c>
      <c r="C118" s="12" t="s">
        <v>66</v>
      </c>
      <c r="D118" s="10" t="s">
        <v>57</v>
      </c>
      <c r="E118" s="20">
        <v>1</v>
      </c>
      <c r="F118" s="22">
        <v>206800</v>
      </c>
      <c r="G118" s="22">
        <v>0</v>
      </c>
      <c r="H118" s="22">
        <v>0</v>
      </c>
      <c r="I118" s="23">
        <f t="shared" si="1"/>
        <v>206800</v>
      </c>
    </row>
    <row r="119" spans="1:9" ht="16.5" customHeight="1" x14ac:dyDescent="0.25">
      <c r="A119" s="7">
        <v>113</v>
      </c>
      <c r="B119" s="8">
        <v>60120000</v>
      </c>
      <c r="C119" s="12" t="s">
        <v>64</v>
      </c>
      <c r="D119" s="10" t="s">
        <v>57</v>
      </c>
      <c r="E119" s="20">
        <v>1</v>
      </c>
      <c r="F119" s="22">
        <v>206800</v>
      </c>
      <c r="G119" s="22">
        <v>0</v>
      </c>
      <c r="H119" s="22">
        <v>0</v>
      </c>
      <c r="I119" s="23">
        <f t="shared" si="1"/>
        <v>206800</v>
      </c>
    </row>
    <row r="120" spans="1:9" ht="26.45" customHeight="1" x14ac:dyDescent="0.25">
      <c r="A120" s="7">
        <v>114</v>
      </c>
      <c r="B120" s="8">
        <v>60120000</v>
      </c>
      <c r="C120" s="12" t="s">
        <v>67</v>
      </c>
      <c r="D120" s="10" t="s">
        <v>57</v>
      </c>
      <c r="E120" s="20">
        <v>1</v>
      </c>
      <c r="F120" s="22">
        <v>206800</v>
      </c>
      <c r="G120" s="22">
        <v>0</v>
      </c>
      <c r="H120" s="22">
        <v>0</v>
      </c>
      <c r="I120" s="23">
        <f t="shared" si="1"/>
        <v>206800</v>
      </c>
    </row>
    <row r="121" spans="1:9" x14ac:dyDescent="0.25">
      <c r="A121" s="7">
        <v>115</v>
      </c>
      <c r="B121" s="8">
        <v>60120000</v>
      </c>
      <c r="C121" s="12" t="s">
        <v>65</v>
      </c>
      <c r="D121" s="10" t="s">
        <v>57</v>
      </c>
      <c r="E121" s="20">
        <v>1</v>
      </c>
      <c r="F121" s="22">
        <v>206800</v>
      </c>
      <c r="G121" s="22">
        <v>0</v>
      </c>
      <c r="H121" s="22">
        <v>0</v>
      </c>
      <c r="I121" s="23">
        <f t="shared" si="1"/>
        <v>206800</v>
      </c>
    </row>
    <row r="122" spans="1:9" ht="67.5" x14ac:dyDescent="0.25">
      <c r="A122" s="7">
        <v>116</v>
      </c>
      <c r="B122" s="8">
        <v>60120000</v>
      </c>
      <c r="C122" s="17" t="s">
        <v>229</v>
      </c>
      <c r="D122" s="10" t="s">
        <v>53</v>
      </c>
      <c r="E122" s="20">
        <v>1</v>
      </c>
      <c r="F122" s="22">
        <v>117983</v>
      </c>
      <c r="G122" s="22">
        <v>0</v>
      </c>
      <c r="H122" s="22">
        <v>0</v>
      </c>
      <c r="I122" s="23">
        <f t="shared" si="1"/>
        <v>117983</v>
      </c>
    </row>
    <row r="123" spans="1:9" ht="56.25" x14ac:dyDescent="0.25">
      <c r="A123" s="7">
        <v>117</v>
      </c>
      <c r="B123" s="8">
        <v>11101600</v>
      </c>
      <c r="C123" s="13" t="s">
        <v>175</v>
      </c>
      <c r="D123" s="10" t="s">
        <v>4</v>
      </c>
      <c r="E123" s="20">
        <v>1</v>
      </c>
      <c r="F123" s="22">
        <v>117983</v>
      </c>
      <c r="G123" s="22">
        <v>0</v>
      </c>
      <c r="H123" s="22">
        <v>0</v>
      </c>
      <c r="I123" s="23">
        <f t="shared" si="1"/>
        <v>117983</v>
      </c>
    </row>
    <row r="124" spans="1:9" ht="56.25" x14ac:dyDescent="0.25">
      <c r="A124" s="7">
        <v>118</v>
      </c>
      <c r="B124" s="8">
        <v>60120000</v>
      </c>
      <c r="C124" s="11" t="s">
        <v>12</v>
      </c>
      <c r="D124" s="10" t="s">
        <v>54</v>
      </c>
      <c r="E124" s="20">
        <v>1</v>
      </c>
      <c r="F124" s="22">
        <v>117983</v>
      </c>
      <c r="G124" s="22">
        <v>0</v>
      </c>
      <c r="H124" s="22">
        <v>0</v>
      </c>
      <c r="I124" s="23">
        <f t="shared" si="1"/>
        <v>117983</v>
      </c>
    </row>
    <row r="125" spans="1:9" ht="56.25" x14ac:dyDescent="0.25">
      <c r="A125" s="7">
        <v>119</v>
      </c>
      <c r="B125" s="8">
        <v>11101600</v>
      </c>
      <c r="C125" s="13" t="s">
        <v>12</v>
      </c>
      <c r="D125" s="10" t="s">
        <v>4</v>
      </c>
      <c r="E125" s="20">
        <v>1</v>
      </c>
      <c r="F125" s="22">
        <v>117983</v>
      </c>
      <c r="G125" s="22">
        <v>0</v>
      </c>
      <c r="H125" s="22">
        <v>0</v>
      </c>
      <c r="I125" s="23">
        <f t="shared" si="1"/>
        <v>117983</v>
      </c>
    </row>
    <row r="126" spans="1:9" x14ac:dyDescent="0.25">
      <c r="A126" s="7">
        <v>120</v>
      </c>
      <c r="B126" s="8">
        <v>131191519</v>
      </c>
      <c r="C126" s="13" t="s">
        <v>133</v>
      </c>
      <c r="D126" s="10" t="s">
        <v>5</v>
      </c>
      <c r="E126" s="20">
        <v>1</v>
      </c>
      <c r="F126" s="22">
        <v>23446</v>
      </c>
      <c r="G126" s="22">
        <v>0</v>
      </c>
      <c r="H126" s="22">
        <v>0</v>
      </c>
      <c r="I126" s="23">
        <f t="shared" si="1"/>
        <v>23446</v>
      </c>
    </row>
    <row r="127" spans="1:9" x14ac:dyDescent="0.25">
      <c r="A127" s="7">
        <v>121</v>
      </c>
      <c r="B127" s="8">
        <v>131191519</v>
      </c>
      <c r="C127" s="13" t="s">
        <v>146</v>
      </c>
      <c r="D127" s="10" t="s">
        <v>109</v>
      </c>
      <c r="E127" s="20">
        <v>1</v>
      </c>
      <c r="F127" s="22">
        <v>4084</v>
      </c>
      <c r="G127" s="22">
        <v>0</v>
      </c>
      <c r="H127" s="22">
        <v>0</v>
      </c>
      <c r="I127" s="23">
        <f t="shared" si="1"/>
        <v>4084</v>
      </c>
    </row>
    <row r="128" spans="1:9" x14ac:dyDescent="0.25">
      <c r="A128" s="7">
        <v>122</v>
      </c>
      <c r="B128" s="8">
        <v>131191519</v>
      </c>
      <c r="C128" s="13" t="s">
        <v>147</v>
      </c>
      <c r="D128" s="10" t="s">
        <v>109</v>
      </c>
      <c r="E128" s="20">
        <v>1</v>
      </c>
      <c r="F128" s="22">
        <v>4084</v>
      </c>
      <c r="G128" s="22">
        <v>0</v>
      </c>
      <c r="H128" s="22">
        <v>0</v>
      </c>
      <c r="I128" s="23">
        <f t="shared" si="1"/>
        <v>4084</v>
      </c>
    </row>
    <row r="129" spans="1:9" x14ac:dyDescent="0.25">
      <c r="A129" s="7">
        <v>123</v>
      </c>
      <c r="B129" s="8">
        <v>131191519</v>
      </c>
      <c r="C129" s="13" t="s">
        <v>148</v>
      </c>
      <c r="D129" s="10" t="s">
        <v>109</v>
      </c>
      <c r="E129" s="20">
        <v>1</v>
      </c>
      <c r="F129" s="22">
        <v>4235</v>
      </c>
      <c r="G129" s="22">
        <v>0</v>
      </c>
      <c r="H129" s="22">
        <v>0</v>
      </c>
      <c r="I129" s="23">
        <f t="shared" si="1"/>
        <v>4235</v>
      </c>
    </row>
    <row r="130" spans="1:9" x14ac:dyDescent="0.25">
      <c r="A130" s="7">
        <v>124</v>
      </c>
      <c r="B130" s="8">
        <v>131191519</v>
      </c>
      <c r="C130" s="12" t="s">
        <v>72</v>
      </c>
      <c r="D130" s="10" t="s">
        <v>8</v>
      </c>
      <c r="E130" s="20">
        <v>1</v>
      </c>
      <c r="F130" s="22">
        <v>48404</v>
      </c>
      <c r="G130" s="22">
        <v>0</v>
      </c>
      <c r="H130" s="22">
        <v>0</v>
      </c>
      <c r="I130" s="23">
        <f t="shared" si="1"/>
        <v>48404</v>
      </c>
    </row>
    <row r="131" spans="1:9" x14ac:dyDescent="0.25">
      <c r="A131" s="7">
        <v>125</v>
      </c>
      <c r="B131" s="8">
        <v>131191519</v>
      </c>
      <c r="C131" s="12" t="s">
        <v>188</v>
      </c>
      <c r="D131" s="10" t="s">
        <v>5</v>
      </c>
      <c r="E131" s="20">
        <v>1</v>
      </c>
      <c r="F131" s="22">
        <v>48404</v>
      </c>
      <c r="G131" s="22">
        <v>0</v>
      </c>
      <c r="H131" s="22">
        <v>0</v>
      </c>
      <c r="I131" s="23">
        <f t="shared" si="1"/>
        <v>48404</v>
      </c>
    </row>
    <row r="132" spans="1:9" x14ac:dyDescent="0.25">
      <c r="A132" s="7">
        <v>126</v>
      </c>
      <c r="B132" s="8">
        <v>131191519</v>
      </c>
      <c r="C132" s="16" t="s">
        <v>95</v>
      </c>
      <c r="D132" s="10" t="s">
        <v>8</v>
      </c>
      <c r="E132" s="20">
        <v>1</v>
      </c>
      <c r="F132" s="22">
        <v>48404</v>
      </c>
      <c r="G132" s="22">
        <v>0</v>
      </c>
      <c r="H132" s="22">
        <v>0</v>
      </c>
      <c r="I132" s="23">
        <f t="shared" si="1"/>
        <v>48404</v>
      </c>
    </row>
    <row r="133" spans="1:9" ht="22.5" x14ac:dyDescent="0.25">
      <c r="A133" s="7">
        <v>127</v>
      </c>
      <c r="B133" s="8">
        <v>131191519</v>
      </c>
      <c r="C133" s="16" t="s">
        <v>96</v>
      </c>
      <c r="D133" s="10" t="s">
        <v>8</v>
      </c>
      <c r="E133" s="20">
        <v>1</v>
      </c>
      <c r="F133" s="22">
        <v>69580</v>
      </c>
      <c r="G133" s="22">
        <v>0</v>
      </c>
      <c r="H133" s="22">
        <v>0</v>
      </c>
      <c r="I133" s="23">
        <f t="shared" si="1"/>
        <v>69580</v>
      </c>
    </row>
    <row r="134" spans="1:9" x14ac:dyDescent="0.25">
      <c r="A134" s="7">
        <v>128</v>
      </c>
      <c r="B134" s="8">
        <v>131191519</v>
      </c>
      <c r="C134" s="13" t="s">
        <v>116</v>
      </c>
      <c r="D134" s="10" t="s">
        <v>5</v>
      </c>
      <c r="E134" s="20">
        <v>1</v>
      </c>
      <c r="F134" s="22">
        <v>69580</v>
      </c>
      <c r="G134" s="22">
        <v>0</v>
      </c>
      <c r="H134" s="22">
        <v>0</v>
      </c>
      <c r="I134" s="23">
        <f t="shared" si="1"/>
        <v>69580</v>
      </c>
    </row>
    <row r="135" spans="1:9" ht="22.5" x14ac:dyDescent="0.25">
      <c r="A135" s="7">
        <v>129</v>
      </c>
      <c r="B135" s="8">
        <v>44121600</v>
      </c>
      <c r="C135" s="13" t="s">
        <v>176</v>
      </c>
      <c r="D135" s="10" t="s">
        <v>5</v>
      </c>
      <c r="E135" s="20">
        <v>1</v>
      </c>
      <c r="F135" s="22">
        <v>124034</v>
      </c>
      <c r="G135" s="22">
        <v>0</v>
      </c>
      <c r="H135" s="22">
        <v>0</v>
      </c>
      <c r="I135" s="23">
        <f t="shared" si="1"/>
        <v>124034</v>
      </c>
    </row>
    <row r="136" spans="1:9" x14ac:dyDescent="0.25">
      <c r="A136" s="7">
        <v>130</v>
      </c>
      <c r="B136" s="8">
        <v>30121700</v>
      </c>
      <c r="C136" s="13" t="s">
        <v>117</v>
      </c>
      <c r="D136" s="10" t="s">
        <v>114</v>
      </c>
      <c r="E136" s="20">
        <v>1</v>
      </c>
      <c r="F136" s="22">
        <v>52942</v>
      </c>
      <c r="G136" s="22">
        <v>0</v>
      </c>
      <c r="H136" s="22">
        <v>0</v>
      </c>
      <c r="I136" s="23">
        <f t="shared" ref="I136:I199" si="2">F136</f>
        <v>52942</v>
      </c>
    </row>
    <row r="137" spans="1:9" x14ac:dyDescent="0.25">
      <c r="A137" s="7">
        <v>131</v>
      </c>
      <c r="B137" s="8">
        <v>30121700</v>
      </c>
      <c r="C137" s="13" t="s">
        <v>118</v>
      </c>
      <c r="D137" s="10" t="s">
        <v>114</v>
      </c>
      <c r="E137" s="20">
        <v>1</v>
      </c>
      <c r="F137" s="22">
        <v>143698</v>
      </c>
      <c r="G137" s="22">
        <v>0</v>
      </c>
      <c r="H137" s="22">
        <v>0</v>
      </c>
      <c r="I137" s="23">
        <f t="shared" si="2"/>
        <v>143698</v>
      </c>
    </row>
    <row r="138" spans="1:9" x14ac:dyDescent="0.25">
      <c r="A138" s="7">
        <v>132</v>
      </c>
      <c r="B138" s="8">
        <v>30121700</v>
      </c>
      <c r="C138" s="13" t="s">
        <v>119</v>
      </c>
      <c r="D138" s="10" t="s">
        <v>114</v>
      </c>
      <c r="E138" s="20">
        <v>1</v>
      </c>
      <c r="F138" s="22">
        <v>143698</v>
      </c>
      <c r="G138" s="22">
        <v>0</v>
      </c>
      <c r="H138" s="22">
        <v>0</v>
      </c>
      <c r="I138" s="23">
        <f t="shared" si="2"/>
        <v>143698</v>
      </c>
    </row>
    <row r="139" spans="1:9" x14ac:dyDescent="0.25">
      <c r="A139" s="7">
        <v>133</v>
      </c>
      <c r="B139" s="8">
        <v>54121700</v>
      </c>
      <c r="C139" s="15" t="s">
        <v>155</v>
      </c>
      <c r="D139" s="10" t="s">
        <v>57</v>
      </c>
      <c r="E139" s="20">
        <v>1</v>
      </c>
      <c r="F139" s="22">
        <v>143698</v>
      </c>
      <c r="G139" s="22">
        <v>0</v>
      </c>
      <c r="H139" s="22">
        <v>0</v>
      </c>
      <c r="I139" s="23">
        <f t="shared" si="2"/>
        <v>143698</v>
      </c>
    </row>
    <row r="140" spans="1:9" x14ac:dyDescent="0.25">
      <c r="A140" s="7">
        <v>134</v>
      </c>
      <c r="B140" s="8">
        <v>31211500</v>
      </c>
      <c r="C140" s="13" t="s">
        <v>120</v>
      </c>
      <c r="D140" s="10" t="s">
        <v>49</v>
      </c>
      <c r="E140" s="20">
        <v>1</v>
      </c>
      <c r="F140" s="22">
        <v>5748</v>
      </c>
      <c r="G140" s="22">
        <v>0</v>
      </c>
      <c r="H140" s="22">
        <v>0</v>
      </c>
      <c r="I140" s="23">
        <f t="shared" si="2"/>
        <v>5748</v>
      </c>
    </row>
    <row r="141" spans="1:9" ht="22.5" x14ac:dyDescent="0.25">
      <c r="A141" s="7">
        <v>135</v>
      </c>
      <c r="B141" s="8">
        <v>31211500</v>
      </c>
      <c r="C141" s="13" t="s">
        <v>121</v>
      </c>
      <c r="D141" s="10" t="s">
        <v>49</v>
      </c>
      <c r="E141" s="20">
        <v>1</v>
      </c>
      <c r="F141" s="22">
        <v>6354</v>
      </c>
      <c r="G141" s="22">
        <v>0</v>
      </c>
      <c r="H141" s="22">
        <v>0</v>
      </c>
      <c r="I141" s="23">
        <f t="shared" si="2"/>
        <v>6354</v>
      </c>
    </row>
    <row r="142" spans="1:9" x14ac:dyDescent="0.25">
      <c r="A142" s="7">
        <v>136</v>
      </c>
      <c r="B142" s="8">
        <v>31211500</v>
      </c>
      <c r="C142" s="13" t="s">
        <v>122</v>
      </c>
      <c r="D142" s="10" t="s">
        <v>49</v>
      </c>
      <c r="E142" s="20">
        <v>1</v>
      </c>
      <c r="F142" s="22">
        <v>6354</v>
      </c>
      <c r="G142" s="22">
        <v>0</v>
      </c>
      <c r="H142" s="22">
        <v>0</v>
      </c>
      <c r="I142" s="23">
        <f t="shared" si="2"/>
        <v>6354</v>
      </c>
    </row>
    <row r="143" spans="1:9" x14ac:dyDescent="0.25">
      <c r="A143" s="7">
        <v>137</v>
      </c>
      <c r="B143" s="8">
        <v>31211500</v>
      </c>
      <c r="C143" s="13" t="s">
        <v>123</v>
      </c>
      <c r="D143" s="10" t="s">
        <v>5</v>
      </c>
      <c r="E143" s="20">
        <v>1</v>
      </c>
      <c r="F143" s="22">
        <v>6354</v>
      </c>
      <c r="G143" s="22">
        <v>0</v>
      </c>
      <c r="H143" s="22">
        <v>0</v>
      </c>
      <c r="I143" s="23">
        <f t="shared" si="2"/>
        <v>6354</v>
      </c>
    </row>
    <row r="144" spans="1:9" x14ac:dyDescent="0.25">
      <c r="A144" s="7">
        <v>138</v>
      </c>
      <c r="B144" s="8">
        <v>31211500</v>
      </c>
      <c r="C144" s="13" t="s">
        <v>124</v>
      </c>
      <c r="D144" s="10" t="s">
        <v>5</v>
      </c>
      <c r="E144" s="20">
        <v>1</v>
      </c>
      <c r="F144" s="22">
        <v>5748</v>
      </c>
      <c r="G144" s="22">
        <v>0</v>
      </c>
      <c r="H144" s="22">
        <v>0</v>
      </c>
      <c r="I144" s="23">
        <f t="shared" si="2"/>
        <v>5748</v>
      </c>
    </row>
    <row r="145" spans="1:9" x14ac:dyDescent="0.25">
      <c r="A145" s="7">
        <v>139</v>
      </c>
      <c r="B145" s="8">
        <v>31211500</v>
      </c>
      <c r="C145" s="13" t="s">
        <v>125</v>
      </c>
      <c r="D145" s="10" t="s">
        <v>5</v>
      </c>
      <c r="E145" s="20">
        <v>1</v>
      </c>
      <c r="F145" s="22">
        <v>5748</v>
      </c>
      <c r="G145" s="22">
        <v>0</v>
      </c>
      <c r="H145" s="22">
        <v>0</v>
      </c>
      <c r="I145" s="23">
        <f t="shared" si="2"/>
        <v>5748</v>
      </c>
    </row>
    <row r="146" spans="1:9" ht="22.5" x14ac:dyDescent="0.25">
      <c r="A146" s="7">
        <v>140</v>
      </c>
      <c r="B146" s="8">
        <v>31211500</v>
      </c>
      <c r="C146" s="13" t="s">
        <v>126</v>
      </c>
      <c r="D146" s="10" t="s">
        <v>49</v>
      </c>
      <c r="E146" s="20">
        <v>1</v>
      </c>
      <c r="F146" s="22">
        <v>6354</v>
      </c>
      <c r="G146" s="22">
        <v>0</v>
      </c>
      <c r="H146" s="22">
        <v>0</v>
      </c>
      <c r="I146" s="23">
        <f t="shared" si="2"/>
        <v>6354</v>
      </c>
    </row>
    <row r="147" spans="1:9" x14ac:dyDescent="0.25">
      <c r="A147" s="7">
        <v>141</v>
      </c>
      <c r="B147" s="8">
        <v>31211500</v>
      </c>
      <c r="C147" s="18" t="s">
        <v>76</v>
      </c>
      <c r="D147" s="10" t="s">
        <v>5</v>
      </c>
      <c r="E147" s="20">
        <v>1</v>
      </c>
      <c r="F147" s="22">
        <v>18454</v>
      </c>
      <c r="G147" s="22">
        <v>0</v>
      </c>
      <c r="H147" s="22">
        <v>0</v>
      </c>
      <c r="I147" s="23">
        <f t="shared" si="2"/>
        <v>18454</v>
      </c>
    </row>
    <row r="148" spans="1:9" x14ac:dyDescent="0.25">
      <c r="A148" s="7">
        <v>142</v>
      </c>
      <c r="B148" s="8">
        <v>31211500</v>
      </c>
      <c r="C148" s="18" t="s">
        <v>74</v>
      </c>
      <c r="D148" s="10" t="s">
        <v>5</v>
      </c>
      <c r="E148" s="20">
        <v>1</v>
      </c>
      <c r="F148" s="22">
        <v>18454</v>
      </c>
      <c r="G148" s="22">
        <v>0</v>
      </c>
      <c r="H148" s="22">
        <v>0</v>
      </c>
      <c r="I148" s="23">
        <f t="shared" si="2"/>
        <v>18454</v>
      </c>
    </row>
    <row r="149" spans="1:9" x14ac:dyDescent="0.25">
      <c r="A149" s="7">
        <v>143</v>
      </c>
      <c r="B149" s="8">
        <v>31211500</v>
      </c>
      <c r="C149" s="18" t="s">
        <v>75</v>
      </c>
      <c r="D149" s="10" t="s">
        <v>5</v>
      </c>
      <c r="E149" s="20">
        <v>1</v>
      </c>
      <c r="F149" s="22">
        <v>18454</v>
      </c>
      <c r="G149" s="22">
        <v>0</v>
      </c>
      <c r="H149" s="22">
        <v>0</v>
      </c>
      <c r="I149" s="23">
        <f t="shared" si="2"/>
        <v>18454</v>
      </c>
    </row>
    <row r="150" spans="1:9" x14ac:dyDescent="0.25">
      <c r="A150" s="7">
        <v>144</v>
      </c>
      <c r="B150" s="8">
        <v>31211500</v>
      </c>
      <c r="C150" s="18" t="s">
        <v>78</v>
      </c>
      <c r="D150" s="10" t="s">
        <v>5</v>
      </c>
      <c r="E150" s="20">
        <v>1</v>
      </c>
      <c r="F150" s="22">
        <v>18454</v>
      </c>
      <c r="G150" s="22">
        <v>0</v>
      </c>
      <c r="H150" s="22">
        <v>0</v>
      </c>
      <c r="I150" s="23">
        <f t="shared" si="2"/>
        <v>18454</v>
      </c>
    </row>
    <row r="151" spans="1:9" x14ac:dyDescent="0.25">
      <c r="A151" s="7">
        <v>145</v>
      </c>
      <c r="B151" s="8">
        <v>31211500</v>
      </c>
      <c r="C151" s="18" t="s">
        <v>77</v>
      </c>
      <c r="D151" s="10" t="s">
        <v>5</v>
      </c>
      <c r="E151" s="20">
        <v>1</v>
      </c>
      <c r="F151" s="22">
        <v>18454</v>
      </c>
      <c r="G151" s="22">
        <v>0</v>
      </c>
      <c r="H151" s="22">
        <v>0</v>
      </c>
      <c r="I151" s="23">
        <f t="shared" si="2"/>
        <v>18454</v>
      </c>
    </row>
    <row r="152" spans="1:9" ht="22.5" x14ac:dyDescent="0.25">
      <c r="A152" s="7">
        <v>146</v>
      </c>
      <c r="B152" s="8">
        <v>31211500</v>
      </c>
      <c r="C152" s="13" t="s">
        <v>198</v>
      </c>
      <c r="D152" s="10" t="s">
        <v>5</v>
      </c>
      <c r="E152" s="20">
        <v>1</v>
      </c>
      <c r="F152" s="22">
        <v>18454</v>
      </c>
      <c r="G152" s="22">
        <v>0</v>
      </c>
      <c r="H152" s="22">
        <v>0</v>
      </c>
      <c r="I152" s="23">
        <f t="shared" si="2"/>
        <v>18454</v>
      </c>
    </row>
    <row r="153" spans="1:9" ht="67.5" x14ac:dyDescent="0.25">
      <c r="A153" s="7">
        <v>147</v>
      </c>
      <c r="B153" s="8">
        <v>31211500</v>
      </c>
      <c r="C153" s="13" t="s">
        <v>127</v>
      </c>
      <c r="D153" s="10" t="s">
        <v>5</v>
      </c>
      <c r="E153" s="20">
        <v>1</v>
      </c>
      <c r="F153" s="22">
        <v>18454</v>
      </c>
      <c r="G153" s="22">
        <v>0</v>
      </c>
      <c r="H153" s="22">
        <v>0</v>
      </c>
      <c r="I153" s="23">
        <f t="shared" si="2"/>
        <v>18454</v>
      </c>
    </row>
    <row r="154" spans="1:9" ht="22.5" x14ac:dyDescent="0.25">
      <c r="A154" s="7">
        <v>148</v>
      </c>
      <c r="B154" s="8">
        <v>31211500</v>
      </c>
      <c r="C154" s="13" t="s">
        <v>201</v>
      </c>
      <c r="D154" s="10" t="s">
        <v>5</v>
      </c>
      <c r="E154" s="20">
        <v>1</v>
      </c>
      <c r="F154" s="22">
        <v>18454</v>
      </c>
      <c r="G154" s="22">
        <v>0</v>
      </c>
      <c r="H154" s="22">
        <v>0</v>
      </c>
      <c r="I154" s="23">
        <f t="shared" si="2"/>
        <v>18454</v>
      </c>
    </row>
    <row r="155" spans="1:9" ht="22.5" x14ac:dyDescent="0.25">
      <c r="A155" s="7">
        <v>149</v>
      </c>
      <c r="B155" s="8">
        <v>31211500</v>
      </c>
      <c r="C155" s="13" t="s">
        <v>200</v>
      </c>
      <c r="D155" s="10" t="s">
        <v>5</v>
      </c>
      <c r="E155" s="20">
        <v>1</v>
      </c>
      <c r="F155" s="22">
        <v>18454</v>
      </c>
      <c r="G155" s="22">
        <v>0</v>
      </c>
      <c r="H155" s="22">
        <v>0</v>
      </c>
      <c r="I155" s="23">
        <f t="shared" si="2"/>
        <v>18454</v>
      </c>
    </row>
    <row r="156" spans="1:9" ht="22.5" x14ac:dyDescent="0.25">
      <c r="A156" s="7">
        <v>150</v>
      </c>
      <c r="B156" s="8">
        <v>31211500</v>
      </c>
      <c r="C156" s="13" t="s">
        <v>199</v>
      </c>
      <c r="D156" s="10" t="s">
        <v>5</v>
      </c>
      <c r="E156" s="20">
        <v>1</v>
      </c>
      <c r="F156" s="22">
        <v>18454</v>
      </c>
      <c r="G156" s="22">
        <v>0</v>
      </c>
      <c r="H156" s="22">
        <v>0</v>
      </c>
      <c r="I156" s="23">
        <f t="shared" si="2"/>
        <v>18454</v>
      </c>
    </row>
    <row r="157" spans="1:9" ht="22.5" x14ac:dyDescent="0.25">
      <c r="A157" s="7">
        <v>151</v>
      </c>
      <c r="B157" s="8">
        <v>31211500</v>
      </c>
      <c r="C157" s="13" t="s">
        <v>197</v>
      </c>
      <c r="D157" s="10" t="s">
        <v>5</v>
      </c>
      <c r="E157" s="20">
        <v>1</v>
      </c>
      <c r="F157" s="22">
        <v>18454</v>
      </c>
      <c r="G157" s="22">
        <v>0</v>
      </c>
      <c r="H157" s="22">
        <v>0</v>
      </c>
      <c r="I157" s="23">
        <f t="shared" si="2"/>
        <v>18454</v>
      </c>
    </row>
    <row r="158" spans="1:9" ht="22.5" x14ac:dyDescent="0.25">
      <c r="A158" s="7">
        <v>152</v>
      </c>
      <c r="B158" s="8">
        <v>31211500</v>
      </c>
      <c r="C158" s="13" t="s">
        <v>196</v>
      </c>
      <c r="D158" s="10" t="s">
        <v>5</v>
      </c>
      <c r="E158" s="20">
        <v>1</v>
      </c>
      <c r="F158" s="22">
        <v>18454</v>
      </c>
      <c r="G158" s="22">
        <v>0</v>
      </c>
      <c r="H158" s="22">
        <v>0</v>
      </c>
      <c r="I158" s="23">
        <f t="shared" si="2"/>
        <v>18454</v>
      </c>
    </row>
    <row r="159" spans="1:9" ht="22.5" x14ac:dyDescent="0.25">
      <c r="A159" s="7">
        <v>153</v>
      </c>
      <c r="B159" s="8">
        <v>31211500</v>
      </c>
      <c r="C159" s="13" t="s">
        <v>195</v>
      </c>
      <c r="D159" s="10" t="s">
        <v>5</v>
      </c>
      <c r="E159" s="20">
        <v>1</v>
      </c>
      <c r="F159" s="22">
        <v>18454</v>
      </c>
      <c r="G159" s="22">
        <v>0</v>
      </c>
      <c r="H159" s="22">
        <v>0</v>
      </c>
      <c r="I159" s="23">
        <f t="shared" si="2"/>
        <v>18454</v>
      </c>
    </row>
    <row r="160" spans="1:9" ht="22.5" x14ac:dyDescent="0.25">
      <c r="A160" s="7">
        <v>154</v>
      </c>
      <c r="B160" s="8">
        <v>31211500</v>
      </c>
      <c r="C160" s="15" t="s">
        <v>194</v>
      </c>
      <c r="D160" s="10" t="s">
        <v>5</v>
      </c>
      <c r="E160" s="20">
        <v>1</v>
      </c>
      <c r="F160" s="22">
        <v>18454</v>
      </c>
      <c r="G160" s="22">
        <v>0</v>
      </c>
      <c r="H160" s="22">
        <v>0</v>
      </c>
      <c r="I160" s="23">
        <f t="shared" si="2"/>
        <v>18454</v>
      </c>
    </row>
    <row r="161" spans="1:9" ht="22.5" x14ac:dyDescent="0.25">
      <c r="A161" s="7">
        <v>155</v>
      </c>
      <c r="B161" s="8">
        <v>31211500</v>
      </c>
      <c r="C161" s="13" t="s">
        <v>192</v>
      </c>
      <c r="D161" s="10" t="s">
        <v>5</v>
      </c>
      <c r="E161" s="20">
        <v>1</v>
      </c>
      <c r="F161" s="22">
        <v>18454</v>
      </c>
      <c r="G161" s="22">
        <v>0</v>
      </c>
      <c r="H161" s="22">
        <v>0</v>
      </c>
      <c r="I161" s="23">
        <f t="shared" si="2"/>
        <v>18454</v>
      </c>
    </row>
    <row r="162" spans="1:9" ht="33.75" x14ac:dyDescent="0.25">
      <c r="A162" s="7">
        <v>156</v>
      </c>
      <c r="B162" s="8">
        <v>31211500</v>
      </c>
      <c r="C162" s="13" t="s">
        <v>128</v>
      </c>
      <c r="D162" s="10" t="s">
        <v>5</v>
      </c>
      <c r="E162" s="20">
        <v>1</v>
      </c>
      <c r="F162" s="22">
        <v>18454</v>
      </c>
      <c r="G162" s="22">
        <v>0</v>
      </c>
      <c r="H162" s="22">
        <v>0</v>
      </c>
      <c r="I162" s="23">
        <f t="shared" si="2"/>
        <v>18454</v>
      </c>
    </row>
    <row r="163" spans="1:9" ht="22.5" x14ac:dyDescent="0.25">
      <c r="A163" s="7">
        <v>157</v>
      </c>
      <c r="B163" s="8">
        <v>31211500</v>
      </c>
      <c r="C163" s="13" t="s">
        <v>129</v>
      </c>
      <c r="D163" s="10" t="s">
        <v>5</v>
      </c>
      <c r="E163" s="20">
        <v>1</v>
      </c>
      <c r="F163" s="22">
        <v>18454</v>
      </c>
      <c r="G163" s="22">
        <v>0</v>
      </c>
      <c r="H163" s="22">
        <v>0</v>
      </c>
      <c r="I163" s="23">
        <f t="shared" si="2"/>
        <v>18454</v>
      </c>
    </row>
    <row r="164" spans="1:9" ht="22.5" x14ac:dyDescent="0.25">
      <c r="A164" s="7">
        <v>158</v>
      </c>
      <c r="B164" s="8">
        <v>31211500</v>
      </c>
      <c r="C164" s="15" t="s">
        <v>193</v>
      </c>
      <c r="D164" s="10" t="s">
        <v>5</v>
      </c>
      <c r="E164" s="20">
        <v>1</v>
      </c>
      <c r="F164" s="22">
        <v>18454</v>
      </c>
      <c r="G164" s="22">
        <v>0</v>
      </c>
      <c r="H164" s="22">
        <v>0</v>
      </c>
      <c r="I164" s="23">
        <f t="shared" si="2"/>
        <v>18454</v>
      </c>
    </row>
    <row r="165" spans="1:9" ht="33.75" x14ac:dyDescent="0.25">
      <c r="A165" s="7">
        <v>159</v>
      </c>
      <c r="B165" s="8">
        <v>31211500</v>
      </c>
      <c r="C165" s="13" t="s">
        <v>130</v>
      </c>
      <c r="D165" s="10" t="s">
        <v>5</v>
      </c>
      <c r="E165" s="20">
        <v>1</v>
      </c>
      <c r="F165" s="22">
        <v>18454</v>
      </c>
      <c r="G165" s="22">
        <v>0</v>
      </c>
      <c r="H165" s="22">
        <v>0</v>
      </c>
      <c r="I165" s="23">
        <f t="shared" si="2"/>
        <v>18454</v>
      </c>
    </row>
    <row r="166" spans="1:9" ht="22.5" x14ac:dyDescent="0.25">
      <c r="A166" s="7">
        <v>160</v>
      </c>
      <c r="B166" s="8">
        <v>31211500</v>
      </c>
      <c r="C166" s="13" t="s">
        <v>131</v>
      </c>
      <c r="D166" s="10" t="s">
        <v>5</v>
      </c>
      <c r="E166" s="20">
        <v>1</v>
      </c>
      <c r="F166" s="22">
        <v>18454</v>
      </c>
      <c r="G166" s="22">
        <v>0</v>
      </c>
      <c r="H166" s="22">
        <v>0</v>
      </c>
      <c r="I166" s="23">
        <f t="shared" si="2"/>
        <v>18454</v>
      </c>
    </row>
    <row r="167" spans="1:9" ht="22.5" x14ac:dyDescent="0.25">
      <c r="A167" s="7">
        <v>161</v>
      </c>
      <c r="B167" s="8">
        <v>31211500</v>
      </c>
      <c r="C167" s="13" t="s">
        <v>185</v>
      </c>
      <c r="D167" s="10" t="s">
        <v>5</v>
      </c>
      <c r="E167" s="20">
        <v>1</v>
      </c>
      <c r="F167" s="22">
        <v>18454</v>
      </c>
      <c r="G167" s="22">
        <v>0</v>
      </c>
      <c r="H167" s="22">
        <v>0</v>
      </c>
      <c r="I167" s="23">
        <f t="shared" si="2"/>
        <v>18454</v>
      </c>
    </row>
    <row r="168" spans="1:9" ht="22.5" x14ac:dyDescent="0.25">
      <c r="A168" s="7">
        <v>162</v>
      </c>
      <c r="B168" s="8">
        <v>31211500</v>
      </c>
      <c r="C168" s="13" t="s">
        <v>132</v>
      </c>
      <c r="D168" s="10" t="s">
        <v>5</v>
      </c>
      <c r="E168" s="20">
        <v>1</v>
      </c>
      <c r="F168" s="22">
        <v>18454</v>
      </c>
      <c r="G168" s="22">
        <v>0</v>
      </c>
      <c r="H168" s="22">
        <v>0</v>
      </c>
      <c r="I168" s="23">
        <f t="shared" si="2"/>
        <v>18454</v>
      </c>
    </row>
    <row r="169" spans="1:9" ht="22.5" x14ac:dyDescent="0.25">
      <c r="A169" s="7">
        <v>163</v>
      </c>
      <c r="B169" s="8">
        <v>31211500</v>
      </c>
      <c r="C169" s="15" t="s">
        <v>134</v>
      </c>
      <c r="D169" s="10" t="s">
        <v>5</v>
      </c>
      <c r="E169" s="20">
        <v>1</v>
      </c>
      <c r="F169" s="22">
        <v>18454</v>
      </c>
      <c r="G169" s="22">
        <v>0</v>
      </c>
      <c r="H169" s="22">
        <v>0</v>
      </c>
      <c r="I169" s="23">
        <f t="shared" si="2"/>
        <v>18454</v>
      </c>
    </row>
    <row r="170" spans="1:9" ht="22.5" x14ac:dyDescent="0.25">
      <c r="A170" s="7">
        <v>164</v>
      </c>
      <c r="B170" s="8">
        <v>31211500</v>
      </c>
      <c r="C170" s="15" t="s">
        <v>189</v>
      </c>
      <c r="D170" s="10" t="s">
        <v>5</v>
      </c>
      <c r="E170" s="20">
        <v>1</v>
      </c>
      <c r="F170" s="22">
        <v>18454</v>
      </c>
      <c r="G170" s="22">
        <v>0</v>
      </c>
      <c r="H170" s="22">
        <v>0</v>
      </c>
      <c r="I170" s="23">
        <f t="shared" si="2"/>
        <v>18454</v>
      </c>
    </row>
    <row r="171" spans="1:9" x14ac:dyDescent="0.25">
      <c r="A171" s="7">
        <v>165</v>
      </c>
      <c r="B171" s="8">
        <v>31211500</v>
      </c>
      <c r="C171" s="19" t="s">
        <v>79</v>
      </c>
      <c r="D171" s="10" t="s">
        <v>5</v>
      </c>
      <c r="E171" s="20">
        <v>1</v>
      </c>
      <c r="F171" s="22">
        <v>18454</v>
      </c>
      <c r="G171" s="22">
        <v>0</v>
      </c>
      <c r="H171" s="22">
        <v>0</v>
      </c>
      <c r="I171" s="23">
        <f t="shared" si="2"/>
        <v>18454</v>
      </c>
    </row>
    <row r="172" spans="1:9" x14ac:dyDescent="0.25">
      <c r="A172" s="7">
        <v>166</v>
      </c>
      <c r="B172" s="8">
        <v>31211500</v>
      </c>
      <c r="C172" s="11" t="s">
        <v>44</v>
      </c>
      <c r="D172" s="10" t="s">
        <v>5</v>
      </c>
      <c r="E172" s="20">
        <v>1</v>
      </c>
      <c r="F172" s="22">
        <v>68067</v>
      </c>
      <c r="G172" s="22">
        <v>0</v>
      </c>
      <c r="H172" s="22">
        <v>0</v>
      </c>
      <c r="I172" s="23">
        <f t="shared" si="2"/>
        <v>68067</v>
      </c>
    </row>
    <row r="173" spans="1:9" x14ac:dyDescent="0.25">
      <c r="A173" s="7">
        <v>167</v>
      </c>
      <c r="B173" s="8">
        <v>11150000</v>
      </c>
      <c r="C173" s="11" t="s">
        <v>13</v>
      </c>
      <c r="D173" s="10" t="s">
        <v>8</v>
      </c>
      <c r="E173" s="20">
        <v>1</v>
      </c>
      <c r="F173" s="22">
        <v>3782</v>
      </c>
      <c r="G173" s="22">
        <v>0</v>
      </c>
      <c r="H173" s="22">
        <v>0</v>
      </c>
      <c r="I173" s="23">
        <f t="shared" si="2"/>
        <v>3782</v>
      </c>
    </row>
    <row r="174" spans="1:9" x14ac:dyDescent="0.25">
      <c r="A174" s="7">
        <v>168</v>
      </c>
      <c r="B174" s="8">
        <v>31201600</v>
      </c>
      <c r="C174" s="12" t="s">
        <v>13</v>
      </c>
      <c r="D174" s="10" t="s">
        <v>57</v>
      </c>
      <c r="E174" s="20">
        <v>1</v>
      </c>
      <c r="F174" s="22">
        <v>189076</v>
      </c>
      <c r="G174" s="22">
        <v>0</v>
      </c>
      <c r="H174" s="22">
        <v>0</v>
      </c>
      <c r="I174" s="23">
        <f t="shared" si="2"/>
        <v>189076</v>
      </c>
    </row>
    <row r="175" spans="1:9" x14ac:dyDescent="0.25">
      <c r="A175" s="7">
        <v>169</v>
      </c>
      <c r="B175" s="8">
        <v>31201600</v>
      </c>
      <c r="C175" s="16" t="s">
        <v>13</v>
      </c>
      <c r="D175" s="10" t="s">
        <v>57</v>
      </c>
      <c r="E175" s="20">
        <v>1</v>
      </c>
      <c r="F175" s="22">
        <v>189076</v>
      </c>
      <c r="G175" s="22">
        <v>0</v>
      </c>
      <c r="H175" s="22">
        <v>0</v>
      </c>
      <c r="I175" s="23">
        <f t="shared" si="2"/>
        <v>189076</v>
      </c>
    </row>
    <row r="176" spans="1:9" x14ac:dyDescent="0.25">
      <c r="A176" s="7">
        <v>170</v>
      </c>
      <c r="B176" s="8">
        <v>31201600</v>
      </c>
      <c r="C176" s="15" t="s">
        <v>13</v>
      </c>
      <c r="D176" s="10" t="s">
        <v>57</v>
      </c>
      <c r="E176" s="20">
        <v>1</v>
      </c>
      <c r="F176" s="22">
        <v>189076</v>
      </c>
      <c r="G176" s="22">
        <v>0</v>
      </c>
      <c r="H176" s="22">
        <v>0</v>
      </c>
      <c r="I176" s="23">
        <f t="shared" si="2"/>
        <v>189076</v>
      </c>
    </row>
    <row r="177" spans="1:9" ht="22.5" x14ac:dyDescent="0.25">
      <c r="A177" s="7">
        <v>171</v>
      </c>
      <c r="B177" s="8">
        <v>31201600</v>
      </c>
      <c r="C177" s="12" t="s">
        <v>88</v>
      </c>
      <c r="D177" s="10" t="s">
        <v>71</v>
      </c>
      <c r="E177" s="20">
        <v>1</v>
      </c>
      <c r="F177" s="22">
        <v>223866</v>
      </c>
      <c r="G177" s="22">
        <v>0</v>
      </c>
      <c r="H177" s="22">
        <v>0</v>
      </c>
      <c r="I177" s="23">
        <f t="shared" si="2"/>
        <v>223866</v>
      </c>
    </row>
    <row r="178" spans="1:9" ht="22.5" x14ac:dyDescent="0.25">
      <c r="A178" s="7">
        <v>172</v>
      </c>
      <c r="B178" s="8">
        <v>31201600</v>
      </c>
      <c r="C178" s="12" t="s">
        <v>98</v>
      </c>
      <c r="D178" s="10" t="s">
        <v>8</v>
      </c>
      <c r="E178" s="20">
        <v>1</v>
      </c>
      <c r="F178" s="22">
        <v>163362</v>
      </c>
      <c r="G178" s="22">
        <v>0</v>
      </c>
      <c r="H178" s="22">
        <v>0</v>
      </c>
      <c r="I178" s="23">
        <f t="shared" si="2"/>
        <v>163362</v>
      </c>
    </row>
    <row r="179" spans="1:9" x14ac:dyDescent="0.25">
      <c r="A179" s="7">
        <v>173</v>
      </c>
      <c r="B179" s="8">
        <v>31201600</v>
      </c>
      <c r="C179" s="13" t="s">
        <v>162</v>
      </c>
      <c r="D179" s="10" t="s">
        <v>163</v>
      </c>
      <c r="E179" s="20">
        <v>1</v>
      </c>
      <c r="F179" s="22">
        <v>18908</v>
      </c>
      <c r="G179" s="22">
        <v>0</v>
      </c>
      <c r="H179" s="22">
        <v>0</v>
      </c>
      <c r="I179" s="23">
        <f t="shared" si="2"/>
        <v>18908</v>
      </c>
    </row>
    <row r="180" spans="1:9" x14ac:dyDescent="0.25">
      <c r="A180" s="7">
        <v>174</v>
      </c>
      <c r="B180" s="8">
        <v>31201600</v>
      </c>
      <c r="C180" s="13" t="s">
        <v>156</v>
      </c>
      <c r="D180" s="10" t="s">
        <v>61</v>
      </c>
      <c r="E180" s="20">
        <v>1</v>
      </c>
      <c r="F180" s="22">
        <v>543597</v>
      </c>
      <c r="G180" s="22">
        <v>0</v>
      </c>
      <c r="H180" s="22">
        <v>0</v>
      </c>
      <c r="I180" s="23">
        <f t="shared" si="2"/>
        <v>543597</v>
      </c>
    </row>
    <row r="181" spans="1:9" x14ac:dyDescent="0.25">
      <c r="A181" s="7">
        <v>175</v>
      </c>
      <c r="B181" s="8">
        <v>31201600</v>
      </c>
      <c r="C181" s="13" t="s">
        <v>135</v>
      </c>
      <c r="D181" s="10" t="s">
        <v>5</v>
      </c>
      <c r="E181" s="20">
        <v>1</v>
      </c>
      <c r="F181" s="22">
        <v>19362</v>
      </c>
      <c r="G181" s="22">
        <v>0</v>
      </c>
      <c r="H181" s="22">
        <v>0</v>
      </c>
      <c r="I181" s="23">
        <f t="shared" si="2"/>
        <v>19362</v>
      </c>
    </row>
    <row r="182" spans="1:9" x14ac:dyDescent="0.25">
      <c r="A182" s="7">
        <v>176</v>
      </c>
      <c r="B182" s="8">
        <v>11121503</v>
      </c>
      <c r="C182" s="14" t="s">
        <v>84</v>
      </c>
      <c r="D182" s="10" t="s">
        <v>8</v>
      </c>
      <c r="E182" s="20">
        <v>1</v>
      </c>
      <c r="F182" s="22">
        <v>25563</v>
      </c>
      <c r="G182" s="22">
        <v>0</v>
      </c>
      <c r="H182" s="22">
        <v>0</v>
      </c>
      <c r="I182" s="23">
        <f t="shared" si="2"/>
        <v>25563</v>
      </c>
    </row>
    <row r="183" spans="1:9" x14ac:dyDescent="0.25">
      <c r="A183" s="7">
        <v>177</v>
      </c>
      <c r="B183" s="8">
        <v>11121503</v>
      </c>
      <c r="C183" s="14" t="s">
        <v>80</v>
      </c>
      <c r="D183" s="10" t="s">
        <v>61</v>
      </c>
      <c r="E183" s="20">
        <v>1</v>
      </c>
      <c r="F183" s="22">
        <v>193607</v>
      </c>
      <c r="G183" s="22">
        <v>0</v>
      </c>
      <c r="H183" s="22">
        <v>0</v>
      </c>
      <c r="I183" s="23">
        <f t="shared" si="2"/>
        <v>193607</v>
      </c>
    </row>
    <row r="184" spans="1:9" x14ac:dyDescent="0.25">
      <c r="A184" s="7">
        <v>178</v>
      </c>
      <c r="B184" s="8">
        <v>31201600</v>
      </c>
      <c r="C184" s="13" t="s">
        <v>136</v>
      </c>
      <c r="D184" s="10" t="s">
        <v>9</v>
      </c>
      <c r="E184" s="20">
        <v>1</v>
      </c>
      <c r="F184" s="22">
        <v>193607</v>
      </c>
      <c r="G184" s="22">
        <v>0</v>
      </c>
      <c r="H184" s="22">
        <v>0</v>
      </c>
      <c r="I184" s="23">
        <f t="shared" si="2"/>
        <v>193607</v>
      </c>
    </row>
    <row r="185" spans="1:9" x14ac:dyDescent="0.25">
      <c r="A185" s="7">
        <v>179</v>
      </c>
      <c r="B185" s="8">
        <v>11121503</v>
      </c>
      <c r="C185" s="13" t="s">
        <v>157</v>
      </c>
      <c r="D185" s="10" t="s">
        <v>9</v>
      </c>
      <c r="E185" s="20">
        <v>1</v>
      </c>
      <c r="F185" s="22">
        <v>193607</v>
      </c>
      <c r="G185" s="22">
        <v>0</v>
      </c>
      <c r="H185" s="22">
        <v>0</v>
      </c>
      <c r="I185" s="23">
        <f t="shared" si="2"/>
        <v>193607</v>
      </c>
    </row>
    <row r="186" spans="1:9" ht="22.5" x14ac:dyDescent="0.25">
      <c r="A186" s="7">
        <v>180</v>
      </c>
      <c r="B186" s="8">
        <v>27111700</v>
      </c>
      <c r="C186" s="13" t="s">
        <v>137</v>
      </c>
      <c r="D186" s="10" t="s">
        <v>49</v>
      </c>
      <c r="E186" s="20">
        <v>1</v>
      </c>
      <c r="F186" s="22">
        <v>88034</v>
      </c>
      <c r="G186" s="22">
        <v>0</v>
      </c>
      <c r="H186" s="22">
        <v>0</v>
      </c>
      <c r="I186" s="23">
        <f t="shared" si="2"/>
        <v>88034</v>
      </c>
    </row>
    <row r="187" spans="1:9" x14ac:dyDescent="0.25">
      <c r="A187" s="7">
        <v>181</v>
      </c>
      <c r="B187" s="8">
        <v>31201600</v>
      </c>
      <c r="C187" s="15" t="s">
        <v>138</v>
      </c>
      <c r="D187" s="10" t="s">
        <v>49</v>
      </c>
      <c r="E187" s="20">
        <v>1</v>
      </c>
      <c r="F187" s="22">
        <v>28740</v>
      </c>
      <c r="G187" s="22">
        <v>0</v>
      </c>
      <c r="H187" s="22">
        <v>0</v>
      </c>
      <c r="I187" s="23">
        <f t="shared" si="2"/>
        <v>28740</v>
      </c>
    </row>
    <row r="188" spans="1:9" x14ac:dyDescent="0.25">
      <c r="A188" s="7">
        <v>182</v>
      </c>
      <c r="B188" s="8">
        <v>11121503</v>
      </c>
      <c r="C188" s="15" t="s">
        <v>158</v>
      </c>
      <c r="D188" s="10" t="s">
        <v>49</v>
      </c>
      <c r="E188" s="20">
        <v>1</v>
      </c>
      <c r="F188" s="22">
        <v>28740</v>
      </c>
      <c r="G188" s="22">
        <v>0</v>
      </c>
      <c r="H188" s="22">
        <v>0</v>
      </c>
      <c r="I188" s="23">
        <f t="shared" si="2"/>
        <v>28740</v>
      </c>
    </row>
    <row r="189" spans="1:9" x14ac:dyDescent="0.25">
      <c r="A189" s="7">
        <v>183</v>
      </c>
      <c r="B189" s="8">
        <v>31201610</v>
      </c>
      <c r="C189" s="11" t="s">
        <v>41</v>
      </c>
      <c r="D189" s="10" t="s">
        <v>60</v>
      </c>
      <c r="E189" s="20">
        <v>1</v>
      </c>
      <c r="F189" s="22">
        <v>27227</v>
      </c>
      <c r="G189" s="22">
        <v>0</v>
      </c>
      <c r="H189" s="22">
        <v>0</v>
      </c>
      <c r="I189" s="23">
        <f t="shared" si="2"/>
        <v>27227</v>
      </c>
    </row>
    <row r="190" spans="1:9" x14ac:dyDescent="0.25">
      <c r="A190" s="7">
        <v>184</v>
      </c>
      <c r="B190" s="8">
        <v>31201610</v>
      </c>
      <c r="C190" s="12" t="s">
        <v>41</v>
      </c>
      <c r="D190" s="10" t="s">
        <v>71</v>
      </c>
      <c r="E190" s="20">
        <v>1</v>
      </c>
      <c r="F190" s="22">
        <v>27227</v>
      </c>
      <c r="G190" s="22">
        <v>0</v>
      </c>
      <c r="H190" s="22">
        <v>0</v>
      </c>
      <c r="I190" s="23">
        <f t="shared" si="2"/>
        <v>27227</v>
      </c>
    </row>
    <row r="191" spans="1:9" x14ac:dyDescent="0.25">
      <c r="A191" s="7">
        <v>185</v>
      </c>
      <c r="B191" s="8">
        <v>31201600</v>
      </c>
      <c r="C191" s="15" t="s">
        <v>139</v>
      </c>
      <c r="D191" s="10" t="s">
        <v>5</v>
      </c>
      <c r="E191" s="20">
        <v>1</v>
      </c>
      <c r="F191" s="22">
        <v>27227</v>
      </c>
      <c r="G191" s="22">
        <v>0</v>
      </c>
      <c r="H191" s="22">
        <v>0</v>
      </c>
      <c r="I191" s="23">
        <f t="shared" si="2"/>
        <v>27227</v>
      </c>
    </row>
    <row r="192" spans="1:9" x14ac:dyDescent="0.25">
      <c r="A192" s="7">
        <v>186</v>
      </c>
      <c r="B192" s="8">
        <v>31201600</v>
      </c>
      <c r="C192" s="15" t="s">
        <v>41</v>
      </c>
      <c r="D192" s="10" t="s">
        <v>5</v>
      </c>
      <c r="E192" s="20">
        <v>1</v>
      </c>
      <c r="F192" s="22">
        <v>27227</v>
      </c>
      <c r="G192" s="22">
        <v>0</v>
      </c>
      <c r="H192" s="22">
        <v>0</v>
      </c>
      <c r="I192" s="23">
        <f t="shared" si="2"/>
        <v>27227</v>
      </c>
    </row>
    <row r="193" spans="1:9" x14ac:dyDescent="0.25">
      <c r="A193" s="7">
        <v>187</v>
      </c>
      <c r="B193" s="8">
        <v>11151700</v>
      </c>
      <c r="C193" s="12" t="s">
        <v>92</v>
      </c>
      <c r="D193" s="10" t="s">
        <v>93</v>
      </c>
      <c r="E193" s="20">
        <v>1</v>
      </c>
      <c r="F193" s="22">
        <v>72454</v>
      </c>
      <c r="G193" s="22">
        <v>0</v>
      </c>
      <c r="H193" s="22">
        <v>0</v>
      </c>
      <c r="I193" s="23">
        <f t="shared" si="2"/>
        <v>72454</v>
      </c>
    </row>
    <row r="194" spans="1:9" ht="22.5" x14ac:dyDescent="0.25">
      <c r="A194" s="7">
        <v>188</v>
      </c>
      <c r="B194" s="8">
        <v>11151700</v>
      </c>
      <c r="C194" s="15" t="s">
        <v>181</v>
      </c>
      <c r="D194" s="10" t="s">
        <v>144</v>
      </c>
      <c r="E194" s="20">
        <v>1</v>
      </c>
      <c r="F194" s="22">
        <v>9832</v>
      </c>
      <c r="G194" s="22">
        <v>0</v>
      </c>
      <c r="H194" s="22">
        <v>0</v>
      </c>
      <c r="I194" s="23">
        <f t="shared" si="2"/>
        <v>9832</v>
      </c>
    </row>
    <row r="195" spans="1:9" ht="22.5" x14ac:dyDescent="0.25">
      <c r="A195" s="7">
        <v>189</v>
      </c>
      <c r="B195" s="8">
        <v>11151700</v>
      </c>
      <c r="C195" s="13" t="s">
        <v>159</v>
      </c>
      <c r="D195" s="10" t="s">
        <v>144</v>
      </c>
      <c r="E195" s="20">
        <v>1</v>
      </c>
      <c r="F195" s="22">
        <v>7563</v>
      </c>
      <c r="G195" s="22">
        <v>0</v>
      </c>
      <c r="H195" s="22">
        <v>0</v>
      </c>
      <c r="I195" s="23">
        <f t="shared" si="2"/>
        <v>7563</v>
      </c>
    </row>
    <row r="196" spans="1:9" ht="22.5" x14ac:dyDescent="0.25">
      <c r="A196" s="7">
        <v>190</v>
      </c>
      <c r="B196" s="8">
        <v>11151700</v>
      </c>
      <c r="C196" s="15" t="s">
        <v>180</v>
      </c>
      <c r="D196" s="10" t="s">
        <v>144</v>
      </c>
      <c r="E196" s="20">
        <v>1</v>
      </c>
      <c r="F196" s="22">
        <v>14370</v>
      </c>
      <c r="G196" s="22">
        <v>0</v>
      </c>
      <c r="H196" s="22">
        <v>0</v>
      </c>
      <c r="I196" s="23">
        <f t="shared" si="2"/>
        <v>14370</v>
      </c>
    </row>
    <row r="197" spans="1:9" ht="22.5" x14ac:dyDescent="0.25">
      <c r="A197" s="7">
        <v>191</v>
      </c>
      <c r="B197" s="8">
        <v>11151700</v>
      </c>
      <c r="C197" s="13" t="s">
        <v>160</v>
      </c>
      <c r="D197" s="10" t="s">
        <v>144</v>
      </c>
      <c r="E197" s="20">
        <v>1</v>
      </c>
      <c r="F197" s="22">
        <v>14370</v>
      </c>
      <c r="G197" s="22">
        <v>0</v>
      </c>
      <c r="H197" s="22">
        <v>0</v>
      </c>
      <c r="I197" s="23">
        <f t="shared" si="2"/>
        <v>14370</v>
      </c>
    </row>
    <row r="198" spans="1:9" ht="22.5" x14ac:dyDescent="0.25">
      <c r="A198" s="7">
        <v>192</v>
      </c>
      <c r="B198" s="8">
        <v>11151700</v>
      </c>
      <c r="C198" s="17" t="s">
        <v>48</v>
      </c>
      <c r="D198" s="10" t="s">
        <v>8</v>
      </c>
      <c r="E198" s="20">
        <v>1</v>
      </c>
      <c r="F198" s="22">
        <v>14370</v>
      </c>
      <c r="G198" s="22">
        <v>0</v>
      </c>
      <c r="H198" s="22">
        <v>0</v>
      </c>
      <c r="I198" s="23">
        <f t="shared" si="2"/>
        <v>14370</v>
      </c>
    </row>
    <row r="199" spans="1:9" ht="22.5" x14ac:dyDescent="0.25">
      <c r="A199" s="7">
        <v>193</v>
      </c>
      <c r="B199" s="8">
        <v>11151700</v>
      </c>
      <c r="C199" s="13" t="s">
        <v>48</v>
      </c>
      <c r="D199" s="10" t="s">
        <v>144</v>
      </c>
      <c r="E199" s="20">
        <v>1</v>
      </c>
      <c r="F199" s="22">
        <v>14370</v>
      </c>
      <c r="G199" s="22">
        <v>0</v>
      </c>
      <c r="H199" s="22">
        <v>0</v>
      </c>
      <c r="I199" s="23">
        <f t="shared" si="2"/>
        <v>14370</v>
      </c>
    </row>
    <row r="200" spans="1:9" ht="22.5" x14ac:dyDescent="0.25">
      <c r="A200" s="7">
        <v>194</v>
      </c>
      <c r="B200" s="8">
        <v>11151700</v>
      </c>
      <c r="C200" s="13" t="s">
        <v>179</v>
      </c>
      <c r="D200" s="10" t="s">
        <v>144</v>
      </c>
      <c r="E200" s="20">
        <v>1</v>
      </c>
      <c r="F200" s="22">
        <v>14370</v>
      </c>
      <c r="G200" s="22">
        <v>0</v>
      </c>
      <c r="H200" s="22">
        <v>0</v>
      </c>
      <c r="I200" s="23">
        <f t="shared" ref="I200:I212" si="3">F200</f>
        <v>14370</v>
      </c>
    </row>
    <row r="201" spans="1:9" ht="22.5" x14ac:dyDescent="0.25">
      <c r="A201" s="7">
        <v>195</v>
      </c>
      <c r="B201" s="8">
        <v>11151700</v>
      </c>
      <c r="C201" s="13" t="s">
        <v>190</v>
      </c>
      <c r="D201" s="10" t="s">
        <v>144</v>
      </c>
      <c r="E201" s="20">
        <v>1</v>
      </c>
      <c r="F201" s="22">
        <v>11345</v>
      </c>
      <c r="G201" s="22">
        <v>0</v>
      </c>
      <c r="H201" s="22">
        <v>0</v>
      </c>
      <c r="I201" s="23">
        <f t="shared" si="3"/>
        <v>11345</v>
      </c>
    </row>
    <row r="202" spans="1:9" x14ac:dyDescent="0.25">
      <c r="A202" s="7">
        <v>196</v>
      </c>
      <c r="B202" s="8">
        <v>11151700</v>
      </c>
      <c r="C202" s="18" t="s">
        <v>68</v>
      </c>
      <c r="D202" s="10" t="s">
        <v>8</v>
      </c>
      <c r="E202" s="20">
        <v>1</v>
      </c>
      <c r="F202" s="22">
        <v>2118</v>
      </c>
      <c r="G202" s="22">
        <v>0</v>
      </c>
      <c r="H202" s="22">
        <v>0</v>
      </c>
      <c r="I202" s="23">
        <f t="shared" si="3"/>
        <v>2118</v>
      </c>
    </row>
    <row r="203" spans="1:9" x14ac:dyDescent="0.25">
      <c r="A203" s="7">
        <v>197</v>
      </c>
      <c r="B203" s="8">
        <v>11151700</v>
      </c>
      <c r="C203" s="18" t="s">
        <v>69</v>
      </c>
      <c r="D203" s="10" t="s">
        <v>8</v>
      </c>
      <c r="E203" s="20">
        <v>1</v>
      </c>
      <c r="F203" s="22">
        <v>2436</v>
      </c>
      <c r="G203" s="22">
        <v>0</v>
      </c>
      <c r="H203" s="22">
        <v>0</v>
      </c>
      <c r="I203" s="23">
        <f t="shared" si="3"/>
        <v>2436</v>
      </c>
    </row>
    <row r="204" spans="1:9" x14ac:dyDescent="0.25">
      <c r="A204" s="7">
        <v>198</v>
      </c>
      <c r="B204" s="8">
        <v>11151700</v>
      </c>
      <c r="C204" s="18" t="s">
        <v>70</v>
      </c>
      <c r="D204" s="10" t="s">
        <v>8</v>
      </c>
      <c r="E204" s="20">
        <v>1</v>
      </c>
      <c r="F204" s="22">
        <v>2436</v>
      </c>
      <c r="G204" s="22">
        <v>0</v>
      </c>
      <c r="H204" s="22">
        <v>0</v>
      </c>
      <c r="I204" s="23">
        <f t="shared" si="3"/>
        <v>2436</v>
      </c>
    </row>
    <row r="205" spans="1:9" x14ac:dyDescent="0.25">
      <c r="A205" s="7">
        <v>199</v>
      </c>
      <c r="B205" s="8">
        <v>11151700</v>
      </c>
      <c r="C205" s="13" t="s">
        <v>104</v>
      </c>
      <c r="D205" s="10" t="s">
        <v>8</v>
      </c>
      <c r="E205" s="20">
        <v>1</v>
      </c>
      <c r="F205" s="22">
        <v>37815</v>
      </c>
      <c r="G205" s="22">
        <v>0</v>
      </c>
      <c r="H205" s="22">
        <v>0</v>
      </c>
      <c r="I205" s="23">
        <f t="shared" si="3"/>
        <v>37815</v>
      </c>
    </row>
    <row r="206" spans="1:9" x14ac:dyDescent="0.25">
      <c r="A206" s="7">
        <v>200</v>
      </c>
      <c r="B206" s="8">
        <v>11151700</v>
      </c>
      <c r="C206" s="16" t="s">
        <v>63</v>
      </c>
      <c r="D206" s="10" t="s">
        <v>59</v>
      </c>
      <c r="E206" s="20">
        <v>1</v>
      </c>
      <c r="F206" s="22">
        <v>98622</v>
      </c>
      <c r="G206" s="22">
        <v>0</v>
      </c>
      <c r="H206" s="22">
        <v>0</v>
      </c>
      <c r="I206" s="23">
        <f t="shared" si="3"/>
        <v>98622</v>
      </c>
    </row>
    <row r="207" spans="1:9" x14ac:dyDescent="0.25">
      <c r="A207" s="7">
        <v>201</v>
      </c>
      <c r="B207" s="8">
        <v>31201500</v>
      </c>
      <c r="C207" s="13" t="s">
        <v>140</v>
      </c>
      <c r="D207" s="10" t="s">
        <v>6</v>
      </c>
      <c r="E207" s="20">
        <v>1</v>
      </c>
      <c r="F207" s="22">
        <v>42354</v>
      </c>
      <c r="G207" s="22">
        <v>0</v>
      </c>
      <c r="H207" s="22">
        <v>0</v>
      </c>
      <c r="I207" s="23">
        <f t="shared" si="3"/>
        <v>42354</v>
      </c>
    </row>
    <row r="208" spans="1:9" x14ac:dyDescent="0.25">
      <c r="A208" s="7">
        <v>202</v>
      </c>
      <c r="B208" s="8">
        <v>27111500</v>
      </c>
      <c r="C208" s="17" t="s">
        <v>45</v>
      </c>
      <c r="D208" s="10" t="s">
        <v>8</v>
      </c>
      <c r="E208" s="20">
        <v>1</v>
      </c>
      <c r="F208" s="22">
        <v>34790</v>
      </c>
      <c r="G208" s="22">
        <v>0</v>
      </c>
      <c r="H208" s="22">
        <v>0</v>
      </c>
      <c r="I208" s="23">
        <f t="shared" si="3"/>
        <v>34790</v>
      </c>
    </row>
    <row r="209" spans="1:9" x14ac:dyDescent="0.25">
      <c r="A209" s="7">
        <v>203</v>
      </c>
      <c r="B209" s="8">
        <v>27111500</v>
      </c>
      <c r="C209" s="17" t="s">
        <v>46</v>
      </c>
      <c r="D209" s="10" t="s">
        <v>8</v>
      </c>
      <c r="E209" s="20">
        <v>1</v>
      </c>
      <c r="F209" s="22">
        <v>15126</v>
      </c>
      <c r="G209" s="22">
        <v>0</v>
      </c>
      <c r="H209" s="22">
        <v>0</v>
      </c>
      <c r="I209" s="23">
        <f t="shared" si="3"/>
        <v>15126</v>
      </c>
    </row>
    <row r="210" spans="1:9" x14ac:dyDescent="0.25">
      <c r="A210" s="7">
        <v>204</v>
      </c>
      <c r="B210" s="8">
        <v>13111300</v>
      </c>
      <c r="C210" s="13" t="s">
        <v>161</v>
      </c>
      <c r="D210" s="10" t="s">
        <v>5</v>
      </c>
      <c r="E210" s="20">
        <v>1</v>
      </c>
      <c r="F210" s="22">
        <v>49614</v>
      </c>
      <c r="G210" s="22">
        <v>0</v>
      </c>
      <c r="H210" s="22">
        <v>0</v>
      </c>
      <c r="I210" s="23">
        <f t="shared" si="3"/>
        <v>49614</v>
      </c>
    </row>
    <row r="211" spans="1:9" x14ac:dyDescent="0.25">
      <c r="G211" s="28" t="s">
        <v>234</v>
      </c>
      <c r="H211" s="29"/>
      <c r="I211" s="23">
        <f>SUM(I7:I210)</f>
        <v>9622072</v>
      </c>
    </row>
    <row r="212" spans="1:9" x14ac:dyDescent="0.25">
      <c r="G212" s="28" t="s">
        <v>235</v>
      </c>
      <c r="H212" s="29"/>
      <c r="I212" s="23">
        <f t="shared" si="3"/>
        <v>0</v>
      </c>
    </row>
    <row r="213" spans="1:9" x14ac:dyDescent="0.25">
      <c r="G213" s="28" t="s">
        <v>236</v>
      </c>
      <c r="H213" s="29"/>
      <c r="I213" s="23">
        <f>I211</f>
        <v>9622072</v>
      </c>
    </row>
    <row r="215" spans="1:9" x14ac:dyDescent="0.25">
      <c r="A215" s="31" t="s">
        <v>238</v>
      </c>
      <c r="B215" s="30"/>
      <c r="C215" s="30"/>
      <c r="D215" s="30"/>
      <c r="E215" s="30"/>
      <c r="F215" s="30"/>
      <c r="G215" s="30"/>
      <c r="H215" s="30"/>
      <c r="I215" s="30"/>
    </row>
    <row r="216" spans="1:9" ht="54.75" customHeight="1" x14ac:dyDescent="0.25">
      <c r="A216" s="30"/>
      <c r="B216" s="30"/>
      <c r="C216" s="30"/>
      <c r="D216" s="30"/>
      <c r="E216" s="30"/>
      <c r="F216" s="30"/>
      <c r="G216" s="30"/>
      <c r="H216" s="30"/>
      <c r="I216" s="30"/>
    </row>
    <row r="217" spans="1:9" x14ac:dyDescent="0.25">
      <c r="A217" s="30"/>
      <c r="B217" s="30"/>
      <c r="C217" s="30"/>
      <c r="D217" s="30"/>
      <c r="E217" s="30"/>
      <c r="F217" s="30"/>
      <c r="G217" s="30"/>
      <c r="H217" s="30"/>
      <c r="I217" s="30"/>
    </row>
    <row r="218" spans="1:9" x14ac:dyDescent="0.25">
      <c r="A218" s="30"/>
      <c r="B218" s="30"/>
      <c r="C218" s="30"/>
      <c r="D218" s="30"/>
      <c r="E218" s="30"/>
      <c r="F218" s="30"/>
      <c r="G218" s="30"/>
      <c r="H218" s="30"/>
      <c r="I218" s="30"/>
    </row>
    <row r="219" spans="1:9" x14ac:dyDescent="0.25">
      <c r="A219" s="30"/>
      <c r="B219" s="30"/>
      <c r="C219" s="30"/>
      <c r="D219" s="30"/>
      <c r="E219" s="30"/>
      <c r="F219" s="30"/>
      <c r="G219" s="30"/>
      <c r="H219" s="30"/>
      <c r="I219" s="30"/>
    </row>
    <row r="220" spans="1:9" x14ac:dyDescent="0.25">
      <c r="A220" s="30"/>
      <c r="B220" s="30"/>
      <c r="C220" s="30"/>
      <c r="D220" s="30"/>
      <c r="E220" s="30"/>
      <c r="F220" s="30"/>
      <c r="G220" s="30"/>
      <c r="H220" s="30"/>
      <c r="I220" s="30"/>
    </row>
  </sheetData>
  <protectedRanges>
    <protectedRange sqref="C48" name="Rango1_3_1_2_2"/>
    <protectedRange sqref="C49" name="Rango1_4_4_2_2"/>
    <protectedRange sqref="C51 C58" name="Rango1_5_1_2_2"/>
    <protectedRange sqref="C52:C53" name="Rango1_7_1_2_2"/>
    <protectedRange sqref="C63" name="Rango1_14_1_2_2"/>
    <protectedRange sqref="C69" name="Rango1_3_1_2_1_1"/>
    <protectedRange sqref="C70" name="Rango1_4_4_2_1_1"/>
    <protectedRange sqref="C72:C73" name="Rango1_5_1_2_1_1"/>
    <protectedRange sqref="C74" name="Rango1_7_1_2_1_1"/>
    <protectedRange sqref="C75" name="Rango1_29_1_2_1_1"/>
  </protectedRanges>
  <autoFilter ref="A6:E78" xr:uid="{00000000-0009-0000-0000-000000000000}">
    <sortState xmlns:xlrd2="http://schemas.microsoft.com/office/spreadsheetml/2017/richdata2" ref="A7:E234">
      <sortCondition ref="C6:C78"/>
    </sortState>
  </autoFilter>
  <mergeCells count="6">
    <mergeCell ref="A215:I220"/>
    <mergeCell ref="A5:I5"/>
    <mergeCell ref="G211:H211"/>
    <mergeCell ref="G212:H212"/>
    <mergeCell ref="G213:H213"/>
    <mergeCell ref="A1:I4"/>
  </mergeCells>
  <conditionalFormatting sqref="C211:C214 C6:C100 C221:C65536">
    <cfRule type="expression" dxfId="0" priority="1" stopIfTrue="1">
      <formula>AND(COUNTIF(#REF!, C6)+COUNTIF($C$6:$C$100, C6)&gt;1,NOT(ISBLANK(C6)))</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ARTESANIA - MARROQUINERIA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VBC</dc:creator>
  <cp:keywords/>
  <dc:description/>
  <cp:lastModifiedBy>michelleblanco11@outlook.com</cp:lastModifiedBy>
  <cp:revision/>
  <dcterms:created xsi:type="dcterms:W3CDTF">2025-10-10T15:40:50Z</dcterms:created>
  <dcterms:modified xsi:type="dcterms:W3CDTF">2026-03-09T16:13:22Z</dcterms:modified>
  <cp:category/>
  <cp:contentStatus/>
</cp:coreProperties>
</file>