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D:\SEGUROS\SEGUROS\SEGUROS\ANEXO 25 - TRDM\ADICIÓN 35\"/>
    </mc:Choice>
  </mc:AlternateContent>
  <xr:revisionPtr revIDLastSave="0" documentId="13_ncr:1_{2A874624-363B-48C5-AC91-E8848B086F88}" xr6:coauthVersionLast="47" xr6:coauthVersionMax="47" xr10:uidLastSave="{00000000-0000-0000-0000-000000000000}"/>
  <bookViews>
    <workbookView xWindow="-120" yWindow="-120" windowWidth="29040" windowHeight="15720" activeTab="1" xr2:uid="{560B7C0E-CBF7-41AC-BABC-90BC40D1C091}"/>
  </bookViews>
  <sheets>
    <sheet name="ANEXO - A - GRUPO 1" sheetId="1" r:id="rId1"/>
    <sheet name="ANEXO - A - GRUPO 7" sheetId="2" r:id="rId2"/>
    <sheet name="ANEXO - A - GRUPO 8" sheetId="3" r:id="rId3"/>
  </sheets>
  <externalReferences>
    <externalReference r:id="rId4"/>
    <externalReference r:id="rId5"/>
    <externalReference r:id="rId6"/>
  </externalReferences>
  <definedNames>
    <definedName name="_xlnm.Print_Area" localSheetId="0">'ANEXO - A - GRUPO 1'!$B$1:$F$135</definedName>
    <definedName name="_xlnm.Print_Area" localSheetId="1">'ANEXO - A - GRUPO 7'!$B$1:$F$45</definedName>
    <definedName name="_xlnm.Print_Area" localSheetId="2">'ANEXO - A - GRUPO 8'!$B$1:$F$44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3" l="1"/>
  <c r="D38" i="3"/>
  <c r="D41" i="3" s="1"/>
  <c r="D16" i="3"/>
  <c r="D8" i="2"/>
  <c r="D39" i="2"/>
  <c r="D17" i="2"/>
  <c r="D8" i="1"/>
  <c r="D120" i="1"/>
  <c r="D17" i="1"/>
  <c r="D121" i="1" s="1"/>
  <c r="D39" i="3" l="1"/>
  <c r="D42" i="3" s="1"/>
  <c r="D42" i="2"/>
  <c r="D40" i="2"/>
  <c r="D43" i="2" s="1"/>
  <c r="D124" i="1"/>
  <c r="D12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Cáceres, Diana Isabel</author>
  </authors>
  <commentList>
    <comment ref="F56" authorId="0" shapeId="0" xr:uid="{24F3F74F-E7D9-4871-8025-7BBD2930399C}">
      <text>
        <r>
          <rPr>
            <b/>
            <sz val="9"/>
            <color indexed="81"/>
            <rFont val="Tahoma"/>
            <family val="2"/>
          </rPr>
          <t>Cáceres, Diana Isabel:</t>
        </r>
        <r>
          <rPr>
            <sz val="9"/>
            <color indexed="81"/>
            <rFont val="Tahoma"/>
            <family val="2"/>
          </rPr>
          <t xml:space="preserve">
Con vigencias futuras</t>
        </r>
      </text>
    </comment>
  </commentList>
</comments>
</file>

<file path=xl/sharedStrings.xml><?xml version="1.0" encoding="utf-8"?>
<sst xmlns="http://schemas.openxmlformats.org/spreadsheetml/2006/main" count="319" uniqueCount="50">
  <si>
    <t xml:space="preserve">República de Colombia </t>
  </si>
  <si>
    <t>Ministerio de Defensa Nacional</t>
  </si>
  <si>
    <t>COMANDO DE INGENIEROS - COING</t>
  </si>
  <si>
    <t>Anexo A - Información Adición Presupuestal - GRUPO 1</t>
  </si>
  <si>
    <t>Bogotá, D. C.</t>
  </si>
  <si>
    <t>Teniendo en cuenta el Alcance al Estudio Previo para la presente adición, a continuación se registra el antecedente de la información presupuestal del proceso, así:</t>
  </si>
  <si>
    <t>No. REGISTRO DEL COMPROMISO</t>
  </si>
  <si>
    <t>FECHA REGISTRO DEL COMPROMISO</t>
  </si>
  <si>
    <t>No. CONTRATO</t>
  </si>
  <si>
    <t>OBJETO</t>
  </si>
  <si>
    <t>CONCEPTO</t>
  </si>
  <si>
    <t>VALOR</t>
  </si>
  <si>
    <t>FECHA INICIO DE VIGENCIA</t>
  </si>
  <si>
    <t>UNIDAD EJECUTORA</t>
  </si>
  <si>
    <t>VALOR TOTAL CONTRATO</t>
  </si>
  <si>
    <t>Adición No.</t>
  </si>
  <si>
    <t>DIRECCIÓN GENERAL MARÍTIMA - DIMAR</t>
  </si>
  <si>
    <t>DIRECCIÓN DE SANIDAD NAVAL - DISAN ARC</t>
  </si>
  <si>
    <t>FUERZA AÉREA COMANDO - FAC</t>
  </si>
  <si>
    <t>DIRECCIÓN ADMINISTRATIVA - UGG</t>
  </si>
  <si>
    <t>DEPARTAMENTO CONJUNTO DE INTELIGENCIA Y CONTRAINTELIGENCIA - CGDJ2</t>
  </si>
  <si>
    <t>DIRECCIÓN DE VETERANOS Y REHABILITACIÓN INCLUSIVA - DIVRI</t>
  </si>
  <si>
    <t>COMISIÓN COLOMBIANA DEL OCÉANO - CCO</t>
  </si>
  <si>
    <t>DIRECCIÓN ADMINISTRATIVA Y FINANCIERA - DIADF</t>
  </si>
  <si>
    <t>ESCUELA SUPERIOR DE GUERRA - ESDEGUE</t>
  </si>
  <si>
    <t>CENTRAL ADMINISTRATIVA Y CONTABLE ESPECIALIZADA DE INTELIGENCIA - CENAC IMI</t>
  </si>
  <si>
    <t>DIRECCIÓN DE AVIACIÓN Y ASALTO AÉREO - DAVAA</t>
  </si>
  <si>
    <t>BRIGADA DE APOYO LOGÍSTICO - BRALOG 1</t>
  </si>
  <si>
    <t>BRIGADA DE APOYO LOGÍSTICO - BRALOG 2</t>
  </si>
  <si>
    <t>BRIGADA DE APOYO LOGÍSTICO - BRALOG 3</t>
  </si>
  <si>
    <t>BASE NAVAL ARC BOGOTA - BN6</t>
  </si>
  <si>
    <t>DEPARTAMENTO DE BUCEO Y SALVAMENTO - DEBUSA</t>
  </si>
  <si>
    <t>DIRECCIÓN GENERAL DE SANIDAD MILITAR - DGSM</t>
  </si>
  <si>
    <t>DIRECCIÓN DE SANIDAD EJÉRCITO - DISAN EJC</t>
  </si>
  <si>
    <t>JEFATURA DE SALUD FUERZA AÉREA COLOMBIANA</t>
  </si>
  <si>
    <t>UNIDAD ADMINISTRATIVA ESPECIAL DE LA JUSTICIA PENAL MILITAR Y POLICIAL - UAEJPMP</t>
  </si>
  <si>
    <t>COMANDO DE APOYO DE ACCION INTEGRAL Y DESARROLLO - CAAID</t>
  </si>
  <si>
    <t>VALOR TOTAL ADICIONES</t>
  </si>
  <si>
    <t>50% MÁXIMO PERMITIDO</t>
  </si>
  <si>
    <t xml:space="preserve">PORCENTAJE ADICIONADO </t>
  </si>
  <si>
    <t>SALDO DISPONIBLE ADICIONES</t>
  </si>
  <si>
    <r>
      <t xml:space="preserve">Nota: </t>
    </r>
    <r>
      <rPr>
        <sz val="11"/>
        <color indexed="8"/>
        <rFont val="Arial Narrow"/>
        <family val="2"/>
      </rPr>
      <t>(En caso de que se requiera incluir algún tipo de información adicional a la requerida dentro del presente formato, enunciarla en este apartado)</t>
    </r>
  </si>
  <si>
    <t xml:space="preserve">Adición al Anexo Técnico No. 25/2022 de la póliza de Todo Riesgo Daños Materiales </t>
  </si>
  <si>
    <t>Adición al Anexo Técnico No. 25/2022 de la póliza de Todo Riesgo Daños Materiales por expedir de la Unidad Ejecutora Comando de Apoyo de Acción Integral y Desarrollo - CAAID</t>
  </si>
  <si>
    <t>Adición al Anexo Técnico No. 25/2022 de la póliza de Responsabilidad Civil Extracontractual por expedir de la Unidad Ejecutora Comando de Apoyo de Acción Integral y Desarrollo - CAAID</t>
  </si>
  <si>
    <t>Anexo A - Información Adición Presupuestal - GRUPO 7</t>
  </si>
  <si>
    <t>FECHA SUSCRIPCIÓN</t>
  </si>
  <si>
    <t>Comando de Apoyo de Acción Integral y Desarrollo - CAAID</t>
  </si>
  <si>
    <t>Adición al Anexo Técnico No. 25/2022 de la póliza de RCE por definir</t>
  </si>
  <si>
    <t>Anexo A - Información Adición Presupuestal - GRUPO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</si>
</sst>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_-&quot;$&quot;* #,##0.00_-;\-&quot;$&quot;* #,##0.00_-;_-&quot;$&quot;* &quot;-&quot;??_-;_-@_-"/>
    <numFmt numFmtId="166" formatCode="dd\-mmm\-yyyy"/>
    <numFmt numFmtId="167" formatCode="_(&quot;$&quot;\ * #,##0_);_(&quot;$&quot;\ * \(#,##0\);_(&quot;$&quot;\ * &quot;-&quot;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u/>
      <sz val="11"/>
      <color rgb="FF000000"/>
      <name val="Arial Narrow"/>
      <family val="2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8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indexed="8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104">
    <xf numFmtId="0" fontId="0" fillId="0" borderId="0" xfId="0"/>
    <xf numFmtId="0" fontId="0" fillId="0" borderId="0" xfId="0" applyAlignment="1" applyProtection="1">
      <alignment vertical="center"/>
      <protection hidden="1"/>
    </xf>
    <xf numFmtId="0" fontId="0" fillId="2" borderId="0" xfId="0" applyFill="1" applyAlignment="1" applyProtection="1">
      <alignment vertical="center"/>
      <protection hidden="1"/>
    </xf>
    <xf numFmtId="0" fontId="0" fillId="2" borderId="0" xfId="0" applyFill="1" applyAlignment="1" applyProtection="1">
      <alignment horizontal="center" vertical="center"/>
      <protection hidden="1"/>
    </xf>
    <xf numFmtId="0" fontId="3" fillId="0" borderId="0" xfId="0" applyFont="1" applyAlignment="1" applyProtection="1">
      <alignment vertical="center"/>
      <protection hidden="1"/>
    </xf>
    <xf numFmtId="0" fontId="0" fillId="0" borderId="0" xfId="0" applyProtection="1">
      <protection hidden="1"/>
    </xf>
    <xf numFmtId="0" fontId="4" fillId="2" borderId="0" xfId="0" applyFont="1" applyFill="1" applyAlignment="1" applyProtection="1">
      <alignment horizontal="center" vertical="center"/>
      <protection hidden="1"/>
    </xf>
    <xf numFmtId="0" fontId="5" fillId="0" borderId="0" xfId="0" applyFont="1" applyAlignment="1" applyProtection="1">
      <alignment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justify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left" vertical="center" wrapText="1"/>
      <protection hidden="1"/>
    </xf>
    <xf numFmtId="0" fontId="6" fillId="0" borderId="0" xfId="0" applyFont="1" applyAlignment="1" applyProtection="1">
      <alignment vertical="center" wrapText="1"/>
      <protection hidden="1"/>
    </xf>
    <xf numFmtId="0" fontId="7" fillId="3" borderId="3" xfId="0" applyFont="1" applyFill="1" applyBorder="1" applyAlignment="1" applyProtection="1">
      <alignment horizontal="center" vertical="center" wrapText="1"/>
      <protection hidden="1"/>
    </xf>
    <xf numFmtId="0" fontId="8" fillId="0" borderId="3" xfId="0" applyFont="1" applyBorder="1" applyAlignment="1" applyProtection="1">
      <alignment horizontal="left" vertical="center" wrapText="1"/>
      <protection locked="0"/>
    </xf>
    <xf numFmtId="165" fontId="7" fillId="0" borderId="3" xfId="1" applyFont="1" applyFill="1" applyBorder="1" applyAlignment="1" applyProtection="1">
      <alignment horizontal="center" vertical="center" wrapText="1"/>
      <protection hidden="1"/>
    </xf>
    <xf numFmtId="166" fontId="9" fillId="2" borderId="3" xfId="1" applyNumberFormat="1" applyFont="1" applyFill="1" applyBorder="1" applyAlignment="1" applyProtection="1">
      <alignment horizontal="center" vertical="center" wrapText="1"/>
      <protection hidden="1"/>
    </xf>
    <xf numFmtId="0" fontId="7" fillId="0" borderId="6" xfId="0" applyFont="1" applyBorder="1" applyAlignment="1" applyProtection="1">
      <alignment horizontal="right" vertical="center" wrapText="1" indent="1"/>
      <protection hidden="1"/>
    </xf>
    <xf numFmtId="0" fontId="7" fillId="0" borderId="7" xfId="0" applyFont="1" applyBorder="1" applyAlignment="1" applyProtection="1">
      <alignment horizontal="left" vertical="center" wrapText="1" indent="1"/>
      <protection locked="0"/>
    </xf>
    <xf numFmtId="165" fontId="9" fillId="0" borderId="8" xfId="1" applyFont="1" applyFill="1" applyBorder="1" applyAlignment="1" applyProtection="1">
      <alignment horizontal="center" vertical="center" wrapText="1"/>
      <protection locked="0"/>
    </xf>
    <xf numFmtId="166" fontId="9" fillId="0" borderId="9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0" xfId="0" applyBorder="1" applyProtection="1">
      <protection locked="0"/>
    </xf>
    <xf numFmtId="0" fontId="6" fillId="0" borderId="11" xfId="0" applyFont="1" applyBorder="1" applyAlignment="1" applyProtection="1">
      <alignment horizontal="left" vertical="center" wrapText="1"/>
      <protection hidden="1"/>
    </xf>
    <xf numFmtId="0" fontId="7" fillId="4" borderId="12" xfId="0" applyFont="1" applyFill="1" applyBorder="1" applyAlignment="1" applyProtection="1">
      <alignment horizontal="right" vertical="center" wrapText="1" indent="1"/>
      <protection hidden="1"/>
    </xf>
    <xf numFmtId="0" fontId="7" fillId="4" borderId="13" xfId="0" applyFont="1" applyFill="1" applyBorder="1" applyAlignment="1" applyProtection="1">
      <alignment horizontal="left" vertical="center" wrapText="1" indent="1"/>
      <protection locked="0"/>
    </xf>
    <xf numFmtId="165" fontId="9" fillId="4" borderId="14" xfId="1" applyFont="1" applyFill="1" applyBorder="1" applyAlignment="1" applyProtection="1">
      <alignment horizontal="center" vertical="center" wrapText="1"/>
      <protection locked="0"/>
    </xf>
    <xf numFmtId="166" fontId="9" fillId="4" borderId="15" xfId="1" applyNumberFormat="1" applyFont="1" applyFill="1" applyBorder="1" applyAlignment="1" applyProtection="1">
      <alignment horizontal="center" vertical="center" wrapText="1"/>
      <protection locked="0"/>
    </xf>
    <xf numFmtId="0" fontId="0" fillId="4" borderId="16" xfId="0" applyFill="1" applyBorder="1" applyProtection="1">
      <protection locked="0"/>
    </xf>
    <xf numFmtId="0" fontId="7" fillId="0" borderId="12" xfId="0" applyFont="1" applyBorder="1" applyAlignment="1" applyProtection="1">
      <alignment horizontal="right" vertical="center" wrapText="1" indent="1"/>
      <protection hidden="1"/>
    </xf>
    <xf numFmtId="0" fontId="7" fillId="0" borderId="13" xfId="0" applyFont="1" applyBorder="1" applyAlignment="1" applyProtection="1">
      <alignment horizontal="left" vertical="center" wrapText="1" indent="1"/>
      <protection locked="0"/>
    </xf>
    <xf numFmtId="165" fontId="9" fillId="0" borderId="14" xfId="1" applyFont="1" applyFill="1" applyBorder="1" applyAlignment="1" applyProtection="1">
      <alignment horizontal="center" vertical="center" wrapText="1"/>
      <protection locked="0"/>
    </xf>
    <xf numFmtId="166" fontId="9" fillId="0" borderId="15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6" xfId="0" applyBorder="1" applyProtection="1">
      <protection locked="0"/>
    </xf>
    <xf numFmtId="0" fontId="7" fillId="4" borderId="17" xfId="0" applyFont="1" applyFill="1" applyBorder="1" applyAlignment="1" applyProtection="1">
      <alignment horizontal="right" vertical="center" wrapText="1" indent="1"/>
      <protection hidden="1"/>
    </xf>
    <xf numFmtId="0" fontId="7" fillId="4" borderId="18" xfId="0" applyFont="1" applyFill="1" applyBorder="1" applyAlignment="1" applyProtection="1">
      <alignment horizontal="left" vertical="center" wrapText="1" indent="1"/>
      <protection locked="0"/>
    </xf>
    <xf numFmtId="165" fontId="9" fillId="4" borderId="19" xfId="1" applyFont="1" applyFill="1" applyBorder="1" applyAlignment="1" applyProtection="1">
      <alignment horizontal="center" vertical="center" wrapText="1"/>
      <protection locked="0"/>
    </xf>
    <xf numFmtId="166" fontId="9" fillId="4" borderId="20" xfId="1" applyNumberFormat="1" applyFont="1" applyFill="1" applyBorder="1" applyAlignment="1" applyProtection="1">
      <alignment horizontal="center" vertical="center" wrapText="1"/>
      <protection locked="0"/>
    </xf>
    <xf numFmtId="0" fontId="0" fillId="4" borderId="21" xfId="0" applyFill="1" applyBorder="1" applyProtection="1">
      <protection locked="0"/>
    </xf>
    <xf numFmtId="165" fontId="7" fillId="4" borderId="2" xfId="1" applyFont="1" applyFill="1" applyBorder="1" applyAlignment="1" applyProtection="1">
      <alignment horizontal="center" vertical="center" wrapText="1"/>
      <protection hidden="1"/>
    </xf>
    <xf numFmtId="10" fontId="7" fillId="4" borderId="3" xfId="2" applyNumberFormat="1" applyFont="1" applyFill="1" applyBorder="1" applyAlignment="1" applyProtection="1">
      <alignment horizontal="center" vertical="center" wrapText="1"/>
      <protection hidden="1"/>
    </xf>
    <xf numFmtId="166" fontId="9" fillId="3" borderId="22" xfId="1" applyNumberFormat="1" applyFont="1" applyFill="1" applyBorder="1" applyAlignment="1" applyProtection="1">
      <alignment vertical="center" wrapText="1"/>
      <protection hidden="1"/>
    </xf>
    <xf numFmtId="166" fontId="9" fillId="3" borderId="23" xfId="1" applyNumberFormat="1" applyFont="1" applyFill="1" applyBorder="1" applyAlignment="1" applyProtection="1">
      <alignment vertical="center" wrapText="1"/>
      <protection hidden="1"/>
    </xf>
    <xf numFmtId="166" fontId="9" fillId="3" borderId="24" xfId="1" applyNumberFormat="1" applyFont="1" applyFill="1" applyBorder="1" applyAlignment="1" applyProtection="1">
      <alignment vertical="center" wrapText="1"/>
      <protection hidden="1"/>
    </xf>
    <xf numFmtId="166" fontId="9" fillId="3" borderId="25" xfId="1" applyNumberFormat="1" applyFont="1" applyFill="1" applyBorder="1" applyAlignment="1" applyProtection="1">
      <alignment vertical="center" wrapText="1"/>
      <protection hidden="1"/>
    </xf>
    <xf numFmtId="14" fontId="6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hidden="1"/>
    </xf>
    <xf numFmtId="165" fontId="7" fillId="4" borderId="25" xfId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left" vertical="center" wrapText="1" indent="1"/>
      <protection hidden="1"/>
    </xf>
    <xf numFmtId="165" fontId="7" fillId="0" borderId="0" xfId="1" applyFont="1" applyFill="1" applyBorder="1" applyAlignment="1" applyProtection="1">
      <alignment horizontal="center" vertical="center" wrapText="1"/>
      <protection hidden="1"/>
    </xf>
    <xf numFmtId="165" fontId="9" fillId="0" borderId="0" xfId="1" applyFont="1" applyFill="1" applyBorder="1" applyAlignment="1" applyProtection="1">
      <alignment horizontal="left" vertical="center" wrapText="1"/>
      <protection hidden="1"/>
    </xf>
    <xf numFmtId="9" fontId="6" fillId="0" borderId="0" xfId="2" applyFont="1" applyFill="1" applyAlignment="1" applyProtection="1">
      <alignment horizontal="left" vertical="center" wrapText="1"/>
      <protection hidden="1"/>
    </xf>
    <xf numFmtId="0" fontId="0" fillId="5" borderId="0" xfId="0" applyFill="1" applyAlignment="1" applyProtection="1">
      <alignment vertical="center"/>
      <protection hidden="1"/>
    </xf>
    <xf numFmtId="0" fontId="3" fillId="5" borderId="0" xfId="0" applyFont="1" applyFill="1" applyAlignment="1" applyProtection="1">
      <alignment vertical="center"/>
      <protection hidden="1"/>
    </xf>
    <xf numFmtId="0" fontId="0" fillId="5" borderId="0" xfId="0" applyFill="1" applyProtection="1">
      <protection hidden="1"/>
    </xf>
    <xf numFmtId="0" fontId="5" fillId="5" borderId="0" xfId="0" applyFont="1" applyFill="1" applyAlignment="1" applyProtection="1">
      <alignment vertical="center"/>
      <protection hidden="1"/>
    </xf>
    <xf numFmtId="0" fontId="5" fillId="5" borderId="0" xfId="0" applyFont="1" applyFill="1" applyAlignment="1" applyProtection="1">
      <alignment horizontal="center" vertical="center"/>
      <protection hidden="1"/>
    </xf>
    <xf numFmtId="0" fontId="6" fillId="5" borderId="0" xfId="0" applyFont="1" applyFill="1" applyAlignment="1" applyProtection="1">
      <alignment vertical="center" wrapText="1"/>
      <protection hidden="1"/>
    </xf>
    <xf numFmtId="0" fontId="7" fillId="5" borderId="0" xfId="0" applyFont="1" applyFill="1" applyAlignment="1" applyProtection="1">
      <alignment horizontal="center" vertical="center" wrapText="1"/>
      <protection hidden="1"/>
    </xf>
    <xf numFmtId="0" fontId="6" fillId="5" borderId="0" xfId="0" applyFont="1" applyFill="1" applyAlignment="1" applyProtection="1">
      <alignment horizontal="left" vertical="center" wrapText="1"/>
      <protection hidden="1"/>
    </xf>
    <xf numFmtId="165" fontId="9" fillId="5" borderId="0" xfId="1" applyFont="1" applyFill="1" applyBorder="1" applyAlignment="1" applyProtection="1">
      <alignment horizontal="center" vertical="center" wrapText="1"/>
      <protection locked="0"/>
    </xf>
    <xf numFmtId="0" fontId="7" fillId="5" borderId="0" xfId="0" applyFont="1" applyFill="1" applyAlignment="1" applyProtection="1">
      <alignment horizontal="left" vertical="center" wrapText="1" indent="1"/>
      <protection hidden="1"/>
    </xf>
    <xf numFmtId="165" fontId="7" fillId="5" borderId="0" xfId="1" applyFont="1" applyFill="1" applyBorder="1" applyAlignment="1" applyProtection="1">
      <alignment horizontal="center" vertical="center" wrapText="1"/>
      <protection hidden="1"/>
    </xf>
    <xf numFmtId="166" fontId="9" fillId="5" borderId="0" xfId="1" applyNumberFormat="1" applyFont="1" applyFill="1" applyBorder="1" applyAlignment="1" applyProtection="1">
      <alignment horizontal="center" vertical="center" wrapText="1"/>
      <protection locked="0"/>
    </xf>
    <xf numFmtId="167" fontId="1" fillId="5" borderId="0" xfId="3" applyFont="1" applyFill="1" applyBorder="1" applyAlignment="1" applyProtection="1">
      <alignment vertical="center"/>
      <protection hidden="1"/>
    </xf>
    <xf numFmtId="10" fontId="7" fillId="5" borderId="0" xfId="2" applyNumberFormat="1" applyFont="1" applyFill="1" applyBorder="1" applyAlignment="1" applyProtection="1">
      <alignment horizontal="center" vertical="center" wrapText="1"/>
      <protection hidden="1"/>
    </xf>
    <xf numFmtId="0" fontId="10" fillId="5" borderId="0" xfId="0" applyFont="1" applyFill="1" applyAlignment="1" applyProtection="1">
      <alignment vertical="top" wrapText="1"/>
      <protection hidden="1"/>
    </xf>
    <xf numFmtId="0" fontId="7" fillId="3" borderId="9" xfId="0" applyFont="1" applyFill="1" applyBorder="1" applyAlignment="1" applyProtection="1">
      <alignment horizontal="center" vertical="center" wrapText="1"/>
      <protection hidden="1"/>
    </xf>
    <xf numFmtId="0" fontId="7" fillId="3" borderId="10" xfId="0" applyFont="1" applyFill="1" applyBorder="1" applyAlignment="1" applyProtection="1">
      <alignment horizontal="center" vertical="center" wrapText="1"/>
      <protection hidden="1"/>
    </xf>
    <xf numFmtId="14" fontId="6" fillId="0" borderId="20" xfId="0" applyNumberFormat="1" applyFont="1" applyBorder="1" applyAlignment="1" applyProtection="1">
      <alignment horizontal="center" vertical="center" wrapText="1"/>
      <protection locked="0"/>
    </xf>
    <xf numFmtId="0" fontId="8" fillId="0" borderId="20" xfId="0" applyFont="1" applyBorder="1" applyAlignment="1" applyProtection="1">
      <alignment horizontal="left" vertical="center" wrapText="1"/>
      <protection locked="0"/>
    </xf>
    <xf numFmtId="0" fontId="8" fillId="0" borderId="21" xfId="0" applyFont="1" applyBorder="1" applyAlignment="1" applyProtection="1">
      <alignment horizontal="left" vertical="center" wrapText="1"/>
      <protection locked="0"/>
    </xf>
    <xf numFmtId="0" fontId="7" fillId="3" borderId="1" xfId="0" applyFont="1" applyFill="1" applyBorder="1" applyAlignment="1" applyProtection="1">
      <alignment horizontal="left" vertical="center" wrapText="1" indent="1"/>
      <protection hidden="1"/>
    </xf>
    <xf numFmtId="0" fontId="7" fillId="3" borderId="2" xfId="0" applyFont="1" applyFill="1" applyBorder="1" applyAlignment="1" applyProtection="1">
      <alignment horizontal="left" vertical="center" wrapText="1" indent="1"/>
      <protection hidden="1"/>
    </xf>
    <xf numFmtId="0" fontId="10" fillId="0" borderId="1" xfId="0" applyFont="1" applyBorder="1" applyAlignment="1" applyProtection="1">
      <alignment horizontal="left" vertical="top" wrapText="1"/>
      <protection hidden="1"/>
    </xf>
    <xf numFmtId="0" fontId="10" fillId="0" borderId="26" xfId="0" applyFont="1" applyBorder="1" applyAlignment="1" applyProtection="1">
      <alignment horizontal="left" vertical="top" wrapText="1"/>
      <protection hidden="1"/>
    </xf>
    <xf numFmtId="0" fontId="10" fillId="0" borderId="2" xfId="0" applyFont="1" applyBorder="1" applyAlignment="1" applyProtection="1">
      <alignment horizontal="left" vertical="top" wrapText="1"/>
      <protection hidden="1"/>
    </xf>
    <xf numFmtId="166" fontId="9" fillId="3" borderId="22" xfId="1" applyNumberFormat="1" applyFont="1" applyFill="1" applyBorder="1" applyAlignment="1" applyProtection="1">
      <alignment horizontal="center" vertical="center" wrapText="1"/>
      <protection hidden="1"/>
    </xf>
    <xf numFmtId="166" fontId="9" fillId="3" borderId="23" xfId="1" applyNumberFormat="1" applyFont="1" applyFill="1" applyBorder="1" applyAlignment="1" applyProtection="1">
      <alignment horizontal="center" vertical="center" wrapText="1"/>
      <protection hidden="1"/>
    </xf>
    <xf numFmtId="166" fontId="9" fillId="3" borderId="24" xfId="1" applyNumberFormat="1" applyFont="1" applyFill="1" applyBorder="1" applyAlignment="1" applyProtection="1">
      <alignment horizontal="center" vertical="center" wrapText="1"/>
      <protection hidden="1"/>
    </xf>
    <xf numFmtId="166" fontId="9" fillId="3" borderId="25" xfId="1" applyNumberFormat="1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left" vertical="center" wrapText="1"/>
      <protection hidden="1"/>
    </xf>
    <xf numFmtId="0" fontId="7" fillId="3" borderId="27" xfId="0" applyFont="1" applyFill="1" applyBorder="1" applyAlignment="1" applyProtection="1">
      <alignment horizontal="center" vertical="center" wrapText="1"/>
      <protection hidden="1"/>
    </xf>
    <xf numFmtId="0" fontId="7" fillId="3" borderId="9" xfId="0" applyFont="1" applyFill="1" applyBorder="1" applyAlignment="1" applyProtection="1">
      <alignment horizontal="center" vertical="center" wrapText="1"/>
      <protection hidden="1"/>
    </xf>
    <xf numFmtId="0" fontId="7" fillId="3" borderId="1" xfId="0" applyFont="1" applyFill="1" applyBorder="1" applyAlignment="1" applyProtection="1">
      <alignment horizontal="center" vertical="center" wrapText="1"/>
      <protection hidden="1"/>
    </xf>
    <xf numFmtId="0" fontId="7" fillId="3" borderId="2" xfId="0" applyFont="1" applyFill="1" applyBorder="1" applyAlignment="1" applyProtection="1">
      <alignment horizontal="center" vertical="center" wrapText="1"/>
      <protection hidden="1"/>
    </xf>
    <xf numFmtId="0" fontId="7" fillId="3" borderId="4" xfId="0" applyFont="1" applyFill="1" applyBorder="1" applyAlignment="1" applyProtection="1">
      <alignment horizontal="center" vertical="center" wrapText="1"/>
      <protection hidden="1"/>
    </xf>
    <xf numFmtId="0" fontId="7" fillId="3" borderId="5" xfId="0" applyFont="1" applyFill="1" applyBorder="1" applyAlignment="1" applyProtection="1">
      <alignment horizontal="center" vertical="center" wrapText="1"/>
      <protection hidden="1"/>
    </xf>
    <xf numFmtId="0" fontId="6" fillId="0" borderId="28" xfId="0" applyFont="1" applyBorder="1" applyAlignment="1" applyProtection="1">
      <alignment horizontal="center" vertical="center" wrapText="1"/>
      <protection locked="0"/>
    </xf>
    <xf numFmtId="0" fontId="6" fillId="0" borderId="20" xfId="0" applyFont="1" applyBorder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/>
      <protection hidden="1"/>
    </xf>
    <xf numFmtId="0" fontId="2" fillId="2" borderId="0" xfId="0" applyFont="1" applyFill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right" vertical="center"/>
      <protection hidden="1"/>
    </xf>
    <xf numFmtId="164" fontId="6" fillId="0" borderId="0" xfId="0" applyNumberFormat="1" applyFont="1" applyAlignment="1" applyProtection="1">
      <alignment horizontal="left" vertical="center"/>
      <protection hidden="1"/>
    </xf>
    <xf numFmtId="0" fontId="7" fillId="3" borderId="24" xfId="0" applyFont="1" applyFill="1" applyBorder="1" applyAlignment="1" applyProtection="1">
      <alignment horizontal="left" vertical="center" wrapText="1" indent="1"/>
      <protection hidden="1"/>
    </xf>
    <xf numFmtId="0" fontId="7" fillId="3" borderId="25" xfId="0" applyFont="1" applyFill="1" applyBorder="1" applyAlignment="1" applyProtection="1">
      <alignment horizontal="left" vertical="center" wrapText="1" indent="1"/>
      <protection hidden="1"/>
    </xf>
    <xf numFmtId="166" fontId="9" fillId="3" borderId="11" xfId="1" applyNumberFormat="1" applyFont="1" applyFill="1" applyBorder="1" applyAlignment="1" applyProtection="1">
      <alignment horizontal="center" vertical="center" wrapText="1"/>
      <protection hidden="1"/>
    </xf>
    <xf numFmtId="166" fontId="9" fillId="3" borderId="29" xfId="1" applyNumberFormat="1" applyFont="1" applyFill="1" applyBorder="1" applyAlignment="1" applyProtection="1">
      <alignment horizontal="center" vertical="center" wrapText="1"/>
      <protection hidden="1"/>
    </xf>
    <xf numFmtId="0" fontId="7" fillId="5" borderId="0" xfId="0" applyFont="1" applyFill="1" applyAlignment="1" applyProtection="1">
      <alignment horizontal="center" vertical="center"/>
      <protection hidden="1"/>
    </xf>
    <xf numFmtId="165" fontId="7" fillId="5" borderId="0" xfId="1" applyFont="1" applyFill="1" applyBorder="1" applyAlignment="1" applyProtection="1">
      <alignment horizontal="center" vertical="center" wrapText="1"/>
      <protection hidden="1"/>
    </xf>
    <xf numFmtId="0" fontId="7" fillId="5" borderId="0" xfId="0" applyFont="1" applyFill="1" applyAlignment="1" applyProtection="1">
      <alignment horizontal="center" vertical="center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5" fontId="9" fillId="5" borderId="0" xfId="1" applyFont="1" applyFill="1" applyBorder="1" applyAlignment="1" applyProtection="1">
      <alignment horizontal="center" vertical="center" wrapText="1"/>
      <protection locked="0"/>
    </xf>
  </cellXfs>
  <cellStyles count="4">
    <cellStyle name="Moneda" xfId="1" builtinId="4"/>
    <cellStyle name="Moneda [0] 2" xfId="3" xr:uid="{8525CADA-FCF6-4753-ACF3-06EBD2A8E76F}"/>
    <cellStyle name="Normal" xfId="0" builtinId="0"/>
    <cellStyle name="Porcentaje" xfId="2" builtinId="5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D5335D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82550</xdr:colOff>
      <xdr:row>0</xdr:row>
      <xdr:rowOff>82550</xdr:rowOff>
    </xdr:from>
    <xdr:to>
      <xdr:col>3</xdr:col>
      <xdr:colOff>723900</xdr:colOff>
      <xdr:row>2</xdr:row>
      <xdr:rowOff>63500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C90A952F-17A4-402E-9DD7-51C100C061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85725"/>
          <a:ext cx="1933575" cy="45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82550</xdr:colOff>
      <xdr:row>0</xdr:row>
      <xdr:rowOff>82550</xdr:rowOff>
    </xdr:from>
    <xdr:to>
      <xdr:col>3</xdr:col>
      <xdr:colOff>723900</xdr:colOff>
      <xdr:row>2</xdr:row>
      <xdr:rowOff>180975</xdr:rowOff>
    </xdr:to>
    <xdr:pic>
      <xdr:nvPicPr>
        <xdr:cNvPr id="3" name="Imagen 3">
          <a:extLst>
            <a:ext uri="{FF2B5EF4-FFF2-40B4-BE49-F238E27FC236}">
              <a16:creationId xmlns:a16="http://schemas.microsoft.com/office/drawing/2014/main" id="{014BFCFD-2405-4DCE-B80E-5B41FA689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85725"/>
          <a:ext cx="1933575" cy="45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25400</xdr:colOff>
      <xdr:row>0</xdr:row>
      <xdr:rowOff>25400</xdr:rowOff>
    </xdr:from>
    <xdr:to>
      <xdr:col>4</xdr:col>
      <xdr:colOff>123825</xdr:colOff>
      <xdr:row>2</xdr:row>
      <xdr:rowOff>19050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BD40E199-EDCC-43AE-9C71-38ED65564C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28575"/>
          <a:ext cx="26860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MINDEFENSA\10.%20PROCESOS%20CONTRATACION%202022-2026\A.%20CONTRATACI&#211;N%20LICITACI&#211;N%20013-2022\11.%20ANEXOS%20TECNICOS\ADICIONES\Anexo%20T&#233;cnico%20No%2025%20TRDM-M&amp;E-MANEJO-RC%20etc\Anexo%20A-%20Grupo%201%20-%20TRDM.xls" TargetMode="External"/><Relationship Id="rId1" Type="http://schemas.openxmlformats.org/officeDocument/2006/relationships/externalLinkPath" Target="file:///Z:\MINDEFENSA\10.%20PROCESOS%20CONTRATACION%202022-2026\A.%20CONTRATACI&#211;N%20LICITACI&#211;N%20013-2022\11.%20ANEXOS%20TECNICOS\ADICIONES\Anexo%20T&#233;cnico%20No%2025%20TRDM-M&amp;E-MANEJO-RC%20etc\Anexo%20A-%20Grupo%201%20-%20TRDM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MINDEFENSA\10.%20PROCESOS%20CONTRATACION%202022-2026\A.%20CONTRATACI&#211;N%20LICITACI&#211;N%20013-2022\11.%20ANEXOS%20TECNICOS\ADICIONES\Anexo%20T&#233;cnico%20No%2025%20TRDM-M&amp;E-MANEJO-RC%20etc\Anexo%20A-%20Grupo%207%20-%20RCE,%20RCC&amp;H%20y%20RC%20LAB.xls" TargetMode="External"/><Relationship Id="rId1" Type="http://schemas.openxmlformats.org/officeDocument/2006/relationships/externalLinkPath" Target="file:///Z:\MINDEFENSA\10.%20PROCESOS%20CONTRATACION%202022-2026\A.%20CONTRATACI&#211;N%20LICITACI&#211;N%20013-2022\11.%20ANEXOS%20TECNICOS\ADICIONES\Anexo%20T&#233;cnico%20No%2025%20TRDM-M&amp;E-MANEJO-RC%20etc\Anexo%20A-%20Grupo%207%20-%20RCE,%20RCC&amp;H%20y%20RC%20LAB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MINDEFENSA\10.%20PROCESOS%20CONTRATACION%202022-2026\A.%20CONTRATACI&#211;N%20LICITACI&#211;N%20013-2022\11.%20ANEXOS%20TECNICOS\ADICIONES\Anexo%20T&#233;cnico%20No%2025%20TRDM-M&amp;E-MANEJO-RC%20etc\Anexo%20A-%20Grupo%208%20-%20RCSP.xls" TargetMode="External"/><Relationship Id="rId1" Type="http://schemas.openxmlformats.org/officeDocument/2006/relationships/externalLinkPath" Target="file:///Z:\MINDEFENSA\10.%20PROCESOS%20CONTRATACION%202022-2026\A.%20CONTRATACI&#211;N%20LICITACI&#211;N%20013-2022\11.%20ANEXOS%20TECNICOS\ADICIONES\Anexo%20T&#233;cnico%20No%2025%20TRDM-M&amp;E-MANEJO-RC%20etc\Anexo%20A-%20Grupo%208%20-%20RCS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RATULA ANEXO - A"/>
      <sheetName val="Avance Financiero"/>
      <sheetName val="Control de Cupos"/>
      <sheetName val="UGG"/>
      <sheetName val="CCO"/>
      <sheetName val="DIADF"/>
      <sheetName val="DIGAU"/>
      <sheetName val="ESDEGUE"/>
      <sheetName val="CGDJ2"/>
      <sheetName val="CENAC"/>
      <sheetName val="CAAID"/>
      <sheetName val="COING"/>
      <sheetName val="DAVAA"/>
      <sheetName val="DIADQ"/>
      <sheetName val="BRALOG 1"/>
      <sheetName val="BRALOG 2"/>
      <sheetName val="BRALOG 3"/>
      <sheetName val="FAC"/>
      <sheetName val="BN6"/>
      <sheetName val="DEBUSA"/>
      <sheetName val="DGSM"/>
      <sheetName val="DISAN EJC"/>
      <sheetName val="JSFAC"/>
      <sheetName val="DISAN ARC"/>
      <sheetName val="DIMAR"/>
      <sheetName val="DIVRI"/>
      <sheetName val="UAEJPMP"/>
    </sheetNames>
    <sheetDataSet>
      <sheetData sheetId="0" refreshError="1"/>
      <sheetData sheetId="1" refreshError="1">
        <row r="4">
          <cell r="C4">
            <v>4767532000</v>
          </cell>
        </row>
        <row r="5">
          <cell r="C5">
            <v>83178000</v>
          </cell>
        </row>
        <row r="6">
          <cell r="C6">
            <v>12349268000</v>
          </cell>
        </row>
        <row r="7">
          <cell r="C7">
            <v>39453000</v>
          </cell>
        </row>
        <row r="8">
          <cell r="C8">
            <v>370595000</v>
          </cell>
        </row>
        <row r="9">
          <cell r="C9">
            <v>732426000</v>
          </cell>
        </row>
        <row r="10">
          <cell r="C10">
            <v>18857884000</v>
          </cell>
        </row>
        <row r="11">
          <cell r="C11">
            <v>0</v>
          </cell>
        </row>
        <row r="12">
          <cell r="C12">
            <v>92767178000</v>
          </cell>
        </row>
        <row r="13">
          <cell r="C13">
            <v>39537919000</v>
          </cell>
        </row>
        <row r="14">
          <cell r="C14">
            <v>907517000</v>
          </cell>
        </row>
        <row r="15">
          <cell r="C15">
            <v>14722591000</v>
          </cell>
        </row>
        <row r="16">
          <cell r="C16">
            <v>2773845000</v>
          </cell>
        </row>
        <row r="17">
          <cell r="C17">
            <v>1514317000</v>
          </cell>
        </row>
        <row r="18">
          <cell r="C18">
            <v>56561109000</v>
          </cell>
        </row>
        <row r="19">
          <cell r="C19">
            <v>2191645000</v>
          </cell>
        </row>
        <row r="20">
          <cell r="C20">
            <v>201635000</v>
          </cell>
        </row>
        <row r="21">
          <cell r="C21">
            <v>687964000</v>
          </cell>
        </row>
        <row r="22">
          <cell r="C22">
            <v>2970872000</v>
          </cell>
        </row>
        <row r="23">
          <cell r="C23">
            <v>552216000</v>
          </cell>
        </row>
        <row r="24">
          <cell r="C24">
            <v>976060000</v>
          </cell>
        </row>
        <row r="25">
          <cell r="C25">
            <v>7681293000</v>
          </cell>
        </row>
        <row r="26">
          <cell r="C26">
            <v>482339000</v>
          </cell>
        </row>
        <row r="27">
          <cell r="C27">
            <v>1336533000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RATULA ANEXO - A"/>
      <sheetName val="Avance Financiero"/>
      <sheetName val="Control de Cupos"/>
      <sheetName val="DIADF"/>
      <sheetName val="CENAC"/>
      <sheetName val="COING"/>
      <sheetName val="DAVAA"/>
      <sheetName val="FAC"/>
      <sheetName val="JSFAC"/>
      <sheetName val="DIMAR"/>
      <sheetName val="DIVRI"/>
      <sheetName val="UAEJPMP"/>
    </sheetNames>
    <sheetDataSet>
      <sheetData sheetId="0" refreshError="1"/>
      <sheetData sheetId="1">
        <row r="4">
          <cell r="C4">
            <v>183456000</v>
          </cell>
        </row>
        <row r="5">
          <cell r="C5">
            <v>235873000</v>
          </cell>
        </row>
        <row r="6">
          <cell r="C6">
            <v>235873000</v>
          </cell>
        </row>
        <row r="7">
          <cell r="C7">
            <v>183456000</v>
          </cell>
        </row>
        <row r="8">
          <cell r="C8">
            <v>200491000</v>
          </cell>
        </row>
        <row r="9">
          <cell r="C9">
            <v>93978000</v>
          </cell>
        </row>
        <row r="10">
          <cell r="C10">
            <v>220642000</v>
          </cell>
        </row>
        <row r="11">
          <cell r="C11">
            <v>84388000</v>
          </cell>
        </row>
        <row r="12">
          <cell r="C12">
            <v>183456000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RATULA ANEXO - A"/>
      <sheetName val="Avance Financiero"/>
      <sheetName val="Control de Cupos"/>
      <sheetName val="UGG"/>
      <sheetName val="DIADF"/>
      <sheetName val="FAC"/>
      <sheetName val="ARMADA BN6"/>
      <sheetName val="DIMAR"/>
      <sheetName val="DIVRI"/>
      <sheetName val="UAEJPMP"/>
    </sheetNames>
    <sheetDataSet>
      <sheetData sheetId="0"/>
      <sheetData sheetId="1">
        <row r="4">
          <cell r="C4">
            <v>4323551000</v>
          </cell>
        </row>
        <row r="5">
          <cell r="C5">
            <v>5114985000</v>
          </cell>
        </row>
        <row r="6">
          <cell r="C6">
            <v>1790242000</v>
          </cell>
        </row>
        <row r="7">
          <cell r="C7">
            <v>0</v>
          </cell>
        </row>
        <row r="8">
          <cell r="C8">
            <v>1278744000</v>
          </cell>
        </row>
        <row r="9">
          <cell r="C9">
            <v>322243000</v>
          </cell>
        </row>
        <row r="10">
          <cell r="C10">
            <v>1918117000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218EA-D31F-42BD-A08D-D34B3CC0A335}">
  <sheetPr>
    <tabColor theme="7" tint="0.59999389629810485"/>
    <pageSetUpPr fitToPage="1"/>
  </sheetPr>
  <dimension ref="A1:WVP149"/>
  <sheetViews>
    <sheetView showGridLines="0" topLeftCell="A88" zoomScaleNormal="100" zoomScaleSheetLayoutView="70" workbookViewId="0">
      <selection activeCell="IW102" sqref="IW102"/>
    </sheetView>
  </sheetViews>
  <sheetFormatPr baseColWidth="10" defaultColWidth="0" defaultRowHeight="0" customHeight="1" zeroHeight="1" x14ac:dyDescent="0.25"/>
  <cols>
    <col min="1" max="1" width="2.5703125" style="5" customWidth="1"/>
    <col min="2" max="2" width="11" style="5" customWidth="1"/>
    <col min="3" max="3" width="7.42578125" style="5" customWidth="1"/>
    <col min="4" max="4" width="22" style="5" bestFit="1" customWidth="1"/>
    <col min="5" max="5" width="20" style="5" customWidth="1"/>
    <col min="6" max="6" width="79.5703125" style="5" customWidth="1"/>
    <col min="7" max="7" width="2.7109375" style="5" customWidth="1"/>
    <col min="8" max="8" width="2.5703125" style="5" customWidth="1"/>
    <col min="9" max="13" width="11.42578125" style="5" hidden="1" customWidth="1"/>
    <col min="14" max="14" width="2.5703125" style="5" hidden="1" customWidth="1"/>
    <col min="15" max="253" width="11.42578125" style="5" hidden="1" customWidth="1"/>
    <col min="254" max="254" width="11.42578125" style="5" hidden="1"/>
    <col min="255" max="255" width="2.5703125" style="5" customWidth="1"/>
    <col min="256" max="256" width="11" style="5" customWidth="1"/>
    <col min="257" max="257" width="7.42578125" style="5" customWidth="1"/>
    <col min="258" max="258" width="22" style="5" bestFit="1" customWidth="1"/>
    <col min="259" max="259" width="18.42578125" style="5" customWidth="1"/>
    <col min="260" max="260" width="79.5703125" style="5" customWidth="1"/>
    <col min="261" max="261" width="2.7109375" style="5" customWidth="1"/>
    <col min="262" max="262" width="14.5703125" style="5" customWidth="1"/>
    <col min="263" max="263" width="18" style="5" customWidth="1"/>
    <col min="264" max="264" width="2.5703125" style="5" customWidth="1"/>
    <col min="265" max="510" width="64.7109375" style="5" hidden="1"/>
    <col min="511" max="511" width="2.5703125" style="5" customWidth="1"/>
    <col min="512" max="512" width="11" style="5" customWidth="1"/>
    <col min="513" max="513" width="7.42578125" style="5" customWidth="1"/>
    <col min="514" max="514" width="22" style="5" bestFit="1" customWidth="1"/>
    <col min="515" max="515" width="18.42578125" style="5" customWidth="1"/>
    <col min="516" max="516" width="79.5703125" style="5" customWidth="1"/>
    <col min="517" max="517" width="2.7109375" style="5" customWidth="1"/>
    <col min="518" max="518" width="14.5703125" style="5" customWidth="1"/>
    <col min="519" max="519" width="18" style="5" customWidth="1"/>
    <col min="520" max="520" width="2.5703125" style="5" customWidth="1"/>
    <col min="521" max="766" width="64.7109375" style="5" hidden="1"/>
    <col min="767" max="767" width="2.5703125" style="5" customWidth="1"/>
    <col min="768" max="768" width="11" style="5" customWidth="1"/>
    <col min="769" max="769" width="7.42578125" style="5" customWidth="1"/>
    <col min="770" max="770" width="22" style="5" bestFit="1" customWidth="1"/>
    <col min="771" max="771" width="18.42578125" style="5" customWidth="1"/>
    <col min="772" max="772" width="79.5703125" style="5" customWidth="1"/>
    <col min="773" max="773" width="2.7109375" style="5" customWidth="1"/>
    <col min="774" max="774" width="14.5703125" style="5" customWidth="1"/>
    <col min="775" max="775" width="18" style="5" customWidth="1"/>
    <col min="776" max="776" width="2.5703125" style="5" customWidth="1"/>
    <col min="777" max="1022" width="64.7109375" style="5" hidden="1"/>
    <col min="1023" max="1023" width="2.5703125" style="5" customWidth="1"/>
    <col min="1024" max="1024" width="11" style="5" customWidth="1"/>
    <col min="1025" max="1025" width="7.42578125" style="5" customWidth="1"/>
    <col min="1026" max="1026" width="22" style="5" bestFit="1" customWidth="1"/>
    <col min="1027" max="1027" width="18.42578125" style="5" customWidth="1"/>
    <col min="1028" max="1028" width="79.5703125" style="5" customWidth="1"/>
    <col min="1029" max="1029" width="2.7109375" style="5" customWidth="1"/>
    <col min="1030" max="1030" width="14.5703125" style="5" customWidth="1"/>
    <col min="1031" max="1031" width="18" style="5" customWidth="1"/>
    <col min="1032" max="1032" width="2.5703125" style="5" customWidth="1"/>
    <col min="1033" max="1278" width="64.7109375" style="5" hidden="1"/>
    <col min="1279" max="1279" width="2.5703125" style="5" customWidth="1"/>
    <col min="1280" max="1280" width="11" style="5" customWidth="1"/>
    <col min="1281" max="1281" width="7.42578125" style="5" customWidth="1"/>
    <col min="1282" max="1282" width="22" style="5" bestFit="1" customWidth="1"/>
    <col min="1283" max="1283" width="18.42578125" style="5" customWidth="1"/>
    <col min="1284" max="1284" width="79.5703125" style="5" customWidth="1"/>
    <col min="1285" max="1285" width="2.7109375" style="5" customWidth="1"/>
    <col min="1286" max="1286" width="14.5703125" style="5" customWidth="1"/>
    <col min="1287" max="1287" width="18" style="5" customWidth="1"/>
    <col min="1288" max="1288" width="2.5703125" style="5" customWidth="1"/>
    <col min="1289" max="1534" width="64.7109375" style="5" hidden="1"/>
    <col min="1535" max="1535" width="2.5703125" style="5" customWidth="1"/>
    <col min="1536" max="1536" width="11" style="5" customWidth="1"/>
    <col min="1537" max="1537" width="7.42578125" style="5" customWidth="1"/>
    <col min="1538" max="1538" width="22" style="5" bestFit="1" customWidth="1"/>
    <col min="1539" max="1539" width="18.42578125" style="5" customWidth="1"/>
    <col min="1540" max="1540" width="79.5703125" style="5" customWidth="1"/>
    <col min="1541" max="1541" width="2.7109375" style="5" customWidth="1"/>
    <col min="1542" max="1542" width="14.5703125" style="5" customWidth="1"/>
    <col min="1543" max="1543" width="18" style="5" customWidth="1"/>
    <col min="1544" max="1544" width="2.5703125" style="5" customWidth="1"/>
    <col min="1545" max="1790" width="64.7109375" style="5" hidden="1"/>
    <col min="1791" max="1791" width="2.5703125" style="5" customWidth="1"/>
    <col min="1792" max="1792" width="11" style="5" customWidth="1"/>
    <col min="1793" max="1793" width="7.42578125" style="5" customWidth="1"/>
    <col min="1794" max="1794" width="22" style="5" bestFit="1" customWidth="1"/>
    <col min="1795" max="1795" width="18.42578125" style="5" customWidth="1"/>
    <col min="1796" max="1796" width="79.5703125" style="5" customWidth="1"/>
    <col min="1797" max="1797" width="2.7109375" style="5" customWidth="1"/>
    <col min="1798" max="1798" width="14.5703125" style="5" customWidth="1"/>
    <col min="1799" max="1799" width="18" style="5" customWidth="1"/>
    <col min="1800" max="1800" width="2.5703125" style="5" customWidth="1"/>
    <col min="1801" max="2046" width="64.7109375" style="5" hidden="1"/>
    <col min="2047" max="2047" width="2.5703125" style="5" customWidth="1"/>
    <col min="2048" max="2048" width="11" style="5" customWidth="1"/>
    <col min="2049" max="2049" width="7.42578125" style="5" customWidth="1"/>
    <col min="2050" max="2050" width="22" style="5" bestFit="1" customWidth="1"/>
    <col min="2051" max="2051" width="18.42578125" style="5" customWidth="1"/>
    <col min="2052" max="2052" width="79.5703125" style="5" customWidth="1"/>
    <col min="2053" max="2053" width="2.7109375" style="5" customWidth="1"/>
    <col min="2054" max="2054" width="14.5703125" style="5" customWidth="1"/>
    <col min="2055" max="2055" width="18" style="5" customWidth="1"/>
    <col min="2056" max="2056" width="2.5703125" style="5" customWidth="1"/>
    <col min="2057" max="2302" width="64.7109375" style="5" hidden="1"/>
    <col min="2303" max="2303" width="2.5703125" style="5" customWidth="1"/>
    <col min="2304" max="2304" width="11" style="5" customWidth="1"/>
    <col min="2305" max="2305" width="7.42578125" style="5" customWidth="1"/>
    <col min="2306" max="2306" width="22" style="5" bestFit="1" customWidth="1"/>
    <col min="2307" max="2307" width="18.42578125" style="5" customWidth="1"/>
    <col min="2308" max="2308" width="79.5703125" style="5" customWidth="1"/>
    <col min="2309" max="2309" width="2.7109375" style="5" customWidth="1"/>
    <col min="2310" max="2310" width="14.5703125" style="5" customWidth="1"/>
    <col min="2311" max="2311" width="18" style="5" customWidth="1"/>
    <col min="2312" max="2312" width="2.5703125" style="5" customWidth="1"/>
    <col min="2313" max="2558" width="64.7109375" style="5" hidden="1"/>
    <col min="2559" max="2559" width="2.5703125" style="5" customWidth="1"/>
    <col min="2560" max="2560" width="11" style="5" customWidth="1"/>
    <col min="2561" max="2561" width="7.42578125" style="5" customWidth="1"/>
    <col min="2562" max="2562" width="22" style="5" bestFit="1" customWidth="1"/>
    <col min="2563" max="2563" width="18.42578125" style="5" customWidth="1"/>
    <col min="2564" max="2564" width="79.5703125" style="5" customWidth="1"/>
    <col min="2565" max="2565" width="2.7109375" style="5" customWidth="1"/>
    <col min="2566" max="2566" width="14.5703125" style="5" customWidth="1"/>
    <col min="2567" max="2567" width="18" style="5" customWidth="1"/>
    <col min="2568" max="2568" width="2.5703125" style="5" customWidth="1"/>
    <col min="2569" max="2814" width="64.7109375" style="5" hidden="1"/>
    <col min="2815" max="2815" width="2.5703125" style="5" customWidth="1"/>
    <col min="2816" max="2816" width="11" style="5" customWidth="1"/>
    <col min="2817" max="2817" width="7.42578125" style="5" customWidth="1"/>
    <col min="2818" max="2818" width="22" style="5" bestFit="1" customWidth="1"/>
    <col min="2819" max="2819" width="18.42578125" style="5" customWidth="1"/>
    <col min="2820" max="2820" width="79.5703125" style="5" customWidth="1"/>
    <col min="2821" max="2821" width="2.7109375" style="5" customWidth="1"/>
    <col min="2822" max="2822" width="14.5703125" style="5" customWidth="1"/>
    <col min="2823" max="2823" width="18" style="5" customWidth="1"/>
    <col min="2824" max="2824" width="2.5703125" style="5" customWidth="1"/>
    <col min="2825" max="3070" width="64.7109375" style="5" hidden="1"/>
    <col min="3071" max="3071" width="2.5703125" style="5" customWidth="1"/>
    <col min="3072" max="3072" width="11" style="5" customWidth="1"/>
    <col min="3073" max="3073" width="7.42578125" style="5" customWidth="1"/>
    <col min="3074" max="3074" width="22" style="5" bestFit="1" customWidth="1"/>
    <col min="3075" max="3075" width="18.42578125" style="5" customWidth="1"/>
    <col min="3076" max="3076" width="79.5703125" style="5" customWidth="1"/>
    <col min="3077" max="3077" width="2.7109375" style="5" customWidth="1"/>
    <col min="3078" max="3078" width="14.5703125" style="5" customWidth="1"/>
    <col min="3079" max="3079" width="18" style="5" customWidth="1"/>
    <col min="3080" max="3080" width="2.5703125" style="5" customWidth="1"/>
    <col min="3081" max="3326" width="64.7109375" style="5" hidden="1"/>
    <col min="3327" max="3327" width="2.5703125" style="5" customWidth="1"/>
    <col min="3328" max="3328" width="11" style="5" customWidth="1"/>
    <col min="3329" max="3329" width="7.42578125" style="5" customWidth="1"/>
    <col min="3330" max="3330" width="22" style="5" bestFit="1" customWidth="1"/>
    <col min="3331" max="3331" width="18.42578125" style="5" customWidth="1"/>
    <col min="3332" max="3332" width="79.5703125" style="5" customWidth="1"/>
    <col min="3333" max="3333" width="2.7109375" style="5" customWidth="1"/>
    <col min="3334" max="3334" width="14.5703125" style="5" customWidth="1"/>
    <col min="3335" max="3335" width="18" style="5" customWidth="1"/>
    <col min="3336" max="3336" width="2.5703125" style="5" customWidth="1"/>
    <col min="3337" max="3582" width="64.7109375" style="5" hidden="1"/>
    <col min="3583" max="3583" width="2.5703125" style="5" customWidth="1"/>
    <col min="3584" max="3584" width="11" style="5" customWidth="1"/>
    <col min="3585" max="3585" width="7.42578125" style="5" customWidth="1"/>
    <col min="3586" max="3586" width="22" style="5" bestFit="1" customWidth="1"/>
    <col min="3587" max="3587" width="18.42578125" style="5" customWidth="1"/>
    <col min="3588" max="3588" width="79.5703125" style="5" customWidth="1"/>
    <col min="3589" max="3589" width="2.7109375" style="5" customWidth="1"/>
    <col min="3590" max="3590" width="14.5703125" style="5" customWidth="1"/>
    <col min="3591" max="3591" width="18" style="5" customWidth="1"/>
    <col min="3592" max="3592" width="2.5703125" style="5" customWidth="1"/>
    <col min="3593" max="3838" width="64.7109375" style="5" hidden="1"/>
    <col min="3839" max="3839" width="2.5703125" style="5" customWidth="1"/>
    <col min="3840" max="3840" width="11" style="5" customWidth="1"/>
    <col min="3841" max="3841" width="7.42578125" style="5" customWidth="1"/>
    <col min="3842" max="3842" width="22" style="5" bestFit="1" customWidth="1"/>
    <col min="3843" max="3843" width="18.42578125" style="5" customWidth="1"/>
    <col min="3844" max="3844" width="79.5703125" style="5" customWidth="1"/>
    <col min="3845" max="3845" width="2.7109375" style="5" customWidth="1"/>
    <col min="3846" max="3846" width="14.5703125" style="5" customWidth="1"/>
    <col min="3847" max="3847" width="18" style="5" customWidth="1"/>
    <col min="3848" max="3848" width="2.5703125" style="5" customWidth="1"/>
    <col min="3849" max="4094" width="64.7109375" style="5" hidden="1"/>
    <col min="4095" max="4095" width="2.5703125" style="5" customWidth="1"/>
    <col min="4096" max="4096" width="11" style="5" customWidth="1"/>
    <col min="4097" max="4097" width="7.42578125" style="5" customWidth="1"/>
    <col min="4098" max="4098" width="22" style="5" bestFit="1" customWidth="1"/>
    <col min="4099" max="4099" width="18.42578125" style="5" customWidth="1"/>
    <col min="4100" max="4100" width="79.5703125" style="5" customWidth="1"/>
    <col min="4101" max="4101" width="2.7109375" style="5" customWidth="1"/>
    <col min="4102" max="4102" width="14.5703125" style="5" customWidth="1"/>
    <col min="4103" max="4103" width="18" style="5" customWidth="1"/>
    <col min="4104" max="4104" width="2.5703125" style="5" customWidth="1"/>
    <col min="4105" max="4350" width="64.7109375" style="5" hidden="1"/>
    <col min="4351" max="4351" width="2.5703125" style="5" customWidth="1"/>
    <col min="4352" max="4352" width="11" style="5" customWidth="1"/>
    <col min="4353" max="4353" width="7.42578125" style="5" customWidth="1"/>
    <col min="4354" max="4354" width="22" style="5" bestFit="1" customWidth="1"/>
    <col min="4355" max="4355" width="18.42578125" style="5" customWidth="1"/>
    <col min="4356" max="4356" width="79.5703125" style="5" customWidth="1"/>
    <col min="4357" max="4357" width="2.7109375" style="5" customWidth="1"/>
    <col min="4358" max="4358" width="14.5703125" style="5" customWidth="1"/>
    <col min="4359" max="4359" width="18" style="5" customWidth="1"/>
    <col min="4360" max="4360" width="2.5703125" style="5" customWidth="1"/>
    <col min="4361" max="4606" width="64.7109375" style="5" hidden="1"/>
    <col min="4607" max="4607" width="2.5703125" style="5" customWidth="1"/>
    <col min="4608" max="4608" width="11" style="5" customWidth="1"/>
    <col min="4609" max="4609" width="7.42578125" style="5" customWidth="1"/>
    <col min="4610" max="4610" width="22" style="5" bestFit="1" customWidth="1"/>
    <col min="4611" max="4611" width="18.42578125" style="5" customWidth="1"/>
    <col min="4612" max="4612" width="79.5703125" style="5" customWidth="1"/>
    <col min="4613" max="4613" width="2.7109375" style="5" customWidth="1"/>
    <col min="4614" max="4614" width="14.5703125" style="5" customWidth="1"/>
    <col min="4615" max="4615" width="18" style="5" customWidth="1"/>
    <col min="4616" max="4616" width="2.5703125" style="5" customWidth="1"/>
    <col min="4617" max="4862" width="64.7109375" style="5" hidden="1"/>
    <col min="4863" max="4863" width="2.5703125" style="5" customWidth="1"/>
    <col min="4864" max="4864" width="11" style="5" customWidth="1"/>
    <col min="4865" max="4865" width="7.42578125" style="5" customWidth="1"/>
    <col min="4866" max="4866" width="22" style="5" bestFit="1" customWidth="1"/>
    <col min="4867" max="4867" width="18.42578125" style="5" customWidth="1"/>
    <col min="4868" max="4868" width="79.5703125" style="5" customWidth="1"/>
    <col min="4869" max="4869" width="2.7109375" style="5" customWidth="1"/>
    <col min="4870" max="4870" width="14.5703125" style="5" customWidth="1"/>
    <col min="4871" max="4871" width="18" style="5" customWidth="1"/>
    <col min="4872" max="4872" width="2.5703125" style="5" customWidth="1"/>
    <col min="4873" max="5118" width="64.7109375" style="5" hidden="1"/>
    <col min="5119" max="5119" width="2.5703125" style="5" customWidth="1"/>
    <col min="5120" max="5120" width="11" style="5" customWidth="1"/>
    <col min="5121" max="5121" width="7.42578125" style="5" customWidth="1"/>
    <col min="5122" max="5122" width="22" style="5" bestFit="1" customWidth="1"/>
    <col min="5123" max="5123" width="18.42578125" style="5" customWidth="1"/>
    <col min="5124" max="5124" width="79.5703125" style="5" customWidth="1"/>
    <col min="5125" max="5125" width="2.7109375" style="5" customWidth="1"/>
    <col min="5126" max="5126" width="14.5703125" style="5" customWidth="1"/>
    <col min="5127" max="5127" width="18" style="5" customWidth="1"/>
    <col min="5128" max="5128" width="2.5703125" style="5" customWidth="1"/>
    <col min="5129" max="5374" width="64.7109375" style="5" hidden="1"/>
    <col min="5375" max="5375" width="2.5703125" style="5" customWidth="1"/>
    <col min="5376" max="5376" width="11" style="5" customWidth="1"/>
    <col min="5377" max="5377" width="7.42578125" style="5" customWidth="1"/>
    <col min="5378" max="5378" width="22" style="5" bestFit="1" customWidth="1"/>
    <col min="5379" max="5379" width="18.42578125" style="5" customWidth="1"/>
    <col min="5380" max="5380" width="79.5703125" style="5" customWidth="1"/>
    <col min="5381" max="5381" width="2.7109375" style="5" customWidth="1"/>
    <col min="5382" max="5382" width="14.5703125" style="5" customWidth="1"/>
    <col min="5383" max="5383" width="18" style="5" customWidth="1"/>
    <col min="5384" max="5384" width="2.5703125" style="5" customWidth="1"/>
    <col min="5385" max="5630" width="64.7109375" style="5" hidden="1"/>
    <col min="5631" max="5631" width="2.5703125" style="5" customWidth="1"/>
    <col min="5632" max="5632" width="11" style="5" customWidth="1"/>
    <col min="5633" max="5633" width="7.42578125" style="5" customWidth="1"/>
    <col min="5634" max="5634" width="22" style="5" bestFit="1" customWidth="1"/>
    <col min="5635" max="5635" width="18.42578125" style="5" customWidth="1"/>
    <col min="5636" max="5636" width="79.5703125" style="5" customWidth="1"/>
    <col min="5637" max="5637" width="2.7109375" style="5" customWidth="1"/>
    <col min="5638" max="5638" width="14.5703125" style="5" customWidth="1"/>
    <col min="5639" max="5639" width="18" style="5" customWidth="1"/>
    <col min="5640" max="5640" width="2.5703125" style="5" customWidth="1"/>
    <col min="5641" max="5886" width="64.7109375" style="5" hidden="1"/>
    <col min="5887" max="5887" width="2.5703125" style="5" customWidth="1"/>
    <col min="5888" max="5888" width="11" style="5" customWidth="1"/>
    <col min="5889" max="5889" width="7.42578125" style="5" customWidth="1"/>
    <col min="5890" max="5890" width="22" style="5" bestFit="1" customWidth="1"/>
    <col min="5891" max="5891" width="18.42578125" style="5" customWidth="1"/>
    <col min="5892" max="5892" width="79.5703125" style="5" customWidth="1"/>
    <col min="5893" max="5893" width="2.7109375" style="5" customWidth="1"/>
    <col min="5894" max="5894" width="14.5703125" style="5" customWidth="1"/>
    <col min="5895" max="5895" width="18" style="5" customWidth="1"/>
    <col min="5896" max="5896" width="2.5703125" style="5" customWidth="1"/>
    <col min="5897" max="6142" width="64.7109375" style="5" hidden="1"/>
    <col min="6143" max="6143" width="2.5703125" style="5" customWidth="1"/>
    <col min="6144" max="6144" width="11" style="5" customWidth="1"/>
    <col min="6145" max="6145" width="7.42578125" style="5" customWidth="1"/>
    <col min="6146" max="6146" width="22" style="5" bestFit="1" customWidth="1"/>
    <col min="6147" max="6147" width="18.42578125" style="5" customWidth="1"/>
    <col min="6148" max="6148" width="79.5703125" style="5" customWidth="1"/>
    <col min="6149" max="6149" width="2.7109375" style="5" customWidth="1"/>
    <col min="6150" max="6150" width="14.5703125" style="5" customWidth="1"/>
    <col min="6151" max="6151" width="18" style="5" customWidth="1"/>
    <col min="6152" max="6152" width="2.5703125" style="5" customWidth="1"/>
    <col min="6153" max="6398" width="64.7109375" style="5" hidden="1"/>
    <col min="6399" max="6399" width="2.5703125" style="5" customWidth="1"/>
    <col min="6400" max="6400" width="11" style="5" customWidth="1"/>
    <col min="6401" max="6401" width="7.42578125" style="5" customWidth="1"/>
    <col min="6402" max="6402" width="22" style="5" bestFit="1" customWidth="1"/>
    <col min="6403" max="6403" width="18.42578125" style="5" customWidth="1"/>
    <col min="6404" max="6404" width="79.5703125" style="5" customWidth="1"/>
    <col min="6405" max="6405" width="2.7109375" style="5" customWidth="1"/>
    <col min="6406" max="6406" width="14.5703125" style="5" customWidth="1"/>
    <col min="6407" max="6407" width="18" style="5" customWidth="1"/>
    <col min="6408" max="6408" width="2.5703125" style="5" customWidth="1"/>
    <col min="6409" max="6654" width="64.7109375" style="5" hidden="1"/>
    <col min="6655" max="6655" width="2.5703125" style="5" customWidth="1"/>
    <col min="6656" max="6656" width="11" style="5" customWidth="1"/>
    <col min="6657" max="6657" width="7.42578125" style="5" customWidth="1"/>
    <col min="6658" max="6658" width="22" style="5" bestFit="1" customWidth="1"/>
    <col min="6659" max="6659" width="18.42578125" style="5" customWidth="1"/>
    <col min="6660" max="6660" width="79.5703125" style="5" customWidth="1"/>
    <col min="6661" max="6661" width="2.7109375" style="5" customWidth="1"/>
    <col min="6662" max="6662" width="14.5703125" style="5" customWidth="1"/>
    <col min="6663" max="6663" width="18" style="5" customWidth="1"/>
    <col min="6664" max="6664" width="2.5703125" style="5" customWidth="1"/>
    <col min="6665" max="6910" width="64.7109375" style="5" hidden="1"/>
    <col min="6911" max="6911" width="2.5703125" style="5" customWidth="1"/>
    <col min="6912" max="6912" width="11" style="5" customWidth="1"/>
    <col min="6913" max="6913" width="7.42578125" style="5" customWidth="1"/>
    <col min="6914" max="6914" width="22" style="5" bestFit="1" customWidth="1"/>
    <col min="6915" max="6915" width="18.42578125" style="5" customWidth="1"/>
    <col min="6916" max="6916" width="79.5703125" style="5" customWidth="1"/>
    <col min="6917" max="6917" width="2.7109375" style="5" customWidth="1"/>
    <col min="6918" max="6918" width="14.5703125" style="5" customWidth="1"/>
    <col min="6919" max="6919" width="18" style="5" customWidth="1"/>
    <col min="6920" max="6920" width="2.5703125" style="5" customWidth="1"/>
    <col min="6921" max="7166" width="64.7109375" style="5" hidden="1"/>
    <col min="7167" max="7167" width="2.5703125" style="5" customWidth="1"/>
    <col min="7168" max="7168" width="11" style="5" customWidth="1"/>
    <col min="7169" max="7169" width="7.42578125" style="5" customWidth="1"/>
    <col min="7170" max="7170" width="22" style="5" bestFit="1" customWidth="1"/>
    <col min="7171" max="7171" width="18.42578125" style="5" customWidth="1"/>
    <col min="7172" max="7172" width="79.5703125" style="5" customWidth="1"/>
    <col min="7173" max="7173" width="2.7109375" style="5" customWidth="1"/>
    <col min="7174" max="7174" width="14.5703125" style="5" customWidth="1"/>
    <col min="7175" max="7175" width="18" style="5" customWidth="1"/>
    <col min="7176" max="7176" width="2.5703125" style="5" customWidth="1"/>
    <col min="7177" max="7422" width="64.7109375" style="5" hidden="1"/>
    <col min="7423" max="7423" width="2.5703125" style="5" customWidth="1"/>
    <col min="7424" max="7424" width="11" style="5" customWidth="1"/>
    <col min="7425" max="7425" width="7.42578125" style="5" customWidth="1"/>
    <col min="7426" max="7426" width="22" style="5" bestFit="1" customWidth="1"/>
    <col min="7427" max="7427" width="18.42578125" style="5" customWidth="1"/>
    <col min="7428" max="7428" width="79.5703125" style="5" customWidth="1"/>
    <col min="7429" max="7429" width="2.7109375" style="5" customWidth="1"/>
    <col min="7430" max="7430" width="14.5703125" style="5" customWidth="1"/>
    <col min="7431" max="7431" width="18" style="5" customWidth="1"/>
    <col min="7432" max="7432" width="2.5703125" style="5" customWidth="1"/>
    <col min="7433" max="7678" width="64.7109375" style="5" hidden="1"/>
    <col min="7679" max="7679" width="2.5703125" style="5" customWidth="1"/>
    <col min="7680" max="7680" width="11" style="5" customWidth="1"/>
    <col min="7681" max="7681" width="7.42578125" style="5" customWidth="1"/>
    <col min="7682" max="7682" width="22" style="5" bestFit="1" customWidth="1"/>
    <col min="7683" max="7683" width="18.42578125" style="5" customWidth="1"/>
    <col min="7684" max="7684" width="79.5703125" style="5" customWidth="1"/>
    <col min="7685" max="7685" width="2.7109375" style="5" customWidth="1"/>
    <col min="7686" max="7686" width="14.5703125" style="5" customWidth="1"/>
    <col min="7687" max="7687" width="18" style="5" customWidth="1"/>
    <col min="7688" max="7688" width="2.5703125" style="5" customWidth="1"/>
    <col min="7689" max="7934" width="64.7109375" style="5" hidden="1"/>
    <col min="7935" max="7935" width="2.5703125" style="5" customWidth="1"/>
    <col min="7936" max="7936" width="11" style="5" customWidth="1"/>
    <col min="7937" max="7937" width="7.42578125" style="5" customWidth="1"/>
    <col min="7938" max="7938" width="22" style="5" bestFit="1" customWidth="1"/>
    <col min="7939" max="7939" width="18.42578125" style="5" customWidth="1"/>
    <col min="7940" max="7940" width="79.5703125" style="5" customWidth="1"/>
    <col min="7941" max="7941" width="2.7109375" style="5" customWidth="1"/>
    <col min="7942" max="7942" width="14.5703125" style="5" customWidth="1"/>
    <col min="7943" max="7943" width="18" style="5" customWidth="1"/>
    <col min="7944" max="7944" width="2.5703125" style="5" customWidth="1"/>
    <col min="7945" max="8190" width="64.7109375" style="5" hidden="1"/>
    <col min="8191" max="8191" width="2.5703125" style="5" customWidth="1"/>
    <col min="8192" max="8192" width="11" style="5" customWidth="1"/>
    <col min="8193" max="8193" width="7.42578125" style="5" customWidth="1"/>
    <col min="8194" max="8194" width="22" style="5" bestFit="1" customWidth="1"/>
    <col min="8195" max="8195" width="18.42578125" style="5" customWidth="1"/>
    <col min="8196" max="8196" width="79.5703125" style="5" customWidth="1"/>
    <col min="8197" max="8197" width="2.7109375" style="5" customWidth="1"/>
    <col min="8198" max="8198" width="14.5703125" style="5" customWidth="1"/>
    <col min="8199" max="8199" width="18" style="5" customWidth="1"/>
    <col min="8200" max="8200" width="2.5703125" style="5" customWidth="1"/>
    <col min="8201" max="8446" width="64.7109375" style="5" hidden="1"/>
    <col min="8447" max="8447" width="2.5703125" style="5" customWidth="1"/>
    <col min="8448" max="8448" width="11" style="5" customWidth="1"/>
    <col min="8449" max="8449" width="7.42578125" style="5" customWidth="1"/>
    <col min="8450" max="8450" width="22" style="5" bestFit="1" customWidth="1"/>
    <col min="8451" max="8451" width="18.42578125" style="5" customWidth="1"/>
    <col min="8452" max="8452" width="79.5703125" style="5" customWidth="1"/>
    <col min="8453" max="8453" width="2.7109375" style="5" customWidth="1"/>
    <col min="8454" max="8454" width="14.5703125" style="5" customWidth="1"/>
    <col min="8455" max="8455" width="18" style="5" customWidth="1"/>
    <col min="8456" max="8456" width="2.5703125" style="5" customWidth="1"/>
    <col min="8457" max="8702" width="64.7109375" style="5" hidden="1"/>
    <col min="8703" max="8703" width="2.5703125" style="5" customWidth="1"/>
    <col min="8704" max="8704" width="11" style="5" customWidth="1"/>
    <col min="8705" max="8705" width="7.42578125" style="5" customWidth="1"/>
    <col min="8706" max="8706" width="22" style="5" bestFit="1" customWidth="1"/>
    <col min="8707" max="8707" width="18.42578125" style="5" customWidth="1"/>
    <col min="8708" max="8708" width="79.5703125" style="5" customWidth="1"/>
    <col min="8709" max="8709" width="2.7109375" style="5" customWidth="1"/>
    <col min="8710" max="8710" width="14.5703125" style="5" customWidth="1"/>
    <col min="8711" max="8711" width="18" style="5" customWidth="1"/>
    <col min="8712" max="8712" width="2.5703125" style="5" customWidth="1"/>
    <col min="8713" max="8958" width="64.7109375" style="5" hidden="1"/>
    <col min="8959" max="8959" width="2.5703125" style="5" customWidth="1"/>
    <col min="8960" max="8960" width="11" style="5" customWidth="1"/>
    <col min="8961" max="8961" width="7.42578125" style="5" customWidth="1"/>
    <col min="8962" max="8962" width="22" style="5" bestFit="1" customWidth="1"/>
    <col min="8963" max="8963" width="18.42578125" style="5" customWidth="1"/>
    <col min="8964" max="8964" width="79.5703125" style="5" customWidth="1"/>
    <col min="8965" max="8965" width="2.7109375" style="5" customWidth="1"/>
    <col min="8966" max="8966" width="14.5703125" style="5" customWidth="1"/>
    <col min="8967" max="8967" width="18" style="5" customWidth="1"/>
    <col min="8968" max="8968" width="2.5703125" style="5" customWidth="1"/>
    <col min="8969" max="9214" width="64.7109375" style="5" hidden="1"/>
    <col min="9215" max="9215" width="2.5703125" style="5" customWidth="1"/>
    <col min="9216" max="9216" width="11" style="5" customWidth="1"/>
    <col min="9217" max="9217" width="7.42578125" style="5" customWidth="1"/>
    <col min="9218" max="9218" width="22" style="5" bestFit="1" customWidth="1"/>
    <col min="9219" max="9219" width="18.42578125" style="5" customWidth="1"/>
    <col min="9220" max="9220" width="79.5703125" style="5" customWidth="1"/>
    <col min="9221" max="9221" width="2.7109375" style="5" customWidth="1"/>
    <col min="9222" max="9222" width="14.5703125" style="5" customWidth="1"/>
    <col min="9223" max="9223" width="18" style="5" customWidth="1"/>
    <col min="9224" max="9224" width="2.5703125" style="5" customWidth="1"/>
    <col min="9225" max="9470" width="64.7109375" style="5" hidden="1"/>
    <col min="9471" max="9471" width="2.5703125" style="5" customWidth="1"/>
    <col min="9472" max="9472" width="11" style="5" customWidth="1"/>
    <col min="9473" max="9473" width="7.42578125" style="5" customWidth="1"/>
    <col min="9474" max="9474" width="22" style="5" bestFit="1" customWidth="1"/>
    <col min="9475" max="9475" width="18.42578125" style="5" customWidth="1"/>
    <col min="9476" max="9476" width="79.5703125" style="5" customWidth="1"/>
    <col min="9477" max="9477" width="2.7109375" style="5" customWidth="1"/>
    <col min="9478" max="9478" width="14.5703125" style="5" customWidth="1"/>
    <col min="9479" max="9479" width="18" style="5" customWidth="1"/>
    <col min="9480" max="9480" width="2.5703125" style="5" customWidth="1"/>
    <col min="9481" max="9726" width="64.7109375" style="5" hidden="1"/>
    <col min="9727" max="9727" width="2.5703125" style="5" customWidth="1"/>
    <col min="9728" max="9728" width="11" style="5" customWidth="1"/>
    <col min="9729" max="9729" width="7.42578125" style="5" customWidth="1"/>
    <col min="9730" max="9730" width="22" style="5" bestFit="1" customWidth="1"/>
    <col min="9731" max="9731" width="18.42578125" style="5" customWidth="1"/>
    <col min="9732" max="9732" width="79.5703125" style="5" customWidth="1"/>
    <col min="9733" max="9733" width="2.7109375" style="5" customWidth="1"/>
    <col min="9734" max="9734" width="14.5703125" style="5" customWidth="1"/>
    <col min="9735" max="9735" width="18" style="5" customWidth="1"/>
    <col min="9736" max="9736" width="2.5703125" style="5" customWidth="1"/>
    <col min="9737" max="9982" width="64.7109375" style="5" hidden="1"/>
    <col min="9983" max="9983" width="2.5703125" style="5" customWidth="1"/>
    <col min="9984" max="9984" width="11" style="5" customWidth="1"/>
    <col min="9985" max="9985" width="7.42578125" style="5" customWidth="1"/>
    <col min="9986" max="9986" width="22" style="5" bestFit="1" customWidth="1"/>
    <col min="9987" max="9987" width="18.42578125" style="5" customWidth="1"/>
    <col min="9988" max="9988" width="79.5703125" style="5" customWidth="1"/>
    <col min="9989" max="9989" width="2.7109375" style="5" customWidth="1"/>
    <col min="9990" max="9990" width="14.5703125" style="5" customWidth="1"/>
    <col min="9991" max="9991" width="18" style="5" customWidth="1"/>
    <col min="9992" max="9992" width="2.5703125" style="5" customWidth="1"/>
    <col min="9993" max="10238" width="64.7109375" style="5" hidden="1"/>
    <col min="10239" max="10239" width="2.5703125" style="5" customWidth="1"/>
    <col min="10240" max="10240" width="11" style="5" customWidth="1"/>
    <col min="10241" max="10241" width="7.42578125" style="5" customWidth="1"/>
    <col min="10242" max="10242" width="22" style="5" bestFit="1" customWidth="1"/>
    <col min="10243" max="10243" width="18.42578125" style="5" customWidth="1"/>
    <col min="10244" max="10244" width="79.5703125" style="5" customWidth="1"/>
    <col min="10245" max="10245" width="2.7109375" style="5" customWidth="1"/>
    <col min="10246" max="10246" width="14.5703125" style="5" customWidth="1"/>
    <col min="10247" max="10247" width="18" style="5" customWidth="1"/>
    <col min="10248" max="10248" width="2.5703125" style="5" customWidth="1"/>
    <col min="10249" max="10494" width="64.7109375" style="5" hidden="1"/>
    <col min="10495" max="10495" width="2.5703125" style="5" customWidth="1"/>
    <col min="10496" max="10496" width="11" style="5" customWidth="1"/>
    <col min="10497" max="10497" width="7.42578125" style="5" customWidth="1"/>
    <col min="10498" max="10498" width="22" style="5" bestFit="1" customWidth="1"/>
    <col min="10499" max="10499" width="18.42578125" style="5" customWidth="1"/>
    <col min="10500" max="10500" width="79.5703125" style="5" customWidth="1"/>
    <col min="10501" max="10501" width="2.7109375" style="5" customWidth="1"/>
    <col min="10502" max="10502" width="14.5703125" style="5" customWidth="1"/>
    <col min="10503" max="10503" width="18" style="5" customWidth="1"/>
    <col min="10504" max="10504" width="2.5703125" style="5" customWidth="1"/>
    <col min="10505" max="10750" width="64.7109375" style="5" hidden="1"/>
    <col min="10751" max="10751" width="2.5703125" style="5" customWidth="1"/>
    <col min="10752" max="10752" width="11" style="5" customWidth="1"/>
    <col min="10753" max="10753" width="7.42578125" style="5" customWidth="1"/>
    <col min="10754" max="10754" width="22" style="5" bestFit="1" customWidth="1"/>
    <col min="10755" max="10755" width="18.42578125" style="5" customWidth="1"/>
    <col min="10756" max="10756" width="79.5703125" style="5" customWidth="1"/>
    <col min="10757" max="10757" width="2.7109375" style="5" customWidth="1"/>
    <col min="10758" max="10758" width="14.5703125" style="5" customWidth="1"/>
    <col min="10759" max="10759" width="18" style="5" customWidth="1"/>
    <col min="10760" max="10760" width="2.5703125" style="5" customWidth="1"/>
    <col min="10761" max="11006" width="64.7109375" style="5" hidden="1"/>
    <col min="11007" max="11007" width="2.5703125" style="5" customWidth="1"/>
    <col min="11008" max="11008" width="11" style="5" customWidth="1"/>
    <col min="11009" max="11009" width="7.42578125" style="5" customWidth="1"/>
    <col min="11010" max="11010" width="22" style="5" bestFit="1" customWidth="1"/>
    <col min="11011" max="11011" width="18.42578125" style="5" customWidth="1"/>
    <col min="11012" max="11012" width="79.5703125" style="5" customWidth="1"/>
    <col min="11013" max="11013" width="2.7109375" style="5" customWidth="1"/>
    <col min="11014" max="11014" width="14.5703125" style="5" customWidth="1"/>
    <col min="11015" max="11015" width="18" style="5" customWidth="1"/>
    <col min="11016" max="11016" width="2.5703125" style="5" customWidth="1"/>
    <col min="11017" max="11262" width="64.7109375" style="5" hidden="1"/>
    <col min="11263" max="11263" width="2.5703125" style="5" customWidth="1"/>
    <col min="11264" max="11264" width="11" style="5" customWidth="1"/>
    <col min="11265" max="11265" width="7.42578125" style="5" customWidth="1"/>
    <col min="11266" max="11266" width="22" style="5" bestFit="1" customWidth="1"/>
    <col min="11267" max="11267" width="18.42578125" style="5" customWidth="1"/>
    <col min="11268" max="11268" width="79.5703125" style="5" customWidth="1"/>
    <col min="11269" max="11269" width="2.7109375" style="5" customWidth="1"/>
    <col min="11270" max="11270" width="14.5703125" style="5" customWidth="1"/>
    <col min="11271" max="11271" width="18" style="5" customWidth="1"/>
    <col min="11272" max="11272" width="2.5703125" style="5" customWidth="1"/>
    <col min="11273" max="11518" width="64.7109375" style="5" hidden="1"/>
    <col min="11519" max="11519" width="2.5703125" style="5" customWidth="1"/>
    <col min="11520" max="11520" width="11" style="5" customWidth="1"/>
    <col min="11521" max="11521" width="7.42578125" style="5" customWidth="1"/>
    <col min="11522" max="11522" width="22" style="5" bestFit="1" customWidth="1"/>
    <col min="11523" max="11523" width="18.42578125" style="5" customWidth="1"/>
    <col min="11524" max="11524" width="79.5703125" style="5" customWidth="1"/>
    <col min="11525" max="11525" width="2.7109375" style="5" customWidth="1"/>
    <col min="11526" max="11526" width="14.5703125" style="5" customWidth="1"/>
    <col min="11527" max="11527" width="18" style="5" customWidth="1"/>
    <col min="11528" max="11528" width="2.5703125" style="5" customWidth="1"/>
    <col min="11529" max="11774" width="64.7109375" style="5" hidden="1"/>
    <col min="11775" max="11775" width="2.5703125" style="5" customWidth="1"/>
    <col min="11776" max="11776" width="11" style="5" customWidth="1"/>
    <col min="11777" max="11777" width="7.42578125" style="5" customWidth="1"/>
    <col min="11778" max="11778" width="22" style="5" bestFit="1" customWidth="1"/>
    <col min="11779" max="11779" width="18.42578125" style="5" customWidth="1"/>
    <col min="11780" max="11780" width="79.5703125" style="5" customWidth="1"/>
    <col min="11781" max="11781" width="2.7109375" style="5" customWidth="1"/>
    <col min="11782" max="11782" width="14.5703125" style="5" customWidth="1"/>
    <col min="11783" max="11783" width="18" style="5" customWidth="1"/>
    <col min="11784" max="11784" width="2.5703125" style="5" customWidth="1"/>
    <col min="11785" max="12030" width="64.7109375" style="5" hidden="1"/>
    <col min="12031" max="12031" width="2.5703125" style="5" customWidth="1"/>
    <col min="12032" max="12032" width="11" style="5" customWidth="1"/>
    <col min="12033" max="12033" width="7.42578125" style="5" customWidth="1"/>
    <col min="12034" max="12034" width="22" style="5" bestFit="1" customWidth="1"/>
    <col min="12035" max="12035" width="18.42578125" style="5" customWidth="1"/>
    <col min="12036" max="12036" width="79.5703125" style="5" customWidth="1"/>
    <col min="12037" max="12037" width="2.7109375" style="5" customWidth="1"/>
    <col min="12038" max="12038" width="14.5703125" style="5" customWidth="1"/>
    <col min="12039" max="12039" width="18" style="5" customWidth="1"/>
    <col min="12040" max="12040" width="2.5703125" style="5" customWidth="1"/>
    <col min="12041" max="12286" width="64.7109375" style="5" hidden="1"/>
    <col min="12287" max="12287" width="2.5703125" style="5" customWidth="1"/>
    <col min="12288" max="12288" width="11" style="5" customWidth="1"/>
    <col min="12289" max="12289" width="7.42578125" style="5" customWidth="1"/>
    <col min="12290" max="12290" width="22" style="5" bestFit="1" customWidth="1"/>
    <col min="12291" max="12291" width="18.42578125" style="5" customWidth="1"/>
    <col min="12292" max="12292" width="79.5703125" style="5" customWidth="1"/>
    <col min="12293" max="12293" width="2.7109375" style="5" customWidth="1"/>
    <col min="12294" max="12294" width="14.5703125" style="5" customWidth="1"/>
    <col min="12295" max="12295" width="18" style="5" customWidth="1"/>
    <col min="12296" max="12296" width="2.5703125" style="5" customWidth="1"/>
    <col min="12297" max="12542" width="64.7109375" style="5" hidden="1"/>
    <col min="12543" max="12543" width="2.5703125" style="5" customWidth="1"/>
    <col min="12544" max="12544" width="11" style="5" customWidth="1"/>
    <col min="12545" max="12545" width="7.42578125" style="5" customWidth="1"/>
    <col min="12546" max="12546" width="22" style="5" bestFit="1" customWidth="1"/>
    <col min="12547" max="12547" width="18.42578125" style="5" customWidth="1"/>
    <col min="12548" max="12548" width="79.5703125" style="5" customWidth="1"/>
    <col min="12549" max="12549" width="2.7109375" style="5" customWidth="1"/>
    <col min="12550" max="12550" width="14.5703125" style="5" customWidth="1"/>
    <col min="12551" max="12551" width="18" style="5" customWidth="1"/>
    <col min="12552" max="12552" width="2.5703125" style="5" customWidth="1"/>
    <col min="12553" max="12798" width="64.7109375" style="5" hidden="1"/>
    <col min="12799" max="12799" width="2.5703125" style="5" customWidth="1"/>
    <col min="12800" max="12800" width="11" style="5" customWidth="1"/>
    <col min="12801" max="12801" width="7.42578125" style="5" customWidth="1"/>
    <col min="12802" max="12802" width="22" style="5" bestFit="1" customWidth="1"/>
    <col min="12803" max="12803" width="18.42578125" style="5" customWidth="1"/>
    <col min="12804" max="12804" width="79.5703125" style="5" customWidth="1"/>
    <col min="12805" max="12805" width="2.7109375" style="5" customWidth="1"/>
    <col min="12806" max="12806" width="14.5703125" style="5" customWidth="1"/>
    <col min="12807" max="12807" width="18" style="5" customWidth="1"/>
    <col min="12808" max="12808" width="2.5703125" style="5" customWidth="1"/>
    <col min="12809" max="13054" width="64.7109375" style="5" hidden="1"/>
    <col min="13055" max="13055" width="2.5703125" style="5" customWidth="1"/>
    <col min="13056" max="13056" width="11" style="5" customWidth="1"/>
    <col min="13057" max="13057" width="7.42578125" style="5" customWidth="1"/>
    <col min="13058" max="13058" width="22" style="5" bestFit="1" customWidth="1"/>
    <col min="13059" max="13059" width="18.42578125" style="5" customWidth="1"/>
    <col min="13060" max="13060" width="79.5703125" style="5" customWidth="1"/>
    <col min="13061" max="13061" width="2.7109375" style="5" customWidth="1"/>
    <col min="13062" max="13062" width="14.5703125" style="5" customWidth="1"/>
    <col min="13063" max="13063" width="18" style="5" customWidth="1"/>
    <col min="13064" max="13064" width="2.5703125" style="5" customWidth="1"/>
    <col min="13065" max="13310" width="64.7109375" style="5" hidden="1"/>
    <col min="13311" max="13311" width="2.5703125" style="5" customWidth="1"/>
    <col min="13312" max="13312" width="11" style="5" customWidth="1"/>
    <col min="13313" max="13313" width="7.42578125" style="5" customWidth="1"/>
    <col min="13314" max="13314" width="22" style="5" bestFit="1" customWidth="1"/>
    <col min="13315" max="13315" width="18.42578125" style="5" customWidth="1"/>
    <col min="13316" max="13316" width="79.5703125" style="5" customWidth="1"/>
    <col min="13317" max="13317" width="2.7109375" style="5" customWidth="1"/>
    <col min="13318" max="13318" width="14.5703125" style="5" customWidth="1"/>
    <col min="13319" max="13319" width="18" style="5" customWidth="1"/>
    <col min="13320" max="13320" width="2.5703125" style="5" customWidth="1"/>
    <col min="13321" max="13566" width="64.7109375" style="5" hidden="1"/>
    <col min="13567" max="13567" width="2.5703125" style="5" customWidth="1"/>
    <col min="13568" max="13568" width="11" style="5" customWidth="1"/>
    <col min="13569" max="13569" width="7.42578125" style="5" customWidth="1"/>
    <col min="13570" max="13570" width="22" style="5" bestFit="1" customWidth="1"/>
    <col min="13571" max="13571" width="18.42578125" style="5" customWidth="1"/>
    <col min="13572" max="13572" width="79.5703125" style="5" customWidth="1"/>
    <col min="13573" max="13573" width="2.7109375" style="5" customWidth="1"/>
    <col min="13574" max="13574" width="14.5703125" style="5" customWidth="1"/>
    <col min="13575" max="13575" width="18" style="5" customWidth="1"/>
    <col min="13576" max="13576" width="2.5703125" style="5" customWidth="1"/>
    <col min="13577" max="13822" width="64.7109375" style="5" hidden="1"/>
    <col min="13823" max="13823" width="2.5703125" style="5" customWidth="1"/>
    <col min="13824" max="13824" width="11" style="5" customWidth="1"/>
    <col min="13825" max="13825" width="7.42578125" style="5" customWidth="1"/>
    <col min="13826" max="13826" width="22" style="5" bestFit="1" customWidth="1"/>
    <col min="13827" max="13827" width="18.42578125" style="5" customWidth="1"/>
    <col min="13828" max="13828" width="79.5703125" style="5" customWidth="1"/>
    <col min="13829" max="13829" width="2.7109375" style="5" customWidth="1"/>
    <col min="13830" max="13830" width="14.5703125" style="5" customWidth="1"/>
    <col min="13831" max="13831" width="18" style="5" customWidth="1"/>
    <col min="13832" max="13832" width="2.5703125" style="5" customWidth="1"/>
    <col min="13833" max="14078" width="64.7109375" style="5" hidden="1"/>
    <col min="14079" max="14079" width="2.5703125" style="5" customWidth="1"/>
    <col min="14080" max="14080" width="11" style="5" customWidth="1"/>
    <col min="14081" max="14081" width="7.42578125" style="5" customWidth="1"/>
    <col min="14082" max="14082" width="22" style="5" bestFit="1" customWidth="1"/>
    <col min="14083" max="14083" width="18.42578125" style="5" customWidth="1"/>
    <col min="14084" max="14084" width="79.5703125" style="5" customWidth="1"/>
    <col min="14085" max="14085" width="2.7109375" style="5" customWidth="1"/>
    <col min="14086" max="14086" width="14.5703125" style="5" customWidth="1"/>
    <col min="14087" max="14087" width="18" style="5" customWidth="1"/>
    <col min="14088" max="14088" width="2.5703125" style="5" customWidth="1"/>
    <col min="14089" max="14334" width="64.7109375" style="5" hidden="1"/>
    <col min="14335" max="14335" width="2.5703125" style="5" customWidth="1"/>
    <col min="14336" max="14336" width="11" style="5" customWidth="1"/>
    <col min="14337" max="14337" width="7.42578125" style="5" customWidth="1"/>
    <col min="14338" max="14338" width="22" style="5" bestFit="1" customWidth="1"/>
    <col min="14339" max="14339" width="18.42578125" style="5" customWidth="1"/>
    <col min="14340" max="14340" width="79.5703125" style="5" customWidth="1"/>
    <col min="14341" max="14341" width="2.7109375" style="5" customWidth="1"/>
    <col min="14342" max="14342" width="14.5703125" style="5" customWidth="1"/>
    <col min="14343" max="14343" width="18" style="5" customWidth="1"/>
    <col min="14344" max="14344" width="2.5703125" style="5" customWidth="1"/>
    <col min="14345" max="14590" width="64.7109375" style="5" hidden="1"/>
    <col min="14591" max="14591" width="2.5703125" style="5" customWidth="1"/>
    <col min="14592" max="14592" width="11" style="5" customWidth="1"/>
    <col min="14593" max="14593" width="7.42578125" style="5" customWidth="1"/>
    <col min="14594" max="14594" width="22" style="5" bestFit="1" customWidth="1"/>
    <col min="14595" max="14595" width="18.42578125" style="5" customWidth="1"/>
    <col min="14596" max="14596" width="79.5703125" style="5" customWidth="1"/>
    <col min="14597" max="14597" width="2.7109375" style="5" customWidth="1"/>
    <col min="14598" max="14598" width="14.5703125" style="5" customWidth="1"/>
    <col min="14599" max="14599" width="18" style="5" customWidth="1"/>
    <col min="14600" max="14600" width="2.5703125" style="5" customWidth="1"/>
    <col min="14601" max="14846" width="64.7109375" style="5" hidden="1"/>
    <col min="14847" max="14847" width="2.5703125" style="5" customWidth="1"/>
    <col min="14848" max="14848" width="11" style="5" customWidth="1"/>
    <col min="14849" max="14849" width="7.42578125" style="5" customWidth="1"/>
    <col min="14850" max="14850" width="22" style="5" bestFit="1" customWidth="1"/>
    <col min="14851" max="14851" width="18.42578125" style="5" customWidth="1"/>
    <col min="14852" max="14852" width="79.5703125" style="5" customWidth="1"/>
    <col min="14853" max="14853" width="2.7109375" style="5" customWidth="1"/>
    <col min="14854" max="14854" width="14.5703125" style="5" customWidth="1"/>
    <col min="14855" max="14855" width="18" style="5" customWidth="1"/>
    <col min="14856" max="14856" width="2.5703125" style="5" customWidth="1"/>
    <col min="14857" max="15102" width="64.7109375" style="5" hidden="1"/>
    <col min="15103" max="15103" width="2.5703125" style="5" customWidth="1"/>
    <col min="15104" max="15104" width="11" style="5" customWidth="1"/>
    <col min="15105" max="15105" width="7.42578125" style="5" customWidth="1"/>
    <col min="15106" max="15106" width="22" style="5" bestFit="1" customWidth="1"/>
    <col min="15107" max="15107" width="18.42578125" style="5" customWidth="1"/>
    <col min="15108" max="15108" width="79.5703125" style="5" customWidth="1"/>
    <col min="15109" max="15109" width="2.7109375" style="5" customWidth="1"/>
    <col min="15110" max="15110" width="14.5703125" style="5" customWidth="1"/>
    <col min="15111" max="15111" width="18" style="5" customWidth="1"/>
    <col min="15112" max="15112" width="2.5703125" style="5" customWidth="1"/>
    <col min="15113" max="15358" width="64.7109375" style="5" hidden="1"/>
    <col min="15359" max="15359" width="2.5703125" style="5" customWidth="1"/>
    <col min="15360" max="15360" width="11" style="5" customWidth="1"/>
    <col min="15361" max="15361" width="7.42578125" style="5" customWidth="1"/>
    <col min="15362" max="15362" width="22" style="5" bestFit="1" customWidth="1"/>
    <col min="15363" max="15363" width="18.42578125" style="5" customWidth="1"/>
    <col min="15364" max="15364" width="79.5703125" style="5" customWidth="1"/>
    <col min="15365" max="15365" width="2.7109375" style="5" customWidth="1"/>
    <col min="15366" max="15366" width="14.5703125" style="5" customWidth="1"/>
    <col min="15367" max="15367" width="18" style="5" customWidth="1"/>
    <col min="15368" max="15368" width="2.5703125" style="5" customWidth="1"/>
    <col min="15369" max="15614" width="64.7109375" style="5" hidden="1"/>
    <col min="15615" max="15615" width="2.5703125" style="5" customWidth="1"/>
    <col min="15616" max="15616" width="11" style="5" customWidth="1"/>
    <col min="15617" max="15617" width="7.42578125" style="5" customWidth="1"/>
    <col min="15618" max="15618" width="22" style="5" bestFit="1" customWidth="1"/>
    <col min="15619" max="15619" width="18.42578125" style="5" customWidth="1"/>
    <col min="15620" max="15620" width="79.5703125" style="5" customWidth="1"/>
    <col min="15621" max="15621" width="2.7109375" style="5" customWidth="1"/>
    <col min="15622" max="15622" width="14.5703125" style="5" customWidth="1"/>
    <col min="15623" max="15623" width="18" style="5" customWidth="1"/>
    <col min="15624" max="15624" width="2.5703125" style="5" customWidth="1"/>
    <col min="15625" max="15870" width="64.7109375" style="5" hidden="1"/>
    <col min="15871" max="15871" width="2.5703125" style="5" customWidth="1"/>
    <col min="15872" max="15872" width="11" style="5" customWidth="1"/>
    <col min="15873" max="15873" width="7.42578125" style="5" customWidth="1"/>
    <col min="15874" max="15874" width="22" style="5" bestFit="1" customWidth="1"/>
    <col min="15875" max="15875" width="18.42578125" style="5" customWidth="1"/>
    <col min="15876" max="15876" width="79.5703125" style="5" customWidth="1"/>
    <col min="15877" max="15877" width="2.7109375" style="5" customWidth="1"/>
    <col min="15878" max="15878" width="14.5703125" style="5" customWidth="1"/>
    <col min="15879" max="15879" width="18" style="5" customWidth="1"/>
    <col min="15880" max="15880" width="2.5703125" style="5" customWidth="1"/>
    <col min="15881" max="16126" width="64.7109375" style="5" hidden="1"/>
    <col min="16127" max="16127" width="2.5703125" style="5" customWidth="1"/>
    <col min="16128" max="16128" width="11" style="5" customWidth="1"/>
    <col min="16129" max="16129" width="7.42578125" style="5" customWidth="1"/>
    <col min="16130" max="16130" width="22" style="5" bestFit="1" customWidth="1"/>
    <col min="16131" max="16131" width="18.42578125" style="5" customWidth="1"/>
    <col min="16132" max="16132" width="79.5703125" style="5" customWidth="1"/>
    <col min="16133" max="16133" width="2.7109375" style="5" customWidth="1"/>
    <col min="16134" max="16134" width="14.5703125" style="5" customWidth="1"/>
    <col min="16135" max="16135" width="18" style="5" customWidth="1"/>
    <col min="16136" max="16136" width="2.5703125" style="5" customWidth="1"/>
    <col min="16137" max="16384" width="64.7109375" style="5" hidden="1"/>
  </cols>
  <sheetData>
    <row r="1" spans="1:8" s="1" customFormat="1" ht="15" x14ac:dyDescent="0.25">
      <c r="B1" s="2"/>
      <c r="C1" s="2"/>
      <c r="D1" s="3"/>
      <c r="E1" s="2"/>
      <c r="F1" s="2"/>
    </row>
    <row r="2" spans="1:8" s="1" customFormat="1" ht="23.25" customHeight="1" x14ac:dyDescent="0.25">
      <c r="B2" s="89" t="s">
        <v>0</v>
      </c>
      <c r="C2" s="89"/>
      <c r="D2" s="89"/>
      <c r="E2" s="89"/>
      <c r="F2" s="89"/>
      <c r="G2" s="4"/>
      <c r="H2" s="4"/>
    </row>
    <row r="3" spans="1:8" s="1" customFormat="1" ht="23.25" customHeight="1" x14ac:dyDescent="0.25">
      <c r="B3" s="89" t="s">
        <v>1</v>
      </c>
      <c r="C3" s="89"/>
      <c r="D3" s="89"/>
      <c r="E3" s="89"/>
      <c r="F3" s="89"/>
      <c r="G3" s="4"/>
      <c r="H3" s="4"/>
    </row>
    <row r="4" spans="1:8" ht="15" x14ac:dyDescent="0.25">
      <c r="B4" s="90" t="s">
        <v>47</v>
      </c>
      <c r="C4" s="90"/>
      <c r="D4" s="90"/>
      <c r="E4" s="90"/>
      <c r="F4" s="90"/>
    </row>
    <row r="5" spans="1:8" s="1" customFormat="1" ht="9" customHeight="1" x14ac:dyDescent="0.25">
      <c r="B5" s="6"/>
      <c r="C5" s="6"/>
      <c r="D5" s="3"/>
      <c r="E5" s="2"/>
      <c r="F5" s="2"/>
    </row>
    <row r="6" spans="1:8" s="1" customFormat="1" ht="21.75" customHeight="1" x14ac:dyDescent="0.3">
      <c r="B6" s="91" t="s">
        <v>3</v>
      </c>
      <c r="C6" s="91"/>
      <c r="D6" s="91"/>
      <c r="E6" s="91"/>
      <c r="F6" s="91"/>
      <c r="G6" s="7"/>
      <c r="H6" s="7"/>
    </row>
    <row r="7" spans="1:8" s="1" customFormat="1" ht="15" customHeight="1" x14ac:dyDescent="0.25">
      <c r="A7" s="8"/>
      <c r="B7" s="8"/>
      <c r="C7" s="8"/>
      <c r="D7" s="8"/>
      <c r="E7" s="8"/>
      <c r="F7" s="8"/>
      <c r="G7" s="8"/>
      <c r="H7" s="8"/>
    </row>
    <row r="8" spans="1:8" s="1" customFormat="1" ht="16.5" x14ac:dyDescent="0.25">
      <c r="B8" s="92" t="s">
        <v>4</v>
      </c>
      <c r="C8" s="92"/>
      <c r="D8" s="93">
        <f ca="1">+TODAY()</f>
        <v>46107</v>
      </c>
      <c r="E8" s="93"/>
    </row>
    <row r="9" spans="1:8" s="1" customFormat="1" ht="16.5" x14ac:dyDescent="0.25">
      <c r="A9" s="9"/>
      <c r="D9" s="10"/>
    </row>
    <row r="10" spans="1:8" s="1" customFormat="1" ht="16.5" customHeight="1" x14ac:dyDescent="0.25">
      <c r="B10" s="80" t="s">
        <v>5</v>
      </c>
      <c r="C10" s="80"/>
      <c r="D10" s="80"/>
      <c r="E10" s="80"/>
      <c r="F10" s="80"/>
      <c r="G10" s="12"/>
      <c r="H10" s="12"/>
    </row>
    <row r="11" spans="1:8" s="1" customFormat="1" ht="16.5" customHeight="1" thickBot="1" x14ac:dyDescent="0.3">
      <c r="B11" s="11"/>
      <c r="C11" s="11"/>
      <c r="D11" s="11"/>
      <c r="E11" s="11"/>
      <c r="F11" s="11"/>
      <c r="G11" s="12"/>
      <c r="H11" s="12"/>
    </row>
    <row r="12" spans="1:8" s="1" customFormat="1" ht="27" customHeight="1" x14ac:dyDescent="0.25">
      <c r="A12" s="11"/>
      <c r="B12" s="81" t="s">
        <v>6</v>
      </c>
      <c r="C12" s="82"/>
      <c r="D12" s="66" t="s">
        <v>7</v>
      </c>
      <c r="E12" s="66" t="s">
        <v>8</v>
      </c>
      <c r="F12" s="67" t="s">
        <v>9</v>
      </c>
      <c r="G12" s="11"/>
      <c r="H12" s="11"/>
    </row>
    <row r="13" spans="1:8" s="1" customFormat="1" ht="37.5" customHeight="1" thickBot="1" x14ac:dyDescent="0.3">
      <c r="A13" s="11"/>
      <c r="B13" s="87"/>
      <c r="C13" s="88"/>
      <c r="D13" s="68"/>
      <c r="E13" s="69" t="s">
        <v>42</v>
      </c>
      <c r="F13" s="70" t="s">
        <v>43</v>
      </c>
      <c r="G13" s="11"/>
      <c r="H13" s="11"/>
    </row>
    <row r="14" spans="1:8" s="1" customFormat="1" ht="16.5" customHeight="1" x14ac:dyDescent="0.25">
      <c r="A14" s="11"/>
      <c r="G14" s="11"/>
      <c r="H14" s="11"/>
    </row>
    <row r="15" spans="1:8" s="1" customFormat="1" ht="16.5" customHeight="1" thickBot="1" x14ac:dyDescent="0.3">
      <c r="A15" s="11"/>
      <c r="G15" s="11"/>
      <c r="H15" s="11"/>
    </row>
    <row r="16" spans="1:8" s="1" customFormat="1" ht="27" customHeight="1" thickBot="1" x14ac:dyDescent="0.3">
      <c r="A16" s="11"/>
      <c r="B16" s="83" t="s">
        <v>10</v>
      </c>
      <c r="C16" s="84"/>
      <c r="D16" s="13" t="s">
        <v>11</v>
      </c>
      <c r="E16" s="13" t="s">
        <v>12</v>
      </c>
      <c r="F16" s="85" t="s">
        <v>13</v>
      </c>
      <c r="G16" s="11"/>
      <c r="H16" s="11"/>
    </row>
    <row r="17" spans="1:8" s="1" customFormat="1" ht="28.35" customHeight="1" thickBot="1" x14ac:dyDescent="0.3">
      <c r="A17" s="11"/>
      <c r="B17" s="71" t="s">
        <v>14</v>
      </c>
      <c r="C17" s="72"/>
      <c r="D17" s="15">
        <f>SUM('[1]Avance Financiero'!C4:C27)</f>
        <v>263065369000</v>
      </c>
      <c r="E17" s="16">
        <v>44922</v>
      </c>
      <c r="F17" s="86"/>
      <c r="G17" s="11"/>
      <c r="H17" s="11"/>
    </row>
    <row r="18" spans="1:8" ht="10.5" customHeight="1" thickBot="1" x14ac:dyDescent="0.3"/>
    <row r="19" spans="1:8" ht="16.5" customHeight="1" x14ac:dyDescent="0.25">
      <c r="A19" s="11"/>
      <c r="B19" s="17" t="s">
        <v>15</v>
      </c>
      <c r="C19" s="18">
        <v>1</v>
      </c>
      <c r="D19" s="19">
        <v>25840931</v>
      </c>
      <c r="E19" s="20">
        <v>45000</v>
      </c>
      <c r="F19" s="21" t="s">
        <v>16</v>
      </c>
    </row>
    <row r="20" spans="1:8" ht="16.5" customHeight="1" x14ac:dyDescent="0.25">
      <c r="A20" s="22"/>
      <c r="B20" s="23" t="s">
        <v>15</v>
      </c>
      <c r="C20" s="24">
        <v>1</v>
      </c>
      <c r="D20" s="25">
        <v>1386226</v>
      </c>
      <c r="E20" s="26">
        <v>45000</v>
      </c>
      <c r="F20" s="27" t="s">
        <v>17</v>
      </c>
    </row>
    <row r="21" spans="1:8" ht="16.5" customHeight="1" x14ac:dyDescent="0.25">
      <c r="A21" s="22"/>
      <c r="B21" s="28" t="s">
        <v>15</v>
      </c>
      <c r="C21" s="29">
        <v>2</v>
      </c>
      <c r="D21" s="30">
        <v>15107798</v>
      </c>
      <c r="E21" s="31">
        <v>45037</v>
      </c>
      <c r="F21" s="32" t="s">
        <v>18</v>
      </c>
    </row>
    <row r="22" spans="1:8" ht="16.5" customHeight="1" x14ac:dyDescent="0.25">
      <c r="A22" s="22"/>
      <c r="B22" s="23" t="s">
        <v>15</v>
      </c>
      <c r="C22" s="24">
        <v>3</v>
      </c>
      <c r="D22" s="25">
        <v>60148601</v>
      </c>
      <c r="E22" s="26">
        <v>45057</v>
      </c>
      <c r="F22" s="27" t="s">
        <v>19</v>
      </c>
    </row>
    <row r="23" spans="1:8" ht="16.5" customHeight="1" x14ac:dyDescent="0.25">
      <c r="A23" s="22"/>
      <c r="B23" s="28" t="s">
        <v>15</v>
      </c>
      <c r="C23" s="29">
        <v>4</v>
      </c>
      <c r="D23" s="30">
        <v>119981866</v>
      </c>
      <c r="E23" s="31">
        <v>45118</v>
      </c>
      <c r="F23" s="32" t="s">
        <v>20</v>
      </c>
    </row>
    <row r="24" spans="1:8" ht="16.5" customHeight="1" x14ac:dyDescent="0.25">
      <c r="A24" s="22"/>
      <c r="B24" s="23" t="s">
        <v>15</v>
      </c>
      <c r="C24" s="24">
        <v>5</v>
      </c>
      <c r="D24" s="25">
        <v>759356</v>
      </c>
      <c r="E24" s="26">
        <v>45125</v>
      </c>
      <c r="F24" s="27" t="s">
        <v>21</v>
      </c>
    </row>
    <row r="25" spans="1:8" ht="16.5" customHeight="1" x14ac:dyDescent="0.25">
      <c r="A25" s="22"/>
      <c r="B25" s="28" t="s">
        <v>15</v>
      </c>
      <c r="C25" s="29">
        <v>6</v>
      </c>
      <c r="D25" s="30">
        <v>52765578</v>
      </c>
      <c r="E25" s="31">
        <v>45357</v>
      </c>
      <c r="F25" s="32" t="s">
        <v>18</v>
      </c>
    </row>
    <row r="26" spans="1:8" ht="16.5" customHeight="1" x14ac:dyDescent="0.25">
      <c r="A26" s="22"/>
      <c r="B26" s="23" t="s">
        <v>15</v>
      </c>
      <c r="C26" s="24">
        <v>7</v>
      </c>
      <c r="D26" s="25">
        <v>114404794</v>
      </c>
      <c r="E26" s="26">
        <v>45378</v>
      </c>
      <c r="F26" s="27" t="s">
        <v>19</v>
      </c>
    </row>
    <row r="27" spans="1:8" ht="16.5" customHeight="1" x14ac:dyDescent="0.25">
      <c r="A27" s="22"/>
      <c r="B27" s="28" t="s">
        <v>15</v>
      </c>
      <c r="C27" s="29">
        <v>7</v>
      </c>
      <c r="D27" s="30">
        <v>171494</v>
      </c>
      <c r="E27" s="31">
        <v>45378</v>
      </c>
      <c r="F27" s="32" t="s">
        <v>22</v>
      </c>
    </row>
    <row r="28" spans="1:8" ht="16.5" customHeight="1" x14ac:dyDescent="0.25">
      <c r="A28" s="22"/>
      <c r="B28" s="23" t="s">
        <v>15</v>
      </c>
      <c r="C28" s="24">
        <v>7</v>
      </c>
      <c r="D28" s="25">
        <v>179156393</v>
      </c>
      <c r="E28" s="26">
        <v>45378</v>
      </c>
      <c r="F28" s="27" t="s">
        <v>23</v>
      </c>
    </row>
    <row r="29" spans="1:8" ht="16.5" customHeight="1" x14ac:dyDescent="0.25">
      <c r="A29" s="22"/>
      <c r="B29" s="28" t="s">
        <v>15</v>
      </c>
      <c r="C29" s="29">
        <v>7</v>
      </c>
      <c r="D29" s="30">
        <v>4616140</v>
      </c>
      <c r="E29" s="31">
        <v>45378</v>
      </c>
      <c r="F29" s="32" t="s">
        <v>24</v>
      </c>
    </row>
    <row r="30" spans="1:8" ht="16.5" customHeight="1" x14ac:dyDescent="0.25">
      <c r="A30" s="22"/>
      <c r="B30" s="23" t="s">
        <v>15</v>
      </c>
      <c r="C30" s="24">
        <v>7</v>
      </c>
      <c r="D30" s="25">
        <v>15894599</v>
      </c>
      <c r="E30" s="26">
        <v>45378</v>
      </c>
      <c r="F30" s="27" t="s">
        <v>20</v>
      </c>
    </row>
    <row r="31" spans="1:8" ht="16.5" customHeight="1" x14ac:dyDescent="0.25">
      <c r="A31" s="22"/>
      <c r="B31" s="28" t="s">
        <v>15</v>
      </c>
      <c r="C31" s="29">
        <v>7</v>
      </c>
      <c r="D31" s="30">
        <v>771753043</v>
      </c>
      <c r="E31" s="31">
        <v>45378</v>
      </c>
      <c r="F31" s="32" t="s">
        <v>25</v>
      </c>
    </row>
    <row r="32" spans="1:8" ht="16.5" customHeight="1" x14ac:dyDescent="0.25">
      <c r="A32" s="22"/>
      <c r="B32" s="23" t="s">
        <v>15</v>
      </c>
      <c r="C32" s="24">
        <v>7</v>
      </c>
      <c r="D32" s="25">
        <v>7402410611</v>
      </c>
      <c r="E32" s="26">
        <v>45378</v>
      </c>
      <c r="F32" s="27" t="s">
        <v>2</v>
      </c>
    </row>
    <row r="33" spans="1:6" ht="16.5" customHeight="1" x14ac:dyDescent="0.25">
      <c r="A33" s="22"/>
      <c r="B33" s="28" t="s">
        <v>15</v>
      </c>
      <c r="C33" s="29">
        <v>7</v>
      </c>
      <c r="D33" s="30">
        <v>2303864842</v>
      </c>
      <c r="E33" s="31">
        <v>45378</v>
      </c>
      <c r="F33" s="32" t="s">
        <v>26</v>
      </c>
    </row>
    <row r="34" spans="1:6" ht="16.5" customHeight="1" x14ac:dyDescent="0.25">
      <c r="A34" s="22"/>
      <c r="B34" s="23" t="s">
        <v>15</v>
      </c>
      <c r="C34" s="24">
        <v>7</v>
      </c>
      <c r="D34" s="25">
        <v>210245844</v>
      </c>
      <c r="E34" s="26">
        <v>45378</v>
      </c>
      <c r="F34" s="27" t="s">
        <v>27</v>
      </c>
    </row>
    <row r="35" spans="1:6" ht="16.5" customHeight="1" x14ac:dyDescent="0.25">
      <c r="A35" s="22"/>
      <c r="B35" s="28" t="s">
        <v>15</v>
      </c>
      <c r="C35" s="29">
        <v>7</v>
      </c>
      <c r="D35" s="30">
        <v>39611850</v>
      </c>
      <c r="E35" s="31">
        <v>45378</v>
      </c>
      <c r="F35" s="32" t="s">
        <v>28</v>
      </c>
    </row>
    <row r="36" spans="1:6" ht="16.5" customHeight="1" x14ac:dyDescent="0.25">
      <c r="A36" s="22"/>
      <c r="B36" s="23" t="s">
        <v>15</v>
      </c>
      <c r="C36" s="24">
        <v>7</v>
      </c>
      <c r="D36" s="25">
        <v>21625217</v>
      </c>
      <c r="E36" s="26">
        <v>45378</v>
      </c>
      <c r="F36" s="27" t="s">
        <v>29</v>
      </c>
    </row>
    <row r="37" spans="1:6" ht="16.5" customHeight="1" x14ac:dyDescent="0.25">
      <c r="A37" s="22"/>
      <c r="B37" s="28" t="s">
        <v>15</v>
      </c>
      <c r="C37" s="29">
        <v>7</v>
      </c>
      <c r="D37" s="30">
        <v>1205980370</v>
      </c>
      <c r="E37" s="31">
        <v>45378</v>
      </c>
      <c r="F37" s="32" t="s">
        <v>18</v>
      </c>
    </row>
    <row r="38" spans="1:6" ht="16.5" customHeight="1" x14ac:dyDescent="0.25">
      <c r="A38" s="22"/>
      <c r="B38" s="23" t="s">
        <v>15</v>
      </c>
      <c r="C38" s="24">
        <v>7</v>
      </c>
      <c r="D38" s="25">
        <v>179775908</v>
      </c>
      <c r="E38" s="26">
        <v>45378</v>
      </c>
      <c r="F38" s="27" t="s">
        <v>30</v>
      </c>
    </row>
    <row r="39" spans="1:6" ht="16.5" customHeight="1" x14ac:dyDescent="0.25">
      <c r="A39" s="22"/>
      <c r="B39" s="28" t="s">
        <v>15</v>
      </c>
      <c r="C39" s="29">
        <v>7</v>
      </c>
      <c r="D39" s="30">
        <v>2879440</v>
      </c>
      <c r="E39" s="31">
        <v>45378</v>
      </c>
      <c r="F39" s="32" t="s">
        <v>31</v>
      </c>
    </row>
    <row r="40" spans="1:6" ht="16.5" customHeight="1" x14ac:dyDescent="0.25">
      <c r="A40" s="22"/>
      <c r="B40" s="23" t="s">
        <v>15</v>
      </c>
      <c r="C40" s="24">
        <v>7</v>
      </c>
      <c r="D40" s="25">
        <v>6781769</v>
      </c>
      <c r="E40" s="26">
        <v>45378</v>
      </c>
      <c r="F40" s="27" t="s">
        <v>32</v>
      </c>
    </row>
    <row r="41" spans="1:6" ht="16.5" customHeight="1" x14ac:dyDescent="0.25">
      <c r="A41" s="22"/>
      <c r="B41" s="28" t="s">
        <v>15</v>
      </c>
      <c r="C41" s="29">
        <v>7</v>
      </c>
      <c r="D41" s="30">
        <v>567785573</v>
      </c>
      <c r="E41" s="31">
        <v>45378</v>
      </c>
      <c r="F41" s="32" t="s">
        <v>33</v>
      </c>
    </row>
    <row r="42" spans="1:6" ht="16.5" customHeight="1" x14ac:dyDescent="0.25">
      <c r="A42" s="22"/>
      <c r="B42" s="23" t="s">
        <v>15</v>
      </c>
      <c r="C42" s="24">
        <v>7</v>
      </c>
      <c r="D42" s="25">
        <v>7885900</v>
      </c>
      <c r="E42" s="26">
        <v>45378</v>
      </c>
      <c r="F42" s="27" t="s">
        <v>34</v>
      </c>
    </row>
    <row r="43" spans="1:6" ht="16.5" customHeight="1" x14ac:dyDescent="0.25">
      <c r="A43" s="22"/>
      <c r="B43" s="28" t="s">
        <v>15</v>
      </c>
      <c r="C43" s="29">
        <v>7</v>
      </c>
      <c r="D43" s="30">
        <v>33401198</v>
      </c>
      <c r="E43" s="31">
        <v>45378</v>
      </c>
      <c r="F43" s="32" t="s">
        <v>17</v>
      </c>
    </row>
    <row r="44" spans="1:6" ht="16.5" customHeight="1" x14ac:dyDescent="0.25">
      <c r="A44" s="22"/>
      <c r="B44" s="23" t="s">
        <v>15</v>
      </c>
      <c r="C44" s="24">
        <v>7</v>
      </c>
      <c r="D44" s="25">
        <v>128192723</v>
      </c>
      <c r="E44" s="26">
        <v>45378</v>
      </c>
      <c r="F44" s="27" t="s">
        <v>16</v>
      </c>
    </row>
    <row r="45" spans="1:6" ht="16.5" customHeight="1" x14ac:dyDescent="0.25">
      <c r="A45" s="22"/>
      <c r="B45" s="28" t="s">
        <v>15</v>
      </c>
      <c r="C45" s="29">
        <v>7</v>
      </c>
      <c r="D45" s="30">
        <v>66860669</v>
      </c>
      <c r="E45" s="31">
        <v>45378</v>
      </c>
      <c r="F45" s="32" t="s">
        <v>21</v>
      </c>
    </row>
    <row r="46" spans="1:6" ht="16.5" customHeight="1" x14ac:dyDescent="0.25">
      <c r="A46" s="22"/>
      <c r="B46" s="23" t="s">
        <v>15</v>
      </c>
      <c r="C46" s="24">
        <v>7</v>
      </c>
      <c r="D46" s="25">
        <v>16300423</v>
      </c>
      <c r="E46" s="26">
        <v>45378</v>
      </c>
      <c r="F46" s="27" t="s">
        <v>35</v>
      </c>
    </row>
    <row r="47" spans="1:6" ht="16.5" customHeight="1" x14ac:dyDescent="0.25">
      <c r="A47" s="22"/>
      <c r="B47" s="28" t="s">
        <v>15</v>
      </c>
      <c r="C47" s="29">
        <v>8</v>
      </c>
      <c r="D47" s="30">
        <v>7413837</v>
      </c>
      <c r="E47" s="31">
        <v>45455</v>
      </c>
      <c r="F47" s="32" t="s">
        <v>17</v>
      </c>
    </row>
    <row r="48" spans="1:6" ht="16.5" customHeight="1" x14ac:dyDescent="0.25">
      <c r="A48" s="22"/>
      <c r="B48" s="23" t="s">
        <v>15</v>
      </c>
      <c r="C48" s="24">
        <v>8</v>
      </c>
      <c r="D48" s="25">
        <v>27829641</v>
      </c>
      <c r="E48" s="26">
        <v>45455</v>
      </c>
      <c r="F48" s="27" t="s">
        <v>19</v>
      </c>
    </row>
    <row r="49" spans="1:6" ht="16.5" customHeight="1" x14ac:dyDescent="0.25">
      <c r="A49" s="22"/>
      <c r="B49" s="28" t="s">
        <v>15</v>
      </c>
      <c r="C49" s="29">
        <v>9</v>
      </c>
      <c r="D49" s="30">
        <v>14949361</v>
      </c>
      <c r="E49" s="31">
        <v>45526</v>
      </c>
      <c r="F49" s="32" t="s">
        <v>16</v>
      </c>
    </row>
    <row r="50" spans="1:6" ht="16.5" customHeight="1" x14ac:dyDescent="0.25">
      <c r="A50" s="22"/>
      <c r="B50" s="23" t="s">
        <v>15</v>
      </c>
      <c r="C50" s="24">
        <v>10</v>
      </c>
      <c r="D50" s="25">
        <v>2965535</v>
      </c>
      <c r="E50" s="26">
        <v>45583</v>
      </c>
      <c r="F50" s="27" t="s">
        <v>17</v>
      </c>
    </row>
    <row r="51" spans="1:6" ht="16.5" customHeight="1" x14ac:dyDescent="0.25">
      <c r="A51" s="22"/>
      <c r="B51" s="28" t="s">
        <v>15</v>
      </c>
      <c r="C51" s="29">
        <v>10</v>
      </c>
      <c r="D51" s="30">
        <v>134504657</v>
      </c>
      <c r="E51" s="31">
        <v>45583</v>
      </c>
      <c r="F51" s="32" t="s">
        <v>25</v>
      </c>
    </row>
    <row r="52" spans="1:6" ht="16.5" customHeight="1" x14ac:dyDescent="0.25">
      <c r="A52" s="22"/>
      <c r="B52" s="23" t="s">
        <v>15</v>
      </c>
      <c r="C52" s="24">
        <v>11</v>
      </c>
      <c r="D52" s="25">
        <v>16184492</v>
      </c>
      <c r="E52" s="26">
        <v>45597</v>
      </c>
      <c r="F52" s="27" t="s">
        <v>16</v>
      </c>
    </row>
    <row r="53" spans="1:6" ht="16.5" customHeight="1" x14ac:dyDescent="0.25">
      <c r="A53" s="22"/>
      <c r="B53" s="28" t="s">
        <v>15</v>
      </c>
      <c r="C53" s="29">
        <v>12</v>
      </c>
      <c r="D53" s="30">
        <v>30221768</v>
      </c>
      <c r="E53" s="31">
        <v>45639</v>
      </c>
      <c r="F53" s="32" t="s">
        <v>25</v>
      </c>
    </row>
    <row r="54" spans="1:6" ht="16.5" customHeight="1" x14ac:dyDescent="0.25">
      <c r="A54" s="22"/>
      <c r="B54" s="23" t="s">
        <v>15</v>
      </c>
      <c r="C54" s="24">
        <v>12</v>
      </c>
      <c r="D54" s="25">
        <v>582166680</v>
      </c>
      <c r="E54" s="26">
        <v>45658</v>
      </c>
      <c r="F54" s="27" t="s">
        <v>25</v>
      </c>
    </row>
    <row r="55" spans="1:6" ht="16.5" customHeight="1" x14ac:dyDescent="0.25">
      <c r="A55" s="22"/>
      <c r="B55" s="28" t="s">
        <v>15</v>
      </c>
      <c r="C55" s="29">
        <v>12</v>
      </c>
      <c r="D55" s="30">
        <v>338135118</v>
      </c>
      <c r="E55" s="31">
        <v>46023</v>
      </c>
      <c r="F55" s="32" t="s">
        <v>25</v>
      </c>
    </row>
    <row r="56" spans="1:6" ht="16.5" customHeight="1" x14ac:dyDescent="0.25">
      <c r="A56" s="22"/>
      <c r="B56" s="23" t="s">
        <v>15</v>
      </c>
      <c r="C56" s="24">
        <v>13</v>
      </c>
      <c r="D56" s="25">
        <v>1775834</v>
      </c>
      <c r="E56" s="26">
        <v>45644</v>
      </c>
      <c r="F56" s="27" t="s">
        <v>18</v>
      </c>
    </row>
    <row r="57" spans="1:6" ht="16.5" customHeight="1" x14ac:dyDescent="0.25">
      <c r="A57" s="22"/>
      <c r="B57" s="28" t="s">
        <v>15</v>
      </c>
      <c r="C57" s="29">
        <v>13</v>
      </c>
      <c r="D57" s="30">
        <v>47754410</v>
      </c>
      <c r="E57" s="31">
        <v>45658</v>
      </c>
      <c r="F57" s="32" t="s">
        <v>18</v>
      </c>
    </row>
    <row r="58" spans="1:6" ht="16.5" customHeight="1" x14ac:dyDescent="0.25">
      <c r="A58" s="22"/>
      <c r="B58" s="23" t="s">
        <v>15</v>
      </c>
      <c r="C58" s="24">
        <v>13</v>
      </c>
      <c r="D58" s="25">
        <v>27736808</v>
      </c>
      <c r="E58" s="26">
        <v>46023</v>
      </c>
      <c r="F58" s="27" t="s">
        <v>18</v>
      </c>
    </row>
    <row r="59" spans="1:6" ht="16.5" customHeight="1" x14ac:dyDescent="0.25">
      <c r="A59" s="22"/>
      <c r="B59" s="28" t="s">
        <v>15</v>
      </c>
      <c r="C59" s="29">
        <v>14</v>
      </c>
      <c r="D59" s="30">
        <v>808782</v>
      </c>
      <c r="E59" s="31">
        <v>45646</v>
      </c>
      <c r="F59" s="32" t="s">
        <v>17</v>
      </c>
    </row>
    <row r="60" spans="1:6" ht="16.5" customHeight="1" x14ac:dyDescent="0.25">
      <c r="A60" s="22"/>
      <c r="B60" s="23" t="s">
        <v>15</v>
      </c>
      <c r="C60" s="24">
        <v>14</v>
      </c>
      <c r="D60" s="25">
        <v>24667858</v>
      </c>
      <c r="E60" s="26">
        <v>45658</v>
      </c>
      <c r="F60" s="27" t="s">
        <v>17</v>
      </c>
    </row>
    <row r="61" spans="1:6" ht="16.5" customHeight="1" x14ac:dyDescent="0.25">
      <c r="A61" s="22"/>
      <c r="B61" s="28" t="s">
        <v>15</v>
      </c>
      <c r="C61" s="29">
        <v>14</v>
      </c>
      <c r="D61" s="30">
        <v>14327613</v>
      </c>
      <c r="E61" s="31">
        <v>46023</v>
      </c>
      <c r="F61" s="32" t="s">
        <v>17</v>
      </c>
    </row>
    <row r="62" spans="1:6" ht="16.5" customHeight="1" x14ac:dyDescent="0.25">
      <c r="A62" s="22"/>
      <c r="B62" s="23" t="s">
        <v>15</v>
      </c>
      <c r="C62" s="24">
        <v>15</v>
      </c>
      <c r="D62" s="25">
        <v>7306768</v>
      </c>
      <c r="E62" s="26">
        <v>45658</v>
      </c>
      <c r="F62" s="27" t="s">
        <v>19</v>
      </c>
    </row>
    <row r="63" spans="1:6" ht="16.5" customHeight="1" x14ac:dyDescent="0.25">
      <c r="A63" s="22"/>
      <c r="B63" s="28" t="s">
        <v>15</v>
      </c>
      <c r="C63" s="29">
        <v>15</v>
      </c>
      <c r="D63" s="30">
        <v>4243932</v>
      </c>
      <c r="E63" s="31">
        <v>46023</v>
      </c>
      <c r="F63" s="32" t="s">
        <v>19</v>
      </c>
    </row>
    <row r="64" spans="1:6" ht="16.5" customHeight="1" x14ac:dyDescent="0.25">
      <c r="A64" s="22"/>
      <c r="B64" s="23" t="s">
        <v>15</v>
      </c>
      <c r="C64" s="24">
        <v>15</v>
      </c>
      <c r="D64" s="25">
        <v>5315913</v>
      </c>
      <c r="E64" s="26">
        <v>45658</v>
      </c>
      <c r="F64" s="27" t="s">
        <v>21</v>
      </c>
    </row>
    <row r="65" spans="1:6" ht="16.5" customHeight="1" x14ac:dyDescent="0.25">
      <c r="A65" s="22"/>
      <c r="B65" s="28" t="s">
        <v>15</v>
      </c>
      <c r="C65" s="29">
        <v>15</v>
      </c>
      <c r="D65" s="30">
        <v>3087612</v>
      </c>
      <c r="E65" s="31">
        <v>46023</v>
      </c>
      <c r="F65" s="32" t="s">
        <v>21</v>
      </c>
    </row>
    <row r="66" spans="1:6" ht="16.5" customHeight="1" x14ac:dyDescent="0.25">
      <c r="A66" s="22"/>
      <c r="B66" s="23" t="s">
        <v>15</v>
      </c>
      <c r="C66" s="24">
        <v>17</v>
      </c>
      <c r="D66" s="25">
        <v>62403142</v>
      </c>
      <c r="E66" s="26">
        <v>45747</v>
      </c>
      <c r="F66" s="27" t="s">
        <v>35</v>
      </c>
    </row>
    <row r="67" spans="1:6" ht="16.5" customHeight="1" x14ac:dyDescent="0.25">
      <c r="A67" s="22"/>
      <c r="B67" s="28" t="s">
        <v>15</v>
      </c>
      <c r="C67" s="29">
        <v>18</v>
      </c>
      <c r="D67" s="30">
        <v>841775905</v>
      </c>
      <c r="E67" s="31">
        <v>45755</v>
      </c>
      <c r="F67" s="32" t="s">
        <v>16</v>
      </c>
    </row>
    <row r="68" spans="1:6" ht="16.5" customHeight="1" x14ac:dyDescent="0.25">
      <c r="A68" s="22"/>
      <c r="B68" s="23" t="s">
        <v>15</v>
      </c>
      <c r="C68" s="24">
        <v>19</v>
      </c>
      <c r="D68" s="25">
        <v>75832222</v>
      </c>
      <c r="E68" s="26">
        <v>45772</v>
      </c>
      <c r="F68" s="27" t="s">
        <v>18</v>
      </c>
    </row>
    <row r="69" spans="1:6" ht="16.5" customHeight="1" x14ac:dyDescent="0.25">
      <c r="A69" s="22"/>
      <c r="B69" s="28" t="s">
        <v>15</v>
      </c>
      <c r="C69" s="29">
        <v>20</v>
      </c>
      <c r="D69" s="30">
        <v>333282552</v>
      </c>
      <c r="E69" s="31">
        <v>45842</v>
      </c>
      <c r="F69" s="32" t="s">
        <v>19</v>
      </c>
    </row>
    <row r="70" spans="1:6" ht="16.5" customHeight="1" x14ac:dyDescent="0.25">
      <c r="A70" s="22"/>
      <c r="B70" s="23" t="s">
        <v>15</v>
      </c>
      <c r="C70" s="24">
        <v>20</v>
      </c>
      <c r="D70" s="25">
        <v>784421</v>
      </c>
      <c r="E70" s="26">
        <v>45842</v>
      </c>
      <c r="F70" s="27" t="s">
        <v>22</v>
      </c>
    </row>
    <row r="71" spans="1:6" ht="16.5" customHeight="1" x14ac:dyDescent="0.25">
      <c r="A71" s="22"/>
      <c r="B71" s="28" t="s">
        <v>15</v>
      </c>
      <c r="C71" s="29">
        <v>20</v>
      </c>
      <c r="D71" s="30">
        <v>808114398</v>
      </c>
      <c r="E71" s="31">
        <v>45842</v>
      </c>
      <c r="F71" s="32" t="s">
        <v>23</v>
      </c>
    </row>
    <row r="72" spans="1:6" ht="16.5" customHeight="1" x14ac:dyDescent="0.25">
      <c r="A72" s="22"/>
      <c r="B72" s="23" t="s">
        <v>15</v>
      </c>
      <c r="C72" s="24">
        <v>20</v>
      </c>
      <c r="D72" s="25">
        <v>21107867</v>
      </c>
      <c r="E72" s="26">
        <v>45842</v>
      </c>
      <c r="F72" s="27" t="s">
        <v>24</v>
      </c>
    </row>
    <row r="73" spans="1:6" ht="16.5" customHeight="1" x14ac:dyDescent="0.25">
      <c r="A73" s="22"/>
      <c r="B73" s="28" t="s">
        <v>15</v>
      </c>
      <c r="C73" s="29">
        <v>20</v>
      </c>
      <c r="D73" s="30">
        <v>51910113</v>
      </c>
      <c r="E73" s="31">
        <v>45842</v>
      </c>
      <c r="F73" s="32" t="s">
        <v>20</v>
      </c>
    </row>
    <row r="74" spans="1:6" ht="16.5" customHeight="1" x14ac:dyDescent="0.25">
      <c r="A74" s="22"/>
      <c r="B74" s="23" t="s">
        <v>15</v>
      </c>
      <c r="C74" s="24">
        <v>20</v>
      </c>
      <c r="D74" s="25">
        <v>1822249131</v>
      </c>
      <c r="E74" s="26">
        <v>45842</v>
      </c>
      <c r="F74" s="27" t="s">
        <v>25</v>
      </c>
    </row>
    <row r="75" spans="1:6" ht="16.5" customHeight="1" x14ac:dyDescent="0.25">
      <c r="A75" s="22"/>
      <c r="B75" s="28" t="s">
        <v>15</v>
      </c>
      <c r="C75" s="29">
        <v>20</v>
      </c>
      <c r="D75" s="30">
        <v>5682693854</v>
      </c>
      <c r="E75" s="31">
        <v>45842</v>
      </c>
      <c r="F75" s="32" t="s">
        <v>26</v>
      </c>
    </row>
    <row r="76" spans="1:6" ht="16.5" customHeight="1" x14ac:dyDescent="0.25">
      <c r="A76" s="22"/>
      <c r="B76" s="23" t="s">
        <v>15</v>
      </c>
      <c r="C76" s="24">
        <v>20</v>
      </c>
      <c r="D76" s="25">
        <v>961370635</v>
      </c>
      <c r="E76" s="26">
        <v>45842</v>
      </c>
      <c r="F76" s="27" t="s">
        <v>27</v>
      </c>
    </row>
    <row r="77" spans="1:6" ht="16.5" customHeight="1" x14ac:dyDescent="0.25">
      <c r="A77" s="22"/>
      <c r="B77" s="28" t="s">
        <v>15</v>
      </c>
      <c r="C77" s="29">
        <v>20</v>
      </c>
      <c r="D77" s="30">
        <v>181129330</v>
      </c>
      <c r="E77" s="31">
        <v>45842</v>
      </c>
      <c r="F77" s="32" t="s">
        <v>28</v>
      </c>
    </row>
    <row r="78" spans="1:6" ht="16.5" customHeight="1" x14ac:dyDescent="0.25">
      <c r="A78" s="22"/>
      <c r="B78" s="23" t="s">
        <v>15</v>
      </c>
      <c r="C78" s="24">
        <v>20</v>
      </c>
      <c r="D78" s="25">
        <v>98883411</v>
      </c>
      <c r="E78" s="26">
        <v>45842</v>
      </c>
      <c r="F78" s="27" t="s">
        <v>29</v>
      </c>
    </row>
    <row r="79" spans="1:6" ht="16.5" customHeight="1" x14ac:dyDescent="0.25">
      <c r="A79" s="22"/>
      <c r="B79" s="28" t="s">
        <v>15</v>
      </c>
      <c r="C79" s="29">
        <v>20</v>
      </c>
      <c r="D79" s="30">
        <v>5435295635</v>
      </c>
      <c r="E79" s="31">
        <v>45842</v>
      </c>
      <c r="F79" s="32" t="s">
        <v>18</v>
      </c>
    </row>
    <row r="80" spans="1:6" ht="16.5" customHeight="1" x14ac:dyDescent="0.25">
      <c r="A80" s="22"/>
      <c r="B80" s="23" t="s">
        <v>15</v>
      </c>
      <c r="C80" s="24">
        <v>20</v>
      </c>
      <c r="D80" s="25">
        <v>300773237</v>
      </c>
      <c r="E80" s="26">
        <v>45842</v>
      </c>
      <c r="F80" s="27" t="s">
        <v>30</v>
      </c>
    </row>
    <row r="81" spans="1:6" ht="16.5" customHeight="1" x14ac:dyDescent="0.25">
      <c r="A81" s="22"/>
      <c r="B81" s="28" t="s">
        <v>15</v>
      </c>
      <c r="C81" s="29">
        <v>20</v>
      </c>
      <c r="D81" s="30">
        <v>13166575</v>
      </c>
      <c r="E81" s="31">
        <v>45842</v>
      </c>
      <c r="F81" s="32" t="s">
        <v>31</v>
      </c>
    </row>
    <row r="82" spans="1:6" ht="16.5" customHeight="1" x14ac:dyDescent="0.25">
      <c r="A82" s="22"/>
      <c r="B82" s="23" t="s">
        <v>15</v>
      </c>
      <c r="C82" s="24">
        <v>20</v>
      </c>
      <c r="D82" s="25">
        <v>31010265</v>
      </c>
      <c r="E82" s="26">
        <v>45842</v>
      </c>
      <c r="F82" s="27" t="s">
        <v>32</v>
      </c>
    </row>
    <row r="83" spans="1:6" ht="16.5" customHeight="1" x14ac:dyDescent="0.25">
      <c r="A83" s="22"/>
      <c r="B83" s="28" t="s">
        <v>15</v>
      </c>
      <c r="C83" s="29">
        <v>20</v>
      </c>
      <c r="D83" s="30">
        <v>800225023</v>
      </c>
      <c r="E83" s="31">
        <v>45842</v>
      </c>
      <c r="F83" s="32" t="s">
        <v>33</v>
      </c>
    </row>
    <row r="84" spans="1:6" ht="16.5" customHeight="1" x14ac:dyDescent="0.25">
      <c r="A84" s="22"/>
      <c r="B84" s="23" t="s">
        <v>15</v>
      </c>
      <c r="C84" s="24">
        <v>20</v>
      </c>
      <c r="D84" s="25">
        <v>36059157</v>
      </c>
      <c r="E84" s="26">
        <v>45842</v>
      </c>
      <c r="F84" s="27" t="s">
        <v>34</v>
      </c>
    </row>
    <row r="85" spans="1:6" ht="16.5" customHeight="1" x14ac:dyDescent="0.25">
      <c r="A85" s="22"/>
      <c r="B85" s="28" t="s">
        <v>15</v>
      </c>
      <c r="C85" s="29">
        <v>20</v>
      </c>
      <c r="D85" s="30">
        <v>89606628</v>
      </c>
      <c r="E85" s="31">
        <v>45842</v>
      </c>
      <c r="F85" s="32" t="s">
        <v>17</v>
      </c>
    </row>
    <row r="86" spans="1:6" ht="16.5" customHeight="1" x14ac:dyDescent="0.25">
      <c r="A86" s="22"/>
      <c r="B86" s="23" t="s">
        <v>15</v>
      </c>
      <c r="C86" s="24">
        <v>20</v>
      </c>
      <c r="D86" s="25">
        <v>516863205</v>
      </c>
      <c r="E86" s="26">
        <v>45842</v>
      </c>
      <c r="F86" s="27" t="s">
        <v>16</v>
      </c>
    </row>
    <row r="87" spans="1:6" ht="16.5" customHeight="1" x14ac:dyDescent="0.25">
      <c r="A87" s="22"/>
      <c r="B87" s="28" t="s">
        <v>15</v>
      </c>
      <c r="C87" s="29">
        <v>20</v>
      </c>
      <c r="D87" s="30">
        <v>92422758</v>
      </c>
      <c r="E87" s="31">
        <v>45842</v>
      </c>
      <c r="F87" s="32" t="s">
        <v>21</v>
      </c>
    </row>
    <row r="88" spans="1:6" ht="16.5" customHeight="1" x14ac:dyDescent="0.25">
      <c r="A88" s="22"/>
      <c r="B88" s="23" t="s">
        <v>15</v>
      </c>
      <c r="C88" s="24">
        <v>20</v>
      </c>
      <c r="D88" s="25">
        <v>65349209</v>
      </c>
      <c r="E88" s="26">
        <v>45842</v>
      </c>
      <c r="F88" s="27" t="s">
        <v>35</v>
      </c>
    </row>
    <row r="89" spans="1:6" ht="16.5" customHeight="1" x14ac:dyDescent="0.25">
      <c r="A89" s="22"/>
      <c r="B89" s="28" t="s">
        <v>15</v>
      </c>
      <c r="C89" s="29">
        <v>21</v>
      </c>
      <c r="D89" s="30">
        <v>23673561150</v>
      </c>
      <c r="E89" s="31">
        <v>45875</v>
      </c>
      <c r="F89" s="32" t="s">
        <v>2</v>
      </c>
    </row>
    <row r="90" spans="1:6" ht="16.5" customHeight="1" x14ac:dyDescent="0.25">
      <c r="A90" s="22"/>
      <c r="B90" s="23" t="s">
        <v>15</v>
      </c>
      <c r="C90" s="24">
        <v>22</v>
      </c>
      <c r="D90" s="25">
        <v>44882112</v>
      </c>
      <c r="E90" s="26">
        <v>45860</v>
      </c>
      <c r="F90" s="27" t="s">
        <v>36</v>
      </c>
    </row>
    <row r="91" spans="1:6" ht="16.5" customHeight="1" x14ac:dyDescent="0.25">
      <c r="A91" s="22"/>
      <c r="B91" s="28" t="s">
        <v>15</v>
      </c>
      <c r="C91" s="29">
        <v>23</v>
      </c>
      <c r="D91" s="30">
        <v>181271329</v>
      </c>
      <c r="E91" s="31">
        <v>45896</v>
      </c>
      <c r="F91" s="32" t="s">
        <v>25</v>
      </c>
    </row>
    <row r="92" spans="1:6" ht="16.5" customHeight="1" x14ac:dyDescent="0.25">
      <c r="A92" s="22"/>
      <c r="B92" s="23" t="s">
        <v>15</v>
      </c>
      <c r="C92" s="24">
        <v>24</v>
      </c>
      <c r="D92" s="25">
        <v>27494223</v>
      </c>
      <c r="E92" s="26">
        <v>45898</v>
      </c>
      <c r="F92" s="27" t="s">
        <v>21</v>
      </c>
    </row>
    <row r="93" spans="1:6" ht="16.5" customHeight="1" x14ac:dyDescent="0.25">
      <c r="A93" s="22"/>
      <c r="B93" s="28" t="s">
        <v>15</v>
      </c>
      <c r="C93" s="29">
        <v>25</v>
      </c>
      <c r="D93" s="30">
        <v>101418771</v>
      </c>
      <c r="E93" s="31">
        <v>45658</v>
      </c>
      <c r="F93" s="32" t="s">
        <v>25</v>
      </c>
    </row>
    <row r="94" spans="1:6" ht="16.5" customHeight="1" x14ac:dyDescent="0.25">
      <c r="A94" s="22"/>
      <c r="B94" s="23" t="s">
        <v>15</v>
      </c>
      <c r="C94" s="24">
        <v>25</v>
      </c>
      <c r="D94" s="25">
        <v>58423003</v>
      </c>
      <c r="E94" s="26">
        <v>46023</v>
      </c>
      <c r="F94" s="27" t="s">
        <v>25</v>
      </c>
    </row>
    <row r="95" spans="1:6" ht="16.5" customHeight="1" x14ac:dyDescent="0.25">
      <c r="A95" s="22"/>
      <c r="B95" s="28" t="s">
        <v>15</v>
      </c>
      <c r="C95" s="29">
        <v>25</v>
      </c>
      <c r="D95" s="30">
        <v>1283804</v>
      </c>
      <c r="E95" s="31">
        <v>45658</v>
      </c>
      <c r="F95" s="32" t="s">
        <v>19</v>
      </c>
    </row>
    <row r="96" spans="1:6" ht="16.5" customHeight="1" x14ac:dyDescent="0.25">
      <c r="A96" s="22"/>
      <c r="B96" s="23" t="s">
        <v>15</v>
      </c>
      <c r="C96" s="24">
        <v>25</v>
      </c>
      <c r="D96" s="25">
        <v>740139</v>
      </c>
      <c r="E96" s="26">
        <v>46023</v>
      </c>
      <c r="F96" s="27" t="s">
        <v>19</v>
      </c>
    </row>
    <row r="97" spans="1:6" ht="16.5" customHeight="1" x14ac:dyDescent="0.25">
      <c r="A97" s="22"/>
      <c r="B97" s="28" t="s">
        <v>15</v>
      </c>
      <c r="C97" s="29">
        <v>25</v>
      </c>
      <c r="D97" s="30">
        <v>5213103</v>
      </c>
      <c r="E97" s="31">
        <v>45658</v>
      </c>
      <c r="F97" s="32" t="s">
        <v>17</v>
      </c>
    </row>
    <row r="98" spans="1:6" ht="16.5" customHeight="1" x14ac:dyDescent="0.25">
      <c r="A98" s="22"/>
      <c r="B98" s="23" t="s">
        <v>15</v>
      </c>
      <c r="C98" s="24">
        <v>25</v>
      </c>
      <c r="D98" s="25">
        <v>1552971.72</v>
      </c>
      <c r="E98" s="26">
        <v>45658</v>
      </c>
      <c r="F98" s="27" t="s">
        <v>21</v>
      </c>
    </row>
    <row r="99" spans="1:6" ht="16.5" customHeight="1" x14ac:dyDescent="0.25">
      <c r="A99" s="22"/>
      <c r="B99" s="28" t="s">
        <v>15</v>
      </c>
      <c r="C99" s="29">
        <v>26</v>
      </c>
      <c r="D99" s="30">
        <v>3894575</v>
      </c>
      <c r="E99" s="31">
        <v>45952</v>
      </c>
      <c r="F99" s="32" t="s">
        <v>18</v>
      </c>
    </row>
    <row r="100" spans="1:6" ht="16.5" customHeight="1" x14ac:dyDescent="0.25">
      <c r="A100" s="22"/>
      <c r="B100" s="23" t="s">
        <v>15</v>
      </c>
      <c r="C100" s="24">
        <v>27</v>
      </c>
      <c r="D100" s="25">
        <v>1840732669</v>
      </c>
      <c r="E100" s="26">
        <v>45960</v>
      </c>
      <c r="F100" s="27" t="s">
        <v>18</v>
      </c>
    </row>
    <row r="101" spans="1:6" ht="16.5" customHeight="1" x14ac:dyDescent="0.25">
      <c r="A101" s="22"/>
      <c r="B101" s="28" t="s">
        <v>15</v>
      </c>
      <c r="C101" s="29">
        <v>28</v>
      </c>
      <c r="D101" s="30">
        <v>91117667</v>
      </c>
      <c r="E101" s="31">
        <v>46023</v>
      </c>
      <c r="F101" s="32" t="s">
        <v>18</v>
      </c>
    </row>
    <row r="102" spans="1:6" ht="16.5" customHeight="1" x14ac:dyDescent="0.25">
      <c r="A102" s="22"/>
      <c r="B102" s="23" t="s">
        <v>15</v>
      </c>
      <c r="C102" s="24">
        <v>29</v>
      </c>
      <c r="D102" s="25">
        <v>192636362</v>
      </c>
      <c r="E102" s="26">
        <v>46023</v>
      </c>
      <c r="F102" s="27" t="s">
        <v>19</v>
      </c>
    </row>
    <row r="103" spans="1:6" ht="16.5" customHeight="1" x14ac:dyDescent="0.25">
      <c r="A103" s="22"/>
      <c r="B103" s="28" t="s">
        <v>15</v>
      </c>
      <c r="C103" s="29">
        <v>29</v>
      </c>
      <c r="D103" s="30">
        <v>1053396772</v>
      </c>
      <c r="E103" s="31">
        <v>46023</v>
      </c>
      <c r="F103" s="32" t="s">
        <v>25</v>
      </c>
    </row>
    <row r="104" spans="1:6" ht="16.5" customHeight="1" x14ac:dyDescent="0.25">
      <c r="A104" s="22"/>
      <c r="B104" s="23" t="s">
        <v>15</v>
      </c>
      <c r="C104" s="24">
        <v>29</v>
      </c>
      <c r="D104" s="25">
        <v>13531895958</v>
      </c>
      <c r="E104" s="26">
        <v>46023</v>
      </c>
      <c r="F104" s="27" t="s">
        <v>2</v>
      </c>
    </row>
    <row r="105" spans="1:6" ht="16.5" customHeight="1" x14ac:dyDescent="0.25">
      <c r="A105" s="22"/>
      <c r="B105" s="28" t="s">
        <v>15</v>
      </c>
      <c r="C105" s="29">
        <v>29</v>
      </c>
      <c r="D105" s="30">
        <v>555751244</v>
      </c>
      <c r="E105" s="31">
        <v>46023</v>
      </c>
      <c r="F105" s="32" t="s">
        <v>27</v>
      </c>
    </row>
    <row r="106" spans="1:6" ht="16.5" customHeight="1" x14ac:dyDescent="0.25">
      <c r="A106" s="22"/>
      <c r="B106" s="23" t="s">
        <v>15</v>
      </c>
      <c r="C106" s="24">
        <v>29</v>
      </c>
      <c r="D106" s="25">
        <v>104707640</v>
      </c>
      <c r="E106" s="26">
        <v>46023</v>
      </c>
      <c r="F106" s="27" t="s">
        <v>28</v>
      </c>
    </row>
    <row r="107" spans="1:6" ht="16.5" customHeight="1" x14ac:dyDescent="0.25">
      <c r="A107" s="22"/>
      <c r="B107" s="28" t="s">
        <v>15</v>
      </c>
      <c r="C107" s="29">
        <v>29</v>
      </c>
      <c r="D107" s="30">
        <v>57162739</v>
      </c>
      <c r="E107" s="31">
        <v>46023</v>
      </c>
      <c r="F107" s="32" t="s">
        <v>29</v>
      </c>
    </row>
    <row r="108" spans="1:6" ht="16.5" customHeight="1" x14ac:dyDescent="0.25">
      <c r="A108" s="22"/>
      <c r="B108" s="23" t="s">
        <v>15</v>
      </c>
      <c r="C108" s="24">
        <v>29</v>
      </c>
      <c r="D108" s="25">
        <v>3119728675</v>
      </c>
      <c r="E108" s="26">
        <v>46023</v>
      </c>
      <c r="F108" s="27" t="s">
        <v>18</v>
      </c>
    </row>
    <row r="109" spans="1:6" ht="16.5" customHeight="1" x14ac:dyDescent="0.25">
      <c r="A109" s="22"/>
      <c r="B109" s="28" t="s">
        <v>15</v>
      </c>
      <c r="C109" s="29">
        <v>29</v>
      </c>
      <c r="D109" s="30">
        <v>173871652</v>
      </c>
      <c r="E109" s="31">
        <v>46023</v>
      </c>
      <c r="F109" s="32" t="s">
        <v>30</v>
      </c>
    </row>
    <row r="110" spans="1:6" ht="16.5" customHeight="1" x14ac:dyDescent="0.25">
      <c r="A110" s="22"/>
      <c r="B110" s="23" t="s">
        <v>15</v>
      </c>
      <c r="C110" s="24">
        <v>29</v>
      </c>
      <c r="D110" s="25">
        <v>7611363</v>
      </c>
      <c r="E110" s="26">
        <v>46023</v>
      </c>
      <c r="F110" s="27" t="s">
        <v>31</v>
      </c>
    </row>
    <row r="111" spans="1:6" ht="16.5" customHeight="1" x14ac:dyDescent="0.25">
      <c r="A111" s="22"/>
      <c r="B111" s="28" t="s">
        <v>15</v>
      </c>
      <c r="C111" s="29">
        <v>29</v>
      </c>
      <c r="D111" s="30">
        <v>490182398</v>
      </c>
      <c r="E111" s="31">
        <v>46023</v>
      </c>
      <c r="F111" s="32" t="s">
        <v>16</v>
      </c>
    </row>
    <row r="112" spans="1:6" ht="16.5" customHeight="1" x14ac:dyDescent="0.25">
      <c r="A112" s="22"/>
      <c r="B112" s="23" t="s">
        <v>15</v>
      </c>
      <c r="C112" s="24">
        <v>29</v>
      </c>
      <c r="D112" s="25">
        <v>53426705</v>
      </c>
      <c r="E112" s="26">
        <v>46023</v>
      </c>
      <c r="F112" s="27" t="s">
        <v>21</v>
      </c>
    </row>
    <row r="113" spans="1:8" ht="16.5" customHeight="1" x14ac:dyDescent="0.25">
      <c r="A113" s="22"/>
      <c r="B113" s="28" t="s">
        <v>15</v>
      </c>
      <c r="C113" s="29">
        <v>29</v>
      </c>
      <c r="D113" s="30">
        <v>37770372</v>
      </c>
      <c r="E113" s="31">
        <v>46023</v>
      </c>
      <c r="F113" s="32" t="s">
        <v>35</v>
      </c>
    </row>
    <row r="114" spans="1:8" ht="16.5" customHeight="1" x14ac:dyDescent="0.25">
      <c r="A114" s="22"/>
      <c r="B114" s="23" t="s">
        <v>15</v>
      </c>
      <c r="C114" s="24">
        <v>30</v>
      </c>
      <c r="D114" s="25">
        <v>47655266</v>
      </c>
      <c r="E114" s="26">
        <v>46023</v>
      </c>
      <c r="F114" s="27" t="s">
        <v>21</v>
      </c>
    </row>
    <row r="115" spans="1:8" ht="16.5" customHeight="1" x14ac:dyDescent="0.25">
      <c r="A115" s="22"/>
      <c r="B115" s="28" t="s">
        <v>15</v>
      </c>
      <c r="C115" s="29">
        <v>31</v>
      </c>
      <c r="D115" s="30">
        <v>20060903</v>
      </c>
      <c r="E115" s="31">
        <v>46051</v>
      </c>
      <c r="F115" s="32" t="s">
        <v>18</v>
      </c>
    </row>
    <row r="116" spans="1:8" ht="16.5" customHeight="1" x14ac:dyDescent="0.25">
      <c r="A116" s="22"/>
      <c r="B116" s="23" t="s">
        <v>15</v>
      </c>
      <c r="C116" s="24">
        <v>33</v>
      </c>
      <c r="D116" s="25">
        <v>530080</v>
      </c>
      <c r="E116" s="26">
        <v>46023</v>
      </c>
      <c r="F116" s="27" t="s">
        <v>21</v>
      </c>
    </row>
    <row r="117" spans="1:8" ht="16.5" customHeight="1" x14ac:dyDescent="0.25">
      <c r="A117" s="22"/>
      <c r="B117" s="28" t="s">
        <v>15</v>
      </c>
      <c r="C117" s="29">
        <v>34</v>
      </c>
      <c r="D117" s="30">
        <v>3389078561</v>
      </c>
      <c r="E117" s="26">
        <v>46106</v>
      </c>
      <c r="F117" s="32" t="s">
        <v>18</v>
      </c>
    </row>
    <row r="118" spans="1:8" ht="16.5" customHeight="1" x14ac:dyDescent="0.25">
      <c r="A118" s="22"/>
      <c r="B118" s="23" t="s">
        <v>15</v>
      </c>
      <c r="C118" s="24"/>
      <c r="D118" s="25"/>
      <c r="E118" s="26"/>
      <c r="F118" s="27"/>
    </row>
    <row r="119" spans="1:8" ht="10.5" customHeight="1" thickBot="1" x14ac:dyDescent="0.3"/>
    <row r="120" spans="1:8" s="1" customFormat="1" ht="28.35" customHeight="1" thickBot="1" x14ac:dyDescent="0.3">
      <c r="A120" s="11"/>
      <c r="B120" s="71" t="s">
        <v>37</v>
      </c>
      <c r="C120" s="72"/>
      <c r="D120" s="38">
        <f>SUM(D19:D118)</f>
        <v>82036346654.720001</v>
      </c>
      <c r="E120" s="76"/>
      <c r="F120" s="77"/>
      <c r="G120" s="11"/>
      <c r="H120" s="11"/>
    </row>
    <row r="121" spans="1:8" s="1" customFormat="1" ht="28.35" customHeight="1" thickBot="1" x14ac:dyDescent="0.3">
      <c r="A121" s="11"/>
      <c r="B121" s="71" t="s">
        <v>38</v>
      </c>
      <c r="C121" s="72"/>
      <c r="D121" s="38">
        <f>+D17/2</f>
        <v>131532684500</v>
      </c>
      <c r="E121" s="78"/>
      <c r="F121" s="79"/>
      <c r="G121" s="11"/>
      <c r="H121" s="11"/>
    </row>
    <row r="122" spans="1:8" ht="10.5" customHeight="1" thickBot="1" x14ac:dyDescent="0.3"/>
    <row r="123" spans="1:8" s="1" customFormat="1" ht="28.35" customHeight="1" thickBot="1" x14ac:dyDescent="0.3">
      <c r="A123" s="11"/>
      <c r="B123" s="71" t="s">
        <v>39</v>
      </c>
      <c r="C123" s="72"/>
      <c r="D123" s="39">
        <f>$D$120/$D$17</f>
        <v>0.31184776227508687</v>
      </c>
      <c r="E123" s="40"/>
      <c r="F123" s="41"/>
      <c r="G123" s="11"/>
      <c r="H123" s="11"/>
    </row>
    <row r="124" spans="1:8" s="1" customFormat="1" ht="28.35" customHeight="1" thickBot="1" x14ac:dyDescent="0.3">
      <c r="A124" s="11"/>
      <c r="B124" s="71" t="s">
        <v>40</v>
      </c>
      <c r="C124" s="72"/>
      <c r="D124" s="38">
        <f>+D121-D120</f>
        <v>49496337845.279999</v>
      </c>
      <c r="E124" s="42"/>
      <c r="F124" s="43"/>
      <c r="G124" s="11"/>
      <c r="H124" s="11"/>
    </row>
    <row r="125" spans="1:8" ht="10.5" customHeight="1" thickBot="1" x14ac:dyDescent="0.3"/>
    <row r="126" spans="1:8" s="1" customFormat="1" ht="47.25" customHeight="1" thickBot="1" x14ac:dyDescent="0.3">
      <c r="B126" s="73" t="s">
        <v>41</v>
      </c>
      <c r="C126" s="74"/>
      <c r="D126" s="74"/>
      <c r="E126" s="74"/>
      <c r="F126" s="75"/>
    </row>
    <row r="127" spans="1:8" s="1" customFormat="1" ht="8.25" customHeight="1" x14ac:dyDescent="0.25">
      <c r="D127" s="10"/>
    </row>
    <row r="128" spans="1:8" ht="15" hidden="1" x14ac:dyDescent="0.25"/>
    <row r="129" ht="15" hidden="1" x14ac:dyDescent="0.25"/>
    <row r="130" ht="0" hidden="1" customHeight="1" x14ac:dyDescent="0.25"/>
    <row r="131" ht="0" hidden="1" customHeight="1" x14ac:dyDescent="0.25"/>
    <row r="132" ht="0" hidden="1" customHeight="1" x14ac:dyDescent="0.25"/>
    <row r="133" ht="0" hidden="1" customHeight="1" x14ac:dyDescent="0.25"/>
    <row r="134" ht="0" hidden="1" customHeight="1" x14ac:dyDescent="0.25"/>
    <row r="135" ht="0" hidden="1" customHeight="1" x14ac:dyDescent="0.25"/>
    <row r="136" ht="0" hidden="1" customHeight="1" x14ac:dyDescent="0.25"/>
    <row r="137" ht="0" hidden="1" customHeight="1" x14ac:dyDescent="0.25"/>
    <row r="138" ht="0" hidden="1" customHeight="1" x14ac:dyDescent="0.25"/>
    <row r="139" ht="0" hidden="1" customHeight="1" x14ac:dyDescent="0.25"/>
    <row r="140" ht="0" hidden="1" customHeight="1" x14ac:dyDescent="0.25"/>
    <row r="141" ht="0" hidden="1" customHeight="1" x14ac:dyDescent="0.25"/>
    <row r="142" ht="0" hidden="1" customHeight="1" x14ac:dyDescent="0.25"/>
    <row r="143" ht="0" hidden="1" customHeight="1" x14ac:dyDescent="0.25"/>
    <row r="144" ht="0" hidden="1" customHeight="1" x14ac:dyDescent="0.25"/>
    <row r="145" ht="0" hidden="1" customHeight="1" x14ac:dyDescent="0.25"/>
    <row r="146" ht="0" hidden="1" customHeight="1" x14ac:dyDescent="0.25"/>
    <row r="147" ht="0" hidden="1" customHeight="1" x14ac:dyDescent="0.25"/>
    <row r="148" ht="0" hidden="1" customHeight="1" x14ac:dyDescent="0.25"/>
    <row r="149" ht="0" hidden="1" customHeight="1" x14ac:dyDescent="0.25"/>
  </sheetData>
  <mergeCells count="18">
    <mergeCell ref="B2:F2"/>
    <mergeCell ref="B3:F3"/>
    <mergeCell ref="B4:F4"/>
    <mergeCell ref="B6:F6"/>
    <mergeCell ref="B8:C8"/>
    <mergeCell ref="D8:E8"/>
    <mergeCell ref="B10:F10"/>
    <mergeCell ref="B12:C12"/>
    <mergeCell ref="B16:C16"/>
    <mergeCell ref="F16:F17"/>
    <mergeCell ref="B17:C17"/>
    <mergeCell ref="B13:C13"/>
    <mergeCell ref="B124:C124"/>
    <mergeCell ref="B126:F126"/>
    <mergeCell ref="B120:C120"/>
    <mergeCell ref="E120:F121"/>
    <mergeCell ref="B121:C121"/>
    <mergeCell ref="B123:C123"/>
  </mergeCells>
  <conditionalFormatting sqref="D123">
    <cfRule type="cellIs" dxfId="5" priority="2" stopIfTrue="1" operator="greaterThan">
      <formula>0.45</formula>
    </cfRule>
  </conditionalFormatting>
  <conditionalFormatting sqref="D124">
    <cfRule type="cellIs" dxfId="4" priority="1" stopIfTrue="1" operator="lessThanOrEqual">
      <formula>$D$17*5%</formula>
    </cfRule>
  </conditionalFormatting>
  <dataValidations count="2">
    <dataValidation type="date" allowBlank="1" showErrorMessage="1" errorTitle="FECHA ADICIÓN" error="Debe ingresar una fecha comprendida entre el 29 de diciembre de 2022 y el 31 de julio de 2026." sqref="WVK983039:WVK983159 E65535:E65655 IY65535:IY65655 SU65535:SU65655 ACQ65535:ACQ65655 AMM65535:AMM65655 AWI65535:AWI65655 BGE65535:BGE65655 BQA65535:BQA65655 BZW65535:BZW65655 CJS65535:CJS65655 CTO65535:CTO65655 DDK65535:DDK65655 DNG65535:DNG65655 DXC65535:DXC65655 EGY65535:EGY65655 EQU65535:EQU65655 FAQ65535:FAQ65655 FKM65535:FKM65655 FUI65535:FUI65655 GEE65535:GEE65655 GOA65535:GOA65655 GXW65535:GXW65655 HHS65535:HHS65655 HRO65535:HRO65655 IBK65535:IBK65655 ILG65535:ILG65655 IVC65535:IVC65655 JEY65535:JEY65655 JOU65535:JOU65655 JYQ65535:JYQ65655 KIM65535:KIM65655 KSI65535:KSI65655 LCE65535:LCE65655 LMA65535:LMA65655 LVW65535:LVW65655 MFS65535:MFS65655 MPO65535:MPO65655 MZK65535:MZK65655 NJG65535:NJG65655 NTC65535:NTC65655 OCY65535:OCY65655 OMU65535:OMU65655 OWQ65535:OWQ65655 PGM65535:PGM65655 PQI65535:PQI65655 QAE65535:QAE65655 QKA65535:QKA65655 QTW65535:QTW65655 RDS65535:RDS65655 RNO65535:RNO65655 RXK65535:RXK65655 SHG65535:SHG65655 SRC65535:SRC65655 TAY65535:TAY65655 TKU65535:TKU65655 TUQ65535:TUQ65655 UEM65535:UEM65655 UOI65535:UOI65655 UYE65535:UYE65655 VIA65535:VIA65655 VRW65535:VRW65655 WBS65535:WBS65655 WLO65535:WLO65655 WVK65535:WVK65655 E131071:E131191 IY131071:IY131191 SU131071:SU131191 ACQ131071:ACQ131191 AMM131071:AMM131191 AWI131071:AWI131191 BGE131071:BGE131191 BQA131071:BQA131191 BZW131071:BZW131191 CJS131071:CJS131191 CTO131071:CTO131191 DDK131071:DDK131191 DNG131071:DNG131191 DXC131071:DXC131191 EGY131071:EGY131191 EQU131071:EQU131191 FAQ131071:FAQ131191 FKM131071:FKM131191 FUI131071:FUI131191 GEE131071:GEE131191 GOA131071:GOA131191 GXW131071:GXW131191 HHS131071:HHS131191 HRO131071:HRO131191 IBK131071:IBK131191 ILG131071:ILG131191 IVC131071:IVC131191 JEY131071:JEY131191 JOU131071:JOU131191 JYQ131071:JYQ131191 KIM131071:KIM131191 KSI131071:KSI131191 LCE131071:LCE131191 LMA131071:LMA131191 LVW131071:LVW131191 MFS131071:MFS131191 MPO131071:MPO131191 MZK131071:MZK131191 NJG131071:NJG131191 NTC131071:NTC131191 OCY131071:OCY131191 OMU131071:OMU131191 OWQ131071:OWQ131191 PGM131071:PGM131191 PQI131071:PQI131191 QAE131071:QAE131191 QKA131071:QKA131191 QTW131071:QTW131191 RDS131071:RDS131191 RNO131071:RNO131191 RXK131071:RXK131191 SHG131071:SHG131191 SRC131071:SRC131191 TAY131071:TAY131191 TKU131071:TKU131191 TUQ131071:TUQ131191 UEM131071:UEM131191 UOI131071:UOI131191 UYE131071:UYE131191 VIA131071:VIA131191 VRW131071:VRW131191 WBS131071:WBS131191 WLO131071:WLO131191 WVK131071:WVK131191 E196607:E196727 IY196607:IY196727 SU196607:SU196727 ACQ196607:ACQ196727 AMM196607:AMM196727 AWI196607:AWI196727 BGE196607:BGE196727 BQA196607:BQA196727 BZW196607:BZW196727 CJS196607:CJS196727 CTO196607:CTO196727 DDK196607:DDK196727 DNG196607:DNG196727 DXC196607:DXC196727 EGY196607:EGY196727 EQU196607:EQU196727 FAQ196607:FAQ196727 FKM196607:FKM196727 FUI196607:FUI196727 GEE196607:GEE196727 GOA196607:GOA196727 GXW196607:GXW196727 HHS196607:HHS196727 HRO196607:HRO196727 IBK196607:IBK196727 ILG196607:ILG196727 IVC196607:IVC196727 JEY196607:JEY196727 JOU196607:JOU196727 JYQ196607:JYQ196727 KIM196607:KIM196727 KSI196607:KSI196727 LCE196607:LCE196727 LMA196607:LMA196727 LVW196607:LVW196727 MFS196607:MFS196727 MPO196607:MPO196727 MZK196607:MZK196727 NJG196607:NJG196727 NTC196607:NTC196727 OCY196607:OCY196727 OMU196607:OMU196727 OWQ196607:OWQ196727 PGM196607:PGM196727 PQI196607:PQI196727 QAE196607:QAE196727 QKA196607:QKA196727 QTW196607:QTW196727 RDS196607:RDS196727 RNO196607:RNO196727 RXK196607:RXK196727 SHG196607:SHG196727 SRC196607:SRC196727 TAY196607:TAY196727 TKU196607:TKU196727 TUQ196607:TUQ196727 UEM196607:UEM196727 UOI196607:UOI196727 UYE196607:UYE196727 VIA196607:VIA196727 VRW196607:VRW196727 WBS196607:WBS196727 WLO196607:WLO196727 WVK196607:WVK196727 E262143:E262263 IY262143:IY262263 SU262143:SU262263 ACQ262143:ACQ262263 AMM262143:AMM262263 AWI262143:AWI262263 BGE262143:BGE262263 BQA262143:BQA262263 BZW262143:BZW262263 CJS262143:CJS262263 CTO262143:CTO262263 DDK262143:DDK262263 DNG262143:DNG262263 DXC262143:DXC262263 EGY262143:EGY262263 EQU262143:EQU262263 FAQ262143:FAQ262263 FKM262143:FKM262263 FUI262143:FUI262263 GEE262143:GEE262263 GOA262143:GOA262263 GXW262143:GXW262263 HHS262143:HHS262263 HRO262143:HRO262263 IBK262143:IBK262263 ILG262143:ILG262263 IVC262143:IVC262263 JEY262143:JEY262263 JOU262143:JOU262263 JYQ262143:JYQ262263 KIM262143:KIM262263 KSI262143:KSI262263 LCE262143:LCE262263 LMA262143:LMA262263 LVW262143:LVW262263 MFS262143:MFS262263 MPO262143:MPO262263 MZK262143:MZK262263 NJG262143:NJG262263 NTC262143:NTC262263 OCY262143:OCY262263 OMU262143:OMU262263 OWQ262143:OWQ262263 PGM262143:PGM262263 PQI262143:PQI262263 QAE262143:QAE262263 QKA262143:QKA262263 QTW262143:QTW262263 RDS262143:RDS262263 RNO262143:RNO262263 RXK262143:RXK262263 SHG262143:SHG262263 SRC262143:SRC262263 TAY262143:TAY262263 TKU262143:TKU262263 TUQ262143:TUQ262263 UEM262143:UEM262263 UOI262143:UOI262263 UYE262143:UYE262263 VIA262143:VIA262263 VRW262143:VRW262263 WBS262143:WBS262263 WLO262143:WLO262263 WVK262143:WVK262263 E327679:E327799 IY327679:IY327799 SU327679:SU327799 ACQ327679:ACQ327799 AMM327679:AMM327799 AWI327679:AWI327799 BGE327679:BGE327799 BQA327679:BQA327799 BZW327679:BZW327799 CJS327679:CJS327799 CTO327679:CTO327799 DDK327679:DDK327799 DNG327679:DNG327799 DXC327679:DXC327799 EGY327679:EGY327799 EQU327679:EQU327799 FAQ327679:FAQ327799 FKM327679:FKM327799 FUI327679:FUI327799 GEE327679:GEE327799 GOA327679:GOA327799 GXW327679:GXW327799 HHS327679:HHS327799 HRO327679:HRO327799 IBK327679:IBK327799 ILG327679:ILG327799 IVC327679:IVC327799 JEY327679:JEY327799 JOU327679:JOU327799 JYQ327679:JYQ327799 KIM327679:KIM327799 KSI327679:KSI327799 LCE327679:LCE327799 LMA327679:LMA327799 LVW327679:LVW327799 MFS327679:MFS327799 MPO327679:MPO327799 MZK327679:MZK327799 NJG327679:NJG327799 NTC327679:NTC327799 OCY327679:OCY327799 OMU327679:OMU327799 OWQ327679:OWQ327799 PGM327679:PGM327799 PQI327679:PQI327799 QAE327679:QAE327799 QKA327679:QKA327799 QTW327679:QTW327799 RDS327679:RDS327799 RNO327679:RNO327799 RXK327679:RXK327799 SHG327679:SHG327799 SRC327679:SRC327799 TAY327679:TAY327799 TKU327679:TKU327799 TUQ327679:TUQ327799 UEM327679:UEM327799 UOI327679:UOI327799 UYE327679:UYE327799 VIA327679:VIA327799 VRW327679:VRW327799 WBS327679:WBS327799 WLO327679:WLO327799 WVK327679:WVK327799 E393215:E393335 IY393215:IY393335 SU393215:SU393335 ACQ393215:ACQ393335 AMM393215:AMM393335 AWI393215:AWI393335 BGE393215:BGE393335 BQA393215:BQA393335 BZW393215:BZW393335 CJS393215:CJS393335 CTO393215:CTO393335 DDK393215:DDK393335 DNG393215:DNG393335 DXC393215:DXC393335 EGY393215:EGY393335 EQU393215:EQU393335 FAQ393215:FAQ393335 FKM393215:FKM393335 FUI393215:FUI393335 GEE393215:GEE393335 GOA393215:GOA393335 GXW393215:GXW393335 HHS393215:HHS393335 HRO393215:HRO393335 IBK393215:IBK393335 ILG393215:ILG393335 IVC393215:IVC393335 JEY393215:JEY393335 JOU393215:JOU393335 JYQ393215:JYQ393335 KIM393215:KIM393335 KSI393215:KSI393335 LCE393215:LCE393335 LMA393215:LMA393335 LVW393215:LVW393335 MFS393215:MFS393335 MPO393215:MPO393335 MZK393215:MZK393335 NJG393215:NJG393335 NTC393215:NTC393335 OCY393215:OCY393335 OMU393215:OMU393335 OWQ393215:OWQ393335 PGM393215:PGM393335 PQI393215:PQI393335 QAE393215:QAE393335 QKA393215:QKA393335 QTW393215:QTW393335 RDS393215:RDS393335 RNO393215:RNO393335 RXK393215:RXK393335 SHG393215:SHG393335 SRC393215:SRC393335 TAY393215:TAY393335 TKU393215:TKU393335 TUQ393215:TUQ393335 UEM393215:UEM393335 UOI393215:UOI393335 UYE393215:UYE393335 VIA393215:VIA393335 VRW393215:VRW393335 WBS393215:WBS393335 WLO393215:WLO393335 WVK393215:WVK393335 E458751:E458871 IY458751:IY458871 SU458751:SU458871 ACQ458751:ACQ458871 AMM458751:AMM458871 AWI458751:AWI458871 BGE458751:BGE458871 BQA458751:BQA458871 BZW458751:BZW458871 CJS458751:CJS458871 CTO458751:CTO458871 DDK458751:DDK458871 DNG458751:DNG458871 DXC458751:DXC458871 EGY458751:EGY458871 EQU458751:EQU458871 FAQ458751:FAQ458871 FKM458751:FKM458871 FUI458751:FUI458871 GEE458751:GEE458871 GOA458751:GOA458871 GXW458751:GXW458871 HHS458751:HHS458871 HRO458751:HRO458871 IBK458751:IBK458871 ILG458751:ILG458871 IVC458751:IVC458871 JEY458751:JEY458871 JOU458751:JOU458871 JYQ458751:JYQ458871 KIM458751:KIM458871 KSI458751:KSI458871 LCE458751:LCE458871 LMA458751:LMA458871 LVW458751:LVW458871 MFS458751:MFS458871 MPO458751:MPO458871 MZK458751:MZK458871 NJG458751:NJG458871 NTC458751:NTC458871 OCY458751:OCY458871 OMU458751:OMU458871 OWQ458751:OWQ458871 PGM458751:PGM458871 PQI458751:PQI458871 QAE458751:QAE458871 QKA458751:QKA458871 QTW458751:QTW458871 RDS458751:RDS458871 RNO458751:RNO458871 RXK458751:RXK458871 SHG458751:SHG458871 SRC458751:SRC458871 TAY458751:TAY458871 TKU458751:TKU458871 TUQ458751:TUQ458871 UEM458751:UEM458871 UOI458751:UOI458871 UYE458751:UYE458871 VIA458751:VIA458871 VRW458751:VRW458871 WBS458751:WBS458871 WLO458751:WLO458871 WVK458751:WVK458871 E524287:E524407 IY524287:IY524407 SU524287:SU524407 ACQ524287:ACQ524407 AMM524287:AMM524407 AWI524287:AWI524407 BGE524287:BGE524407 BQA524287:BQA524407 BZW524287:BZW524407 CJS524287:CJS524407 CTO524287:CTO524407 DDK524287:DDK524407 DNG524287:DNG524407 DXC524287:DXC524407 EGY524287:EGY524407 EQU524287:EQU524407 FAQ524287:FAQ524407 FKM524287:FKM524407 FUI524287:FUI524407 GEE524287:GEE524407 GOA524287:GOA524407 GXW524287:GXW524407 HHS524287:HHS524407 HRO524287:HRO524407 IBK524287:IBK524407 ILG524287:ILG524407 IVC524287:IVC524407 JEY524287:JEY524407 JOU524287:JOU524407 JYQ524287:JYQ524407 KIM524287:KIM524407 KSI524287:KSI524407 LCE524287:LCE524407 LMA524287:LMA524407 LVW524287:LVW524407 MFS524287:MFS524407 MPO524287:MPO524407 MZK524287:MZK524407 NJG524287:NJG524407 NTC524287:NTC524407 OCY524287:OCY524407 OMU524287:OMU524407 OWQ524287:OWQ524407 PGM524287:PGM524407 PQI524287:PQI524407 QAE524287:QAE524407 QKA524287:QKA524407 QTW524287:QTW524407 RDS524287:RDS524407 RNO524287:RNO524407 RXK524287:RXK524407 SHG524287:SHG524407 SRC524287:SRC524407 TAY524287:TAY524407 TKU524287:TKU524407 TUQ524287:TUQ524407 UEM524287:UEM524407 UOI524287:UOI524407 UYE524287:UYE524407 VIA524287:VIA524407 VRW524287:VRW524407 WBS524287:WBS524407 WLO524287:WLO524407 WVK524287:WVK524407 E589823:E589943 IY589823:IY589943 SU589823:SU589943 ACQ589823:ACQ589943 AMM589823:AMM589943 AWI589823:AWI589943 BGE589823:BGE589943 BQA589823:BQA589943 BZW589823:BZW589943 CJS589823:CJS589943 CTO589823:CTO589943 DDK589823:DDK589943 DNG589823:DNG589943 DXC589823:DXC589943 EGY589823:EGY589943 EQU589823:EQU589943 FAQ589823:FAQ589943 FKM589823:FKM589943 FUI589823:FUI589943 GEE589823:GEE589943 GOA589823:GOA589943 GXW589823:GXW589943 HHS589823:HHS589943 HRO589823:HRO589943 IBK589823:IBK589943 ILG589823:ILG589943 IVC589823:IVC589943 JEY589823:JEY589943 JOU589823:JOU589943 JYQ589823:JYQ589943 KIM589823:KIM589943 KSI589823:KSI589943 LCE589823:LCE589943 LMA589823:LMA589943 LVW589823:LVW589943 MFS589823:MFS589943 MPO589823:MPO589943 MZK589823:MZK589943 NJG589823:NJG589943 NTC589823:NTC589943 OCY589823:OCY589943 OMU589823:OMU589943 OWQ589823:OWQ589943 PGM589823:PGM589943 PQI589823:PQI589943 QAE589823:QAE589943 QKA589823:QKA589943 QTW589823:QTW589943 RDS589823:RDS589943 RNO589823:RNO589943 RXK589823:RXK589943 SHG589823:SHG589943 SRC589823:SRC589943 TAY589823:TAY589943 TKU589823:TKU589943 TUQ589823:TUQ589943 UEM589823:UEM589943 UOI589823:UOI589943 UYE589823:UYE589943 VIA589823:VIA589943 VRW589823:VRW589943 WBS589823:WBS589943 WLO589823:WLO589943 WVK589823:WVK589943 E655359:E655479 IY655359:IY655479 SU655359:SU655479 ACQ655359:ACQ655479 AMM655359:AMM655479 AWI655359:AWI655479 BGE655359:BGE655479 BQA655359:BQA655479 BZW655359:BZW655479 CJS655359:CJS655479 CTO655359:CTO655479 DDK655359:DDK655479 DNG655359:DNG655479 DXC655359:DXC655479 EGY655359:EGY655479 EQU655359:EQU655479 FAQ655359:FAQ655479 FKM655359:FKM655479 FUI655359:FUI655479 GEE655359:GEE655479 GOA655359:GOA655479 GXW655359:GXW655479 HHS655359:HHS655479 HRO655359:HRO655479 IBK655359:IBK655479 ILG655359:ILG655479 IVC655359:IVC655479 JEY655359:JEY655479 JOU655359:JOU655479 JYQ655359:JYQ655479 KIM655359:KIM655479 KSI655359:KSI655479 LCE655359:LCE655479 LMA655359:LMA655479 LVW655359:LVW655479 MFS655359:MFS655479 MPO655359:MPO655479 MZK655359:MZK655479 NJG655359:NJG655479 NTC655359:NTC655479 OCY655359:OCY655479 OMU655359:OMU655479 OWQ655359:OWQ655479 PGM655359:PGM655479 PQI655359:PQI655479 QAE655359:QAE655479 QKA655359:QKA655479 QTW655359:QTW655479 RDS655359:RDS655479 RNO655359:RNO655479 RXK655359:RXK655479 SHG655359:SHG655479 SRC655359:SRC655479 TAY655359:TAY655479 TKU655359:TKU655479 TUQ655359:TUQ655479 UEM655359:UEM655479 UOI655359:UOI655479 UYE655359:UYE655479 VIA655359:VIA655479 VRW655359:VRW655479 WBS655359:WBS655479 WLO655359:WLO655479 WVK655359:WVK655479 E720895:E721015 IY720895:IY721015 SU720895:SU721015 ACQ720895:ACQ721015 AMM720895:AMM721015 AWI720895:AWI721015 BGE720895:BGE721015 BQA720895:BQA721015 BZW720895:BZW721015 CJS720895:CJS721015 CTO720895:CTO721015 DDK720895:DDK721015 DNG720895:DNG721015 DXC720895:DXC721015 EGY720895:EGY721015 EQU720895:EQU721015 FAQ720895:FAQ721015 FKM720895:FKM721015 FUI720895:FUI721015 GEE720895:GEE721015 GOA720895:GOA721015 GXW720895:GXW721015 HHS720895:HHS721015 HRO720895:HRO721015 IBK720895:IBK721015 ILG720895:ILG721015 IVC720895:IVC721015 JEY720895:JEY721015 JOU720895:JOU721015 JYQ720895:JYQ721015 KIM720895:KIM721015 KSI720895:KSI721015 LCE720895:LCE721015 LMA720895:LMA721015 LVW720895:LVW721015 MFS720895:MFS721015 MPO720895:MPO721015 MZK720895:MZK721015 NJG720895:NJG721015 NTC720895:NTC721015 OCY720895:OCY721015 OMU720895:OMU721015 OWQ720895:OWQ721015 PGM720895:PGM721015 PQI720895:PQI721015 QAE720895:QAE721015 QKA720895:QKA721015 QTW720895:QTW721015 RDS720895:RDS721015 RNO720895:RNO721015 RXK720895:RXK721015 SHG720895:SHG721015 SRC720895:SRC721015 TAY720895:TAY721015 TKU720895:TKU721015 TUQ720895:TUQ721015 UEM720895:UEM721015 UOI720895:UOI721015 UYE720895:UYE721015 VIA720895:VIA721015 VRW720895:VRW721015 WBS720895:WBS721015 WLO720895:WLO721015 WVK720895:WVK721015 E786431:E786551 IY786431:IY786551 SU786431:SU786551 ACQ786431:ACQ786551 AMM786431:AMM786551 AWI786431:AWI786551 BGE786431:BGE786551 BQA786431:BQA786551 BZW786431:BZW786551 CJS786431:CJS786551 CTO786431:CTO786551 DDK786431:DDK786551 DNG786431:DNG786551 DXC786431:DXC786551 EGY786431:EGY786551 EQU786431:EQU786551 FAQ786431:FAQ786551 FKM786431:FKM786551 FUI786431:FUI786551 GEE786431:GEE786551 GOA786431:GOA786551 GXW786431:GXW786551 HHS786431:HHS786551 HRO786431:HRO786551 IBK786431:IBK786551 ILG786431:ILG786551 IVC786431:IVC786551 JEY786431:JEY786551 JOU786431:JOU786551 JYQ786431:JYQ786551 KIM786431:KIM786551 KSI786431:KSI786551 LCE786431:LCE786551 LMA786431:LMA786551 LVW786431:LVW786551 MFS786431:MFS786551 MPO786431:MPO786551 MZK786431:MZK786551 NJG786431:NJG786551 NTC786431:NTC786551 OCY786431:OCY786551 OMU786431:OMU786551 OWQ786431:OWQ786551 PGM786431:PGM786551 PQI786431:PQI786551 QAE786431:QAE786551 QKA786431:QKA786551 QTW786431:QTW786551 RDS786431:RDS786551 RNO786431:RNO786551 RXK786431:RXK786551 SHG786431:SHG786551 SRC786431:SRC786551 TAY786431:TAY786551 TKU786431:TKU786551 TUQ786431:TUQ786551 UEM786431:UEM786551 UOI786431:UOI786551 UYE786431:UYE786551 VIA786431:VIA786551 VRW786431:VRW786551 WBS786431:WBS786551 WLO786431:WLO786551 WVK786431:WVK786551 E851967:E852087 IY851967:IY852087 SU851967:SU852087 ACQ851967:ACQ852087 AMM851967:AMM852087 AWI851967:AWI852087 BGE851967:BGE852087 BQA851967:BQA852087 BZW851967:BZW852087 CJS851967:CJS852087 CTO851967:CTO852087 DDK851967:DDK852087 DNG851967:DNG852087 DXC851967:DXC852087 EGY851967:EGY852087 EQU851967:EQU852087 FAQ851967:FAQ852087 FKM851967:FKM852087 FUI851967:FUI852087 GEE851967:GEE852087 GOA851967:GOA852087 GXW851967:GXW852087 HHS851967:HHS852087 HRO851967:HRO852087 IBK851967:IBK852087 ILG851967:ILG852087 IVC851967:IVC852087 JEY851967:JEY852087 JOU851967:JOU852087 JYQ851967:JYQ852087 KIM851967:KIM852087 KSI851967:KSI852087 LCE851967:LCE852087 LMA851967:LMA852087 LVW851967:LVW852087 MFS851967:MFS852087 MPO851967:MPO852087 MZK851967:MZK852087 NJG851967:NJG852087 NTC851967:NTC852087 OCY851967:OCY852087 OMU851967:OMU852087 OWQ851967:OWQ852087 PGM851967:PGM852087 PQI851967:PQI852087 QAE851967:QAE852087 QKA851967:QKA852087 QTW851967:QTW852087 RDS851967:RDS852087 RNO851967:RNO852087 RXK851967:RXK852087 SHG851967:SHG852087 SRC851967:SRC852087 TAY851967:TAY852087 TKU851967:TKU852087 TUQ851967:TUQ852087 UEM851967:UEM852087 UOI851967:UOI852087 UYE851967:UYE852087 VIA851967:VIA852087 VRW851967:VRW852087 WBS851967:WBS852087 WLO851967:WLO852087 WVK851967:WVK852087 E917503:E917623 IY917503:IY917623 SU917503:SU917623 ACQ917503:ACQ917623 AMM917503:AMM917623 AWI917503:AWI917623 BGE917503:BGE917623 BQA917503:BQA917623 BZW917503:BZW917623 CJS917503:CJS917623 CTO917503:CTO917623 DDK917503:DDK917623 DNG917503:DNG917623 DXC917503:DXC917623 EGY917503:EGY917623 EQU917503:EQU917623 FAQ917503:FAQ917623 FKM917503:FKM917623 FUI917503:FUI917623 GEE917503:GEE917623 GOA917503:GOA917623 GXW917503:GXW917623 HHS917503:HHS917623 HRO917503:HRO917623 IBK917503:IBK917623 ILG917503:ILG917623 IVC917503:IVC917623 JEY917503:JEY917623 JOU917503:JOU917623 JYQ917503:JYQ917623 KIM917503:KIM917623 KSI917503:KSI917623 LCE917503:LCE917623 LMA917503:LMA917623 LVW917503:LVW917623 MFS917503:MFS917623 MPO917503:MPO917623 MZK917503:MZK917623 NJG917503:NJG917623 NTC917503:NTC917623 OCY917503:OCY917623 OMU917503:OMU917623 OWQ917503:OWQ917623 PGM917503:PGM917623 PQI917503:PQI917623 QAE917503:QAE917623 QKA917503:QKA917623 QTW917503:QTW917623 RDS917503:RDS917623 RNO917503:RNO917623 RXK917503:RXK917623 SHG917503:SHG917623 SRC917503:SRC917623 TAY917503:TAY917623 TKU917503:TKU917623 TUQ917503:TUQ917623 UEM917503:UEM917623 UOI917503:UOI917623 UYE917503:UYE917623 VIA917503:VIA917623 VRW917503:VRW917623 WBS917503:WBS917623 WLO917503:WLO917623 WVK917503:WVK917623 E983039:E983159 IY983039:IY983159 SU983039:SU983159 ACQ983039:ACQ983159 AMM983039:AMM983159 AWI983039:AWI983159 BGE983039:BGE983159 BQA983039:BQA983159 BZW983039:BZW983159 CJS983039:CJS983159 CTO983039:CTO983159 DDK983039:DDK983159 DNG983039:DNG983159 DXC983039:DXC983159 EGY983039:EGY983159 EQU983039:EQU983159 FAQ983039:FAQ983159 FKM983039:FKM983159 FUI983039:FUI983159 GEE983039:GEE983159 GOA983039:GOA983159 GXW983039:GXW983159 HHS983039:HHS983159 HRO983039:HRO983159 IBK983039:IBK983159 ILG983039:ILG983159 IVC983039:IVC983159 JEY983039:JEY983159 JOU983039:JOU983159 JYQ983039:JYQ983159 KIM983039:KIM983159 KSI983039:KSI983159 LCE983039:LCE983159 LMA983039:LMA983159 LVW983039:LVW983159 MFS983039:MFS983159 MPO983039:MPO983159 MZK983039:MZK983159 NJG983039:NJG983159 NTC983039:NTC983159 OCY983039:OCY983159 OMU983039:OMU983159 OWQ983039:OWQ983159 PGM983039:PGM983159 PQI983039:PQI983159 QAE983039:QAE983159 QKA983039:QKA983159 QTW983039:QTW983159 RDS983039:RDS983159 RNO983039:RNO983159 RXK983039:RXK983159 SHG983039:SHG983159 SRC983039:SRC983159 TAY983039:TAY983159 TKU983039:TKU983159 TUQ983039:TUQ983159 UEM983039:UEM983159 UOI983039:UOI983159 UYE983039:UYE983159 VIA983039:VIA983159 VRW983039:VRW983159 WBS983039:WBS983159 WLO983039:WLO983159 E19:E119 WVK19:WVK119 WLO19:WLO119 WBS19:WBS119 VRW19:VRW119 VIA19:VIA119 UYE19:UYE119 UOI19:UOI119 UEM19:UEM119 TUQ19:TUQ119 TKU19:TKU119 TAY19:TAY119 SRC19:SRC119 SHG19:SHG119 RXK19:RXK119 RNO19:RNO119 RDS19:RDS119 QTW19:QTW119 QKA19:QKA119 QAE19:QAE119 PQI19:PQI119 PGM19:PGM119 OWQ19:OWQ119 OMU19:OMU119 OCY19:OCY119 NTC19:NTC119 NJG19:NJG119 MZK19:MZK119 MPO19:MPO119 MFS19:MFS119 LVW19:LVW119 LMA19:LMA119 LCE19:LCE119 KSI19:KSI119 KIM19:KIM119 JYQ19:JYQ119 JOU19:JOU119 JEY19:JEY119 IVC19:IVC119 ILG19:ILG119 IBK19:IBK119 HRO19:HRO119 HHS19:HHS119 GXW19:GXW119 GOA19:GOA119 GEE19:GEE119 FUI19:FUI119 FKM19:FKM119 FAQ19:FAQ119 EQU19:EQU119 EGY19:EGY119 DXC19:DXC119 DNG19:DNG119 DDK19:DDK119 CTO19:CTO119 CJS19:CJS119 BZW19:BZW119 BQA19:BQA119 BGE19:BGE119 AWI19:AWI119 AMM19:AMM119 ACQ19:ACQ119 SU19:SU119 IY19:IY119" xr:uid="{82F55759-0925-40FB-803B-B9867C867CE0}">
      <formula1>44927</formula1>
      <formula2>46387</formula2>
    </dataValidation>
    <dataValidation type="list" allowBlank="1" showInputMessage="1" showErrorMessage="1" errorTitle="DATOS ERRADOS" error="Debe seleccionar de la lista desplegable la Unidad Ejecutora para la cual se realizará la presente Adición." promptTitle="ADICIÓN UNIDAD EJECUTORA" prompt="Seleccione la Unidad Ejecutora para la cual se realizará la presente Adición." sqref="B4:F4" xr:uid="{744DF5DC-E297-490F-8AC2-07954C1D6BCF}"/>
  </dataValidations>
  <printOptions horizontalCentered="1" verticalCentered="1"/>
  <pageMargins left="0.11811023622047245" right="0.11811023622047245" top="0.19685039370078741" bottom="0.19685039370078741" header="0" footer="0"/>
  <pageSetup scale="36" orientation="portrait" horizontalDpi="1200" verticalDpi="12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9024F-F0F2-46B9-AA9C-254196C99611}">
  <sheetPr>
    <tabColor theme="4" tint="0.59999389629810485"/>
    <pageSetUpPr fitToPage="1"/>
  </sheetPr>
  <dimension ref="A1:J71"/>
  <sheetViews>
    <sheetView showGridLines="0" showRowColHeaders="0" tabSelected="1" view="pageBreakPreview" zoomScale="60" zoomScaleNormal="100" workbookViewId="0">
      <selection activeCell="I20" sqref="I20"/>
    </sheetView>
  </sheetViews>
  <sheetFormatPr baseColWidth="10" defaultColWidth="0" defaultRowHeight="14.45" customHeight="1" zeroHeight="1" x14ac:dyDescent="0.25"/>
  <cols>
    <col min="1" max="1" width="2.85546875" style="5" customWidth="1"/>
    <col min="2" max="2" width="11" style="5" customWidth="1"/>
    <col min="3" max="3" width="7.42578125" style="5" customWidth="1"/>
    <col min="4" max="4" width="18.5703125" style="5" bestFit="1" customWidth="1"/>
    <col min="5" max="5" width="18.28515625" style="5" customWidth="1"/>
    <col min="6" max="6" width="79.85546875" style="5" customWidth="1"/>
    <col min="7" max="7" width="2.85546875" style="5" customWidth="1"/>
    <col min="8" max="8" width="14.5703125" style="5" customWidth="1"/>
    <col min="9" max="9" width="16.5703125" style="5" customWidth="1"/>
    <col min="10" max="10" width="2.85546875" style="5" customWidth="1"/>
    <col min="11" max="256" width="0" style="5" hidden="1"/>
    <col min="257" max="257" width="2.85546875" style="5" customWidth="1"/>
    <col min="258" max="258" width="11" style="5" customWidth="1"/>
    <col min="259" max="259" width="7.42578125" style="5" customWidth="1"/>
    <col min="260" max="260" width="18.5703125" style="5" bestFit="1" customWidth="1"/>
    <col min="261" max="261" width="18.28515625" style="5" customWidth="1"/>
    <col min="262" max="262" width="79.85546875" style="5" customWidth="1"/>
    <col min="263" max="263" width="2.85546875" style="5" customWidth="1"/>
    <col min="264" max="264" width="14.5703125" style="5" customWidth="1"/>
    <col min="265" max="265" width="16.5703125" style="5" customWidth="1"/>
    <col min="266" max="266" width="2.85546875" style="5" customWidth="1"/>
    <col min="267" max="512" width="0" style="5" hidden="1"/>
    <col min="513" max="513" width="2.85546875" style="5" customWidth="1"/>
    <col min="514" max="514" width="11" style="5" customWidth="1"/>
    <col min="515" max="515" width="7.42578125" style="5" customWidth="1"/>
    <col min="516" max="516" width="18.5703125" style="5" bestFit="1" customWidth="1"/>
    <col min="517" max="517" width="18.28515625" style="5" customWidth="1"/>
    <col min="518" max="518" width="79.85546875" style="5" customWidth="1"/>
    <col min="519" max="519" width="2.85546875" style="5" customWidth="1"/>
    <col min="520" max="520" width="14.5703125" style="5" customWidth="1"/>
    <col min="521" max="521" width="16.5703125" style="5" customWidth="1"/>
    <col min="522" max="522" width="2.85546875" style="5" customWidth="1"/>
    <col min="523" max="768" width="0" style="5" hidden="1"/>
    <col min="769" max="769" width="2.85546875" style="5" customWidth="1"/>
    <col min="770" max="770" width="11" style="5" customWidth="1"/>
    <col min="771" max="771" width="7.42578125" style="5" customWidth="1"/>
    <col min="772" max="772" width="18.5703125" style="5" bestFit="1" customWidth="1"/>
    <col min="773" max="773" width="18.28515625" style="5" customWidth="1"/>
    <col min="774" max="774" width="79.85546875" style="5" customWidth="1"/>
    <col min="775" max="775" width="2.85546875" style="5" customWidth="1"/>
    <col min="776" max="776" width="14.5703125" style="5" customWidth="1"/>
    <col min="777" max="777" width="16.5703125" style="5" customWidth="1"/>
    <col min="778" max="778" width="2.85546875" style="5" customWidth="1"/>
    <col min="779" max="1024" width="0" style="5" hidden="1"/>
    <col min="1025" max="1025" width="2.85546875" style="5" customWidth="1"/>
    <col min="1026" max="1026" width="11" style="5" customWidth="1"/>
    <col min="1027" max="1027" width="7.42578125" style="5" customWidth="1"/>
    <col min="1028" max="1028" width="18.5703125" style="5" bestFit="1" customWidth="1"/>
    <col min="1029" max="1029" width="18.28515625" style="5" customWidth="1"/>
    <col min="1030" max="1030" width="79.85546875" style="5" customWidth="1"/>
    <col min="1031" max="1031" width="2.85546875" style="5" customWidth="1"/>
    <col min="1032" max="1032" width="14.5703125" style="5" customWidth="1"/>
    <col min="1033" max="1033" width="16.5703125" style="5" customWidth="1"/>
    <col min="1034" max="1034" width="2.85546875" style="5" customWidth="1"/>
    <col min="1035" max="1280" width="0" style="5" hidden="1"/>
    <col min="1281" max="1281" width="2.85546875" style="5" customWidth="1"/>
    <col min="1282" max="1282" width="11" style="5" customWidth="1"/>
    <col min="1283" max="1283" width="7.42578125" style="5" customWidth="1"/>
    <col min="1284" max="1284" width="18.5703125" style="5" bestFit="1" customWidth="1"/>
    <col min="1285" max="1285" width="18.28515625" style="5" customWidth="1"/>
    <col min="1286" max="1286" width="79.85546875" style="5" customWidth="1"/>
    <col min="1287" max="1287" width="2.85546875" style="5" customWidth="1"/>
    <col min="1288" max="1288" width="14.5703125" style="5" customWidth="1"/>
    <col min="1289" max="1289" width="16.5703125" style="5" customWidth="1"/>
    <col min="1290" max="1290" width="2.85546875" style="5" customWidth="1"/>
    <col min="1291" max="1536" width="0" style="5" hidden="1"/>
    <col min="1537" max="1537" width="2.85546875" style="5" customWidth="1"/>
    <col min="1538" max="1538" width="11" style="5" customWidth="1"/>
    <col min="1539" max="1539" width="7.42578125" style="5" customWidth="1"/>
    <col min="1540" max="1540" width="18.5703125" style="5" bestFit="1" customWidth="1"/>
    <col min="1541" max="1541" width="18.28515625" style="5" customWidth="1"/>
    <col min="1542" max="1542" width="79.85546875" style="5" customWidth="1"/>
    <col min="1543" max="1543" width="2.85546875" style="5" customWidth="1"/>
    <col min="1544" max="1544" width="14.5703125" style="5" customWidth="1"/>
    <col min="1545" max="1545" width="16.5703125" style="5" customWidth="1"/>
    <col min="1546" max="1546" width="2.85546875" style="5" customWidth="1"/>
    <col min="1547" max="1792" width="0" style="5" hidden="1"/>
    <col min="1793" max="1793" width="2.85546875" style="5" customWidth="1"/>
    <col min="1794" max="1794" width="11" style="5" customWidth="1"/>
    <col min="1795" max="1795" width="7.42578125" style="5" customWidth="1"/>
    <col min="1796" max="1796" width="18.5703125" style="5" bestFit="1" customWidth="1"/>
    <col min="1797" max="1797" width="18.28515625" style="5" customWidth="1"/>
    <col min="1798" max="1798" width="79.85546875" style="5" customWidth="1"/>
    <col min="1799" max="1799" width="2.85546875" style="5" customWidth="1"/>
    <col min="1800" max="1800" width="14.5703125" style="5" customWidth="1"/>
    <col min="1801" max="1801" width="16.5703125" style="5" customWidth="1"/>
    <col min="1802" max="1802" width="2.85546875" style="5" customWidth="1"/>
    <col min="1803" max="2048" width="0" style="5" hidden="1"/>
    <col min="2049" max="2049" width="2.85546875" style="5" customWidth="1"/>
    <col min="2050" max="2050" width="11" style="5" customWidth="1"/>
    <col min="2051" max="2051" width="7.42578125" style="5" customWidth="1"/>
    <col min="2052" max="2052" width="18.5703125" style="5" bestFit="1" customWidth="1"/>
    <col min="2053" max="2053" width="18.28515625" style="5" customWidth="1"/>
    <col min="2054" max="2054" width="79.85546875" style="5" customWidth="1"/>
    <col min="2055" max="2055" width="2.85546875" style="5" customWidth="1"/>
    <col min="2056" max="2056" width="14.5703125" style="5" customWidth="1"/>
    <col min="2057" max="2057" width="16.5703125" style="5" customWidth="1"/>
    <col min="2058" max="2058" width="2.85546875" style="5" customWidth="1"/>
    <col min="2059" max="2304" width="0" style="5" hidden="1"/>
    <col min="2305" max="2305" width="2.85546875" style="5" customWidth="1"/>
    <col min="2306" max="2306" width="11" style="5" customWidth="1"/>
    <col min="2307" max="2307" width="7.42578125" style="5" customWidth="1"/>
    <col min="2308" max="2308" width="18.5703125" style="5" bestFit="1" customWidth="1"/>
    <col min="2309" max="2309" width="18.28515625" style="5" customWidth="1"/>
    <col min="2310" max="2310" width="79.85546875" style="5" customWidth="1"/>
    <col min="2311" max="2311" width="2.85546875" style="5" customWidth="1"/>
    <col min="2312" max="2312" width="14.5703125" style="5" customWidth="1"/>
    <col min="2313" max="2313" width="16.5703125" style="5" customWidth="1"/>
    <col min="2314" max="2314" width="2.85546875" style="5" customWidth="1"/>
    <col min="2315" max="2560" width="0" style="5" hidden="1"/>
    <col min="2561" max="2561" width="2.85546875" style="5" customWidth="1"/>
    <col min="2562" max="2562" width="11" style="5" customWidth="1"/>
    <col min="2563" max="2563" width="7.42578125" style="5" customWidth="1"/>
    <col min="2564" max="2564" width="18.5703125" style="5" bestFit="1" customWidth="1"/>
    <col min="2565" max="2565" width="18.28515625" style="5" customWidth="1"/>
    <col min="2566" max="2566" width="79.85546875" style="5" customWidth="1"/>
    <col min="2567" max="2567" width="2.85546875" style="5" customWidth="1"/>
    <col min="2568" max="2568" width="14.5703125" style="5" customWidth="1"/>
    <col min="2569" max="2569" width="16.5703125" style="5" customWidth="1"/>
    <col min="2570" max="2570" width="2.85546875" style="5" customWidth="1"/>
    <col min="2571" max="2816" width="0" style="5" hidden="1"/>
    <col min="2817" max="2817" width="2.85546875" style="5" customWidth="1"/>
    <col min="2818" max="2818" width="11" style="5" customWidth="1"/>
    <col min="2819" max="2819" width="7.42578125" style="5" customWidth="1"/>
    <col min="2820" max="2820" width="18.5703125" style="5" bestFit="1" customWidth="1"/>
    <col min="2821" max="2821" width="18.28515625" style="5" customWidth="1"/>
    <col min="2822" max="2822" width="79.85546875" style="5" customWidth="1"/>
    <col min="2823" max="2823" width="2.85546875" style="5" customWidth="1"/>
    <col min="2824" max="2824" width="14.5703125" style="5" customWidth="1"/>
    <col min="2825" max="2825" width="16.5703125" style="5" customWidth="1"/>
    <col min="2826" max="2826" width="2.85546875" style="5" customWidth="1"/>
    <col min="2827" max="3072" width="0" style="5" hidden="1"/>
    <col min="3073" max="3073" width="2.85546875" style="5" customWidth="1"/>
    <col min="3074" max="3074" width="11" style="5" customWidth="1"/>
    <col min="3075" max="3075" width="7.42578125" style="5" customWidth="1"/>
    <col min="3076" max="3076" width="18.5703125" style="5" bestFit="1" customWidth="1"/>
    <col min="3077" max="3077" width="18.28515625" style="5" customWidth="1"/>
    <col min="3078" max="3078" width="79.85546875" style="5" customWidth="1"/>
    <col min="3079" max="3079" width="2.85546875" style="5" customWidth="1"/>
    <col min="3080" max="3080" width="14.5703125" style="5" customWidth="1"/>
    <col min="3081" max="3081" width="16.5703125" style="5" customWidth="1"/>
    <col min="3082" max="3082" width="2.85546875" style="5" customWidth="1"/>
    <col min="3083" max="3328" width="0" style="5" hidden="1"/>
    <col min="3329" max="3329" width="2.85546875" style="5" customWidth="1"/>
    <col min="3330" max="3330" width="11" style="5" customWidth="1"/>
    <col min="3331" max="3331" width="7.42578125" style="5" customWidth="1"/>
    <col min="3332" max="3332" width="18.5703125" style="5" bestFit="1" customWidth="1"/>
    <col min="3333" max="3333" width="18.28515625" style="5" customWidth="1"/>
    <col min="3334" max="3334" width="79.85546875" style="5" customWidth="1"/>
    <col min="3335" max="3335" width="2.85546875" style="5" customWidth="1"/>
    <col min="3336" max="3336" width="14.5703125" style="5" customWidth="1"/>
    <col min="3337" max="3337" width="16.5703125" style="5" customWidth="1"/>
    <col min="3338" max="3338" width="2.85546875" style="5" customWidth="1"/>
    <col min="3339" max="3584" width="0" style="5" hidden="1"/>
    <col min="3585" max="3585" width="2.85546875" style="5" customWidth="1"/>
    <col min="3586" max="3586" width="11" style="5" customWidth="1"/>
    <col min="3587" max="3587" width="7.42578125" style="5" customWidth="1"/>
    <col min="3588" max="3588" width="18.5703125" style="5" bestFit="1" customWidth="1"/>
    <col min="3589" max="3589" width="18.28515625" style="5" customWidth="1"/>
    <col min="3590" max="3590" width="79.85546875" style="5" customWidth="1"/>
    <col min="3591" max="3591" width="2.85546875" style="5" customWidth="1"/>
    <col min="3592" max="3592" width="14.5703125" style="5" customWidth="1"/>
    <col min="3593" max="3593" width="16.5703125" style="5" customWidth="1"/>
    <col min="3594" max="3594" width="2.85546875" style="5" customWidth="1"/>
    <col min="3595" max="3840" width="0" style="5" hidden="1"/>
    <col min="3841" max="3841" width="2.85546875" style="5" customWidth="1"/>
    <col min="3842" max="3842" width="11" style="5" customWidth="1"/>
    <col min="3843" max="3843" width="7.42578125" style="5" customWidth="1"/>
    <col min="3844" max="3844" width="18.5703125" style="5" bestFit="1" customWidth="1"/>
    <col min="3845" max="3845" width="18.28515625" style="5" customWidth="1"/>
    <col min="3846" max="3846" width="79.85546875" style="5" customWidth="1"/>
    <col min="3847" max="3847" width="2.85546875" style="5" customWidth="1"/>
    <col min="3848" max="3848" width="14.5703125" style="5" customWidth="1"/>
    <col min="3849" max="3849" width="16.5703125" style="5" customWidth="1"/>
    <col min="3850" max="3850" width="2.85546875" style="5" customWidth="1"/>
    <col min="3851" max="4096" width="0" style="5" hidden="1"/>
    <col min="4097" max="4097" width="2.85546875" style="5" customWidth="1"/>
    <col min="4098" max="4098" width="11" style="5" customWidth="1"/>
    <col min="4099" max="4099" width="7.42578125" style="5" customWidth="1"/>
    <col min="4100" max="4100" width="18.5703125" style="5" bestFit="1" customWidth="1"/>
    <col min="4101" max="4101" width="18.28515625" style="5" customWidth="1"/>
    <col min="4102" max="4102" width="79.85546875" style="5" customWidth="1"/>
    <col min="4103" max="4103" width="2.85546875" style="5" customWidth="1"/>
    <col min="4104" max="4104" width="14.5703125" style="5" customWidth="1"/>
    <col min="4105" max="4105" width="16.5703125" style="5" customWidth="1"/>
    <col min="4106" max="4106" width="2.85546875" style="5" customWidth="1"/>
    <col min="4107" max="4352" width="0" style="5" hidden="1"/>
    <col min="4353" max="4353" width="2.85546875" style="5" customWidth="1"/>
    <col min="4354" max="4354" width="11" style="5" customWidth="1"/>
    <col min="4355" max="4355" width="7.42578125" style="5" customWidth="1"/>
    <col min="4356" max="4356" width="18.5703125" style="5" bestFit="1" customWidth="1"/>
    <col min="4357" max="4357" width="18.28515625" style="5" customWidth="1"/>
    <col min="4358" max="4358" width="79.85546875" style="5" customWidth="1"/>
    <col min="4359" max="4359" width="2.85546875" style="5" customWidth="1"/>
    <col min="4360" max="4360" width="14.5703125" style="5" customWidth="1"/>
    <col min="4361" max="4361" width="16.5703125" style="5" customWidth="1"/>
    <col min="4362" max="4362" width="2.85546875" style="5" customWidth="1"/>
    <col min="4363" max="4608" width="0" style="5" hidden="1"/>
    <col min="4609" max="4609" width="2.85546875" style="5" customWidth="1"/>
    <col min="4610" max="4610" width="11" style="5" customWidth="1"/>
    <col min="4611" max="4611" width="7.42578125" style="5" customWidth="1"/>
    <col min="4612" max="4612" width="18.5703125" style="5" bestFit="1" customWidth="1"/>
    <col min="4613" max="4613" width="18.28515625" style="5" customWidth="1"/>
    <col min="4614" max="4614" width="79.85546875" style="5" customWidth="1"/>
    <col min="4615" max="4615" width="2.85546875" style="5" customWidth="1"/>
    <col min="4616" max="4616" width="14.5703125" style="5" customWidth="1"/>
    <col min="4617" max="4617" width="16.5703125" style="5" customWidth="1"/>
    <col min="4618" max="4618" width="2.85546875" style="5" customWidth="1"/>
    <col min="4619" max="4864" width="0" style="5" hidden="1"/>
    <col min="4865" max="4865" width="2.85546875" style="5" customWidth="1"/>
    <col min="4866" max="4866" width="11" style="5" customWidth="1"/>
    <col min="4867" max="4867" width="7.42578125" style="5" customWidth="1"/>
    <col min="4868" max="4868" width="18.5703125" style="5" bestFit="1" customWidth="1"/>
    <col min="4869" max="4869" width="18.28515625" style="5" customWidth="1"/>
    <col min="4870" max="4870" width="79.85546875" style="5" customWidth="1"/>
    <col min="4871" max="4871" width="2.85546875" style="5" customWidth="1"/>
    <col min="4872" max="4872" width="14.5703125" style="5" customWidth="1"/>
    <col min="4873" max="4873" width="16.5703125" style="5" customWidth="1"/>
    <col min="4874" max="4874" width="2.85546875" style="5" customWidth="1"/>
    <col min="4875" max="5120" width="0" style="5" hidden="1"/>
    <col min="5121" max="5121" width="2.85546875" style="5" customWidth="1"/>
    <col min="5122" max="5122" width="11" style="5" customWidth="1"/>
    <col min="5123" max="5123" width="7.42578125" style="5" customWidth="1"/>
    <col min="5124" max="5124" width="18.5703125" style="5" bestFit="1" customWidth="1"/>
    <col min="5125" max="5125" width="18.28515625" style="5" customWidth="1"/>
    <col min="5126" max="5126" width="79.85546875" style="5" customWidth="1"/>
    <col min="5127" max="5127" width="2.85546875" style="5" customWidth="1"/>
    <col min="5128" max="5128" width="14.5703125" style="5" customWidth="1"/>
    <col min="5129" max="5129" width="16.5703125" style="5" customWidth="1"/>
    <col min="5130" max="5130" width="2.85546875" style="5" customWidth="1"/>
    <col min="5131" max="5376" width="0" style="5" hidden="1"/>
    <col min="5377" max="5377" width="2.85546875" style="5" customWidth="1"/>
    <col min="5378" max="5378" width="11" style="5" customWidth="1"/>
    <col min="5379" max="5379" width="7.42578125" style="5" customWidth="1"/>
    <col min="5380" max="5380" width="18.5703125" style="5" bestFit="1" customWidth="1"/>
    <col min="5381" max="5381" width="18.28515625" style="5" customWidth="1"/>
    <col min="5382" max="5382" width="79.85546875" style="5" customWidth="1"/>
    <col min="5383" max="5383" width="2.85546875" style="5" customWidth="1"/>
    <col min="5384" max="5384" width="14.5703125" style="5" customWidth="1"/>
    <col min="5385" max="5385" width="16.5703125" style="5" customWidth="1"/>
    <col min="5386" max="5386" width="2.85546875" style="5" customWidth="1"/>
    <col min="5387" max="5632" width="0" style="5" hidden="1"/>
    <col min="5633" max="5633" width="2.85546875" style="5" customWidth="1"/>
    <col min="5634" max="5634" width="11" style="5" customWidth="1"/>
    <col min="5635" max="5635" width="7.42578125" style="5" customWidth="1"/>
    <col min="5636" max="5636" width="18.5703125" style="5" bestFit="1" customWidth="1"/>
    <col min="5637" max="5637" width="18.28515625" style="5" customWidth="1"/>
    <col min="5638" max="5638" width="79.85546875" style="5" customWidth="1"/>
    <col min="5639" max="5639" width="2.85546875" style="5" customWidth="1"/>
    <col min="5640" max="5640" width="14.5703125" style="5" customWidth="1"/>
    <col min="5641" max="5641" width="16.5703125" style="5" customWidth="1"/>
    <col min="5642" max="5642" width="2.85546875" style="5" customWidth="1"/>
    <col min="5643" max="5888" width="0" style="5" hidden="1"/>
    <col min="5889" max="5889" width="2.85546875" style="5" customWidth="1"/>
    <col min="5890" max="5890" width="11" style="5" customWidth="1"/>
    <col min="5891" max="5891" width="7.42578125" style="5" customWidth="1"/>
    <col min="5892" max="5892" width="18.5703125" style="5" bestFit="1" customWidth="1"/>
    <col min="5893" max="5893" width="18.28515625" style="5" customWidth="1"/>
    <col min="5894" max="5894" width="79.85546875" style="5" customWidth="1"/>
    <col min="5895" max="5895" width="2.85546875" style="5" customWidth="1"/>
    <col min="5896" max="5896" width="14.5703125" style="5" customWidth="1"/>
    <col min="5897" max="5897" width="16.5703125" style="5" customWidth="1"/>
    <col min="5898" max="5898" width="2.85546875" style="5" customWidth="1"/>
    <col min="5899" max="6144" width="0" style="5" hidden="1"/>
    <col min="6145" max="6145" width="2.85546875" style="5" customWidth="1"/>
    <col min="6146" max="6146" width="11" style="5" customWidth="1"/>
    <col min="6147" max="6147" width="7.42578125" style="5" customWidth="1"/>
    <col min="6148" max="6148" width="18.5703125" style="5" bestFit="1" customWidth="1"/>
    <col min="6149" max="6149" width="18.28515625" style="5" customWidth="1"/>
    <col min="6150" max="6150" width="79.85546875" style="5" customWidth="1"/>
    <col min="6151" max="6151" width="2.85546875" style="5" customWidth="1"/>
    <col min="6152" max="6152" width="14.5703125" style="5" customWidth="1"/>
    <col min="6153" max="6153" width="16.5703125" style="5" customWidth="1"/>
    <col min="6154" max="6154" width="2.85546875" style="5" customWidth="1"/>
    <col min="6155" max="6400" width="0" style="5" hidden="1"/>
    <col min="6401" max="6401" width="2.85546875" style="5" customWidth="1"/>
    <col min="6402" max="6402" width="11" style="5" customWidth="1"/>
    <col min="6403" max="6403" width="7.42578125" style="5" customWidth="1"/>
    <col min="6404" max="6404" width="18.5703125" style="5" bestFit="1" customWidth="1"/>
    <col min="6405" max="6405" width="18.28515625" style="5" customWidth="1"/>
    <col min="6406" max="6406" width="79.85546875" style="5" customWidth="1"/>
    <col min="6407" max="6407" width="2.85546875" style="5" customWidth="1"/>
    <col min="6408" max="6408" width="14.5703125" style="5" customWidth="1"/>
    <col min="6409" max="6409" width="16.5703125" style="5" customWidth="1"/>
    <col min="6410" max="6410" width="2.85546875" style="5" customWidth="1"/>
    <col min="6411" max="6656" width="0" style="5" hidden="1"/>
    <col min="6657" max="6657" width="2.85546875" style="5" customWidth="1"/>
    <col min="6658" max="6658" width="11" style="5" customWidth="1"/>
    <col min="6659" max="6659" width="7.42578125" style="5" customWidth="1"/>
    <col min="6660" max="6660" width="18.5703125" style="5" bestFit="1" customWidth="1"/>
    <col min="6661" max="6661" width="18.28515625" style="5" customWidth="1"/>
    <col min="6662" max="6662" width="79.85546875" style="5" customWidth="1"/>
    <col min="6663" max="6663" width="2.85546875" style="5" customWidth="1"/>
    <col min="6664" max="6664" width="14.5703125" style="5" customWidth="1"/>
    <col min="6665" max="6665" width="16.5703125" style="5" customWidth="1"/>
    <col min="6666" max="6666" width="2.85546875" style="5" customWidth="1"/>
    <col min="6667" max="6912" width="0" style="5" hidden="1"/>
    <col min="6913" max="6913" width="2.85546875" style="5" customWidth="1"/>
    <col min="6914" max="6914" width="11" style="5" customWidth="1"/>
    <col min="6915" max="6915" width="7.42578125" style="5" customWidth="1"/>
    <col min="6916" max="6916" width="18.5703125" style="5" bestFit="1" customWidth="1"/>
    <col min="6917" max="6917" width="18.28515625" style="5" customWidth="1"/>
    <col min="6918" max="6918" width="79.85546875" style="5" customWidth="1"/>
    <col min="6919" max="6919" width="2.85546875" style="5" customWidth="1"/>
    <col min="6920" max="6920" width="14.5703125" style="5" customWidth="1"/>
    <col min="6921" max="6921" width="16.5703125" style="5" customWidth="1"/>
    <col min="6922" max="6922" width="2.85546875" style="5" customWidth="1"/>
    <col min="6923" max="7168" width="0" style="5" hidden="1"/>
    <col min="7169" max="7169" width="2.85546875" style="5" customWidth="1"/>
    <col min="7170" max="7170" width="11" style="5" customWidth="1"/>
    <col min="7171" max="7171" width="7.42578125" style="5" customWidth="1"/>
    <col min="7172" max="7172" width="18.5703125" style="5" bestFit="1" customWidth="1"/>
    <col min="7173" max="7173" width="18.28515625" style="5" customWidth="1"/>
    <col min="7174" max="7174" width="79.85546875" style="5" customWidth="1"/>
    <col min="7175" max="7175" width="2.85546875" style="5" customWidth="1"/>
    <col min="7176" max="7176" width="14.5703125" style="5" customWidth="1"/>
    <col min="7177" max="7177" width="16.5703125" style="5" customWidth="1"/>
    <col min="7178" max="7178" width="2.85546875" style="5" customWidth="1"/>
    <col min="7179" max="7424" width="0" style="5" hidden="1"/>
    <col min="7425" max="7425" width="2.85546875" style="5" customWidth="1"/>
    <col min="7426" max="7426" width="11" style="5" customWidth="1"/>
    <col min="7427" max="7427" width="7.42578125" style="5" customWidth="1"/>
    <col min="7428" max="7428" width="18.5703125" style="5" bestFit="1" customWidth="1"/>
    <col min="7429" max="7429" width="18.28515625" style="5" customWidth="1"/>
    <col min="7430" max="7430" width="79.85546875" style="5" customWidth="1"/>
    <col min="7431" max="7431" width="2.85546875" style="5" customWidth="1"/>
    <col min="7432" max="7432" width="14.5703125" style="5" customWidth="1"/>
    <col min="7433" max="7433" width="16.5703125" style="5" customWidth="1"/>
    <col min="7434" max="7434" width="2.85546875" style="5" customWidth="1"/>
    <col min="7435" max="7680" width="0" style="5" hidden="1"/>
    <col min="7681" max="7681" width="2.85546875" style="5" customWidth="1"/>
    <col min="7682" max="7682" width="11" style="5" customWidth="1"/>
    <col min="7683" max="7683" width="7.42578125" style="5" customWidth="1"/>
    <col min="7684" max="7684" width="18.5703125" style="5" bestFit="1" customWidth="1"/>
    <col min="7685" max="7685" width="18.28515625" style="5" customWidth="1"/>
    <col min="7686" max="7686" width="79.85546875" style="5" customWidth="1"/>
    <col min="7687" max="7687" width="2.85546875" style="5" customWidth="1"/>
    <col min="7688" max="7688" width="14.5703125" style="5" customWidth="1"/>
    <col min="7689" max="7689" width="16.5703125" style="5" customWidth="1"/>
    <col min="7690" max="7690" width="2.85546875" style="5" customWidth="1"/>
    <col min="7691" max="7936" width="0" style="5" hidden="1"/>
    <col min="7937" max="7937" width="2.85546875" style="5" customWidth="1"/>
    <col min="7938" max="7938" width="11" style="5" customWidth="1"/>
    <col min="7939" max="7939" width="7.42578125" style="5" customWidth="1"/>
    <col min="7940" max="7940" width="18.5703125" style="5" bestFit="1" customWidth="1"/>
    <col min="7941" max="7941" width="18.28515625" style="5" customWidth="1"/>
    <col min="7942" max="7942" width="79.85546875" style="5" customWidth="1"/>
    <col min="7943" max="7943" width="2.85546875" style="5" customWidth="1"/>
    <col min="7944" max="7944" width="14.5703125" style="5" customWidth="1"/>
    <col min="7945" max="7945" width="16.5703125" style="5" customWidth="1"/>
    <col min="7946" max="7946" width="2.85546875" style="5" customWidth="1"/>
    <col min="7947" max="8192" width="0" style="5" hidden="1"/>
    <col min="8193" max="8193" width="2.85546875" style="5" customWidth="1"/>
    <col min="8194" max="8194" width="11" style="5" customWidth="1"/>
    <col min="8195" max="8195" width="7.42578125" style="5" customWidth="1"/>
    <col min="8196" max="8196" width="18.5703125" style="5" bestFit="1" customWidth="1"/>
    <col min="8197" max="8197" width="18.28515625" style="5" customWidth="1"/>
    <col min="8198" max="8198" width="79.85546875" style="5" customWidth="1"/>
    <col min="8199" max="8199" width="2.85546875" style="5" customWidth="1"/>
    <col min="8200" max="8200" width="14.5703125" style="5" customWidth="1"/>
    <col min="8201" max="8201" width="16.5703125" style="5" customWidth="1"/>
    <col min="8202" max="8202" width="2.85546875" style="5" customWidth="1"/>
    <col min="8203" max="8448" width="0" style="5" hidden="1"/>
    <col min="8449" max="8449" width="2.85546875" style="5" customWidth="1"/>
    <col min="8450" max="8450" width="11" style="5" customWidth="1"/>
    <col min="8451" max="8451" width="7.42578125" style="5" customWidth="1"/>
    <col min="8452" max="8452" width="18.5703125" style="5" bestFit="1" customWidth="1"/>
    <col min="8453" max="8453" width="18.28515625" style="5" customWidth="1"/>
    <col min="8454" max="8454" width="79.85546875" style="5" customWidth="1"/>
    <col min="8455" max="8455" width="2.85546875" style="5" customWidth="1"/>
    <col min="8456" max="8456" width="14.5703125" style="5" customWidth="1"/>
    <col min="8457" max="8457" width="16.5703125" style="5" customWidth="1"/>
    <col min="8458" max="8458" width="2.85546875" style="5" customWidth="1"/>
    <col min="8459" max="8704" width="0" style="5" hidden="1"/>
    <col min="8705" max="8705" width="2.85546875" style="5" customWidth="1"/>
    <col min="8706" max="8706" width="11" style="5" customWidth="1"/>
    <col min="8707" max="8707" width="7.42578125" style="5" customWidth="1"/>
    <col min="8708" max="8708" width="18.5703125" style="5" bestFit="1" customWidth="1"/>
    <col min="8709" max="8709" width="18.28515625" style="5" customWidth="1"/>
    <col min="8710" max="8710" width="79.85546875" style="5" customWidth="1"/>
    <col min="8711" max="8711" width="2.85546875" style="5" customWidth="1"/>
    <col min="8712" max="8712" width="14.5703125" style="5" customWidth="1"/>
    <col min="8713" max="8713" width="16.5703125" style="5" customWidth="1"/>
    <col min="8714" max="8714" width="2.85546875" style="5" customWidth="1"/>
    <col min="8715" max="8960" width="0" style="5" hidden="1"/>
    <col min="8961" max="8961" width="2.85546875" style="5" customWidth="1"/>
    <col min="8962" max="8962" width="11" style="5" customWidth="1"/>
    <col min="8963" max="8963" width="7.42578125" style="5" customWidth="1"/>
    <col min="8964" max="8964" width="18.5703125" style="5" bestFit="1" customWidth="1"/>
    <col min="8965" max="8965" width="18.28515625" style="5" customWidth="1"/>
    <col min="8966" max="8966" width="79.85546875" style="5" customWidth="1"/>
    <col min="8967" max="8967" width="2.85546875" style="5" customWidth="1"/>
    <col min="8968" max="8968" width="14.5703125" style="5" customWidth="1"/>
    <col min="8969" max="8969" width="16.5703125" style="5" customWidth="1"/>
    <col min="8970" max="8970" width="2.85546875" style="5" customWidth="1"/>
    <col min="8971" max="9216" width="0" style="5" hidden="1"/>
    <col min="9217" max="9217" width="2.85546875" style="5" customWidth="1"/>
    <col min="9218" max="9218" width="11" style="5" customWidth="1"/>
    <col min="9219" max="9219" width="7.42578125" style="5" customWidth="1"/>
    <col min="9220" max="9220" width="18.5703125" style="5" bestFit="1" customWidth="1"/>
    <col min="9221" max="9221" width="18.28515625" style="5" customWidth="1"/>
    <col min="9222" max="9222" width="79.85546875" style="5" customWidth="1"/>
    <col min="9223" max="9223" width="2.85546875" style="5" customWidth="1"/>
    <col min="9224" max="9224" width="14.5703125" style="5" customWidth="1"/>
    <col min="9225" max="9225" width="16.5703125" style="5" customWidth="1"/>
    <col min="9226" max="9226" width="2.85546875" style="5" customWidth="1"/>
    <col min="9227" max="9472" width="0" style="5" hidden="1"/>
    <col min="9473" max="9473" width="2.85546875" style="5" customWidth="1"/>
    <col min="9474" max="9474" width="11" style="5" customWidth="1"/>
    <col min="9475" max="9475" width="7.42578125" style="5" customWidth="1"/>
    <col min="9476" max="9476" width="18.5703125" style="5" bestFit="1" customWidth="1"/>
    <col min="9477" max="9477" width="18.28515625" style="5" customWidth="1"/>
    <col min="9478" max="9478" width="79.85546875" style="5" customWidth="1"/>
    <col min="9479" max="9479" width="2.85546875" style="5" customWidth="1"/>
    <col min="9480" max="9480" width="14.5703125" style="5" customWidth="1"/>
    <col min="9481" max="9481" width="16.5703125" style="5" customWidth="1"/>
    <col min="9482" max="9482" width="2.85546875" style="5" customWidth="1"/>
    <col min="9483" max="9728" width="0" style="5" hidden="1"/>
    <col min="9729" max="9729" width="2.85546875" style="5" customWidth="1"/>
    <col min="9730" max="9730" width="11" style="5" customWidth="1"/>
    <col min="9731" max="9731" width="7.42578125" style="5" customWidth="1"/>
    <col min="9732" max="9732" width="18.5703125" style="5" bestFit="1" customWidth="1"/>
    <col min="9733" max="9733" width="18.28515625" style="5" customWidth="1"/>
    <col min="9734" max="9734" width="79.85546875" style="5" customWidth="1"/>
    <col min="9735" max="9735" width="2.85546875" style="5" customWidth="1"/>
    <col min="9736" max="9736" width="14.5703125" style="5" customWidth="1"/>
    <col min="9737" max="9737" width="16.5703125" style="5" customWidth="1"/>
    <col min="9738" max="9738" width="2.85546875" style="5" customWidth="1"/>
    <col min="9739" max="9984" width="0" style="5" hidden="1"/>
    <col min="9985" max="9985" width="2.85546875" style="5" customWidth="1"/>
    <col min="9986" max="9986" width="11" style="5" customWidth="1"/>
    <col min="9987" max="9987" width="7.42578125" style="5" customWidth="1"/>
    <col min="9988" max="9988" width="18.5703125" style="5" bestFit="1" customWidth="1"/>
    <col min="9989" max="9989" width="18.28515625" style="5" customWidth="1"/>
    <col min="9990" max="9990" width="79.85546875" style="5" customWidth="1"/>
    <col min="9991" max="9991" width="2.85546875" style="5" customWidth="1"/>
    <col min="9992" max="9992" width="14.5703125" style="5" customWidth="1"/>
    <col min="9993" max="9993" width="16.5703125" style="5" customWidth="1"/>
    <col min="9994" max="9994" width="2.85546875" style="5" customWidth="1"/>
    <col min="9995" max="10240" width="0" style="5" hidden="1"/>
    <col min="10241" max="10241" width="2.85546875" style="5" customWidth="1"/>
    <col min="10242" max="10242" width="11" style="5" customWidth="1"/>
    <col min="10243" max="10243" width="7.42578125" style="5" customWidth="1"/>
    <col min="10244" max="10244" width="18.5703125" style="5" bestFit="1" customWidth="1"/>
    <col min="10245" max="10245" width="18.28515625" style="5" customWidth="1"/>
    <col min="10246" max="10246" width="79.85546875" style="5" customWidth="1"/>
    <col min="10247" max="10247" width="2.85546875" style="5" customWidth="1"/>
    <col min="10248" max="10248" width="14.5703125" style="5" customWidth="1"/>
    <col min="10249" max="10249" width="16.5703125" style="5" customWidth="1"/>
    <col min="10250" max="10250" width="2.85546875" style="5" customWidth="1"/>
    <col min="10251" max="10496" width="0" style="5" hidden="1"/>
    <col min="10497" max="10497" width="2.85546875" style="5" customWidth="1"/>
    <col min="10498" max="10498" width="11" style="5" customWidth="1"/>
    <col min="10499" max="10499" width="7.42578125" style="5" customWidth="1"/>
    <col min="10500" max="10500" width="18.5703125" style="5" bestFit="1" customWidth="1"/>
    <col min="10501" max="10501" width="18.28515625" style="5" customWidth="1"/>
    <col min="10502" max="10502" width="79.85546875" style="5" customWidth="1"/>
    <col min="10503" max="10503" width="2.85546875" style="5" customWidth="1"/>
    <col min="10504" max="10504" width="14.5703125" style="5" customWidth="1"/>
    <col min="10505" max="10505" width="16.5703125" style="5" customWidth="1"/>
    <col min="10506" max="10506" width="2.85546875" style="5" customWidth="1"/>
    <col min="10507" max="10752" width="0" style="5" hidden="1"/>
    <col min="10753" max="10753" width="2.85546875" style="5" customWidth="1"/>
    <col min="10754" max="10754" width="11" style="5" customWidth="1"/>
    <col min="10755" max="10755" width="7.42578125" style="5" customWidth="1"/>
    <col min="10756" max="10756" width="18.5703125" style="5" bestFit="1" customWidth="1"/>
    <col min="10757" max="10757" width="18.28515625" style="5" customWidth="1"/>
    <col min="10758" max="10758" width="79.85546875" style="5" customWidth="1"/>
    <col min="10759" max="10759" width="2.85546875" style="5" customWidth="1"/>
    <col min="10760" max="10760" width="14.5703125" style="5" customWidth="1"/>
    <col min="10761" max="10761" width="16.5703125" style="5" customWidth="1"/>
    <col min="10762" max="10762" width="2.85546875" style="5" customWidth="1"/>
    <col min="10763" max="11008" width="0" style="5" hidden="1"/>
    <col min="11009" max="11009" width="2.85546875" style="5" customWidth="1"/>
    <col min="11010" max="11010" width="11" style="5" customWidth="1"/>
    <col min="11011" max="11011" width="7.42578125" style="5" customWidth="1"/>
    <col min="11012" max="11012" width="18.5703125" style="5" bestFit="1" customWidth="1"/>
    <col min="11013" max="11013" width="18.28515625" style="5" customWidth="1"/>
    <col min="11014" max="11014" width="79.85546875" style="5" customWidth="1"/>
    <col min="11015" max="11015" width="2.85546875" style="5" customWidth="1"/>
    <col min="11016" max="11016" width="14.5703125" style="5" customWidth="1"/>
    <col min="11017" max="11017" width="16.5703125" style="5" customWidth="1"/>
    <col min="11018" max="11018" width="2.85546875" style="5" customWidth="1"/>
    <col min="11019" max="11264" width="0" style="5" hidden="1"/>
    <col min="11265" max="11265" width="2.85546875" style="5" customWidth="1"/>
    <col min="11266" max="11266" width="11" style="5" customWidth="1"/>
    <col min="11267" max="11267" width="7.42578125" style="5" customWidth="1"/>
    <col min="11268" max="11268" width="18.5703125" style="5" bestFit="1" customWidth="1"/>
    <col min="11269" max="11269" width="18.28515625" style="5" customWidth="1"/>
    <col min="11270" max="11270" width="79.85546875" style="5" customWidth="1"/>
    <col min="11271" max="11271" width="2.85546875" style="5" customWidth="1"/>
    <col min="11272" max="11272" width="14.5703125" style="5" customWidth="1"/>
    <col min="11273" max="11273" width="16.5703125" style="5" customWidth="1"/>
    <col min="11274" max="11274" width="2.85546875" style="5" customWidth="1"/>
    <col min="11275" max="11520" width="0" style="5" hidden="1"/>
    <col min="11521" max="11521" width="2.85546875" style="5" customWidth="1"/>
    <col min="11522" max="11522" width="11" style="5" customWidth="1"/>
    <col min="11523" max="11523" width="7.42578125" style="5" customWidth="1"/>
    <col min="11524" max="11524" width="18.5703125" style="5" bestFit="1" customWidth="1"/>
    <col min="11525" max="11525" width="18.28515625" style="5" customWidth="1"/>
    <col min="11526" max="11526" width="79.85546875" style="5" customWidth="1"/>
    <col min="11527" max="11527" width="2.85546875" style="5" customWidth="1"/>
    <col min="11528" max="11528" width="14.5703125" style="5" customWidth="1"/>
    <col min="11529" max="11529" width="16.5703125" style="5" customWidth="1"/>
    <col min="11530" max="11530" width="2.85546875" style="5" customWidth="1"/>
    <col min="11531" max="11776" width="0" style="5" hidden="1"/>
    <col min="11777" max="11777" width="2.85546875" style="5" customWidth="1"/>
    <col min="11778" max="11778" width="11" style="5" customWidth="1"/>
    <col min="11779" max="11779" width="7.42578125" style="5" customWidth="1"/>
    <col min="11780" max="11780" width="18.5703125" style="5" bestFit="1" customWidth="1"/>
    <col min="11781" max="11781" width="18.28515625" style="5" customWidth="1"/>
    <col min="11782" max="11782" width="79.85546875" style="5" customWidth="1"/>
    <col min="11783" max="11783" width="2.85546875" style="5" customWidth="1"/>
    <col min="11784" max="11784" width="14.5703125" style="5" customWidth="1"/>
    <col min="11785" max="11785" width="16.5703125" style="5" customWidth="1"/>
    <col min="11786" max="11786" width="2.85546875" style="5" customWidth="1"/>
    <col min="11787" max="12032" width="0" style="5" hidden="1"/>
    <col min="12033" max="12033" width="2.85546875" style="5" customWidth="1"/>
    <col min="12034" max="12034" width="11" style="5" customWidth="1"/>
    <col min="12035" max="12035" width="7.42578125" style="5" customWidth="1"/>
    <col min="12036" max="12036" width="18.5703125" style="5" bestFit="1" customWidth="1"/>
    <col min="12037" max="12037" width="18.28515625" style="5" customWidth="1"/>
    <col min="12038" max="12038" width="79.85546875" style="5" customWidth="1"/>
    <col min="12039" max="12039" width="2.85546875" style="5" customWidth="1"/>
    <col min="12040" max="12040" width="14.5703125" style="5" customWidth="1"/>
    <col min="12041" max="12041" width="16.5703125" style="5" customWidth="1"/>
    <col min="12042" max="12042" width="2.85546875" style="5" customWidth="1"/>
    <col min="12043" max="12288" width="0" style="5" hidden="1"/>
    <col min="12289" max="12289" width="2.85546875" style="5" customWidth="1"/>
    <col min="12290" max="12290" width="11" style="5" customWidth="1"/>
    <col min="12291" max="12291" width="7.42578125" style="5" customWidth="1"/>
    <col min="12292" max="12292" width="18.5703125" style="5" bestFit="1" customWidth="1"/>
    <col min="12293" max="12293" width="18.28515625" style="5" customWidth="1"/>
    <col min="12294" max="12294" width="79.85546875" style="5" customWidth="1"/>
    <col min="12295" max="12295" width="2.85546875" style="5" customWidth="1"/>
    <col min="12296" max="12296" width="14.5703125" style="5" customWidth="1"/>
    <col min="12297" max="12297" width="16.5703125" style="5" customWidth="1"/>
    <col min="12298" max="12298" width="2.85546875" style="5" customWidth="1"/>
    <col min="12299" max="12544" width="0" style="5" hidden="1"/>
    <col min="12545" max="12545" width="2.85546875" style="5" customWidth="1"/>
    <col min="12546" max="12546" width="11" style="5" customWidth="1"/>
    <col min="12547" max="12547" width="7.42578125" style="5" customWidth="1"/>
    <col min="12548" max="12548" width="18.5703125" style="5" bestFit="1" customWidth="1"/>
    <col min="12549" max="12549" width="18.28515625" style="5" customWidth="1"/>
    <col min="12550" max="12550" width="79.85546875" style="5" customWidth="1"/>
    <col min="12551" max="12551" width="2.85546875" style="5" customWidth="1"/>
    <col min="12552" max="12552" width="14.5703125" style="5" customWidth="1"/>
    <col min="12553" max="12553" width="16.5703125" style="5" customWidth="1"/>
    <col min="12554" max="12554" width="2.85546875" style="5" customWidth="1"/>
    <col min="12555" max="12800" width="0" style="5" hidden="1"/>
    <col min="12801" max="12801" width="2.85546875" style="5" customWidth="1"/>
    <col min="12802" max="12802" width="11" style="5" customWidth="1"/>
    <col min="12803" max="12803" width="7.42578125" style="5" customWidth="1"/>
    <col min="12804" max="12804" width="18.5703125" style="5" bestFit="1" customWidth="1"/>
    <col min="12805" max="12805" width="18.28515625" style="5" customWidth="1"/>
    <col min="12806" max="12806" width="79.85546875" style="5" customWidth="1"/>
    <col min="12807" max="12807" width="2.85546875" style="5" customWidth="1"/>
    <col min="12808" max="12808" width="14.5703125" style="5" customWidth="1"/>
    <col min="12809" max="12809" width="16.5703125" style="5" customWidth="1"/>
    <col min="12810" max="12810" width="2.85546875" style="5" customWidth="1"/>
    <col min="12811" max="13056" width="0" style="5" hidden="1"/>
    <col min="13057" max="13057" width="2.85546875" style="5" customWidth="1"/>
    <col min="13058" max="13058" width="11" style="5" customWidth="1"/>
    <col min="13059" max="13059" width="7.42578125" style="5" customWidth="1"/>
    <col min="13060" max="13060" width="18.5703125" style="5" bestFit="1" customWidth="1"/>
    <col min="13061" max="13061" width="18.28515625" style="5" customWidth="1"/>
    <col min="13062" max="13062" width="79.85546875" style="5" customWidth="1"/>
    <col min="13063" max="13063" width="2.85546875" style="5" customWidth="1"/>
    <col min="13064" max="13064" width="14.5703125" style="5" customWidth="1"/>
    <col min="13065" max="13065" width="16.5703125" style="5" customWidth="1"/>
    <col min="13066" max="13066" width="2.85546875" style="5" customWidth="1"/>
    <col min="13067" max="13312" width="0" style="5" hidden="1"/>
    <col min="13313" max="13313" width="2.85546875" style="5" customWidth="1"/>
    <col min="13314" max="13314" width="11" style="5" customWidth="1"/>
    <col min="13315" max="13315" width="7.42578125" style="5" customWidth="1"/>
    <col min="13316" max="13316" width="18.5703125" style="5" bestFit="1" customWidth="1"/>
    <col min="13317" max="13317" width="18.28515625" style="5" customWidth="1"/>
    <col min="13318" max="13318" width="79.85546875" style="5" customWidth="1"/>
    <col min="13319" max="13319" width="2.85546875" style="5" customWidth="1"/>
    <col min="13320" max="13320" width="14.5703125" style="5" customWidth="1"/>
    <col min="13321" max="13321" width="16.5703125" style="5" customWidth="1"/>
    <col min="13322" max="13322" width="2.85546875" style="5" customWidth="1"/>
    <col min="13323" max="13568" width="0" style="5" hidden="1"/>
    <col min="13569" max="13569" width="2.85546875" style="5" customWidth="1"/>
    <col min="13570" max="13570" width="11" style="5" customWidth="1"/>
    <col min="13571" max="13571" width="7.42578125" style="5" customWidth="1"/>
    <col min="13572" max="13572" width="18.5703125" style="5" bestFit="1" customWidth="1"/>
    <col min="13573" max="13573" width="18.28515625" style="5" customWidth="1"/>
    <col min="13574" max="13574" width="79.85546875" style="5" customWidth="1"/>
    <col min="13575" max="13575" width="2.85546875" style="5" customWidth="1"/>
    <col min="13576" max="13576" width="14.5703125" style="5" customWidth="1"/>
    <col min="13577" max="13577" width="16.5703125" style="5" customWidth="1"/>
    <col min="13578" max="13578" width="2.85546875" style="5" customWidth="1"/>
    <col min="13579" max="13824" width="0" style="5" hidden="1"/>
    <col min="13825" max="13825" width="2.85546875" style="5" customWidth="1"/>
    <col min="13826" max="13826" width="11" style="5" customWidth="1"/>
    <col min="13827" max="13827" width="7.42578125" style="5" customWidth="1"/>
    <col min="13828" max="13828" width="18.5703125" style="5" bestFit="1" customWidth="1"/>
    <col min="13829" max="13829" width="18.28515625" style="5" customWidth="1"/>
    <col min="13830" max="13830" width="79.85546875" style="5" customWidth="1"/>
    <col min="13831" max="13831" width="2.85546875" style="5" customWidth="1"/>
    <col min="13832" max="13832" width="14.5703125" style="5" customWidth="1"/>
    <col min="13833" max="13833" width="16.5703125" style="5" customWidth="1"/>
    <col min="13834" max="13834" width="2.85546875" style="5" customWidth="1"/>
    <col min="13835" max="14080" width="0" style="5" hidden="1"/>
    <col min="14081" max="14081" width="2.85546875" style="5" customWidth="1"/>
    <col min="14082" max="14082" width="11" style="5" customWidth="1"/>
    <col min="14083" max="14083" width="7.42578125" style="5" customWidth="1"/>
    <col min="14084" max="14084" width="18.5703125" style="5" bestFit="1" customWidth="1"/>
    <col min="14085" max="14085" width="18.28515625" style="5" customWidth="1"/>
    <col min="14086" max="14086" width="79.85546875" style="5" customWidth="1"/>
    <col min="14087" max="14087" width="2.85546875" style="5" customWidth="1"/>
    <col min="14088" max="14088" width="14.5703125" style="5" customWidth="1"/>
    <col min="14089" max="14089" width="16.5703125" style="5" customWidth="1"/>
    <col min="14090" max="14090" width="2.85546875" style="5" customWidth="1"/>
    <col min="14091" max="14336" width="0" style="5" hidden="1"/>
    <col min="14337" max="14337" width="2.85546875" style="5" customWidth="1"/>
    <col min="14338" max="14338" width="11" style="5" customWidth="1"/>
    <col min="14339" max="14339" width="7.42578125" style="5" customWidth="1"/>
    <col min="14340" max="14340" width="18.5703125" style="5" bestFit="1" customWidth="1"/>
    <col min="14341" max="14341" width="18.28515625" style="5" customWidth="1"/>
    <col min="14342" max="14342" width="79.85546875" style="5" customWidth="1"/>
    <col min="14343" max="14343" width="2.85546875" style="5" customWidth="1"/>
    <col min="14344" max="14344" width="14.5703125" style="5" customWidth="1"/>
    <col min="14345" max="14345" width="16.5703125" style="5" customWidth="1"/>
    <col min="14346" max="14346" width="2.85546875" style="5" customWidth="1"/>
    <col min="14347" max="14592" width="0" style="5" hidden="1"/>
    <col min="14593" max="14593" width="2.85546875" style="5" customWidth="1"/>
    <col min="14594" max="14594" width="11" style="5" customWidth="1"/>
    <col min="14595" max="14595" width="7.42578125" style="5" customWidth="1"/>
    <col min="14596" max="14596" width="18.5703125" style="5" bestFit="1" customWidth="1"/>
    <col min="14597" max="14597" width="18.28515625" style="5" customWidth="1"/>
    <col min="14598" max="14598" width="79.85546875" style="5" customWidth="1"/>
    <col min="14599" max="14599" width="2.85546875" style="5" customWidth="1"/>
    <col min="14600" max="14600" width="14.5703125" style="5" customWidth="1"/>
    <col min="14601" max="14601" width="16.5703125" style="5" customWidth="1"/>
    <col min="14602" max="14602" width="2.85546875" style="5" customWidth="1"/>
    <col min="14603" max="14848" width="0" style="5" hidden="1"/>
    <col min="14849" max="14849" width="2.85546875" style="5" customWidth="1"/>
    <col min="14850" max="14850" width="11" style="5" customWidth="1"/>
    <col min="14851" max="14851" width="7.42578125" style="5" customWidth="1"/>
    <col min="14852" max="14852" width="18.5703125" style="5" bestFit="1" customWidth="1"/>
    <col min="14853" max="14853" width="18.28515625" style="5" customWidth="1"/>
    <col min="14854" max="14854" width="79.85546875" style="5" customWidth="1"/>
    <col min="14855" max="14855" width="2.85546875" style="5" customWidth="1"/>
    <col min="14856" max="14856" width="14.5703125" style="5" customWidth="1"/>
    <col min="14857" max="14857" width="16.5703125" style="5" customWidth="1"/>
    <col min="14858" max="14858" width="2.85546875" style="5" customWidth="1"/>
    <col min="14859" max="15104" width="0" style="5" hidden="1"/>
    <col min="15105" max="15105" width="2.85546875" style="5" customWidth="1"/>
    <col min="15106" max="15106" width="11" style="5" customWidth="1"/>
    <col min="15107" max="15107" width="7.42578125" style="5" customWidth="1"/>
    <col min="15108" max="15108" width="18.5703125" style="5" bestFit="1" customWidth="1"/>
    <col min="15109" max="15109" width="18.28515625" style="5" customWidth="1"/>
    <col min="15110" max="15110" width="79.85546875" style="5" customWidth="1"/>
    <col min="15111" max="15111" width="2.85546875" style="5" customWidth="1"/>
    <col min="15112" max="15112" width="14.5703125" style="5" customWidth="1"/>
    <col min="15113" max="15113" width="16.5703125" style="5" customWidth="1"/>
    <col min="15114" max="15114" width="2.85546875" style="5" customWidth="1"/>
    <col min="15115" max="15360" width="0" style="5" hidden="1"/>
    <col min="15361" max="15361" width="2.85546875" style="5" customWidth="1"/>
    <col min="15362" max="15362" width="11" style="5" customWidth="1"/>
    <col min="15363" max="15363" width="7.42578125" style="5" customWidth="1"/>
    <col min="15364" max="15364" width="18.5703125" style="5" bestFit="1" customWidth="1"/>
    <col min="15365" max="15365" width="18.28515625" style="5" customWidth="1"/>
    <col min="15366" max="15366" width="79.85546875" style="5" customWidth="1"/>
    <col min="15367" max="15367" width="2.85546875" style="5" customWidth="1"/>
    <col min="15368" max="15368" width="14.5703125" style="5" customWidth="1"/>
    <col min="15369" max="15369" width="16.5703125" style="5" customWidth="1"/>
    <col min="15370" max="15370" width="2.85546875" style="5" customWidth="1"/>
    <col min="15371" max="15616" width="0" style="5" hidden="1"/>
    <col min="15617" max="15617" width="2.85546875" style="5" customWidth="1"/>
    <col min="15618" max="15618" width="11" style="5" customWidth="1"/>
    <col min="15619" max="15619" width="7.42578125" style="5" customWidth="1"/>
    <col min="15620" max="15620" width="18.5703125" style="5" bestFit="1" customWidth="1"/>
    <col min="15621" max="15621" width="18.28515625" style="5" customWidth="1"/>
    <col min="15622" max="15622" width="79.85546875" style="5" customWidth="1"/>
    <col min="15623" max="15623" width="2.85546875" style="5" customWidth="1"/>
    <col min="15624" max="15624" width="14.5703125" style="5" customWidth="1"/>
    <col min="15625" max="15625" width="16.5703125" style="5" customWidth="1"/>
    <col min="15626" max="15626" width="2.85546875" style="5" customWidth="1"/>
    <col min="15627" max="15872" width="0" style="5" hidden="1"/>
    <col min="15873" max="15873" width="2.85546875" style="5" customWidth="1"/>
    <col min="15874" max="15874" width="11" style="5" customWidth="1"/>
    <col min="15875" max="15875" width="7.42578125" style="5" customWidth="1"/>
    <col min="15876" max="15876" width="18.5703125" style="5" bestFit="1" customWidth="1"/>
    <col min="15877" max="15877" width="18.28515625" style="5" customWidth="1"/>
    <col min="15878" max="15878" width="79.85546875" style="5" customWidth="1"/>
    <col min="15879" max="15879" width="2.85546875" style="5" customWidth="1"/>
    <col min="15880" max="15880" width="14.5703125" style="5" customWidth="1"/>
    <col min="15881" max="15881" width="16.5703125" style="5" customWidth="1"/>
    <col min="15882" max="15882" width="2.85546875" style="5" customWidth="1"/>
    <col min="15883" max="16128" width="0" style="5" hidden="1"/>
    <col min="16129" max="16129" width="2.85546875" style="5" customWidth="1"/>
    <col min="16130" max="16130" width="11" style="5" customWidth="1"/>
    <col min="16131" max="16131" width="7.42578125" style="5" customWidth="1"/>
    <col min="16132" max="16132" width="18.5703125" style="5" bestFit="1" customWidth="1"/>
    <col min="16133" max="16133" width="18.28515625" style="5" customWidth="1"/>
    <col min="16134" max="16134" width="79.85546875" style="5" customWidth="1"/>
    <col min="16135" max="16135" width="2.85546875" style="5" customWidth="1"/>
    <col min="16136" max="16136" width="14.5703125" style="5" customWidth="1"/>
    <col min="16137" max="16137" width="16.5703125" style="5" customWidth="1"/>
    <col min="16138" max="16138" width="2.85546875" style="5" customWidth="1"/>
    <col min="16139" max="16384" width="0" style="5" hidden="1"/>
  </cols>
  <sheetData>
    <row r="1" spans="1:10" s="1" customFormat="1" ht="15" x14ac:dyDescent="0.25">
      <c r="B1" s="2"/>
      <c r="C1" s="2"/>
      <c r="D1" s="3"/>
      <c r="E1" s="2"/>
      <c r="F1" s="2"/>
      <c r="H1" s="51"/>
      <c r="I1" s="51"/>
    </row>
    <row r="2" spans="1:10" s="1" customFormat="1" ht="23.25" customHeight="1" x14ac:dyDescent="0.25">
      <c r="B2" s="89" t="s">
        <v>0</v>
      </c>
      <c r="C2" s="89"/>
      <c r="D2" s="89"/>
      <c r="E2" s="89"/>
      <c r="F2" s="89"/>
      <c r="G2" s="4"/>
      <c r="H2" s="52"/>
      <c r="I2" s="51"/>
    </row>
    <row r="3" spans="1:10" s="1" customFormat="1" ht="23.25" customHeight="1" x14ac:dyDescent="0.25">
      <c r="B3" s="89" t="s">
        <v>1</v>
      </c>
      <c r="C3" s="89"/>
      <c r="D3" s="89"/>
      <c r="E3" s="89"/>
      <c r="F3" s="89"/>
      <c r="G3" s="4"/>
      <c r="H3" s="52"/>
      <c r="I3" s="51"/>
    </row>
    <row r="4" spans="1:10" ht="15" x14ac:dyDescent="0.25">
      <c r="B4" s="90" t="s">
        <v>47</v>
      </c>
      <c r="C4" s="90"/>
      <c r="D4" s="90"/>
      <c r="E4" s="90"/>
      <c r="F4" s="90"/>
      <c r="H4" s="53"/>
      <c r="I4" s="53"/>
    </row>
    <row r="5" spans="1:10" s="1" customFormat="1" ht="9" customHeight="1" x14ac:dyDescent="0.25">
      <c r="B5" s="6"/>
      <c r="C5" s="6"/>
      <c r="D5" s="3"/>
      <c r="E5" s="2"/>
      <c r="F5" s="2"/>
      <c r="H5" s="51"/>
      <c r="I5" s="51"/>
    </row>
    <row r="6" spans="1:10" s="1" customFormat="1" ht="21.75" customHeight="1" x14ac:dyDescent="0.3">
      <c r="B6" s="91" t="s">
        <v>45</v>
      </c>
      <c r="C6" s="91"/>
      <c r="D6" s="91"/>
      <c r="E6" s="91"/>
      <c r="F6" s="91"/>
      <c r="G6" s="7"/>
      <c r="H6" s="54"/>
      <c r="I6" s="51"/>
    </row>
    <row r="7" spans="1:10" s="1" customFormat="1" ht="15" customHeight="1" x14ac:dyDescent="0.25">
      <c r="A7" s="8"/>
      <c r="B7" s="8"/>
      <c r="C7" s="8"/>
      <c r="D7" s="8"/>
      <c r="E7" s="8"/>
      <c r="F7" s="8"/>
      <c r="G7" s="8"/>
      <c r="H7" s="55"/>
      <c r="I7" s="51"/>
    </row>
    <row r="8" spans="1:10" s="1" customFormat="1" ht="16.5" x14ac:dyDescent="0.25">
      <c r="B8" s="92" t="s">
        <v>4</v>
      </c>
      <c r="C8" s="92"/>
      <c r="D8" s="93">
        <f ca="1">+TODAY()</f>
        <v>46107</v>
      </c>
      <c r="E8" s="93"/>
      <c r="H8" s="51"/>
      <c r="I8" s="51"/>
    </row>
    <row r="9" spans="1:10" s="1" customFormat="1" ht="16.5" x14ac:dyDescent="0.25">
      <c r="A9" s="9"/>
      <c r="D9" s="10"/>
      <c r="H9" s="51"/>
      <c r="I9" s="51"/>
    </row>
    <row r="10" spans="1:10" s="1" customFormat="1" ht="16.5" customHeight="1" x14ac:dyDescent="0.25">
      <c r="B10" s="80" t="s">
        <v>5</v>
      </c>
      <c r="C10" s="80"/>
      <c r="D10" s="80"/>
      <c r="E10" s="80"/>
      <c r="F10" s="80"/>
      <c r="G10" s="12"/>
      <c r="H10" s="56"/>
      <c r="I10" s="51"/>
    </row>
    <row r="11" spans="1:10" s="1" customFormat="1" ht="16.5" customHeight="1" x14ac:dyDescent="0.25">
      <c r="B11" s="11"/>
      <c r="C11" s="11"/>
      <c r="D11" s="11"/>
      <c r="E11" s="11"/>
      <c r="F11" s="11"/>
      <c r="G11" s="12"/>
      <c r="H11" s="56"/>
      <c r="I11" s="51"/>
    </row>
    <row r="12" spans="1:10" s="1" customFormat="1" ht="16.5" customHeight="1" thickBot="1" x14ac:dyDescent="0.3">
      <c r="B12" s="11"/>
      <c r="C12" s="11"/>
      <c r="D12" s="11"/>
      <c r="E12" s="11"/>
      <c r="F12" s="11"/>
      <c r="G12" s="12"/>
      <c r="H12" s="56"/>
      <c r="I12" s="56"/>
      <c r="J12" s="12"/>
    </row>
    <row r="13" spans="1:10" s="1" customFormat="1" ht="27" customHeight="1" thickBot="1" x14ac:dyDescent="0.3">
      <c r="A13" s="11"/>
      <c r="B13" s="83" t="s">
        <v>6</v>
      </c>
      <c r="C13" s="84"/>
      <c r="D13" s="13" t="s">
        <v>7</v>
      </c>
      <c r="E13" s="13" t="s">
        <v>8</v>
      </c>
      <c r="F13" s="13" t="s">
        <v>9</v>
      </c>
      <c r="G13" s="11"/>
      <c r="H13" s="100"/>
      <c r="I13" s="100"/>
      <c r="J13" s="11"/>
    </row>
    <row r="14" spans="1:10" s="1" customFormat="1" ht="39" thickBot="1" x14ac:dyDescent="0.3">
      <c r="A14" s="11"/>
      <c r="B14" s="101"/>
      <c r="C14" s="102"/>
      <c r="D14" s="44"/>
      <c r="E14" s="14" t="s">
        <v>48</v>
      </c>
      <c r="F14" s="14" t="s">
        <v>44</v>
      </c>
      <c r="G14" s="11"/>
      <c r="H14" s="103"/>
      <c r="I14" s="103"/>
      <c r="J14" s="11"/>
    </row>
    <row r="15" spans="1:10" s="1" customFormat="1" ht="16.5" customHeight="1" thickBot="1" x14ac:dyDescent="0.3">
      <c r="A15" s="11"/>
      <c r="B15" s="11"/>
      <c r="C15" s="11"/>
      <c r="D15" s="45"/>
      <c r="E15" s="11"/>
      <c r="F15" s="11"/>
      <c r="G15" s="11"/>
      <c r="H15" s="58"/>
      <c r="I15" s="58"/>
      <c r="J15" s="11"/>
    </row>
    <row r="16" spans="1:10" s="1" customFormat="1" ht="27" customHeight="1" thickBot="1" x14ac:dyDescent="0.3">
      <c r="A16" s="11"/>
      <c r="B16" s="83" t="s">
        <v>10</v>
      </c>
      <c r="C16" s="84"/>
      <c r="D16" s="13" t="s">
        <v>11</v>
      </c>
      <c r="E16" s="13" t="s">
        <v>46</v>
      </c>
      <c r="F16" s="85" t="s">
        <v>13</v>
      </c>
      <c r="G16" s="11"/>
      <c r="H16" s="57"/>
      <c r="I16" s="57"/>
      <c r="J16" s="11"/>
    </row>
    <row r="17" spans="1:10" s="1" customFormat="1" ht="27.95" customHeight="1" thickBot="1" x14ac:dyDescent="0.3">
      <c r="A17" s="11"/>
      <c r="B17" s="71" t="s">
        <v>14</v>
      </c>
      <c r="C17" s="72"/>
      <c r="D17" s="15">
        <f>SUM('[2]Avance Financiero'!C4:C12)</f>
        <v>1621613000</v>
      </c>
      <c r="E17" s="16">
        <v>44922</v>
      </c>
      <c r="F17" s="86"/>
      <c r="G17" s="11"/>
      <c r="H17" s="60"/>
      <c r="I17" s="61"/>
      <c r="J17" s="11"/>
    </row>
    <row r="18" spans="1:10" ht="10.5" customHeight="1" thickBot="1" x14ac:dyDescent="0.3">
      <c r="H18" s="53"/>
      <c r="I18" s="53"/>
    </row>
    <row r="19" spans="1:10" ht="16.5" customHeight="1" x14ac:dyDescent="0.25">
      <c r="A19" s="11"/>
      <c r="B19" s="17" t="s">
        <v>15</v>
      </c>
      <c r="C19" s="18">
        <v>1</v>
      </c>
      <c r="D19" s="19">
        <v>71742329</v>
      </c>
      <c r="E19" s="20">
        <v>45860</v>
      </c>
      <c r="F19" s="21" t="s">
        <v>47</v>
      </c>
      <c r="H19" s="62"/>
      <c r="I19" s="59"/>
    </row>
    <row r="20" spans="1:10" ht="16.5" customHeight="1" x14ac:dyDescent="0.25">
      <c r="A20" s="11"/>
      <c r="B20" s="23" t="s">
        <v>15</v>
      </c>
      <c r="C20" s="24">
        <v>2</v>
      </c>
      <c r="D20" s="25">
        <v>0</v>
      </c>
      <c r="E20" s="26"/>
      <c r="F20" s="27"/>
      <c r="H20" s="62"/>
      <c r="I20" s="59"/>
    </row>
    <row r="21" spans="1:10" ht="16.5" customHeight="1" x14ac:dyDescent="0.25">
      <c r="A21" s="11"/>
      <c r="B21" s="28" t="s">
        <v>15</v>
      </c>
      <c r="C21" s="29">
        <v>3</v>
      </c>
      <c r="D21" s="30">
        <v>0</v>
      </c>
      <c r="E21" s="31"/>
      <c r="F21" s="32"/>
      <c r="H21" s="62"/>
      <c r="I21" s="59"/>
    </row>
    <row r="22" spans="1:10" ht="16.5" customHeight="1" x14ac:dyDescent="0.25">
      <c r="A22" s="11"/>
      <c r="B22" s="23" t="s">
        <v>15</v>
      </c>
      <c r="C22" s="24">
        <v>4</v>
      </c>
      <c r="D22" s="25">
        <v>0</v>
      </c>
      <c r="E22" s="26"/>
      <c r="F22" s="27"/>
      <c r="H22" s="62"/>
      <c r="I22" s="59"/>
    </row>
    <row r="23" spans="1:10" ht="16.5" customHeight="1" x14ac:dyDescent="0.25">
      <c r="A23" s="11"/>
      <c r="B23" s="28" t="s">
        <v>15</v>
      </c>
      <c r="C23" s="29">
        <v>5</v>
      </c>
      <c r="D23" s="30">
        <v>0</v>
      </c>
      <c r="E23" s="31"/>
      <c r="F23" s="32"/>
      <c r="H23" s="62"/>
      <c r="I23" s="59"/>
    </row>
    <row r="24" spans="1:10" ht="16.5" customHeight="1" x14ac:dyDescent="0.25">
      <c r="A24" s="11"/>
      <c r="B24" s="23" t="s">
        <v>15</v>
      </c>
      <c r="C24" s="24">
        <v>6</v>
      </c>
      <c r="D24" s="25">
        <v>0</v>
      </c>
      <c r="E24" s="26"/>
      <c r="F24" s="27"/>
      <c r="H24" s="62"/>
      <c r="I24" s="59"/>
    </row>
    <row r="25" spans="1:10" ht="16.5" customHeight="1" x14ac:dyDescent="0.25">
      <c r="A25" s="11"/>
      <c r="B25" s="28" t="s">
        <v>15</v>
      </c>
      <c r="C25" s="29">
        <v>7</v>
      </c>
      <c r="D25" s="30">
        <v>0</v>
      </c>
      <c r="E25" s="31"/>
      <c r="F25" s="32"/>
      <c r="H25" s="62"/>
      <c r="I25" s="59"/>
    </row>
    <row r="26" spans="1:10" ht="16.5" customHeight="1" x14ac:dyDescent="0.25">
      <c r="A26" s="11"/>
      <c r="B26" s="23" t="s">
        <v>15</v>
      </c>
      <c r="C26" s="24">
        <v>8</v>
      </c>
      <c r="D26" s="25">
        <v>0</v>
      </c>
      <c r="E26" s="26"/>
      <c r="F26" s="27"/>
      <c r="H26" s="62"/>
      <c r="I26" s="59"/>
    </row>
    <row r="27" spans="1:10" ht="16.5" customHeight="1" x14ac:dyDescent="0.25">
      <c r="A27" s="11"/>
      <c r="B27" s="28" t="s">
        <v>15</v>
      </c>
      <c r="C27" s="29">
        <v>9</v>
      </c>
      <c r="D27" s="30">
        <v>0</v>
      </c>
      <c r="E27" s="31"/>
      <c r="F27" s="32"/>
      <c r="H27" s="62"/>
      <c r="I27" s="59"/>
    </row>
    <row r="28" spans="1:10" ht="16.5" customHeight="1" x14ac:dyDescent="0.25">
      <c r="A28" s="11"/>
      <c r="B28" s="23" t="s">
        <v>15</v>
      </c>
      <c r="C28" s="24">
        <v>10</v>
      </c>
      <c r="D28" s="25">
        <v>0</v>
      </c>
      <c r="E28" s="26"/>
      <c r="F28" s="27"/>
      <c r="H28" s="62"/>
      <c r="I28" s="59"/>
    </row>
    <row r="29" spans="1:10" ht="16.5" customHeight="1" x14ac:dyDescent="0.25">
      <c r="A29" s="11"/>
      <c r="B29" s="28" t="s">
        <v>15</v>
      </c>
      <c r="C29" s="29">
        <v>11</v>
      </c>
      <c r="D29" s="30">
        <v>0</v>
      </c>
      <c r="E29" s="31"/>
      <c r="F29" s="32"/>
      <c r="H29" s="62"/>
      <c r="I29" s="59"/>
    </row>
    <row r="30" spans="1:10" ht="16.5" customHeight="1" x14ac:dyDescent="0.25">
      <c r="A30" s="11"/>
      <c r="B30" s="23" t="s">
        <v>15</v>
      </c>
      <c r="C30" s="24">
        <v>12</v>
      </c>
      <c r="D30" s="25">
        <v>0</v>
      </c>
      <c r="E30" s="26"/>
      <c r="F30" s="27"/>
      <c r="H30" s="62"/>
      <c r="I30" s="59"/>
    </row>
    <row r="31" spans="1:10" ht="16.5" customHeight="1" x14ac:dyDescent="0.25">
      <c r="A31" s="11"/>
      <c r="B31" s="28" t="s">
        <v>15</v>
      </c>
      <c r="C31" s="29">
        <v>13</v>
      </c>
      <c r="D31" s="30">
        <v>0</v>
      </c>
      <c r="E31" s="31"/>
      <c r="F31" s="32"/>
      <c r="H31" s="62"/>
      <c r="I31" s="59"/>
    </row>
    <row r="32" spans="1:10" ht="16.5" customHeight="1" x14ac:dyDescent="0.25">
      <c r="A32" s="11"/>
      <c r="B32" s="23" t="s">
        <v>15</v>
      </c>
      <c r="C32" s="24">
        <v>14</v>
      </c>
      <c r="D32" s="25">
        <v>0</v>
      </c>
      <c r="E32" s="26"/>
      <c r="F32" s="27"/>
      <c r="H32" s="62"/>
      <c r="I32" s="59"/>
    </row>
    <row r="33" spans="1:10" ht="16.5" customHeight="1" x14ac:dyDescent="0.25">
      <c r="A33" s="11"/>
      <c r="B33" s="28" t="s">
        <v>15</v>
      </c>
      <c r="C33" s="29">
        <v>15</v>
      </c>
      <c r="D33" s="30">
        <v>0</v>
      </c>
      <c r="E33" s="31"/>
      <c r="F33" s="32"/>
      <c r="H33" s="62"/>
      <c r="I33" s="59"/>
    </row>
    <row r="34" spans="1:10" ht="16.5" customHeight="1" x14ac:dyDescent="0.25">
      <c r="A34" s="11"/>
      <c r="B34" s="23" t="s">
        <v>15</v>
      </c>
      <c r="C34" s="24">
        <v>16</v>
      </c>
      <c r="D34" s="25">
        <v>0</v>
      </c>
      <c r="E34" s="26"/>
      <c r="F34" s="27"/>
      <c r="H34" s="62"/>
      <c r="I34" s="59"/>
    </row>
    <row r="35" spans="1:10" ht="16.5" customHeight="1" x14ac:dyDescent="0.25">
      <c r="A35" s="11"/>
      <c r="B35" s="28" t="s">
        <v>15</v>
      </c>
      <c r="C35" s="29">
        <v>17</v>
      </c>
      <c r="D35" s="30">
        <v>0</v>
      </c>
      <c r="E35" s="31"/>
      <c r="F35" s="32"/>
      <c r="H35" s="62"/>
      <c r="I35" s="59"/>
    </row>
    <row r="36" spans="1:10" ht="16.5" customHeight="1" x14ac:dyDescent="0.25">
      <c r="A36" s="11"/>
      <c r="B36" s="23" t="s">
        <v>15</v>
      </c>
      <c r="C36" s="24">
        <v>18</v>
      </c>
      <c r="D36" s="25">
        <v>0</v>
      </c>
      <c r="E36" s="26"/>
      <c r="F36" s="27"/>
      <c r="H36" s="62"/>
      <c r="I36" s="59"/>
    </row>
    <row r="37" spans="1:10" ht="16.5" customHeight="1" x14ac:dyDescent="0.25">
      <c r="A37" s="11"/>
      <c r="B37" s="28" t="s">
        <v>15</v>
      </c>
      <c r="C37" s="29">
        <v>19</v>
      </c>
      <c r="D37" s="30">
        <v>0</v>
      </c>
      <c r="E37" s="31"/>
      <c r="F37" s="32"/>
      <c r="H37" s="62"/>
      <c r="I37" s="59"/>
    </row>
    <row r="38" spans="1:10" ht="16.5" customHeight="1" thickBot="1" x14ac:dyDescent="0.3">
      <c r="A38" s="11"/>
      <c r="B38" s="33" t="s">
        <v>15</v>
      </c>
      <c r="C38" s="34">
        <v>20</v>
      </c>
      <c r="D38" s="35">
        <v>0</v>
      </c>
      <c r="E38" s="36"/>
      <c r="F38" s="37"/>
      <c r="H38" s="62"/>
      <c r="I38" s="59"/>
    </row>
    <row r="39" spans="1:10" s="1" customFormat="1" ht="27.95" customHeight="1" thickBot="1" x14ac:dyDescent="0.3">
      <c r="A39" s="11"/>
      <c r="B39" s="94" t="s">
        <v>37</v>
      </c>
      <c r="C39" s="95"/>
      <c r="D39" s="46">
        <f>SUM(D19:D38)</f>
        <v>71742329</v>
      </c>
      <c r="E39" s="96"/>
      <c r="F39" s="97"/>
      <c r="G39" s="11"/>
      <c r="H39" s="98"/>
      <c r="I39" s="99"/>
      <c r="J39" s="11"/>
    </row>
    <row r="40" spans="1:10" s="1" customFormat="1" ht="27.95" customHeight="1" thickBot="1" x14ac:dyDescent="0.3">
      <c r="A40" s="11"/>
      <c r="B40" s="71" t="s">
        <v>38</v>
      </c>
      <c r="C40" s="72"/>
      <c r="D40" s="38">
        <f>+D17/2</f>
        <v>810806500</v>
      </c>
      <c r="E40" s="78"/>
      <c r="F40" s="79"/>
      <c r="G40" s="11"/>
      <c r="H40" s="98"/>
      <c r="I40" s="99"/>
      <c r="J40" s="11"/>
    </row>
    <row r="41" spans="1:10" s="1" customFormat="1" ht="9.75" customHeight="1" thickBot="1" x14ac:dyDescent="0.3">
      <c r="A41" s="11"/>
      <c r="B41" s="47"/>
      <c r="C41" s="47"/>
      <c r="D41" s="48"/>
      <c r="E41" s="49"/>
      <c r="F41" s="50"/>
      <c r="G41" s="11"/>
      <c r="H41" s="51"/>
      <c r="I41" s="63"/>
      <c r="J41" s="11"/>
    </row>
    <row r="42" spans="1:10" s="1" customFormat="1" ht="27.95" customHeight="1" thickBot="1" x14ac:dyDescent="0.3">
      <c r="A42" s="11"/>
      <c r="B42" s="71" t="s">
        <v>39</v>
      </c>
      <c r="C42" s="72"/>
      <c r="D42" s="39">
        <f>$D$39/$D$17</f>
        <v>4.4241338099780897E-2</v>
      </c>
      <c r="E42" s="40"/>
      <c r="F42" s="41"/>
      <c r="G42" s="11"/>
      <c r="H42" s="60"/>
      <c r="I42" s="64"/>
      <c r="J42" s="11"/>
    </row>
    <row r="43" spans="1:10" s="1" customFormat="1" ht="27.95" customHeight="1" thickBot="1" x14ac:dyDescent="0.3">
      <c r="A43" s="11"/>
      <c r="B43" s="71" t="s">
        <v>40</v>
      </c>
      <c r="C43" s="72"/>
      <c r="D43" s="38">
        <f>+D40-D39</f>
        <v>739064171</v>
      </c>
      <c r="E43" s="42"/>
      <c r="F43" s="43"/>
      <c r="G43" s="11"/>
      <c r="H43" s="60"/>
      <c r="I43" s="61"/>
      <c r="J43" s="11"/>
    </row>
    <row r="44" spans="1:10" s="1" customFormat="1" ht="16.5" customHeight="1" thickBot="1" x14ac:dyDescent="0.3">
      <c r="A44" s="11"/>
      <c r="B44" s="11"/>
      <c r="C44" s="11"/>
      <c r="D44" s="45"/>
      <c r="E44" s="11"/>
      <c r="F44" s="11"/>
      <c r="G44" s="11"/>
      <c r="H44" s="58"/>
      <c r="I44" s="58"/>
      <c r="J44" s="11"/>
    </row>
    <row r="45" spans="1:10" s="1" customFormat="1" ht="47.25" customHeight="1" thickBot="1" x14ac:dyDescent="0.3">
      <c r="B45" s="73" t="s">
        <v>41</v>
      </c>
      <c r="C45" s="74"/>
      <c r="D45" s="74"/>
      <c r="E45" s="74"/>
      <c r="F45" s="75"/>
      <c r="H45" s="65"/>
      <c r="I45" s="65"/>
    </row>
    <row r="46" spans="1:10" s="1" customFormat="1" ht="15" x14ac:dyDescent="0.25">
      <c r="D46" s="10"/>
      <c r="H46" s="51"/>
      <c r="I46" s="51"/>
    </row>
    <row r="47" spans="1:10" ht="15" hidden="1" x14ac:dyDescent="0.25">
      <c r="F47" s="5" t="s">
        <v>23</v>
      </c>
      <c r="G47" s="1"/>
      <c r="H47" s="53"/>
      <c r="I47" s="53"/>
    </row>
    <row r="48" spans="1:10" ht="15" hidden="1" x14ac:dyDescent="0.25">
      <c r="F48" s="5" t="s">
        <v>25</v>
      </c>
      <c r="G48" s="1"/>
      <c r="H48" s="53"/>
      <c r="I48" s="53"/>
    </row>
    <row r="49" spans="6:9" ht="15" hidden="1" x14ac:dyDescent="0.25">
      <c r="F49" s="5" t="s">
        <v>2</v>
      </c>
      <c r="G49" s="1"/>
      <c r="H49" s="53"/>
      <c r="I49" s="53"/>
    </row>
    <row r="50" spans="6:9" ht="15" hidden="1" x14ac:dyDescent="0.25">
      <c r="F50" s="5" t="s">
        <v>26</v>
      </c>
      <c r="G50" s="1"/>
      <c r="H50" s="53"/>
      <c r="I50" s="53"/>
    </row>
    <row r="51" spans="6:9" ht="15" hidden="1" x14ac:dyDescent="0.25">
      <c r="F51" s="5" t="s">
        <v>18</v>
      </c>
      <c r="G51" s="1"/>
      <c r="H51" s="53"/>
      <c r="I51" s="53"/>
    </row>
    <row r="52" spans="6:9" ht="15" hidden="1" x14ac:dyDescent="0.25">
      <c r="F52" s="5" t="s">
        <v>34</v>
      </c>
      <c r="G52" s="1"/>
      <c r="H52" s="53"/>
      <c r="I52" s="53"/>
    </row>
    <row r="53" spans="6:9" ht="15" hidden="1" x14ac:dyDescent="0.25">
      <c r="F53" s="5" t="s">
        <v>16</v>
      </c>
      <c r="G53" s="1"/>
      <c r="H53" s="53"/>
      <c r="I53" s="53"/>
    </row>
    <row r="54" spans="6:9" ht="15" hidden="1" x14ac:dyDescent="0.25">
      <c r="F54" s="5" t="s">
        <v>21</v>
      </c>
      <c r="G54" s="1"/>
      <c r="H54" s="53"/>
      <c r="I54" s="53"/>
    </row>
    <row r="55" spans="6:9" ht="15" hidden="1" x14ac:dyDescent="0.25">
      <c r="F55" s="5" t="s">
        <v>35</v>
      </c>
      <c r="G55" s="1"/>
      <c r="H55" s="53"/>
      <c r="I55" s="53"/>
    </row>
    <row r="56" spans="6:9" ht="15" hidden="1" x14ac:dyDescent="0.25">
      <c r="H56" s="53"/>
      <c r="I56" s="53"/>
    </row>
    <row r="57" spans="6:9" ht="15" hidden="1" x14ac:dyDescent="0.25">
      <c r="H57" s="53"/>
      <c r="I57" s="53"/>
    </row>
    <row r="58" spans="6:9" ht="15" hidden="1" x14ac:dyDescent="0.25">
      <c r="H58" s="53"/>
      <c r="I58" s="53"/>
    </row>
    <row r="59" spans="6:9" ht="15" hidden="1" x14ac:dyDescent="0.25">
      <c r="H59" s="53"/>
      <c r="I59" s="53"/>
    </row>
    <row r="60" spans="6:9" ht="15" hidden="1" x14ac:dyDescent="0.25">
      <c r="H60" s="53"/>
      <c r="I60" s="53"/>
    </row>
    <row r="61" spans="6:9" ht="14.45" customHeight="1" x14ac:dyDescent="0.25">
      <c r="H61" s="53"/>
      <c r="I61" s="53"/>
    </row>
    <row r="62" spans="6:9" ht="14.45" customHeight="1" x14ac:dyDescent="0.25">
      <c r="H62" s="53"/>
      <c r="I62" s="53"/>
    </row>
    <row r="63" spans="6:9" ht="14.45" customHeight="1" x14ac:dyDescent="0.25">
      <c r="H63" s="53"/>
      <c r="I63" s="53"/>
    </row>
    <row r="64" spans="6:9" ht="14.45" customHeight="1" x14ac:dyDescent="0.25">
      <c r="H64" s="53"/>
      <c r="I64" s="53"/>
    </row>
    <row r="65" spans="8:9" ht="14.45" customHeight="1" x14ac:dyDescent="0.25">
      <c r="H65" s="53"/>
      <c r="I65" s="53"/>
    </row>
    <row r="66" spans="8:9" ht="14.45" customHeight="1" x14ac:dyDescent="0.25">
      <c r="H66" s="53"/>
      <c r="I66" s="53"/>
    </row>
    <row r="67" spans="8:9" ht="14.45" customHeight="1" x14ac:dyDescent="0.25"/>
    <row r="68" spans="8:9" ht="14.45" customHeight="1" x14ac:dyDescent="0.25"/>
    <row r="69" spans="8:9" ht="14.45" customHeight="1" x14ac:dyDescent="0.25"/>
    <row r="70" spans="8:9" ht="14.45" customHeight="1" x14ac:dyDescent="0.25"/>
    <row r="71" spans="8:9" ht="14.45" customHeight="1" x14ac:dyDescent="0.25"/>
  </sheetData>
  <mergeCells count="22">
    <mergeCell ref="B2:F2"/>
    <mergeCell ref="B3:F3"/>
    <mergeCell ref="B4:F4"/>
    <mergeCell ref="B6:F6"/>
    <mergeCell ref="B8:C8"/>
    <mergeCell ref="D8:E8"/>
    <mergeCell ref="I39:I40"/>
    <mergeCell ref="B40:C40"/>
    <mergeCell ref="B42:C42"/>
    <mergeCell ref="B10:F10"/>
    <mergeCell ref="B13:C13"/>
    <mergeCell ref="H13:I13"/>
    <mergeCell ref="B14:C14"/>
    <mergeCell ref="H14:I14"/>
    <mergeCell ref="B16:C16"/>
    <mergeCell ref="F16:F17"/>
    <mergeCell ref="B17:C17"/>
    <mergeCell ref="B43:C43"/>
    <mergeCell ref="B45:F45"/>
    <mergeCell ref="B39:C39"/>
    <mergeCell ref="E39:F40"/>
    <mergeCell ref="H39:H40"/>
  </mergeCells>
  <conditionalFormatting sqref="D42">
    <cfRule type="cellIs" dxfId="3" priority="2" stopIfTrue="1" operator="greaterThan">
      <formula>0.45</formula>
    </cfRule>
  </conditionalFormatting>
  <conditionalFormatting sqref="D43">
    <cfRule type="cellIs" dxfId="2" priority="1" stopIfTrue="1" operator="lessThanOrEqual">
      <formula>$D$17*5%</formula>
    </cfRule>
  </conditionalFormatting>
  <dataValidations count="5">
    <dataValidation type="list" allowBlank="1" showInputMessage="1" showErrorMessage="1" errorTitle="DATOS ERRADOS" error="Debe seleccionar de la lista desplegable la Unidad Ejecutora para la cual se realizó el número de Adición indicada." promptTitle="HISTORIAL ADICIONES POR UNIDAD" prompt="Seleccione la Unidad Ejecutora para la cual se realizó el número de Adición indicada." sqref="WVN983059:WVN983078 JB19:JB38 SX19:SX38 ACT19:ACT38 AMP19:AMP38 AWL19:AWL38 BGH19:BGH38 BQD19:BQD38 BZZ19:BZZ38 CJV19:CJV38 CTR19:CTR38 DDN19:DDN38 DNJ19:DNJ38 DXF19:DXF38 EHB19:EHB38 EQX19:EQX38 FAT19:FAT38 FKP19:FKP38 FUL19:FUL38 GEH19:GEH38 GOD19:GOD38 GXZ19:GXZ38 HHV19:HHV38 HRR19:HRR38 IBN19:IBN38 ILJ19:ILJ38 IVF19:IVF38 JFB19:JFB38 JOX19:JOX38 JYT19:JYT38 KIP19:KIP38 KSL19:KSL38 LCH19:LCH38 LMD19:LMD38 LVZ19:LVZ38 MFV19:MFV38 MPR19:MPR38 MZN19:MZN38 NJJ19:NJJ38 NTF19:NTF38 ODB19:ODB38 OMX19:OMX38 OWT19:OWT38 PGP19:PGP38 PQL19:PQL38 QAH19:QAH38 QKD19:QKD38 QTZ19:QTZ38 RDV19:RDV38 RNR19:RNR38 RXN19:RXN38 SHJ19:SHJ38 SRF19:SRF38 TBB19:TBB38 TKX19:TKX38 TUT19:TUT38 UEP19:UEP38 UOL19:UOL38 UYH19:UYH38 VID19:VID38 VRZ19:VRZ38 WBV19:WBV38 WLR19:WLR38 WVN19:WVN38 F65555:F65574 JB65555:JB65574 SX65555:SX65574 ACT65555:ACT65574 AMP65555:AMP65574 AWL65555:AWL65574 BGH65555:BGH65574 BQD65555:BQD65574 BZZ65555:BZZ65574 CJV65555:CJV65574 CTR65555:CTR65574 DDN65555:DDN65574 DNJ65555:DNJ65574 DXF65555:DXF65574 EHB65555:EHB65574 EQX65555:EQX65574 FAT65555:FAT65574 FKP65555:FKP65574 FUL65555:FUL65574 GEH65555:GEH65574 GOD65555:GOD65574 GXZ65555:GXZ65574 HHV65555:HHV65574 HRR65555:HRR65574 IBN65555:IBN65574 ILJ65555:ILJ65574 IVF65555:IVF65574 JFB65555:JFB65574 JOX65555:JOX65574 JYT65555:JYT65574 KIP65555:KIP65574 KSL65555:KSL65574 LCH65555:LCH65574 LMD65555:LMD65574 LVZ65555:LVZ65574 MFV65555:MFV65574 MPR65555:MPR65574 MZN65555:MZN65574 NJJ65555:NJJ65574 NTF65555:NTF65574 ODB65555:ODB65574 OMX65555:OMX65574 OWT65555:OWT65574 PGP65555:PGP65574 PQL65555:PQL65574 QAH65555:QAH65574 QKD65555:QKD65574 QTZ65555:QTZ65574 RDV65555:RDV65574 RNR65555:RNR65574 RXN65555:RXN65574 SHJ65555:SHJ65574 SRF65555:SRF65574 TBB65555:TBB65574 TKX65555:TKX65574 TUT65555:TUT65574 UEP65555:UEP65574 UOL65555:UOL65574 UYH65555:UYH65574 VID65555:VID65574 VRZ65555:VRZ65574 WBV65555:WBV65574 WLR65555:WLR65574 WVN65555:WVN65574 F131091:F131110 JB131091:JB131110 SX131091:SX131110 ACT131091:ACT131110 AMP131091:AMP131110 AWL131091:AWL131110 BGH131091:BGH131110 BQD131091:BQD131110 BZZ131091:BZZ131110 CJV131091:CJV131110 CTR131091:CTR131110 DDN131091:DDN131110 DNJ131091:DNJ131110 DXF131091:DXF131110 EHB131091:EHB131110 EQX131091:EQX131110 FAT131091:FAT131110 FKP131091:FKP131110 FUL131091:FUL131110 GEH131091:GEH131110 GOD131091:GOD131110 GXZ131091:GXZ131110 HHV131091:HHV131110 HRR131091:HRR131110 IBN131091:IBN131110 ILJ131091:ILJ131110 IVF131091:IVF131110 JFB131091:JFB131110 JOX131091:JOX131110 JYT131091:JYT131110 KIP131091:KIP131110 KSL131091:KSL131110 LCH131091:LCH131110 LMD131091:LMD131110 LVZ131091:LVZ131110 MFV131091:MFV131110 MPR131091:MPR131110 MZN131091:MZN131110 NJJ131091:NJJ131110 NTF131091:NTF131110 ODB131091:ODB131110 OMX131091:OMX131110 OWT131091:OWT131110 PGP131091:PGP131110 PQL131091:PQL131110 QAH131091:QAH131110 QKD131091:QKD131110 QTZ131091:QTZ131110 RDV131091:RDV131110 RNR131091:RNR131110 RXN131091:RXN131110 SHJ131091:SHJ131110 SRF131091:SRF131110 TBB131091:TBB131110 TKX131091:TKX131110 TUT131091:TUT131110 UEP131091:UEP131110 UOL131091:UOL131110 UYH131091:UYH131110 VID131091:VID131110 VRZ131091:VRZ131110 WBV131091:WBV131110 WLR131091:WLR131110 WVN131091:WVN131110 F196627:F196646 JB196627:JB196646 SX196627:SX196646 ACT196627:ACT196646 AMP196627:AMP196646 AWL196627:AWL196646 BGH196627:BGH196646 BQD196627:BQD196646 BZZ196627:BZZ196646 CJV196627:CJV196646 CTR196627:CTR196646 DDN196627:DDN196646 DNJ196627:DNJ196646 DXF196627:DXF196646 EHB196627:EHB196646 EQX196627:EQX196646 FAT196627:FAT196646 FKP196627:FKP196646 FUL196627:FUL196646 GEH196627:GEH196646 GOD196627:GOD196646 GXZ196627:GXZ196646 HHV196627:HHV196646 HRR196627:HRR196646 IBN196627:IBN196646 ILJ196627:ILJ196646 IVF196627:IVF196646 JFB196627:JFB196646 JOX196627:JOX196646 JYT196627:JYT196646 KIP196627:KIP196646 KSL196627:KSL196646 LCH196627:LCH196646 LMD196627:LMD196646 LVZ196627:LVZ196646 MFV196627:MFV196646 MPR196627:MPR196646 MZN196627:MZN196646 NJJ196627:NJJ196646 NTF196627:NTF196646 ODB196627:ODB196646 OMX196627:OMX196646 OWT196627:OWT196646 PGP196627:PGP196646 PQL196627:PQL196646 QAH196627:QAH196646 QKD196627:QKD196646 QTZ196627:QTZ196646 RDV196627:RDV196646 RNR196627:RNR196646 RXN196627:RXN196646 SHJ196627:SHJ196646 SRF196627:SRF196646 TBB196627:TBB196646 TKX196627:TKX196646 TUT196627:TUT196646 UEP196627:UEP196646 UOL196627:UOL196646 UYH196627:UYH196646 VID196627:VID196646 VRZ196627:VRZ196646 WBV196627:WBV196646 WLR196627:WLR196646 WVN196627:WVN196646 F262163:F262182 JB262163:JB262182 SX262163:SX262182 ACT262163:ACT262182 AMP262163:AMP262182 AWL262163:AWL262182 BGH262163:BGH262182 BQD262163:BQD262182 BZZ262163:BZZ262182 CJV262163:CJV262182 CTR262163:CTR262182 DDN262163:DDN262182 DNJ262163:DNJ262182 DXF262163:DXF262182 EHB262163:EHB262182 EQX262163:EQX262182 FAT262163:FAT262182 FKP262163:FKP262182 FUL262163:FUL262182 GEH262163:GEH262182 GOD262163:GOD262182 GXZ262163:GXZ262182 HHV262163:HHV262182 HRR262163:HRR262182 IBN262163:IBN262182 ILJ262163:ILJ262182 IVF262163:IVF262182 JFB262163:JFB262182 JOX262163:JOX262182 JYT262163:JYT262182 KIP262163:KIP262182 KSL262163:KSL262182 LCH262163:LCH262182 LMD262163:LMD262182 LVZ262163:LVZ262182 MFV262163:MFV262182 MPR262163:MPR262182 MZN262163:MZN262182 NJJ262163:NJJ262182 NTF262163:NTF262182 ODB262163:ODB262182 OMX262163:OMX262182 OWT262163:OWT262182 PGP262163:PGP262182 PQL262163:PQL262182 QAH262163:QAH262182 QKD262163:QKD262182 QTZ262163:QTZ262182 RDV262163:RDV262182 RNR262163:RNR262182 RXN262163:RXN262182 SHJ262163:SHJ262182 SRF262163:SRF262182 TBB262163:TBB262182 TKX262163:TKX262182 TUT262163:TUT262182 UEP262163:UEP262182 UOL262163:UOL262182 UYH262163:UYH262182 VID262163:VID262182 VRZ262163:VRZ262182 WBV262163:WBV262182 WLR262163:WLR262182 WVN262163:WVN262182 F327699:F327718 JB327699:JB327718 SX327699:SX327718 ACT327699:ACT327718 AMP327699:AMP327718 AWL327699:AWL327718 BGH327699:BGH327718 BQD327699:BQD327718 BZZ327699:BZZ327718 CJV327699:CJV327718 CTR327699:CTR327718 DDN327699:DDN327718 DNJ327699:DNJ327718 DXF327699:DXF327718 EHB327699:EHB327718 EQX327699:EQX327718 FAT327699:FAT327718 FKP327699:FKP327718 FUL327699:FUL327718 GEH327699:GEH327718 GOD327699:GOD327718 GXZ327699:GXZ327718 HHV327699:HHV327718 HRR327699:HRR327718 IBN327699:IBN327718 ILJ327699:ILJ327718 IVF327699:IVF327718 JFB327699:JFB327718 JOX327699:JOX327718 JYT327699:JYT327718 KIP327699:KIP327718 KSL327699:KSL327718 LCH327699:LCH327718 LMD327699:LMD327718 LVZ327699:LVZ327718 MFV327699:MFV327718 MPR327699:MPR327718 MZN327699:MZN327718 NJJ327699:NJJ327718 NTF327699:NTF327718 ODB327699:ODB327718 OMX327699:OMX327718 OWT327699:OWT327718 PGP327699:PGP327718 PQL327699:PQL327718 QAH327699:QAH327718 QKD327699:QKD327718 QTZ327699:QTZ327718 RDV327699:RDV327718 RNR327699:RNR327718 RXN327699:RXN327718 SHJ327699:SHJ327718 SRF327699:SRF327718 TBB327699:TBB327718 TKX327699:TKX327718 TUT327699:TUT327718 UEP327699:UEP327718 UOL327699:UOL327718 UYH327699:UYH327718 VID327699:VID327718 VRZ327699:VRZ327718 WBV327699:WBV327718 WLR327699:WLR327718 WVN327699:WVN327718 F393235:F393254 JB393235:JB393254 SX393235:SX393254 ACT393235:ACT393254 AMP393235:AMP393254 AWL393235:AWL393254 BGH393235:BGH393254 BQD393235:BQD393254 BZZ393235:BZZ393254 CJV393235:CJV393254 CTR393235:CTR393254 DDN393235:DDN393254 DNJ393235:DNJ393254 DXF393235:DXF393254 EHB393235:EHB393254 EQX393235:EQX393254 FAT393235:FAT393254 FKP393235:FKP393254 FUL393235:FUL393254 GEH393235:GEH393254 GOD393235:GOD393254 GXZ393235:GXZ393254 HHV393235:HHV393254 HRR393235:HRR393254 IBN393235:IBN393254 ILJ393235:ILJ393254 IVF393235:IVF393254 JFB393235:JFB393254 JOX393235:JOX393254 JYT393235:JYT393254 KIP393235:KIP393254 KSL393235:KSL393254 LCH393235:LCH393254 LMD393235:LMD393254 LVZ393235:LVZ393254 MFV393235:MFV393254 MPR393235:MPR393254 MZN393235:MZN393254 NJJ393235:NJJ393254 NTF393235:NTF393254 ODB393235:ODB393254 OMX393235:OMX393254 OWT393235:OWT393254 PGP393235:PGP393254 PQL393235:PQL393254 QAH393235:QAH393254 QKD393235:QKD393254 QTZ393235:QTZ393254 RDV393235:RDV393254 RNR393235:RNR393254 RXN393235:RXN393254 SHJ393235:SHJ393254 SRF393235:SRF393254 TBB393235:TBB393254 TKX393235:TKX393254 TUT393235:TUT393254 UEP393235:UEP393254 UOL393235:UOL393254 UYH393235:UYH393254 VID393235:VID393254 VRZ393235:VRZ393254 WBV393235:WBV393254 WLR393235:WLR393254 WVN393235:WVN393254 F458771:F458790 JB458771:JB458790 SX458771:SX458790 ACT458771:ACT458790 AMP458771:AMP458790 AWL458771:AWL458790 BGH458771:BGH458790 BQD458771:BQD458790 BZZ458771:BZZ458790 CJV458771:CJV458790 CTR458771:CTR458790 DDN458771:DDN458790 DNJ458771:DNJ458790 DXF458771:DXF458790 EHB458771:EHB458790 EQX458771:EQX458790 FAT458771:FAT458790 FKP458771:FKP458790 FUL458771:FUL458790 GEH458771:GEH458790 GOD458771:GOD458790 GXZ458771:GXZ458790 HHV458771:HHV458790 HRR458771:HRR458790 IBN458771:IBN458790 ILJ458771:ILJ458790 IVF458771:IVF458790 JFB458771:JFB458790 JOX458771:JOX458790 JYT458771:JYT458790 KIP458771:KIP458790 KSL458771:KSL458790 LCH458771:LCH458790 LMD458771:LMD458790 LVZ458771:LVZ458790 MFV458771:MFV458790 MPR458771:MPR458790 MZN458771:MZN458790 NJJ458771:NJJ458790 NTF458771:NTF458790 ODB458771:ODB458790 OMX458771:OMX458790 OWT458771:OWT458790 PGP458771:PGP458790 PQL458771:PQL458790 QAH458771:QAH458790 QKD458771:QKD458790 QTZ458771:QTZ458790 RDV458771:RDV458790 RNR458771:RNR458790 RXN458771:RXN458790 SHJ458771:SHJ458790 SRF458771:SRF458790 TBB458771:TBB458790 TKX458771:TKX458790 TUT458771:TUT458790 UEP458771:UEP458790 UOL458771:UOL458790 UYH458771:UYH458790 VID458771:VID458790 VRZ458771:VRZ458790 WBV458771:WBV458790 WLR458771:WLR458790 WVN458771:WVN458790 F524307:F524326 JB524307:JB524326 SX524307:SX524326 ACT524307:ACT524326 AMP524307:AMP524326 AWL524307:AWL524326 BGH524307:BGH524326 BQD524307:BQD524326 BZZ524307:BZZ524326 CJV524307:CJV524326 CTR524307:CTR524326 DDN524307:DDN524326 DNJ524307:DNJ524326 DXF524307:DXF524326 EHB524307:EHB524326 EQX524307:EQX524326 FAT524307:FAT524326 FKP524307:FKP524326 FUL524307:FUL524326 GEH524307:GEH524326 GOD524307:GOD524326 GXZ524307:GXZ524326 HHV524307:HHV524326 HRR524307:HRR524326 IBN524307:IBN524326 ILJ524307:ILJ524326 IVF524307:IVF524326 JFB524307:JFB524326 JOX524307:JOX524326 JYT524307:JYT524326 KIP524307:KIP524326 KSL524307:KSL524326 LCH524307:LCH524326 LMD524307:LMD524326 LVZ524307:LVZ524326 MFV524307:MFV524326 MPR524307:MPR524326 MZN524307:MZN524326 NJJ524307:NJJ524326 NTF524307:NTF524326 ODB524307:ODB524326 OMX524307:OMX524326 OWT524307:OWT524326 PGP524307:PGP524326 PQL524307:PQL524326 QAH524307:QAH524326 QKD524307:QKD524326 QTZ524307:QTZ524326 RDV524307:RDV524326 RNR524307:RNR524326 RXN524307:RXN524326 SHJ524307:SHJ524326 SRF524307:SRF524326 TBB524307:TBB524326 TKX524307:TKX524326 TUT524307:TUT524326 UEP524307:UEP524326 UOL524307:UOL524326 UYH524307:UYH524326 VID524307:VID524326 VRZ524307:VRZ524326 WBV524307:WBV524326 WLR524307:WLR524326 WVN524307:WVN524326 F589843:F589862 JB589843:JB589862 SX589843:SX589862 ACT589843:ACT589862 AMP589843:AMP589862 AWL589843:AWL589862 BGH589843:BGH589862 BQD589843:BQD589862 BZZ589843:BZZ589862 CJV589843:CJV589862 CTR589843:CTR589862 DDN589843:DDN589862 DNJ589843:DNJ589862 DXF589843:DXF589862 EHB589843:EHB589862 EQX589843:EQX589862 FAT589843:FAT589862 FKP589843:FKP589862 FUL589843:FUL589862 GEH589843:GEH589862 GOD589843:GOD589862 GXZ589843:GXZ589862 HHV589843:HHV589862 HRR589843:HRR589862 IBN589843:IBN589862 ILJ589843:ILJ589862 IVF589843:IVF589862 JFB589843:JFB589862 JOX589843:JOX589862 JYT589843:JYT589862 KIP589843:KIP589862 KSL589843:KSL589862 LCH589843:LCH589862 LMD589843:LMD589862 LVZ589843:LVZ589862 MFV589843:MFV589862 MPR589843:MPR589862 MZN589843:MZN589862 NJJ589843:NJJ589862 NTF589843:NTF589862 ODB589843:ODB589862 OMX589843:OMX589862 OWT589843:OWT589862 PGP589843:PGP589862 PQL589843:PQL589862 QAH589843:QAH589862 QKD589843:QKD589862 QTZ589843:QTZ589862 RDV589843:RDV589862 RNR589843:RNR589862 RXN589843:RXN589862 SHJ589843:SHJ589862 SRF589843:SRF589862 TBB589843:TBB589862 TKX589843:TKX589862 TUT589843:TUT589862 UEP589843:UEP589862 UOL589843:UOL589862 UYH589843:UYH589862 VID589843:VID589862 VRZ589843:VRZ589862 WBV589843:WBV589862 WLR589843:WLR589862 WVN589843:WVN589862 F655379:F655398 JB655379:JB655398 SX655379:SX655398 ACT655379:ACT655398 AMP655379:AMP655398 AWL655379:AWL655398 BGH655379:BGH655398 BQD655379:BQD655398 BZZ655379:BZZ655398 CJV655379:CJV655398 CTR655379:CTR655398 DDN655379:DDN655398 DNJ655379:DNJ655398 DXF655379:DXF655398 EHB655379:EHB655398 EQX655379:EQX655398 FAT655379:FAT655398 FKP655379:FKP655398 FUL655379:FUL655398 GEH655379:GEH655398 GOD655379:GOD655398 GXZ655379:GXZ655398 HHV655379:HHV655398 HRR655379:HRR655398 IBN655379:IBN655398 ILJ655379:ILJ655398 IVF655379:IVF655398 JFB655379:JFB655398 JOX655379:JOX655398 JYT655379:JYT655398 KIP655379:KIP655398 KSL655379:KSL655398 LCH655379:LCH655398 LMD655379:LMD655398 LVZ655379:LVZ655398 MFV655379:MFV655398 MPR655379:MPR655398 MZN655379:MZN655398 NJJ655379:NJJ655398 NTF655379:NTF655398 ODB655379:ODB655398 OMX655379:OMX655398 OWT655379:OWT655398 PGP655379:PGP655398 PQL655379:PQL655398 QAH655379:QAH655398 QKD655379:QKD655398 QTZ655379:QTZ655398 RDV655379:RDV655398 RNR655379:RNR655398 RXN655379:RXN655398 SHJ655379:SHJ655398 SRF655379:SRF655398 TBB655379:TBB655398 TKX655379:TKX655398 TUT655379:TUT655398 UEP655379:UEP655398 UOL655379:UOL655398 UYH655379:UYH655398 VID655379:VID655398 VRZ655379:VRZ655398 WBV655379:WBV655398 WLR655379:WLR655398 WVN655379:WVN655398 F720915:F720934 JB720915:JB720934 SX720915:SX720934 ACT720915:ACT720934 AMP720915:AMP720934 AWL720915:AWL720934 BGH720915:BGH720934 BQD720915:BQD720934 BZZ720915:BZZ720934 CJV720915:CJV720934 CTR720915:CTR720934 DDN720915:DDN720934 DNJ720915:DNJ720934 DXF720915:DXF720934 EHB720915:EHB720934 EQX720915:EQX720934 FAT720915:FAT720934 FKP720915:FKP720934 FUL720915:FUL720934 GEH720915:GEH720934 GOD720915:GOD720934 GXZ720915:GXZ720934 HHV720915:HHV720934 HRR720915:HRR720934 IBN720915:IBN720934 ILJ720915:ILJ720934 IVF720915:IVF720934 JFB720915:JFB720934 JOX720915:JOX720934 JYT720915:JYT720934 KIP720915:KIP720934 KSL720915:KSL720934 LCH720915:LCH720934 LMD720915:LMD720934 LVZ720915:LVZ720934 MFV720915:MFV720934 MPR720915:MPR720934 MZN720915:MZN720934 NJJ720915:NJJ720934 NTF720915:NTF720934 ODB720915:ODB720934 OMX720915:OMX720934 OWT720915:OWT720934 PGP720915:PGP720934 PQL720915:PQL720934 QAH720915:QAH720934 QKD720915:QKD720934 QTZ720915:QTZ720934 RDV720915:RDV720934 RNR720915:RNR720934 RXN720915:RXN720934 SHJ720915:SHJ720934 SRF720915:SRF720934 TBB720915:TBB720934 TKX720915:TKX720934 TUT720915:TUT720934 UEP720915:UEP720934 UOL720915:UOL720934 UYH720915:UYH720934 VID720915:VID720934 VRZ720915:VRZ720934 WBV720915:WBV720934 WLR720915:WLR720934 WVN720915:WVN720934 F786451:F786470 JB786451:JB786470 SX786451:SX786470 ACT786451:ACT786470 AMP786451:AMP786470 AWL786451:AWL786470 BGH786451:BGH786470 BQD786451:BQD786470 BZZ786451:BZZ786470 CJV786451:CJV786470 CTR786451:CTR786470 DDN786451:DDN786470 DNJ786451:DNJ786470 DXF786451:DXF786470 EHB786451:EHB786470 EQX786451:EQX786470 FAT786451:FAT786470 FKP786451:FKP786470 FUL786451:FUL786470 GEH786451:GEH786470 GOD786451:GOD786470 GXZ786451:GXZ786470 HHV786451:HHV786470 HRR786451:HRR786470 IBN786451:IBN786470 ILJ786451:ILJ786470 IVF786451:IVF786470 JFB786451:JFB786470 JOX786451:JOX786470 JYT786451:JYT786470 KIP786451:KIP786470 KSL786451:KSL786470 LCH786451:LCH786470 LMD786451:LMD786470 LVZ786451:LVZ786470 MFV786451:MFV786470 MPR786451:MPR786470 MZN786451:MZN786470 NJJ786451:NJJ786470 NTF786451:NTF786470 ODB786451:ODB786470 OMX786451:OMX786470 OWT786451:OWT786470 PGP786451:PGP786470 PQL786451:PQL786470 QAH786451:QAH786470 QKD786451:QKD786470 QTZ786451:QTZ786470 RDV786451:RDV786470 RNR786451:RNR786470 RXN786451:RXN786470 SHJ786451:SHJ786470 SRF786451:SRF786470 TBB786451:TBB786470 TKX786451:TKX786470 TUT786451:TUT786470 UEP786451:UEP786470 UOL786451:UOL786470 UYH786451:UYH786470 VID786451:VID786470 VRZ786451:VRZ786470 WBV786451:WBV786470 WLR786451:WLR786470 WVN786451:WVN786470 F851987:F852006 JB851987:JB852006 SX851987:SX852006 ACT851987:ACT852006 AMP851987:AMP852006 AWL851987:AWL852006 BGH851987:BGH852006 BQD851987:BQD852006 BZZ851987:BZZ852006 CJV851987:CJV852006 CTR851987:CTR852006 DDN851987:DDN852006 DNJ851987:DNJ852006 DXF851987:DXF852006 EHB851987:EHB852006 EQX851987:EQX852006 FAT851987:FAT852006 FKP851987:FKP852006 FUL851987:FUL852006 GEH851987:GEH852006 GOD851987:GOD852006 GXZ851987:GXZ852006 HHV851987:HHV852006 HRR851987:HRR852006 IBN851987:IBN852006 ILJ851987:ILJ852006 IVF851987:IVF852006 JFB851987:JFB852006 JOX851987:JOX852006 JYT851987:JYT852006 KIP851987:KIP852006 KSL851987:KSL852006 LCH851987:LCH852006 LMD851987:LMD852006 LVZ851987:LVZ852006 MFV851987:MFV852006 MPR851987:MPR852006 MZN851987:MZN852006 NJJ851987:NJJ852006 NTF851987:NTF852006 ODB851987:ODB852006 OMX851987:OMX852006 OWT851987:OWT852006 PGP851987:PGP852006 PQL851987:PQL852006 QAH851987:QAH852006 QKD851987:QKD852006 QTZ851987:QTZ852006 RDV851987:RDV852006 RNR851987:RNR852006 RXN851987:RXN852006 SHJ851987:SHJ852006 SRF851987:SRF852006 TBB851987:TBB852006 TKX851987:TKX852006 TUT851987:TUT852006 UEP851987:UEP852006 UOL851987:UOL852006 UYH851987:UYH852006 VID851987:VID852006 VRZ851987:VRZ852006 WBV851987:WBV852006 WLR851987:WLR852006 WVN851987:WVN852006 F917523:F917542 JB917523:JB917542 SX917523:SX917542 ACT917523:ACT917542 AMP917523:AMP917542 AWL917523:AWL917542 BGH917523:BGH917542 BQD917523:BQD917542 BZZ917523:BZZ917542 CJV917523:CJV917542 CTR917523:CTR917542 DDN917523:DDN917542 DNJ917523:DNJ917542 DXF917523:DXF917542 EHB917523:EHB917542 EQX917523:EQX917542 FAT917523:FAT917542 FKP917523:FKP917542 FUL917523:FUL917542 GEH917523:GEH917542 GOD917523:GOD917542 GXZ917523:GXZ917542 HHV917523:HHV917542 HRR917523:HRR917542 IBN917523:IBN917542 ILJ917523:ILJ917542 IVF917523:IVF917542 JFB917523:JFB917542 JOX917523:JOX917542 JYT917523:JYT917542 KIP917523:KIP917542 KSL917523:KSL917542 LCH917523:LCH917542 LMD917523:LMD917542 LVZ917523:LVZ917542 MFV917523:MFV917542 MPR917523:MPR917542 MZN917523:MZN917542 NJJ917523:NJJ917542 NTF917523:NTF917542 ODB917523:ODB917542 OMX917523:OMX917542 OWT917523:OWT917542 PGP917523:PGP917542 PQL917523:PQL917542 QAH917523:QAH917542 QKD917523:QKD917542 QTZ917523:QTZ917542 RDV917523:RDV917542 RNR917523:RNR917542 RXN917523:RXN917542 SHJ917523:SHJ917542 SRF917523:SRF917542 TBB917523:TBB917542 TKX917523:TKX917542 TUT917523:TUT917542 UEP917523:UEP917542 UOL917523:UOL917542 UYH917523:UYH917542 VID917523:VID917542 VRZ917523:VRZ917542 WBV917523:WBV917542 WLR917523:WLR917542 WVN917523:WVN917542 F983059:F983078 JB983059:JB983078 SX983059:SX983078 ACT983059:ACT983078 AMP983059:AMP983078 AWL983059:AWL983078 BGH983059:BGH983078 BQD983059:BQD983078 BZZ983059:BZZ983078 CJV983059:CJV983078 CTR983059:CTR983078 DDN983059:DDN983078 DNJ983059:DNJ983078 DXF983059:DXF983078 EHB983059:EHB983078 EQX983059:EQX983078 FAT983059:FAT983078 FKP983059:FKP983078 FUL983059:FUL983078 GEH983059:GEH983078 GOD983059:GOD983078 GXZ983059:GXZ983078 HHV983059:HHV983078 HRR983059:HRR983078 IBN983059:IBN983078 ILJ983059:ILJ983078 IVF983059:IVF983078 JFB983059:JFB983078 JOX983059:JOX983078 JYT983059:JYT983078 KIP983059:KIP983078 KSL983059:KSL983078 LCH983059:LCH983078 LMD983059:LMD983078 LVZ983059:LVZ983078 MFV983059:MFV983078 MPR983059:MPR983078 MZN983059:MZN983078 NJJ983059:NJJ983078 NTF983059:NTF983078 ODB983059:ODB983078 OMX983059:OMX983078 OWT983059:OWT983078 PGP983059:PGP983078 PQL983059:PQL983078 QAH983059:QAH983078 QKD983059:QKD983078 QTZ983059:QTZ983078 RDV983059:RDV983078 RNR983059:RNR983078 RXN983059:RXN983078 SHJ983059:SHJ983078 SRF983059:SRF983078 TBB983059:TBB983078 TKX983059:TKX983078 TUT983059:TUT983078 UEP983059:UEP983078 UOL983059:UOL983078 UYH983059:UYH983078 VID983059:VID983078 VRZ983059:VRZ983078 WBV983059:WBV983078 WLR983059:WLR983078 F20:F38" xr:uid="{059C4C96-AB26-438F-8B30-DE106F39DE51}">
      <formula1>$F$47:$F$55</formula1>
    </dataValidation>
    <dataValidation type="list" allowBlank="1" showInputMessage="1" showErrorMessage="1" errorTitle="DATOS ERRADOS" error="Debe seleccionar de la lista desplegable la Unidad Ejecutora para la cual se realizará la presente Adición." promptTitle="ADICIÓN UNIDAD EJECUTORA" prompt="Seleccione la Unidad Ejecutora para la cual se realizará la presente Adición." sqref="B65541:F65541 IX65541:JB65541 ST65541:SX65541 ACP65541:ACT65541 AML65541:AMP65541 AWH65541:AWL65541 BGD65541:BGH65541 BPZ65541:BQD65541 BZV65541:BZZ65541 CJR65541:CJV65541 CTN65541:CTR65541 DDJ65541:DDN65541 DNF65541:DNJ65541 DXB65541:DXF65541 EGX65541:EHB65541 EQT65541:EQX65541 FAP65541:FAT65541 FKL65541:FKP65541 FUH65541:FUL65541 GED65541:GEH65541 GNZ65541:GOD65541 GXV65541:GXZ65541 HHR65541:HHV65541 HRN65541:HRR65541 IBJ65541:IBN65541 ILF65541:ILJ65541 IVB65541:IVF65541 JEX65541:JFB65541 JOT65541:JOX65541 JYP65541:JYT65541 KIL65541:KIP65541 KSH65541:KSL65541 LCD65541:LCH65541 LLZ65541:LMD65541 LVV65541:LVZ65541 MFR65541:MFV65541 MPN65541:MPR65541 MZJ65541:MZN65541 NJF65541:NJJ65541 NTB65541:NTF65541 OCX65541:ODB65541 OMT65541:OMX65541 OWP65541:OWT65541 PGL65541:PGP65541 PQH65541:PQL65541 QAD65541:QAH65541 QJZ65541:QKD65541 QTV65541:QTZ65541 RDR65541:RDV65541 RNN65541:RNR65541 RXJ65541:RXN65541 SHF65541:SHJ65541 SRB65541:SRF65541 TAX65541:TBB65541 TKT65541:TKX65541 TUP65541:TUT65541 UEL65541:UEP65541 UOH65541:UOL65541 UYD65541:UYH65541 VHZ65541:VID65541 VRV65541:VRZ65541 WBR65541:WBV65541 WLN65541:WLR65541 WVJ65541:WVN65541 B131077:F131077 IX131077:JB131077 ST131077:SX131077 ACP131077:ACT131077 AML131077:AMP131077 AWH131077:AWL131077 BGD131077:BGH131077 BPZ131077:BQD131077 BZV131077:BZZ131077 CJR131077:CJV131077 CTN131077:CTR131077 DDJ131077:DDN131077 DNF131077:DNJ131077 DXB131077:DXF131077 EGX131077:EHB131077 EQT131077:EQX131077 FAP131077:FAT131077 FKL131077:FKP131077 FUH131077:FUL131077 GED131077:GEH131077 GNZ131077:GOD131077 GXV131077:GXZ131077 HHR131077:HHV131077 HRN131077:HRR131077 IBJ131077:IBN131077 ILF131077:ILJ131077 IVB131077:IVF131077 JEX131077:JFB131077 JOT131077:JOX131077 JYP131077:JYT131077 KIL131077:KIP131077 KSH131077:KSL131077 LCD131077:LCH131077 LLZ131077:LMD131077 LVV131077:LVZ131077 MFR131077:MFV131077 MPN131077:MPR131077 MZJ131077:MZN131077 NJF131077:NJJ131077 NTB131077:NTF131077 OCX131077:ODB131077 OMT131077:OMX131077 OWP131077:OWT131077 PGL131077:PGP131077 PQH131077:PQL131077 QAD131077:QAH131077 QJZ131077:QKD131077 QTV131077:QTZ131077 RDR131077:RDV131077 RNN131077:RNR131077 RXJ131077:RXN131077 SHF131077:SHJ131077 SRB131077:SRF131077 TAX131077:TBB131077 TKT131077:TKX131077 TUP131077:TUT131077 UEL131077:UEP131077 UOH131077:UOL131077 UYD131077:UYH131077 VHZ131077:VID131077 VRV131077:VRZ131077 WBR131077:WBV131077 WLN131077:WLR131077 WVJ131077:WVN131077 B196613:F196613 IX196613:JB196613 ST196613:SX196613 ACP196613:ACT196613 AML196613:AMP196613 AWH196613:AWL196613 BGD196613:BGH196613 BPZ196613:BQD196613 BZV196613:BZZ196613 CJR196613:CJV196613 CTN196613:CTR196613 DDJ196613:DDN196613 DNF196613:DNJ196613 DXB196613:DXF196613 EGX196613:EHB196613 EQT196613:EQX196613 FAP196613:FAT196613 FKL196613:FKP196613 FUH196613:FUL196613 GED196613:GEH196613 GNZ196613:GOD196613 GXV196613:GXZ196613 HHR196613:HHV196613 HRN196613:HRR196613 IBJ196613:IBN196613 ILF196613:ILJ196613 IVB196613:IVF196613 JEX196613:JFB196613 JOT196613:JOX196613 JYP196613:JYT196613 KIL196613:KIP196613 KSH196613:KSL196613 LCD196613:LCH196613 LLZ196613:LMD196613 LVV196613:LVZ196613 MFR196613:MFV196613 MPN196613:MPR196613 MZJ196613:MZN196613 NJF196613:NJJ196613 NTB196613:NTF196613 OCX196613:ODB196613 OMT196613:OMX196613 OWP196613:OWT196613 PGL196613:PGP196613 PQH196613:PQL196613 QAD196613:QAH196613 QJZ196613:QKD196613 QTV196613:QTZ196613 RDR196613:RDV196613 RNN196613:RNR196613 RXJ196613:RXN196613 SHF196613:SHJ196613 SRB196613:SRF196613 TAX196613:TBB196613 TKT196613:TKX196613 TUP196613:TUT196613 UEL196613:UEP196613 UOH196613:UOL196613 UYD196613:UYH196613 VHZ196613:VID196613 VRV196613:VRZ196613 WBR196613:WBV196613 WLN196613:WLR196613 WVJ196613:WVN196613 B262149:F262149 IX262149:JB262149 ST262149:SX262149 ACP262149:ACT262149 AML262149:AMP262149 AWH262149:AWL262149 BGD262149:BGH262149 BPZ262149:BQD262149 BZV262149:BZZ262149 CJR262149:CJV262149 CTN262149:CTR262149 DDJ262149:DDN262149 DNF262149:DNJ262149 DXB262149:DXF262149 EGX262149:EHB262149 EQT262149:EQX262149 FAP262149:FAT262149 FKL262149:FKP262149 FUH262149:FUL262149 GED262149:GEH262149 GNZ262149:GOD262149 GXV262149:GXZ262149 HHR262149:HHV262149 HRN262149:HRR262149 IBJ262149:IBN262149 ILF262149:ILJ262149 IVB262149:IVF262149 JEX262149:JFB262149 JOT262149:JOX262149 JYP262149:JYT262149 KIL262149:KIP262149 KSH262149:KSL262149 LCD262149:LCH262149 LLZ262149:LMD262149 LVV262149:LVZ262149 MFR262149:MFV262149 MPN262149:MPR262149 MZJ262149:MZN262149 NJF262149:NJJ262149 NTB262149:NTF262149 OCX262149:ODB262149 OMT262149:OMX262149 OWP262149:OWT262149 PGL262149:PGP262149 PQH262149:PQL262149 QAD262149:QAH262149 QJZ262149:QKD262149 QTV262149:QTZ262149 RDR262149:RDV262149 RNN262149:RNR262149 RXJ262149:RXN262149 SHF262149:SHJ262149 SRB262149:SRF262149 TAX262149:TBB262149 TKT262149:TKX262149 TUP262149:TUT262149 UEL262149:UEP262149 UOH262149:UOL262149 UYD262149:UYH262149 VHZ262149:VID262149 VRV262149:VRZ262149 WBR262149:WBV262149 WLN262149:WLR262149 WVJ262149:WVN262149 B327685:F327685 IX327685:JB327685 ST327685:SX327685 ACP327685:ACT327685 AML327685:AMP327685 AWH327685:AWL327685 BGD327685:BGH327685 BPZ327685:BQD327685 BZV327685:BZZ327685 CJR327685:CJV327685 CTN327685:CTR327685 DDJ327685:DDN327685 DNF327685:DNJ327685 DXB327685:DXF327685 EGX327685:EHB327685 EQT327685:EQX327685 FAP327685:FAT327685 FKL327685:FKP327685 FUH327685:FUL327685 GED327685:GEH327685 GNZ327685:GOD327685 GXV327685:GXZ327685 HHR327685:HHV327685 HRN327685:HRR327685 IBJ327685:IBN327685 ILF327685:ILJ327685 IVB327685:IVF327685 JEX327685:JFB327685 JOT327685:JOX327685 JYP327685:JYT327685 KIL327685:KIP327685 KSH327685:KSL327685 LCD327685:LCH327685 LLZ327685:LMD327685 LVV327685:LVZ327685 MFR327685:MFV327685 MPN327685:MPR327685 MZJ327685:MZN327685 NJF327685:NJJ327685 NTB327685:NTF327685 OCX327685:ODB327685 OMT327685:OMX327685 OWP327685:OWT327685 PGL327685:PGP327685 PQH327685:PQL327685 QAD327685:QAH327685 QJZ327685:QKD327685 QTV327685:QTZ327685 RDR327685:RDV327685 RNN327685:RNR327685 RXJ327685:RXN327685 SHF327685:SHJ327685 SRB327685:SRF327685 TAX327685:TBB327685 TKT327685:TKX327685 TUP327685:TUT327685 UEL327685:UEP327685 UOH327685:UOL327685 UYD327685:UYH327685 VHZ327685:VID327685 VRV327685:VRZ327685 WBR327685:WBV327685 WLN327685:WLR327685 WVJ327685:WVN327685 B393221:F393221 IX393221:JB393221 ST393221:SX393221 ACP393221:ACT393221 AML393221:AMP393221 AWH393221:AWL393221 BGD393221:BGH393221 BPZ393221:BQD393221 BZV393221:BZZ393221 CJR393221:CJV393221 CTN393221:CTR393221 DDJ393221:DDN393221 DNF393221:DNJ393221 DXB393221:DXF393221 EGX393221:EHB393221 EQT393221:EQX393221 FAP393221:FAT393221 FKL393221:FKP393221 FUH393221:FUL393221 GED393221:GEH393221 GNZ393221:GOD393221 GXV393221:GXZ393221 HHR393221:HHV393221 HRN393221:HRR393221 IBJ393221:IBN393221 ILF393221:ILJ393221 IVB393221:IVF393221 JEX393221:JFB393221 JOT393221:JOX393221 JYP393221:JYT393221 KIL393221:KIP393221 KSH393221:KSL393221 LCD393221:LCH393221 LLZ393221:LMD393221 LVV393221:LVZ393221 MFR393221:MFV393221 MPN393221:MPR393221 MZJ393221:MZN393221 NJF393221:NJJ393221 NTB393221:NTF393221 OCX393221:ODB393221 OMT393221:OMX393221 OWP393221:OWT393221 PGL393221:PGP393221 PQH393221:PQL393221 QAD393221:QAH393221 QJZ393221:QKD393221 QTV393221:QTZ393221 RDR393221:RDV393221 RNN393221:RNR393221 RXJ393221:RXN393221 SHF393221:SHJ393221 SRB393221:SRF393221 TAX393221:TBB393221 TKT393221:TKX393221 TUP393221:TUT393221 UEL393221:UEP393221 UOH393221:UOL393221 UYD393221:UYH393221 VHZ393221:VID393221 VRV393221:VRZ393221 WBR393221:WBV393221 WLN393221:WLR393221 WVJ393221:WVN393221 B458757:F458757 IX458757:JB458757 ST458757:SX458757 ACP458757:ACT458757 AML458757:AMP458757 AWH458757:AWL458757 BGD458757:BGH458757 BPZ458757:BQD458757 BZV458757:BZZ458757 CJR458757:CJV458757 CTN458757:CTR458757 DDJ458757:DDN458757 DNF458757:DNJ458757 DXB458757:DXF458757 EGX458757:EHB458757 EQT458757:EQX458757 FAP458757:FAT458757 FKL458757:FKP458757 FUH458757:FUL458757 GED458757:GEH458757 GNZ458757:GOD458757 GXV458757:GXZ458757 HHR458757:HHV458757 HRN458757:HRR458757 IBJ458757:IBN458757 ILF458757:ILJ458757 IVB458757:IVF458757 JEX458757:JFB458757 JOT458757:JOX458757 JYP458757:JYT458757 KIL458757:KIP458757 KSH458757:KSL458757 LCD458757:LCH458757 LLZ458757:LMD458757 LVV458757:LVZ458757 MFR458757:MFV458757 MPN458757:MPR458757 MZJ458757:MZN458757 NJF458757:NJJ458757 NTB458757:NTF458757 OCX458757:ODB458757 OMT458757:OMX458757 OWP458757:OWT458757 PGL458757:PGP458757 PQH458757:PQL458757 QAD458757:QAH458757 QJZ458757:QKD458757 QTV458757:QTZ458757 RDR458757:RDV458757 RNN458757:RNR458757 RXJ458757:RXN458757 SHF458757:SHJ458757 SRB458757:SRF458757 TAX458757:TBB458757 TKT458757:TKX458757 TUP458757:TUT458757 UEL458757:UEP458757 UOH458757:UOL458757 UYD458757:UYH458757 VHZ458757:VID458757 VRV458757:VRZ458757 WBR458757:WBV458757 WLN458757:WLR458757 WVJ458757:WVN458757 B524293:F524293 IX524293:JB524293 ST524293:SX524293 ACP524293:ACT524293 AML524293:AMP524293 AWH524293:AWL524293 BGD524293:BGH524293 BPZ524293:BQD524293 BZV524293:BZZ524293 CJR524293:CJV524293 CTN524293:CTR524293 DDJ524293:DDN524293 DNF524293:DNJ524293 DXB524293:DXF524293 EGX524293:EHB524293 EQT524293:EQX524293 FAP524293:FAT524293 FKL524293:FKP524293 FUH524293:FUL524293 GED524293:GEH524293 GNZ524293:GOD524293 GXV524293:GXZ524293 HHR524293:HHV524293 HRN524293:HRR524293 IBJ524293:IBN524293 ILF524293:ILJ524293 IVB524293:IVF524293 JEX524293:JFB524293 JOT524293:JOX524293 JYP524293:JYT524293 KIL524293:KIP524293 KSH524293:KSL524293 LCD524293:LCH524293 LLZ524293:LMD524293 LVV524293:LVZ524293 MFR524293:MFV524293 MPN524293:MPR524293 MZJ524293:MZN524293 NJF524293:NJJ524293 NTB524293:NTF524293 OCX524293:ODB524293 OMT524293:OMX524293 OWP524293:OWT524293 PGL524293:PGP524293 PQH524293:PQL524293 QAD524293:QAH524293 QJZ524293:QKD524293 QTV524293:QTZ524293 RDR524293:RDV524293 RNN524293:RNR524293 RXJ524293:RXN524293 SHF524293:SHJ524293 SRB524293:SRF524293 TAX524293:TBB524293 TKT524293:TKX524293 TUP524293:TUT524293 UEL524293:UEP524293 UOH524293:UOL524293 UYD524293:UYH524293 VHZ524293:VID524293 VRV524293:VRZ524293 WBR524293:WBV524293 WLN524293:WLR524293 WVJ524293:WVN524293 B589829:F589829 IX589829:JB589829 ST589829:SX589829 ACP589829:ACT589829 AML589829:AMP589829 AWH589829:AWL589829 BGD589829:BGH589829 BPZ589829:BQD589829 BZV589829:BZZ589829 CJR589829:CJV589829 CTN589829:CTR589829 DDJ589829:DDN589829 DNF589829:DNJ589829 DXB589829:DXF589829 EGX589829:EHB589829 EQT589829:EQX589829 FAP589829:FAT589829 FKL589829:FKP589829 FUH589829:FUL589829 GED589829:GEH589829 GNZ589829:GOD589829 GXV589829:GXZ589829 HHR589829:HHV589829 HRN589829:HRR589829 IBJ589829:IBN589829 ILF589829:ILJ589829 IVB589829:IVF589829 JEX589829:JFB589829 JOT589829:JOX589829 JYP589829:JYT589829 KIL589829:KIP589829 KSH589829:KSL589829 LCD589829:LCH589829 LLZ589829:LMD589829 LVV589829:LVZ589829 MFR589829:MFV589829 MPN589829:MPR589829 MZJ589829:MZN589829 NJF589829:NJJ589829 NTB589829:NTF589829 OCX589829:ODB589829 OMT589829:OMX589829 OWP589829:OWT589829 PGL589829:PGP589829 PQH589829:PQL589829 QAD589829:QAH589829 QJZ589829:QKD589829 QTV589829:QTZ589829 RDR589829:RDV589829 RNN589829:RNR589829 RXJ589829:RXN589829 SHF589829:SHJ589829 SRB589829:SRF589829 TAX589829:TBB589829 TKT589829:TKX589829 TUP589829:TUT589829 UEL589829:UEP589829 UOH589829:UOL589829 UYD589829:UYH589829 VHZ589829:VID589829 VRV589829:VRZ589829 WBR589829:WBV589829 WLN589829:WLR589829 WVJ589829:WVN589829 B655365:F655365 IX655365:JB655365 ST655365:SX655365 ACP655365:ACT655365 AML655365:AMP655365 AWH655365:AWL655365 BGD655365:BGH655365 BPZ655365:BQD655365 BZV655365:BZZ655365 CJR655365:CJV655365 CTN655365:CTR655365 DDJ655365:DDN655365 DNF655365:DNJ655365 DXB655365:DXF655365 EGX655365:EHB655365 EQT655365:EQX655365 FAP655365:FAT655365 FKL655365:FKP655365 FUH655365:FUL655365 GED655365:GEH655365 GNZ655365:GOD655365 GXV655365:GXZ655365 HHR655365:HHV655365 HRN655365:HRR655365 IBJ655365:IBN655365 ILF655365:ILJ655365 IVB655365:IVF655365 JEX655365:JFB655365 JOT655365:JOX655365 JYP655365:JYT655365 KIL655365:KIP655365 KSH655365:KSL655365 LCD655365:LCH655365 LLZ655365:LMD655365 LVV655365:LVZ655365 MFR655365:MFV655365 MPN655365:MPR655365 MZJ655365:MZN655365 NJF655365:NJJ655365 NTB655365:NTF655365 OCX655365:ODB655365 OMT655365:OMX655365 OWP655365:OWT655365 PGL655365:PGP655365 PQH655365:PQL655365 QAD655365:QAH655365 QJZ655365:QKD655365 QTV655365:QTZ655365 RDR655365:RDV655365 RNN655365:RNR655365 RXJ655365:RXN655365 SHF655365:SHJ655365 SRB655365:SRF655365 TAX655365:TBB655365 TKT655365:TKX655365 TUP655365:TUT655365 UEL655365:UEP655365 UOH655365:UOL655365 UYD655365:UYH655365 VHZ655365:VID655365 VRV655365:VRZ655365 WBR655365:WBV655365 WLN655365:WLR655365 WVJ655365:WVN655365 B720901:F720901 IX720901:JB720901 ST720901:SX720901 ACP720901:ACT720901 AML720901:AMP720901 AWH720901:AWL720901 BGD720901:BGH720901 BPZ720901:BQD720901 BZV720901:BZZ720901 CJR720901:CJV720901 CTN720901:CTR720901 DDJ720901:DDN720901 DNF720901:DNJ720901 DXB720901:DXF720901 EGX720901:EHB720901 EQT720901:EQX720901 FAP720901:FAT720901 FKL720901:FKP720901 FUH720901:FUL720901 GED720901:GEH720901 GNZ720901:GOD720901 GXV720901:GXZ720901 HHR720901:HHV720901 HRN720901:HRR720901 IBJ720901:IBN720901 ILF720901:ILJ720901 IVB720901:IVF720901 JEX720901:JFB720901 JOT720901:JOX720901 JYP720901:JYT720901 KIL720901:KIP720901 KSH720901:KSL720901 LCD720901:LCH720901 LLZ720901:LMD720901 LVV720901:LVZ720901 MFR720901:MFV720901 MPN720901:MPR720901 MZJ720901:MZN720901 NJF720901:NJJ720901 NTB720901:NTF720901 OCX720901:ODB720901 OMT720901:OMX720901 OWP720901:OWT720901 PGL720901:PGP720901 PQH720901:PQL720901 QAD720901:QAH720901 QJZ720901:QKD720901 QTV720901:QTZ720901 RDR720901:RDV720901 RNN720901:RNR720901 RXJ720901:RXN720901 SHF720901:SHJ720901 SRB720901:SRF720901 TAX720901:TBB720901 TKT720901:TKX720901 TUP720901:TUT720901 UEL720901:UEP720901 UOH720901:UOL720901 UYD720901:UYH720901 VHZ720901:VID720901 VRV720901:VRZ720901 WBR720901:WBV720901 WLN720901:WLR720901 WVJ720901:WVN720901 B786437:F786437 IX786437:JB786437 ST786437:SX786437 ACP786437:ACT786437 AML786437:AMP786437 AWH786437:AWL786437 BGD786437:BGH786437 BPZ786437:BQD786437 BZV786437:BZZ786437 CJR786437:CJV786437 CTN786437:CTR786437 DDJ786437:DDN786437 DNF786437:DNJ786437 DXB786437:DXF786437 EGX786437:EHB786437 EQT786437:EQX786437 FAP786437:FAT786437 FKL786437:FKP786437 FUH786437:FUL786437 GED786437:GEH786437 GNZ786437:GOD786437 GXV786437:GXZ786437 HHR786437:HHV786437 HRN786437:HRR786437 IBJ786437:IBN786437 ILF786437:ILJ786437 IVB786437:IVF786437 JEX786437:JFB786437 JOT786437:JOX786437 JYP786437:JYT786437 KIL786437:KIP786437 KSH786437:KSL786437 LCD786437:LCH786437 LLZ786437:LMD786437 LVV786437:LVZ786437 MFR786437:MFV786437 MPN786437:MPR786437 MZJ786437:MZN786437 NJF786437:NJJ786437 NTB786437:NTF786437 OCX786437:ODB786437 OMT786437:OMX786437 OWP786437:OWT786437 PGL786437:PGP786437 PQH786437:PQL786437 QAD786437:QAH786437 QJZ786437:QKD786437 QTV786437:QTZ786437 RDR786437:RDV786437 RNN786437:RNR786437 RXJ786437:RXN786437 SHF786437:SHJ786437 SRB786437:SRF786437 TAX786437:TBB786437 TKT786437:TKX786437 TUP786437:TUT786437 UEL786437:UEP786437 UOH786437:UOL786437 UYD786437:UYH786437 VHZ786437:VID786437 VRV786437:VRZ786437 WBR786437:WBV786437 WLN786437:WLR786437 WVJ786437:WVN786437 B851973:F851973 IX851973:JB851973 ST851973:SX851973 ACP851973:ACT851973 AML851973:AMP851973 AWH851973:AWL851973 BGD851973:BGH851973 BPZ851973:BQD851973 BZV851973:BZZ851973 CJR851973:CJV851973 CTN851973:CTR851973 DDJ851973:DDN851973 DNF851973:DNJ851973 DXB851973:DXF851973 EGX851973:EHB851973 EQT851973:EQX851973 FAP851973:FAT851973 FKL851973:FKP851973 FUH851973:FUL851973 GED851973:GEH851973 GNZ851973:GOD851973 GXV851973:GXZ851973 HHR851973:HHV851973 HRN851973:HRR851973 IBJ851973:IBN851973 ILF851973:ILJ851973 IVB851973:IVF851973 JEX851973:JFB851973 JOT851973:JOX851973 JYP851973:JYT851973 KIL851973:KIP851973 KSH851973:KSL851973 LCD851973:LCH851973 LLZ851973:LMD851973 LVV851973:LVZ851973 MFR851973:MFV851973 MPN851973:MPR851973 MZJ851973:MZN851973 NJF851973:NJJ851973 NTB851973:NTF851973 OCX851973:ODB851973 OMT851973:OMX851973 OWP851973:OWT851973 PGL851973:PGP851973 PQH851973:PQL851973 QAD851973:QAH851973 QJZ851973:QKD851973 QTV851973:QTZ851973 RDR851973:RDV851973 RNN851973:RNR851973 RXJ851973:RXN851973 SHF851973:SHJ851973 SRB851973:SRF851973 TAX851973:TBB851973 TKT851973:TKX851973 TUP851973:TUT851973 UEL851973:UEP851973 UOH851973:UOL851973 UYD851973:UYH851973 VHZ851973:VID851973 VRV851973:VRZ851973 WBR851973:WBV851973 WLN851973:WLR851973 WVJ851973:WVN851973 B917509:F917509 IX917509:JB917509 ST917509:SX917509 ACP917509:ACT917509 AML917509:AMP917509 AWH917509:AWL917509 BGD917509:BGH917509 BPZ917509:BQD917509 BZV917509:BZZ917509 CJR917509:CJV917509 CTN917509:CTR917509 DDJ917509:DDN917509 DNF917509:DNJ917509 DXB917509:DXF917509 EGX917509:EHB917509 EQT917509:EQX917509 FAP917509:FAT917509 FKL917509:FKP917509 FUH917509:FUL917509 GED917509:GEH917509 GNZ917509:GOD917509 GXV917509:GXZ917509 HHR917509:HHV917509 HRN917509:HRR917509 IBJ917509:IBN917509 ILF917509:ILJ917509 IVB917509:IVF917509 JEX917509:JFB917509 JOT917509:JOX917509 JYP917509:JYT917509 KIL917509:KIP917509 KSH917509:KSL917509 LCD917509:LCH917509 LLZ917509:LMD917509 LVV917509:LVZ917509 MFR917509:MFV917509 MPN917509:MPR917509 MZJ917509:MZN917509 NJF917509:NJJ917509 NTB917509:NTF917509 OCX917509:ODB917509 OMT917509:OMX917509 OWP917509:OWT917509 PGL917509:PGP917509 PQH917509:PQL917509 QAD917509:QAH917509 QJZ917509:QKD917509 QTV917509:QTZ917509 RDR917509:RDV917509 RNN917509:RNR917509 RXJ917509:RXN917509 SHF917509:SHJ917509 SRB917509:SRF917509 TAX917509:TBB917509 TKT917509:TKX917509 TUP917509:TUT917509 UEL917509:UEP917509 UOH917509:UOL917509 UYD917509:UYH917509 VHZ917509:VID917509 VRV917509:VRZ917509 WBR917509:WBV917509 WLN917509:WLR917509 WVJ917509:WVN917509 B983045:F983045 IX983045:JB983045 ST983045:SX983045 ACP983045:ACT983045 AML983045:AMP983045 AWH983045:AWL983045 BGD983045:BGH983045 BPZ983045:BQD983045 BZV983045:BZZ983045 CJR983045:CJV983045 CTN983045:CTR983045 DDJ983045:DDN983045 DNF983045:DNJ983045 DXB983045:DXF983045 EGX983045:EHB983045 EQT983045:EQX983045 FAP983045:FAT983045 FKL983045:FKP983045 FUH983045:FUL983045 GED983045:GEH983045 GNZ983045:GOD983045 GXV983045:GXZ983045 HHR983045:HHV983045 HRN983045:HRR983045 IBJ983045:IBN983045 ILF983045:ILJ983045 IVB983045:IVF983045 JEX983045:JFB983045 JOT983045:JOX983045 JYP983045:JYT983045 KIL983045:KIP983045 KSH983045:KSL983045 LCD983045:LCH983045 LLZ983045:LMD983045 LVV983045:LVZ983045 MFR983045:MFV983045 MPN983045:MPR983045 MZJ983045:MZN983045 NJF983045:NJJ983045 NTB983045:NTF983045 OCX983045:ODB983045 OMT983045:OMX983045 OWP983045:OWT983045 PGL983045:PGP983045 PQH983045:PQL983045 QAD983045:QAH983045 QJZ983045:QKD983045 QTV983045:QTZ983045 RDR983045:RDV983045 RNN983045:RNR983045 RXJ983045:RXN983045 SHF983045:SHJ983045 SRB983045:SRF983045 TAX983045:TBB983045 TKT983045:TKX983045 TUP983045:TUT983045 UEL983045:UEP983045 UOH983045:UOL983045 UYD983045:UYH983045 VHZ983045:VID983045 VRV983045:VRZ983045 WBR983045:WBV983045 WLN983045:WLR983045 WVJ983045:WVN983045" xr:uid="{2ED933D5-DD58-42EA-A00E-9D8215492F73}">
      <formula1>$F$47:$F$55</formula1>
    </dataValidation>
    <dataValidation type="date" allowBlank="1" showErrorMessage="1" errorTitle="FECHA ADICIÓN" error="Debe ingresar una fecha comprendida entre el 29 de diciembre de 2022 y el 31 de julio de 2026." sqref="E19:E38 JA19:JA38 SW19:SW38 ACS19:ACS38 AMO19:AMO38 AWK19:AWK38 BGG19:BGG38 BQC19:BQC38 BZY19:BZY38 CJU19:CJU38 CTQ19:CTQ38 DDM19:DDM38 DNI19:DNI38 DXE19:DXE38 EHA19:EHA38 EQW19:EQW38 FAS19:FAS38 FKO19:FKO38 FUK19:FUK38 GEG19:GEG38 GOC19:GOC38 GXY19:GXY38 HHU19:HHU38 HRQ19:HRQ38 IBM19:IBM38 ILI19:ILI38 IVE19:IVE38 JFA19:JFA38 JOW19:JOW38 JYS19:JYS38 KIO19:KIO38 KSK19:KSK38 LCG19:LCG38 LMC19:LMC38 LVY19:LVY38 MFU19:MFU38 MPQ19:MPQ38 MZM19:MZM38 NJI19:NJI38 NTE19:NTE38 ODA19:ODA38 OMW19:OMW38 OWS19:OWS38 PGO19:PGO38 PQK19:PQK38 QAG19:QAG38 QKC19:QKC38 QTY19:QTY38 RDU19:RDU38 RNQ19:RNQ38 RXM19:RXM38 SHI19:SHI38 SRE19:SRE38 TBA19:TBA38 TKW19:TKW38 TUS19:TUS38 UEO19:UEO38 UOK19:UOK38 UYG19:UYG38 VIC19:VIC38 VRY19:VRY38 WBU19:WBU38 WLQ19:WLQ38 WVM19:WVM38 E65555:E65574 JA65555:JA65574 SW65555:SW65574 ACS65555:ACS65574 AMO65555:AMO65574 AWK65555:AWK65574 BGG65555:BGG65574 BQC65555:BQC65574 BZY65555:BZY65574 CJU65555:CJU65574 CTQ65555:CTQ65574 DDM65555:DDM65574 DNI65555:DNI65574 DXE65555:DXE65574 EHA65555:EHA65574 EQW65555:EQW65574 FAS65555:FAS65574 FKO65555:FKO65574 FUK65555:FUK65574 GEG65555:GEG65574 GOC65555:GOC65574 GXY65555:GXY65574 HHU65555:HHU65574 HRQ65555:HRQ65574 IBM65555:IBM65574 ILI65555:ILI65574 IVE65555:IVE65574 JFA65555:JFA65574 JOW65555:JOW65574 JYS65555:JYS65574 KIO65555:KIO65574 KSK65555:KSK65574 LCG65555:LCG65574 LMC65555:LMC65574 LVY65555:LVY65574 MFU65555:MFU65574 MPQ65555:MPQ65574 MZM65555:MZM65574 NJI65555:NJI65574 NTE65555:NTE65574 ODA65555:ODA65574 OMW65555:OMW65574 OWS65555:OWS65574 PGO65555:PGO65574 PQK65555:PQK65574 QAG65555:QAG65574 QKC65555:QKC65574 QTY65555:QTY65574 RDU65555:RDU65574 RNQ65555:RNQ65574 RXM65555:RXM65574 SHI65555:SHI65574 SRE65555:SRE65574 TBA65555:TBA65574 TKW65555:TKW65574 TUS65555:TUS65574 UEO65555:UEO65574 UOK65555:UOK65574 UYG65555:UYG65574 VIC65555:VIC65574 VRY65555:VRY65574 WBU65555:WBU65574 WLQ65555:WLQ65574 WVM65555:WVM65574 E131091:E131110 JA131091:JA131110 SW131091:SW131110 ACS131091:ACS131110 AMO131091:AMO131110 AWK131091:AWK131110 BGG131091:BGG131110 BQC131091:BQC131110 BZY131091:BZY131110 CJU131091:CJU131110 CTQ131091:CTQ131110 DDM131091:DDM131110 DNI131091:DNI131110 DXE131091:DXE131110 EHA131091:EHA131110 EQW131091:EQW131110 FAS131091:FAS131110 FKO131091:FKO131110 FUK131091:FUK131110 GEG131091:GEG131110 GOC131091:GOC131110 GXY131091:GXY131110 HHU131091:HHU131110 HRQ131091:HRQ131110 IBM131091:IBM131110 ILI131091:ILI131110 IVE131091:IVE131110 JFA131091:JFA131110 JOW131091:JOW131110 JYS131091:JYS131110 KIO131091:KIO131110 KSK131091:KSK131110 LCG131091:LCG131110 LMC131091:LMC131110 LVY131091:LVY131110 MFU131091:MFU131110 MPQ131091:MPQ131110 MZM131091:MZM131110 NJI131091:NJI131110 NTE131091:NTE131110 ODA131091:ODA131110 OMW131091:OMW131110 OWS131091:OWS131110 PGO131091:PGO131110 PQK131091:PQK131110 QAG131091:QAG131110 QKC131091:QKC131110 QTY131091:QTY131110 RDU131091:RDU131110 RNQ131091:RNQ131110 RXM131091:RXM131110 SHI131091:SHI131110 SRE131091:SRE131110 TBA131091:TBA131110 TKW131091:TKW131110 TUS131091:TUS131110 UEO131091:UEO131110 UOK131091:UOK131110 UYG131091:UYG131110 VIC131091:VIC131110 VRY131091:VRY131110 WBU131091:WBU131110 WLQ131091:WLQ131110 WVM131091:WVM131110 E196627:E196646 JA196627:JA196646 SW196627:SW196646 ACS196627:ACS196646 AMO196627:AMO196646 AWK196627:AWK196646 BGG196627:BGG196646 BQC196627:BQC196646 BZY196627:BZY196646 CJU196627:CJU196646 CTQ196627:CTQ196646 DDM196627:DDM196646 DNI196627:DNI196646 DXE196627:DXE196646 EHA196627:EHA196646 EQW196627:EQW196646 FAS196627:FAS196646 FKO196627:FKO196646 FUK196627:FUK196646 GEG196627:GEG196646 GOC196627:GOC196646 GXY196627:GXY196646 HHU196627:HHU196646 HRQ196627:HRQ196646 IBM196627:IBM196646 ILI196627:ILI196646 IVE196627:IVE196646 JFA196627:JFA196646 JOW196627:JOW196646 JYS196627:JYS196646 KIO196627:KIO196646 KSK196627:KSK196646 LCG196627:LCG196646 LMC196627:LMC196646 LVY196627:LVY196646 MFU196627:MFU196646 MPQ196627:MPQ196646 MZM196627:MZM196646 NJI196627:NJI196646 NTE196627:NTE196646 ODA196627:ODA196646 OMW196627:OMW196646 OWS196627:OWS196646 PGO196627:PGO196646 PQK196627:PQK196646 QAG196627:QAG196646 QKC196627:QKC196646 QTY196627:QTY196646 RDU196627:RDU196646 RNQ196627:RNQ196646 RXM196627:RXM196646 SHI196627:SHI196646 SRE196627:SRE196646 TBA196627:TBA196646 TKW196627:TKW196646 TUS196627:TUS196646 UEO196627:UEO196646 UOK196627:UOK196646 UYG196627:UYG196646 VIC196627:VIC196646 VRY196627:VRY196646 WBU196627:WBU196646 WLQ196627:WLQ196646 WVM196627:WVM196646 E262163:E262182 JA262163:JA262182 SW262163:SW262182 ACS262163:ACS262182 AMO262163:AMO262182 AWK262163:AWK262182 BGG262163:BGG262182 BQC262163:BQC262182 BZY262163:BZY262182 CJU262163:CJU262182 CTQ262163:CTQ262182 DDM262163:DDM262182 DNI262163:DNI262182 DXE262163:DXE262182 EHA262163:EHA262182 EQW262163:EQW262182 FAS262163:FAS262182 FKO262163:FKO262182 FUK262163:FUK262182 GEG262163:GEG262182 GOC262163:GOC262182 GXY262163:GXY262182 HHU262163:HHU262182 HRQ262163:HRQ262182 IBM262163:IBM262182 ILI262163:ILI262182 IVE262163:IVE262182 JFA262163:JFA262182 JOW262163:JOW262182 JYS262163:JYS262182 KIO262163:KIO262182 KSK262163:KSK262182 LCG262163:LCG262182 LMC262163:LMC262182 LVY262163:LVY262182 MFU262163:MFU262182 MPQ262163:MPQ262182 MZM262163:MZM262182 NJI262163:NJI262182 NTE262163:NTE262182 ODA262163:ODA262182 OMW262163:OMW262182 OWS262163:OWS262182 PGO262163:PGO262182 PQK262163:PQK262182 QAG262163:QAG262182 QKC262163:QKC262182 QTY262163:QTY262182 RDU262163:RDU262182 RNQ262163:RNQ262182 RXM262163:RXM262182 SHI262163:SHI262182 SRE262163:SRE262182 TBA262163:TBA262182 TKW262163:TKW262182 TUS262163:TUS262182 UEO262163:UEO262182 UOK262163:UOK262182 UYG262163:UYG262182 VIC262163:VIC262182 VRY262163:VRY262182 WBU262163:WBU262182 WLQ262163:WLQ262182 WVM262163:WVM262182 E327699:E327718 JA327699:JA327718 SW327699:SW327718 ACS327699:ACS327718 AMO327699:AMO327718 AWK327699:AWK327718 BGG327699:BGG327718 BQC327699:BQC327718 BZY327699:BZY327718 CJU327699:CJU327718 CTQ327699:CTQ327718 DDM327699:DDM327718 DNI327699:DNI327718 DXE327699:DXE327718 EHA327699:EHA327718 EQW327699:EQW327718 FAS327699:FAS327718 FKO327699:FKO327718 FUK327699:FUK327718 GEG327699:GEG327718 GOC327699:GOC327718 GXY327699:GXY327718 HHU327699:HHU327718 HRQ327699:HRQ327718 IBM327699:IBM327718 ILI327699:ILI327718 IVE327699:IVE327718 JFA327699:JFA327718 JOW327699:JOW327718 JYS327699:JYS327718 KIO327699:KIO327718 KSK327699:KSK327718 LCG327699:LCG327718 LMC327699:LMC327718 LVY327699:LVY327718 MFU327699:MFU327718 MPQ327699:MPQ327718 MZM327699:MZM327718 NJI327699:NJI327718 NTE327699:NTE327718 ODA327699:ODA327718 OMW327699:OMW327718 OWS327699:OWS327718 PGO327699:PGO327718 PQK327699:PQK327718 QAG327699:QAG327718 QKC327699:QKC327718 QTY327699:QTY327718 RDU327699:RDU327718 RNQ327699:RNQ327718 RXM327699:RXM327718 SHI327699:SHI327718 SRE327699:SRE327718 TBA327699:TBA327718 TKW327699:TKW327718 TUS327699:TUS327718 UEO327699:UEO327718 UOK327699:UOK327718 UYG327699:UYG327718 VIC327699:VIC327718 VRY327699:VRY327718 WBU327699:WBU327718 WLQ327699:WLQ327718 WVM327699:WVM327718 E393235:E393254 JA393235:JA393254 SW393235:SW393254 ACS393235:ACS393254 AMO393235:AMO393254 AWK393235:AWK393254 BGG393235:BGG393254 BQC393235:BQC393254 BZY393235:BZY393254 CJU393235:CJU393254 CTQ393235:CTQ393254 DDM393235:DDM393254 DNI393235:DNI393254 DXE393235:DXE393254 EHA393235:EHA393254 EQW393235:EQW393254 FAS393235:FAS393254 FKO393235:FKO393254 FUK393235:FUK393254 GEG393235:GEG393254 GOC393235:GOC393254 GXY393235:GXY393254 HHU393235:HHU393254 HRQ393235:HRQ393254 IBM393235:IBM393254 ILI393235:ILI393254 IVE393235:IVE393254 JFA393235:JFA393254 JOW393235:JOW393254 JYS393235:JYS393254 KIO393235:KIO393254 KSK393235:KSK393254 LCG393235:LCG393254 LMC393235:LMC393254 LVY393235:LVY393254 MFU393235:MFU393254 MPQ393235:MPQ393254 MZM393235:MZM393254 NJI393235:NJI393254 NTE393235:NTE393254 ODA393235:ODA393254 OMW393235:OMW393254 OWS393235:OWS393254 PGO393235:PGO393254 PQK393235:PQK393254 QAG393235:QAG393254 QKC393235:QKC393254 QTY393235:QTY393254 RDU393235:RDU393254 RNQ393235:RNQ393254 RXM393235:RXM393254 SHI393235:SHI393254 SRE393235:SRE393254 TBA393235:TBA393254 TKW393235:TKW393254 TUS393235:TUS393254 UEO393235:UEO393254 UOK393235:UOK393254 UYG393235:UYG393254 VIC393235:VIC393254 VRY393235:VRY393254 WBU393235:WBU393254 WLQ393235:WLQ393254 WVM393235:WVM393254 E458771:E458790 JA458771:JA458790 SW458771:SW458790 ACS458771:ACS458790 AMO458771:AMO458790 AWK458771:AWK458790 BGG458771:BGG458790 BQC458771:BQC458790 BZY458771:BZY458790 CJU458771:CJU458790 CTQ458771:CTQ458790 DDM458771:DDM458790 DNI458771:DNI458790 DXE458771:DXE458790 EHA458771:EHA458790 EQW458771:EQW458790 FAS458771:FAS458790 FKO458771:FKO458790 FUK458771:FUK458790 GEG458771:GEG458790 GOC458771:GOC458790 GXY458771:GXY458790 HHU458771:HHU458790 HRQ458771:HRQ458790 IBM458771:IBM458790 ILI458771:ILI458790 IVE458771:IVE458790 JFA458771:JFA458790 JOW458771:JOW458790 JYS458771:JYS458790 KIO458771:KIO458790 KSK458771:KSK458790 LCG458771:LCG458790 LMC458771:LMC458790 LVY458771:LVY458790 MFU458771:MFU458790 MPQ458771:MPQ458790 MZM458771:MZM458790 NJI458771:NJI458790 NTE458771:NTE458790 ODA458771:ODA458790 OMW458771:OMW458790 OWS458771:OWS458790 PGO458771:PGO458790 PQK458771:PQK458790 QAG458771:QAG458790 QKC458771:QKC458790 QTY458771:QTY458790 RDU458771:RDU458790 RNQ458771:RNQ458790 RXM458771:RXM458790 SHI458771:SHI458790 SRE458771:SRE458790 TBA458771:TBA458790 TKW458771:TKW458790 TUS458771:TUS458790 UEO458771:UEO458790 UOK458771:UOK458790 UYG458771:UYG458790 VIC458771:VIC458790 VRY458771:VRY458790 WBU458771:WBU458790 WLQ458771:WLQ458790 WVM458771:WVM458790 E524307:E524326 JA524307:JA524326 SW524307:SW524326 ACS524307:ACS524326 AMO524307:AMO524326 AWK524307:AWK524326 BGG524307:BGG524326 BQC524307:BQC524326 BZY524307:BZY524326 CJU524307:CJU524326 CTQ524307:CTQ524326 DDM524307:DDM524326 DNI524307:DNI524326 DXE524307:DXE524326 EHA524307:EHA524326 EQW524307:EQW524326 FAS524307:FAS524326 FKO524307:FKO524326 FUK524307:FUK524326 GEG524307:GEG524326 GOC524307:GOC524326 GXY524307:GXY524326 HHU524307:HHU524326 HRQ524307:HRQ524326 IBM524307:IBM524326 ILI524307:ILI524326 IVE524307:IVE524326 JFA524307:JFA524326 JOW524307:JOW524326 JYS524307:JYS524326 KIO524307:KIO524326 KSK524307:KSK524326 LCG524307:LCG524326 LMC524307:LMC524326 LVY524307:LVY524326 MFU524307:MFU524326 MPQ524307:MPQ524326 MZM524307:MZM524326 NJI524307:NJI524326 NTE524307:NTE524326 ODA524307:ODA524326 OMW524307:OMW524326 OWS524307:OWS524326 PGO524307:PGO524326 PQK524307:PQK524326 QAG524307:QAG524326 QKC524307:QKC524326 QTY524307:QTY524326 RDU524307:RDU524326 RNQ524307:RNQ524326 RXM524307:RXM524326 SHI524307:SHI524326 SRE524307:SRE524326 TBA524307:TBA524326 TKW524307:TKW524326 TUS524307:TUS524326 UEO524307:UEO524326 UOK524307:UOK524326 UYG524307:UYG524326 VIC524307:VIC524326 VRY524307:VRY524326 WBU524307:WBU524326 WLQ524307:WLQ524326 WVM524307:WVM524326 E589843:E589862 JA589843:JA589862 SW589843:SW589862 ACS589843:ACS589862 AMO589843:AMO589862 AWK589843:AWK589862 BGG589843:BGG589862 BQC589843:BQC589862 BZY589843:BZY589862 CJU589843:CJU589862 CTQ589843:CTQ589862 DDM589843:DDM589862 DNI589843:DNI589862 DXE589843:DXE589862 EHA589843:EHA589862 EQW589843:EQW589862 FAS589843:FAS589862 FKO589843:FKO589862 FUK589843:FUK589862 GEG589843:GEG589862 GOC589843:GOC589862 GXY589843:GXY589862 HHU589843:HHU589862 HRQ589843:HRQ589862 IBM589843:IBM589862 ILI589843:ILI589862 IVE589843:IVE589862 JFA589843:JFA589862 JOW589843:JOW589862 JYS589843:JYS589862 KIO589843:KIO589862 KSK589843:KSK589862 LCG589843:LCG589862 LMC589843:LMC589862 LVY589843:LVY589862 MFU589843:MFU589862 MPQ589843:MPQ589862 MZM589843:MZM589862 NJI589843:NJI589862 NTE589843:NTE589862 ODA589843:ODA589862 OMW589843:OMW589862 OWS589843:OWS589862 PGO589843:PGO589862 PQK589843:PQK589862 QAG589843:QAG589862 QKC589843:QKC589862 QTY589843:QTY589862 RDU589843:RDU589862 RNQ589843:RNQ589862 RXM589843:RXM589862 SHI589843:SHI589862 SRE589843:SRE589862 TBA589843:TBA589862 TKW589843:TKW589862 TUS589843:TUS589862 UEO589843:UEO589862 UOK589843:UOK589862 UYG589843:UYG589862 VIC589843:VIC589862 VRY589843:VRY589862 WBU589843:WBU589862 WLQ589843:WLQ589862 WVM589843:WVM589862 E655379:E655398 JA655379:JA655398 SW655379:SW655398 ACS655379:ACS655398 AMO655379:AMO655398 AWK655379:AWK655398 BGG655379:BGG655398 BQC655379:BQC655398 BZY655379:BZY655398 CJU655379:CJU655398 CTQ655379:CTQ655398 DDM655379:DDM655398 DNI655379:DNI655398 DXE655379:DXE655398 EHA655379:EHA655398 EQW655379:EQW655398 FAS655379:FAS655398 FKO655379:FKO655398 FUK655379:FUK655398 GEG655379:GEG655398 GOC655379:GOC655398 GXY655379:GXY655398 HHU655379:HHU655398 HRQ655379:HRQ655398 IBM655379:IBM655398 ILI655379:ILI655398 IVE655379:IVE655398 JFA655379:JFA655398 JOW655379:JOW655398 JYS655379:JYS655398 KIO655379:KIO655398 KSK655379:KSK655398 LCG655379:LCG655398 LMC655379:LMC655398 LVY655379:LVY655398 MFU655379:MFU655398 MPQ655379:MPQ655398 MZM655379:MZM655398 NJI655379:NJI655398 NTE655379:NTE655398 ODA655379:ODA655398 OMW655379:OMW655398 OWS655379:OWS655398 PGO655379:PGO655398 PQK655379:PQK655398 QAG655379:QAG655398 QKC655379:QKC655398 QTY655379:QTY655398 RDU655379:RDU655398 RNQ655379:RNQ655398 RXM655379:RXM655398 SHI655379:SHI655398 SRE655379:SRE655398 TBA655379:TBA655398 TKW655379:TKW655398 TUS655379:TUS655398 UEO655379:UEO655398 UOK655379:UOK655398 UYG655379:UYG655398 VIC655379:VIC655398 VRY655379:VRY655398 WBU655379:WBU655398 WLQ655379:WLQ655398 WVM655379:WVM655398 E720915:E720934 JA720915:JA720934 SW720915:SW720934 ACS720915:ACS720934 AMO720915:AMO720934 AWK720915:AWK720934 BGG720915:BGG720934 BQC720915:BQC720934 BZY720915:BZY720934 CJU720915:CJU720934 CTQ720915:CTQ720934 DDM720915:DDM720934 DNI720915:DNI720934 DXE720915:DXE720934 EHA720915:EHA720934 EQW720915:EQW720934 FAS720915:FAS720934 FKO720915:FKO720934 FUK720915:FUK720934 GEG720915:GEG720934 GOC720915:GOC720934 GXY720915:GXY720934 HHU720915:HHU720934 HRQ720915:HRQ720934 IBM720915:IBM720934 ILI720915:ILI720934 IVE720915:IVE720934 JFA720915:JFA720934 JOW720915:JOW720934 JYS720915:JYS720934 KIO720915:KIO720934 KSK720915:KSK720934 LCG720915:LCG720934 LMC720915:LMC720934 LVY720915:LVY720934 MFU720915:MFU720934 MPQ720915:MPQ720934 MZM720915:MZM720934 NJI720915:NJI720934 NTE720915:NTE720934 ODA720915:ODA720934 OMW720915:OMW720934 OWS720915:OWS720934 PGO720915:PGO720934 PQK720915:PQK720934 QAG720915:QAG720934 QKC720915:QKC720934 QTY720915:QTY720934 RDU720915:RDU720934 RNQ720915:RNQ720934 RXM720915:RXM720934 SHI720915:SHI720934 SRE720915:SRE720934 TBA720915:TBA720934 TKW720915:TKW720934 TUS720915:TUS720934 UEO720915:UEO720934 UOK720915:UOK720934 UYG720915:UYG720934 VIC720915:VIC720934 VRY720915:VRY720934 WBU720915:WBU720934 WLQ720915:WLQ720934 WVM720915:WVM720934 E786451:E786470 JA786451:JA786470 SW786451:SW786470 ACS786451:ACS786470 AMO786451:AMO786470 AWK786451:AWK786470 BGG786451:BGG786470 BQC786451:BQC786470 BZY786451:BZY786470 CJU786451:CJU786470 CTQ786451:CTQ786470 DDM786451:DDM786470 DNI786451:DNI786470 DXE786451:DXE786470 EHA786451:EHA786470 EQW786451:EQW786470 FAS786451:FAS786470 FKO786451:FKO786470 FUK786451:FUK786470 GEG786451:GEG786470 GOC786451:GOC786470 GXY786451:GXY786470 HHU786451:HHU786470 HRQ786451:HRQ786470 IBM786451:IBM786470 ILI786451:ILI786470 IVE786451:IVE786470 JFA786451:JFA786470 JOW786451:JOW786470 JYS786451:JYS786470 KIO786451:KIO786470 KSK786451:KSK786470 LCG786451:LCG786470 LMC786451:LMC786470 LVY786451:LVY786470 MFU786451:MFU786470 MPQ786451:MPQ786470 MZM786451:MZM786470 NJI786451:NJI786470 NTE786451:NTE786470 ODA786451:ODA786470 OMW786451:OMW786470 OWS786451:OWS786470 PGO786451:PGO786470 PQK786451:PQK786470 QAG786451:QAG786470 QKC786451:QKC786470 QTY786451:QTY786470 RDU786451:RDU786470 RNQ786451:RNQ786470 RXM786451:RXM786470 SHI786451:SHI786470 SRE786451:SRE786470 TBA786451:TBA786470 TKW786451:TKW786470 TUS786451:TUS786470 UEO786451:UEO786470 UOK786451:UOK786470 UYG786451:UYG786470 VIC786451:VIC786470 VRY786451:VRY786470 WBU786451:WBU786470 WLQ786451:WLQ786470 WVM786451:WVM786470 E851987:E852006 JA851987:JA852006 SW851987:SW852006 ACS851987:ACS852006 AMO851987:AMO852006 AWK851987:AWK852006 BGG851987:BGG852006 BQC851987:BQC852006 BZY851987:BZY852006 CJU851987:CJU852006 CTQ851987:CTQ852006 DDM851987:DDM852006 DNI851987:DNI852006 DXE851987:DXE852006 EHA851987:EHA852006 EQW851987:EQW852006 FAS851987:FAS852006 FKO851987:FKO852006 FUK851987:FUK852006 GEG851987:GEG852006 GOC851987:GOC852006 GXY851987:GXY852006 HHU851987:HHU852006 HRQ851987:HRQ852006 IBM851987:IBM852006 ILI851987:ILI852006 IVE851987:IVE852006 JFA851987:JFA852006 JOW851987:JOW852006 JYS851987:JYS852006 KIO851987:KIO852006 KSK851987:KSK852006 LCG851987:LCG852006 LMC851987:LMC852006 LVY851987:LVY852006 MFU851987:MFU852006 MPQ851987:MPQ852006 MZM851987:MZM852006 NJI851987:NJI852006 NTE851987:NTE852006 ODA851987:ODA852006 OMW851987:OMW852006 OWS851987:OWS852006 PGO851987:PGO852006 PQK851987:PQK852006 QAG851987:QAG852006 QKC851987:QKC852006 QTY851987:QTY852006 RDU851987:RDU852006 RNQ851987:RNQ852006 RXM851987:RXM852006 SHI851987:SHI852006 SRE851987:SRE852006 TBA851987:TBA852006 TKW851987:TKW852006 TUS851987:TUS852006 UEO851987:UEO852006 UOK851987:UOK852006 UYG851987:UYG852006 VIC851987:VIC852006 VRY851987:VRY852006 WBU851987:WBU852006 WLQ851987:WLQ852006 WVM851987:WVM852006 E917523:E917542 JA917523:JA917542 SW917523:SW917542 ACS917523:ACS917542 AMO917523:AMO917542 AWK917523:AWK917542 BGG917523:BGG917542 BQC917523:BQC917542 BZY917523:BZY917542 CJU917523:CJU917542 CTQ917523:CTQ917542 DDM917523:DDM917542 DNI917523:DNI917542 DXE917523:DXE917542 EHA917523:EHA917542 EQW917523:EQW917542 FAS917523:FAS917542 FKO917523:FKO917542 FUK917523:FUK917542 GEG917523:GEG917542 GOC917523:GOC917542 GXY917523:GXY917542 HHU917523:HHU917542 HRQ917523:HRQ917542 IBM917523:IBM917542 ILI917523:ILI917542 IVE917523:IVE917542 JFA917523:JFA917542 JOW917523:JOW917542 JYS917523:JYS917542 KIO917523:KIO917542 KSK917523:KSK917542 LCG917523:LCG917542 LMC917523:LMC917542 LVY917523:LVY917542 MFU917523:MFU917542 MPQ917523:MPQ917542 MZM917523:MZM917542 NJI917523:NJI917542 NTE917523:NTE917542 ODA917523:ODA917542 OMW917523:OMW917542 OWS917523:OWS917542 PGO917523:PGO917542 PQK917523:PQK917542 QAG917523:QAG917542 QKC917523:QKC917542 QTY917523:QTY917542 RDU917523:RDU917542 RNQ917523:RNQ917542 RXM917523:RXM917542 SHI917523:SHI917542 SRE917523:SRE917542 TBA917523:TBA917542 TKW917523:TKW917542 TUS917523:TUS917542 UEO917523:UEO917542 UOK917523:UOK917542 UYG917523:UYG917542 VIC917523:VIC917542 VRY917523:VRY917542 WBU917523:WBU917542 WLQ917523:WLQ917542 WVM917523:WVM917542 E983059:E983078 JA983059:JA983078 SW983059:SW983078 ACS983059:ACS983078 AMO983059:AMO983078 AWK983059:AWK983078 BGG983059:BGG983078 BQC983059:BQC983078 BZY983059:BZY983078 CJU983059:CJU983078 CTQ983059:CTQ983078 DDM983059:DDM983078 DNI983059:DNI983078 DXE983059:DXE983078 EHA983059:EHA983078 EQW983059:EQW983078 FAS983059:FAS983078 FKO983059:FKO983078 FUK983059:FUK983078 GEG983059:GEG983078 GOC983059:GOC983078 GXY983059:GXY983078 HHU983059:HHU983078 HRQ983059:HRQ983078 IBM983059:IBM983078 ILI983059:ILI983078 IVE983059:IVE983078 JFA983059:JFA983078 JOW983059:JOW983078 JYS983059:JYS983078 KIO983059:KIO983078 KSK983059:KSK983078 LCG983059:LCG983078 LMC983059:LMC983078 LVY983059:LVY983078 MFU983059:MFU983078 MPQ983059:MPQ983078 MZM983059:MZM983078 NJI983059:NJI983078 NTE983059:NTE983078 ODA983059:ODA983078 OMW983059:OMW983078 OWS983059:OWS983078 PGO983059:PGO983078 PQK983059:PQK983078 QAG983059:QAG983078 QKC983059:QKC983078 QTY983059:QTY983078 RDU983059:RDU983078 RNQ983059:RNQ983078 RXM983059:RXM983078 SHI983059:SHI983078 SRE983059:SRE983078 TBA983059:TBA983078 TKW983059:TKW983078 TUS983059:TUS983078 UEO983059:UEO983078 UOK983059:UOK983078 UYG983059:UYG983078 VIC983059:VIC983078 VRY983059:VRY983078 WBU983059:WBU983078 WLQ983059:WLQ983078 WVM983059:WVM983078" xr:uid="{6B6F07B6-F737-4EEE-B0B2-CF0A8F4312CE}">
      <formula1>44927</formula1>
      <formula2>46387</formula2>
    </dataValidation>
    <dataValidation type="list" allowBlank="1" showInputMessage="1" showErrorMessage="1" errorTitle="DATOS ERRADOS" error="Debe seleccionar de la lista desplegable la Unidad Ejecutora para la cual se realizará la presente Adición." promptTitle="ADICIÓN UNIDAD EJECUTORA" prompt="Seleccione la Unidad Ejecutora para la cual se realizará la presente Adición." sqref="B4:F4" xr:uid="{500A9E60-26C2-4673-AF98-04CEA6EEF7D5}"/>
    <dataValidation allowBlank="1" showInputMessage="1" showErrorMessage="1" errorTitle="DATOS ERRADOS" error="Debe seleccionar de la lista desplegable la Unidad Ejecutora para la cual se realizó el número de Adición indicada." promptTitle="HISTORIAL ADICIONES POR UNIDAD" prompt="Seleccione la Unidad Ejecutora para la cual se realizó el número de Adición indicada." sqref="F19" xr:uid="{131E146F-09F7-4DF0-86F5-97147D8523C2}"/>
  </dataValidations>
  <printOptions horizontalCentered="1" verticalCentered="1"/>
  <pageMargins left="0.11811023622047245" right="0.11811023622047245" top="0.19685039370078741" bottom="0.19685039370078741" header="0" footer="0"/>
  <pageSetup scale="77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3724D-70E6-4798-85C2-1789D0E4C6D9}">
  <sheetPr>
    <tabColor rgb="FFD5335D"/>
    <pageSetUpPr fitToPage="1"/>
  </sheetPr>
  <dimension ref="A1:J51"/>
  <sheetViews>
    <sheetView showGridLines="0" showRowColHeaders="0" workbookViewId="0">
      <selection activeCell="B4" sqref="B4:F4"/>
    </sheetView>
  </sheetViews>
  <sheetFormatPr baseColWidth="10" defaultColWidth="0" defaultRowHeight="14.45" customHeight="1" zeroHeight="1" x14ac:dyDescent="0.25"/>
  <cols>
    <col min="1" max="1" width="2.85546875" style="5" customWidth="1"/>
    <col min="2" max="2" width="11" style="5" customWidth="1"/>
    <col min="3" max="3" width="7.42578125" style="5" customWidth="1"/>
    <col min="4" max="4" width="18.5703125" style="5" bestFit="1" customWidth="1"/>
    <col min="5" max="5" width="18.28515625" style="5" customWidth="1"/>
    <col min="6" max="6" width="79.85546875" style="5" customWidth="1"/>
    <col min="7" max="7" width="2.85546875" style="5" customWidth="1"/>
    <col min="8" max="8" width="14.5703125" style="1" customWidth="1"/>
    <col min="9" max="9" width="16.5703125" style="1" customWidth="1"/>
    <col min="10" max="10" width="2.85546875" style="5" customWidth="1"/>
    <col min="11" max="256" width="0" style="5" hidden="1"/>
    <col min="257" max="257" width="2.85546875" style="5" customWidth="1"/>
    <col min="258" max="258" width="11" style="5" customWidth="1"/>
    <col min="259" max="259" width="7.42578125" style="5" customWidth="1"/>
    <col min="260" max="260" width="18.5703125" style="5" bestFit="1" customWidth="1"/>
    <col min="261" max="261" width="18.28515625" style="5" customWidth="1"/>
    <col min="262" max="262" width="79.85546875" style="5" customWidth="1"/>
    <col min="263" max="263" width="2.85546875" style="5" customWidth="1"/>
    <col min="264" max="264" width="14.5703125" style="5" customWidth="1"/>
    <col min="265" max="265" width="16.5703125" style="5" customWidth="1"/>
    <col min="266" max="266" width="2.85546875" style="5" customWidth="1"/>
    <col min="267" max="512" width="0" style="5" hidden="1"/>
    <col min="513" max="513" width="2.85546875" style="5" customWidth="1"/>
    <col min="514" max="514" width="11" style="5" customWidth="1"/>
    <col min="515" max="515" width="7.42578125" style="5" customWidth="1"/>
    <col min="516" max="516" width="18.5703125" style="5" bestFit="1" customWidth="1"/>
    <col min="517" max="517" width="18.28515625" style="5" customWidth="1"/>
    <col min="518" max="518" width="79.85546875" style="5" customWidth="1"/>
    <col min="519" max="519" width="2.85546875" style="5" customWidth="1"/>
    <col min="520" max="520" width="14.5703125" style="5" customWidth="1"/>
    <col min="521" max="521" width="16.5703125" style="5" customWidth="1"/>
    <col min="522" max="522" width="2.85546875" style="5" customWidth="1"/>
    <col min="523" max="768" width="0" style="5" hidden="1"/>
    <col min="769" max="769" width="2.85546875" style="5" customWidth="1"/>
    <col min="770" max="770" width="11" style="5" customWidth="1"/>
    <col min="771" max="771" width="7.42578125" style="5" customWidth="1"/>
    <col min="772" max="772" width="18.5703125" style="5" bestFit="1" customWidth="1"/>
    <col min="773" max="773" width="18.28515625" style="5" customWidth="1"/>
    <col min="774" max="774" width="79.85546875" style="5" customWidth="1"/>
    <col min="775" max="775" width="2.85546875" style="5" customWidth="1"/>
    <col min="776" max="776" width="14.5703125" style="5" customWidth="1"/>
    <col min="777" max="777" width="16.5703125" style="5" customWidth="1"/>
    <col min="778" max="778" width="2.85546875" style="5" customWidth="1"/>
    <col min="779" max="1024" width="0" style="5" hidden="1"/>
    <col min="1025" max="1025" width="2.85546875" style="5" customWidth="1"/>
    <col min="1026" max="1026" width="11" style="5" customWidth="1"/>
    <col min="1027" max="1027" width="7.42578125" style="5" customWidth="1"/>
    <col min="1028" max="1028" width="18.5703125" style="5" bestFit="1" customWidth="1"/>
    <col min="1029" max="1029" width="18.28515625" style="5" customWidth="1"/>
    <col min="1030" max="1030" width="79.85546875" style="5" customWidth="1"/>
    <col min="1031" max="1031" width="2.85546875" style="5" customWidth="1"/>
    <col min="1032" max="1032" width="14.5703125" style="5" customWidth="1"/>
    <col min="1033" max="1033" width="16.5703125" style="5" customWidth="1"/>
    <col min="1034" max="1034" width="2.85546875" style="5" customWidth="1"/>
    <col min="1035" max="1280" width="0" style="5" hidden="1"/>
    <col min="1281" max="1281" width="2.85546875" style="5" customWidth="1"/>
    <col min="1282" max="1282" width="11" style="5" customWidth="1"/>
    <col min="1283" max="1283" width="7.42578125" style="5" customWidth="1"/>
    <col min="1284" max="1284" width="18.5703125" style="5" bestFit="1" customWidth="1"/>
    <col min="1285" max="1285" width="18.28515625" style="5" customWidth="1"/>
    <col min="1286" max="1286" width="79.85546875" style="5" customWidth="1"/>
    <col min="1287" max="1287" width="2.85546875" style="5" customWidth="1"/>
    <col min="1288" max="1288" width="14.5703125" style="5" customWidth="1"/>
    <col min="1289" max="1289" width="16.5703125" style="5" customWidth="1"/>
    <col min="1290" max="1290" width="2.85546875" style="5" customWidth="1"/>
    <col min="1291" max="1536" width="0" style="5" hidden="1"/>
    <col min="1537" max="1537" width="2.85546875" style="5" customWidth="1"/>
    <col min="1538" max="1538" width="11" style="5" customWidth="1"/>
    <col min="1539" max="1539" width="7.42578125" style="5" customWidth="1"/>
    <col min="1540" max="1540" width="18.5703125" style="5" bestFit="1" customWidth="1"/>
    <col min="1541" max="1541" width="18.28515625" style="5" customWidth="1"/>
    <col min="1542" max="1542" width="79.85546875" style="5" customWidth="1"/>
    <col min="1543" max="1543" width="2.85546875" style="5" customWidth="1"/>
    <col min="1544" max="1544" width="14.5703125" style="5" customWidth="1"/>
    <col min="1545" max="1545" width="16.5703125" style="5" customWidth="1"/>
    <col min="1546" max="1546" width="2.85546875" style="5" customWidth="1"/>
    <col min="1547" max="1792" width="0" style="5" hidden="1"/>
    <col min="1793" max="1793" width="2.85546875" style="5" customWidth="1"/>
    <col min="1794" max="1794" width="11" style="5" customWidth="1"/>
    <col min="1795" max="1795" width="7.42578125" style="5" customWidth="1"/>
    <col min="1796" max="1796" width="18.5703125" style="5" bestFit="1" customWidth="1"/>
    <col min="1797" max="1797" width="18.28515625" style="5" customWidth="1"/>
    <col min="1798" max="1798" width="79.85546875" style="5" customWidth="1"/>
    <col min="1799" max="1799" width="2.85546875" style="5" customWidth="1"/>
    <col min="1800" max="1800" width="14.5703125" style="5" customWidth="1"/>
    <col min="1801" max="1801" width="16.5703125" style="5" customWidth="1"/>
    <col min="1802" max="1802" width="2.85546875" style="5" customWidth="1"/>
    <col min="1803" max="2048" width="0" style="5" hidden="1"/>
    <col min="2049" max="2049" width="2.85546875" style="5" customWidth="1"/>
    <col min="2050" max="2050" width="11" style="5" customWidth="1"/>
    <col min="2051" max="2051" width="7.42578125" style="5" customWidth="1"/>
    <col min="2052" max="2052" width="18.5703125" style="5" bestFit="1" customWidth="1"/>
    <col min="2053" max="2053" width="18.28515625" style="5" customWidth="1"/>
    <col min="2054" max="2054" width="79.85546875" style="5" customWidth="1"/>
    <col min="2055" max="2055" width="2.85546875" style="5" customWidth="1"/>
    <col min="2056" max="2056" width="14.5703125" style="5" customWidth="1"/>
    <col min="2057" max="2057" width="16.5703125" style="5" customWidth="1"/>
    <col min="2058" max="2058" width="2.85546875" style="5" customWidth="1"/>
    <col min="2059" max="2304" width="0" style="5" hidden="1"/>
    <col min="2305" max="2305" width="2.85546875" style="5" customWidth="1"/>
    <col min="2306" max="2306" width="11" style="5" customWidth="1"/>
    <col min="2307" max="2307" width="7.42578125" style="5" customWidth="1"/>
    <col min="2308" max="2308" width="18.5703125" style="5" bestFit="1" customWidth="1"/>
    <col min="2309" max="2309" width="18.28515625" style="5" customWidth="1"/>
    <col min="2310" max="2310" width="79.85546875" style="5" customWidth="1"/>
    <col min="2311" max="2311" width="2.85546875" style="5" customWidth="1"/>
    <col min="2312" max="2312" width="14.5703125" style="5" customWidth="1"/>
    <col min="2313" max="2313" width="16.5703125" style="5" customWidth="1"/>
    <col min="2314" max="2314" width="2.85546875" style="5" customWidth="1"/>
    <col min="2315" max="2560" width="0" style="5" hidden="1"/>
    <col min="2561" max="2561" width="2.85546875" style="5" customWidth="1"/>
    <col min="2562" max="2562" width="11" style="5" customWidth="1"/>
    <col min="2563" max="2563" width="7.42578125" style="5" customWidth="1"/>
    <col min="2564" max="2564" width="18.5703125" style="5" bestFit="1" customWidth="1"/>
    <col min="2565" max="2565" width="18.28515625" style="5" customWidth="1"/>
    <col min="2566" max="2566" width="79.85546875" style="5" customWidth="1"/>
    <col min="2567" max="2567" width="2.85546875" style="5" customWidth="1"/>
    <col min="2568" max="2568" width="14.5703125" style="5" customWidth="1"/>
    <col min="2569" max="2569" width="16.5703125" style="5" customWidth="1"/>
    <col min="2570" max="2570" width="2.85546875" style="5" customWidth="1"/>
    <col min="2571" max="2816" width="0" style="5" hidden="1"/>
    <col min="2817" max="2817" width="2.85546875" style="5" customWidth="1"/>
    <col min="2818" max="2818" width="11" style="5" customWidth="1"/>
    <col min="2819" max="2819" width="7.42578125" style="5" customWidth="1"/>
    <col min="2820" max="2820" width="18.5703125" style="5" bestFit="1" customWidth="1"/>
    <col min="2821" max="2821" width="18.28515625" style="5" customWidth="1"/>
    <col min="2822" max="2822" width="79.85546875" style="5" customWidth="1"/>
    <col min="2823" max="2823" width="2.85546875" style="5" customWidth="1"/>
    <col min="2824" max="2824" width="14.5703125" style="5" customWidth="1"/>
    <col min="2825" max="2825" width="16.5703125" style="5" customWidth="1"/>
    <col min="2826" max="2826" width="2.85546875" style="5" customWidth="1"/>
    <col min="2827" max="3072" width="0" style="5" hidden="1"/>
    <col min="3073" max="3073" width="2.85546875" style="5" customWidth="1"/>
    <col min="3074" max="3074" width="11" style="5" customWidth="1"/>
    <col min="3075" max="3075" width="7.42578125" style="5" customWidth="1"/>
    <col min="3076" max="3076" width="18.5703125" style="5" bestFit="1" customWidth="1"/>
    <col min="3077" max="3077" width="18.28515625" style="5" customWidth="1"/>
    <col min="3078" max="3078" width="79.85546875" style="5" customWidth="1"/>
    <col min="3079" max="3079" width="2.85546875" style="5" customWidth="1"/>
    <col min="3080" max="3080" width="14.5703125" style="5" customWidth="1"/>
    <col min="3081" max="3081" width="16.5703125" style="5" customWidth="1"/>
    <col min="3082" max="3082" width="2.85546875" style="5" customWidth="1"/>
    <col min="3083" max="3328" width="0" style="5" hidden="1"/>
    <col min="3329" max="3329" width="2.85546875" style="5" customWidth="1"/>
    <col min="3330" max="3330" width="11" style="5" customWidth="1"/>
    <col min="3331" max="3331" width="7.42578125" style="5" customWidth="1"/>
    <col min="3332" max="3332" width="18.5703125" style="5" bestFit="1" customWidth="1"/>
    <col min="3333" max="3333" width="18.28515625" style="5" customWidth="1"/>
    <col min="3334" max="3334" width="79.85546875" style="5" customWidth="1"/>
    <col min="3335" max="3335" width="2.85546875" style="5" customWidth="1"/>
    <col min="3336" max="3336" width="14.5703125" style="5" customWidth="1"/>
    <col min="3337" max="3337" width="16.5703125" style="5" customWidth="1"/>
    <col min="3338" max="3338" width="2.85546875" style="5" customWidth="1"/>
    <col min="3339" max="3584" width="0" style="5" hidden="1"/>
    <col min="3585" max="3585" width="2.85546875" style="5" customWidth="1"/>
    <col min="3586" max="3586" width="11" style="5" customWidth="1"/>
    <col min="3587" max="3587" width="7.42578125" style="5" customWidth="1"/>
    <col min="3588" max="3588" width="18.5703125" style="5" bestFit="1" customWidth="1"/>
    <col min="3589" max="3589" width="18.28515625" style="5" customWidth="1"/>
    <col min="3590" max="3590" width="79.85546875" style="5" customWidth="1"/>
    <col min="3591" max="3591" width="2.85546875" style="5" customWidth="1"/>
    <col min="3592" max="3592" width="14.5703125" style="5" customWidth="1"/>
    <col min="3593" max="3593" width="16.5703125" style="5" customWidth="1"/>
    <col min="3594" max="3594" width="2.85546875" style="5" customWidth="1"/>
    <col min="3595" max="3840" width="0" style="5" hidden="1"/>
    <col min="3841" max="3841" width="2.85546875" style="5" customWidth="1"/>
    <col min="3842" max="3842" width="11" style="5" customWidth="1"/>
    <col min="3843" max="3843" width="7.42578125" style="5" customWidth="1"/>
    <col min="3844" max="3844" width="18.5703125" style="5" bestFit="1" customWidth="1"/>
    <col min="3845" max="3845" width="18.28515625" style="5" customWidth="1"/>
    <col min="3846" max="3846" width="79.85546875" style="5" customWidth="1"/>
    <col min="3847" max="3847" width="2.85546875" style="5" customWidth="1"/>
    <col min="3848" max="3848" width="14.5703125" style="5" customWidth="1"/>
    <col min="3849" max="3849" width="16.5703125" style="5" customWidth="1"/>
    <col min="3850" max="3850" width="2.85546875" style="5" customWidth="1"/>
    <col min="3851" max="4096" width="0" style="5" hidden="1"/>
    <col min="4097" max="4097" width="2.85546875" style="5" customWidth="1"/>
    <col min="4098" max="4098" width="11" style="5" customWidth="1"/>
    <col min="4099" max="4099" width="7.42578125" style="5" customWidth="1"/>
    <col min="4100" max="4100" width="18.5703125" style="5" bestFit="1" customWidth="1"/>
    <col min="4101" max="4101" width="18.28515625" style="5" customWidth="1"/>
    <col min="4102" max="4102" width="79.85546875" style="5" customWidth="1"/>
    <col min="4103" max="4103" width="2.85546875" style="5" customWidth="1"/>
    <col min="4104" max="4104" width="14.5703125" style="5" customWidth="1"/>
    <col min="4105" max="4105" width="16.5703125" style="5" customWidth="1"/>
    <col min="4106" max="4106" width="2.85546875" style="5" customWidth="1"/>
    <col min="4107" max="4352" width="0" style="5" hidden="1"/>
    <col min="4353" max="4353" width="2.85546875" style="5" customWidth="1"/>
    <col min="4354" max="4354" width="11" style="5" customWidth="1"/>
    <col min="4355" max="4355" width="7.42578125" style="5" customWidth="1"/>
    <col min="4356" max="4356" width="18.5703125" style="5" bestFit="1" customWidth="1"/>
    <col min="4357" max="4357" width="18.28515625" style="5" customWidth="1"/>
    <col min="4358" max="4358" width="79.85546875" style="5" customWidth="1"/>
    <col min="4359" max="4359" width="2.85546875" style="5" customWidth="1"/>
    <col min="4360" max="4360" width="14.5703125" style="5" customWidth="1"/>
    <col min="4361" max="4361" width="16.5703125" style="5" customWidth="1"/>
    <col min="4362" max="4362" width="2.85546875" style="5" customWidth="1"/>
    <col min="4363" max="4608" width="0" style="5" hidden="1"/>
    <col min="4609" max="4609" width="2.85546875" style="5" customWidth="1"/>
    <col min="4610" max="4610" width="11" style="5" customWidth="1"/>
    <col min="4611" max="4611" width="7.42578125" style="5" customWidth="1"/>
    <col min="4612" max="4612" width="18.5703125" style="5" bestFit="1" customWidth="1"/>
    <col min="4613" max="4613" width="18.28515625" style="5" customWidth="1"/>
    <col min="4614" max="4614" width="79.85546875" style="5" customWidth="1"/>
    <col min="4615" max="4615" width="2.85546875" style="5" customWidth="1"/>
    <col min="4616" max="4616" width="14.5703125" style="5" customWidth="1"/>
    <col min="4617" max="4617" width="16.5703125" style="5" customWidth="1"/>
    <col min="4618" max="4618" width="2.85546875" style="5" customWidth="1"/>
    <col min="4619" max="4864" width="0" style="5" hidden="1"/>
    <col min="4865" max="4865" width="2.85546875" style="5" customWidth="1"/>
    <col min="4866" max="4866" width="11" style="5" customWidth="1"/>
    <col min="4867" max="4867" width="7.42578125" style="5" customWidth="1"/>
    <col min="4868" max="4868" width="18.5703125" style="5" bestFit="1" customWidth="1"/>
    <col min="4869" max="4869" width="18.28515625" style="5" customWidth="1"/>
    <col min="4870" max="4870" width="79.85546875" style="5" customWidth="1"/>
    <col min="4871" max="4871" width="2.85546875" style="5" customWidth="1"/>
    <col min="4872" max="4872" width="14.5703125" style="5" customWidth="1"/>
    <col min="4873" max="4873" width="16.5703125" style="5" customWidth="1"/>
    <col min="4874" max="4874" width="2.85546875" style="5" customWidth="1"/>
    <col min="4875" max="5120" width="0" style="5" hidden="1"/>
    <col min="5121" max="5121" width="2.85546875" style="5" customWidth="1"/>
    <col min="5122" max="5122" width="11" style="5" customWidth="1"/>
    <col min="5123" max="5123" width="7.42578125" style="5" customWidth="1"/>
    <col min="5124" max="5124" width="18.5703125" style="5" bestFit="1" customWidth="1"/>
    <col min="5125" max="5125" width="18.28515625" style="5" customWidth="1"/>
    <col min="5126" max="5126" width="79.85546875" style="5" customWidth="1"/>
    <col min="5127" max="5127" width="2.85546875" style="5" customWidth="1"/>
    <col min="5128" max="5128" width="14.5703125" style="5" customWidth="1"/>
    <col min="5129" max="5129" width="16.5703125" style="5" customWidth="1"/>
    <col min="5130" max="5130" width="2.85546875" style="5" customWidth="1"/>
    <col min="5131" max="5376" width="0" style="5" hidden="1"/>
    <col min="5377" max="5377" width="2.85546875" style="5" customWidth="1"/>
    <col min="5378" max="5378" width="11" style="5" customWidth="1"/>
    <col min="5379" max="5379" width="7.42578125" style="5" customWidth="1"/>
    <col min="5380" max="5380" width="18.5703125" style="5" bestFit="1" customWidth="1"/>
    <col min="5381" max="5381" width="18.28515625" style="5" customWidth="1"/>
    <col min="5382" max="5382" width="79.85546875" style="5" customWidth="1"/>
    <col min="5383" max="5383" width="2.85546875" style="5" customWidth="1"/>
    <col min="5384" max="5384" width="14.5703125" style="5" customWidth="1"/>
    <col min="5385" max="5385" width="16.5703125" style="5" customWidth="1"/>
    <col min="5386" max="5386" width="2.85546875" style="5" customWidth="1"/>
    <col min="5387" max="5632" width="0" style="5" hidden="1"/>
    <col min="5633" max="5633" width="2.85546875" style="5" customWidth="1"/>
    <col min="5634" max="5634" width="11" style="5" customWidth="1"/>
    <col min="5635" max="5635" width="7.42578125" style="5" customWidth="1"/>
    <col min="5636" max="5636" width="18.5703125" style="5" bestFit="1" customWidth="1"/>
    <col min="5637" max="5637" width="18.28515625" style="5" customWidth="1"/>
    <col min="5638" max="5638" width="79.85546875" style="5" customWidth="1"/>
    <col min="5639" max="5639" width="2.85546875" style="5" customWidth="1"/>
    <col min="5640" max="5640" width="14.5703125" style="5" customWidth="1"/>
    <col min="5641" max="5641" width="16.5703125" style="5" customWidth="1"/>
    <col min="5642" max="5642" width="2.85546875" style="5" customWidth="1"/>
    <col min="5643" max="5888" width="0" style="5" hidden="1"/>
    <col min="5889" max="5889" width="2.85546875" style="5" customWidth="1"/>
    <col min="5890" max="5890" width="11" style="5" customWidth="1"/>
    <col min="5891" max="5891" width="7.42578125" style="5" customWidth="1"/>
    <col min="5892" max="5892" width="18.5703125" style="5" bestFit="1" customWidth="1"/>
    <col min="5893" max="5893" width="18.28515625" style="5" customWidth="1"/>
    <col min="5894" max="5894" width="79.85546875" style="5" customWidth="1"/>
    <col min="5895" max="5895" width="2.85546875" style="5" customWidth="1"/>
    <col min="5896" max="5896" width="14.5703125" style="5" customWidth="1"/>
    <col min="5897" max="5897" width="16.5703125" style="5" customWidth="1"/>
    <col min="5898" max="5898" width="2.85546875" style="5" customWidth="1"/>
    <col min="5899" max="6144" width="0" style="5" hidden="1"/>
    <col min="6145" max="6145" width="2.85546875" style="5" customWidth="1"/>
    <col min="6146" max="6146" width="11" style="5" customWidth="1"/>
    <col min="6147" max="6147" width="7.42578125" style="5" customWidth="1"/>
    <col min="6148" max="6148" width="18.5703125" style="5" bestFit="1" customWidth="1"/>
    <col min="6149" max="6149" width="18.28515625" style="5" customWidth="1"/>
    <col min="6150" max="6150" width="79.85546875" style="5" customWidth="1"/>
    <col min="6151" max="6151" width="2.85546875" style="5" customWidth="1"/>
    <col min="6152" max="6152" width="14.5703125" style="5" customWidth="1"/>
    <col min="6153" max="6153" width="16.5703125" style="5" customWidth="1"/>
    <col min="6154" max="6154" width="2.85546875" style="5" customWidth="1"/>
    <col min="6155" max="6400" width="0" style="5" hidden="1"/>
    <col min="6401" max="6401" width="2.85546875" style="5" customWidth="1"/>
    <col min="6402" max="6402" width="11" style="5" customWidth="1"/>
    <col min="6403" max="6403" width="7.42578125" style="5" customWidth="1"/>
    <col min="6404" max="6404" width="18.5703125" style="5" bestFit="1" customWidth="1"/>
    <col min="6405" max="6405" width="18.28515625" style="5" customWidth="1"/>
    <col min="6406" max="6406" width="79.85546875" style="5" customWidth="1"/>
    <col min="6407" max="6407" width="2.85546875" style="5" customWidth="1"/>
    <col min="6408" max="6408" width="14.5703125" style="5" customWidth="1"/>
    <col min="6409" max="6409" width="16.5703125" style="5" customWidth="1"/>
    <col min="6410" max="6410" width="2.85546875" style="5" customWidth="1"/>
    <col min="6411" max="6656" width="0" style="5" hidden="1"/>
    <col min="6657" max="6657" width="2.85546875" style="5" customWidth="1"/>
    <col min="6658" max="6658" width="11" style="5" customWidth="1"/>
    <col min="6659" max="6659" width="7.42578125" style="5" customWidth="1"/>
    <col min="6660" max="6660" width="18.5703125" style="5" bestFit="1" customWidth="1"/>
    <col min="6661" max="6661" width="18.28515625" style="5" customWidth="1"/>
    <col min="6662" max="6662" width="79.85546875" style="5" customWidth="1"/>
    <col min="6663" max="6663" width="2.85546875" style="5" customWidth="1"/>
    <col min="6664" max="6664" width="14.5703125" style="5" customWidth="1"/>
    <col min="6665" max="6665" width="16.5703125" style="5" customWidth="1"/>
    <col min="6666" max="6666" width="2.85546875" style="5" customWidth="1"/>
    <col min="6667" max="6912" width="0" style="5" hidden="1"/>
    <col min="6913" max="6913" width="2.85546875" style="5" customWidth="1"/>
    <col min="6914" max="6914" width="11" style="5" customWidth="1"/>
    <col min="6915" max="6915" width="7.42578125" style="5" customWidth="1"/>
    <col min="6916" max="6916" width="18.5703125" style="5" bestFit="1" customWidth="1"/>
    <col min="6917" max="6917" width="18.28515625" style="5" customWidth="1"/>
    <col min="6918" max="6918" width="79.85546875" style="5" customWidth="1"/>
    <col min="6919" max="6919" width="2.85546875" style="5" customWidth="1"/>
    <col min="6920" max="6920" width="14.5703125" style="5" customWidth="1"/>
    <col min="6921" max="6921" width="16.5703125" style="5" customWidth="1"/>
    <col min="6922" max="6922" width="2.85546875" style="5" customWidth="1"/>
    <col min="6923" max="7168" width="0" style="5" hidden="1"/>
    <col min="7169" max="7169" width="2.85546875" style="5" customWidth="1"/>
    <col min="7170" max="7170" width="11" style="5" customWidth="1"/>
    <col min="7171" max="7171" width="7.42578125" style="5" customWidth="1"/>
    <col min="7172" max="7172" width="18.5703125" style="5" bestFit="1" customWidth="1"/>
    <col min="7173" max="7173" width="18.28515625" style="5" customWidth="1"/>
    <col min="7174" max="7174" width="79.85546875" style="5" customWidth="1"/>
    <col min="7175" max="7175" width="2.85546875" style="5" customWidth="1"/>
    <col min="7176" max="7176" width="14.5703125" style="5" customWidth="1"/>
    <col min="7177" max="7177" width="16.5703125" style="5" customWidth="1"/>
    <col min="7178" max="7178" width="2.85546875" style="5" customWidth="1"/>
    <col min="7179" max="7424" width="0" style="5" hidden="1"/>
    <col min="7425" max="7425" width="2.85546875" style="5" customWidth="1"/>
    <col min="7426" max="7426" width="11" style="5" customWidth="1"/>
    <col min="7427" max="7427" width="7.42578125" style="5" customWidth="1"/>
    <col min="7428" max="7428" width="18.5703125" style="5" bestFit="1" customWidth="1"/>
    <col min="7429" max="7429" width="18.28515625" style="5" customWidth="1"/>
    <col min="7430" max="7430" width="79.85546875" style="5" customWidth="1"/>
    <col min="7431" max="7431" width="2.85546875" style="5" customWidth="1"/>
    <col min="7432" max="7432" width="14.5703125" style="5" customWidth="1"/>
    <col min="7433" max="7433" width="16.5703125" style="5" customWidth="1"/>
    <col min="7434" max="7434" width="2.85546875" style="5" customWidth="1"/>
    <col min="7435" max="7680" width="0" style="5" hidden="1"/>
    <col min="7681" max="7681" width="2.85546875" style="5" customWidth="1"/>
    <col min="7682" max="7682" width="11" style="5" customWidth="1"/>
    <col min="7683" max="7683" width="7.42578125" style="5" customWidth="1"/>
    <col min="7684" max="7684" width="18.5703125" style="5" bestFit="1" customWidth="1"/>
    <col min="7685" max="7685" width="18.28515625" style="5" customWidth="1"/>
    <col min="7686" max="7686" width="79.85546875" style="5" customWidth="1"/>
    <col min="7687" max="7687" width="2.85546875" style="5" customWidth="1"/>
    <col min="7688" max="7688" width="14.5703125" style="5" customWidth="1"/>
    <col min="7689" max="7689" width="16.5703125" style="5" customWidth="1"/>
    <col min="7690" max="7690" width="2.85546875" style="5" customWidth="1"/>
    <col min="7691" max="7936" width="0" style="5" hidden="1"/>
    <col min="7937" max="7937" width="2.85546875" style="5" customWidth="1"/>
    <col min="7938" max="7938" width="11" style="5" customWidth="1"/>
    <col min="7939" max="7939" width="7.42578125" style="5" customWidth="1"/>
    <col min="7940" max="7940" width="18.5703125" style="5" bestFit="1" customWidth="1"/>
    <col min="7941" max="7941" width="18.28515625" style="5" customWidth="1"/>
    <col min="7942" max="7942" width="79.85546875" style="5" customWidth="1"/>
    <col min="7943" max="7943" width="2.85546875" style="5" customWidth="1"/>
    <col min="7944" max="7944" width="14.5703125" style="5" customWidth="1"/>
    <col min="7945" max="7945" width="16.5703125" style="5" customWidth="1"/>
    <col min="7946" max="7946" width="2.85546875" style="5" customWidth="1"/>
    <col min="7947" max="8192" width="0" style="5" hidden="1"/>
    <col min="8193" max="8193" width="2.85546875" style="5" customWidth="1"/>
    <col min="8194" max="8194" width="11" style="5" customWidth="1"/>
    <col min="8195" max="8195" width="7.42578125" style="5" customWidth="1"/>
    <col min="8196" max="8196" width="18.5703125" style="5" bestFit="1" customWidth="1"/>
    <col min="8197" max="8197" width="18.28515625" style="5" customWidth="1"/>
    <col min="8198" max="8198" width="79.85546875" style="5" customWidth="1"/>
    <col min="8199" max="8199" width="2.85546875" style="5" customWidth="1"/>
    <col min="8200" max="8200" width="14.5703125" style="5" customWidth="1"/>
    <col min="8201" max="8201" width="16.5703125" style="5" customWidth="1"/>
    <col min="8202" max="8202" width="2.85546875" style="5" customWidth="1"/>
    <col min="8203" max="8448" width="0" style="5" hidden="1"/>
    <col min="8449" max="8449" width="2.85546875" style="5" customWidth="1"/>
    <col min="8450" max="8450" width="11" style="5" customWidth="1"/>
    <col min="8451" max="8451" width="7.42578125" style="5" customWidth="1"/>
    <col min="8452" max="8452" width="18.5703125" style="5" bestFit="1" customWidth="1"/>
    <col min="8453" max="8453" width="18.28515625" style="5" customWidth="1"/>
    <col min="8454" max="8454" width="79.85546875" style="5" customWidth="1"/>
    <col min="8455" max="8455" width="2.85546875" style="5" customWidth="1"/>
    <col min="8456" max="8456" width="14.5703125" style="5" customWidth="1"/>
    <col min="8457" max="8457" width="16.5703125" style="5" customWidth="1"/>
    <col min="8458" max="8458" width="2.85546875" style="5" customWidth="1"/>
    <col min="8459" max="8704" width="0" style="5" hidden="1"/>
    <col min="8705" max="8705" width="2.85546875" style="5" customWidth="1"/>
    <col min="8706" max="8706" width="11" style="5" customWidth="1"/>
    <col min="8707" max="8707" width="7.42578125" style="5" customWidth="1"/>
    <col min="8708" max="8708" width="18.5703125" style="5" bestFit="1" customWidth="1"/>
    <col min="8709" max="8709" width="18.28515625" style="5" customWidth="1"/>
    <col min="8710" max="8710" width="79.85546875" style="5" customWidth="1"/>
    <col min="8711" max="8711" width="2.85546875" style="5" customWidth="1"/>
    <col min="8712" max="8712" width="14.5703125" style="5" customWidth="1"/>
    <col min="8713" max="8713" width="16.5703125" style="5" customWidth="1"/>
    <col min="8714" max="8714" width="2.85546875" style="5" customWidth="1"/>
    <col min="8715" max="8960" width="0" style="5" hidden="1"/>
    <col min="8961" max="8961" width="2.85546875" style="5" customWidth="1"/>
    <col min="8962" max="8962" width="11" style="5" customWidth="1"/>
    <col min="8963" max="8963" width="7.42578125" style="5" customWidth="1"/>
    <col min="8964" max="8964" width="18.5703125" style="5" bestFit="1" customWidth="1"/>
    <col min="8965" max="8965" width="18.28515625" style="5" customWidth="1"/>
    <col min="8966" max="8966" width="79.85546875" style="5" customWidth="1"/>
    <col min="8967" max="8967" width="2.85546875" style="5" customWidth="1"/>
    <col min="8968" max="8968" width="14.5703125" style="5" customWidth="1"/>
    <col min="8969" max="8969" width="16.5703125" style="5" customWidth="1"/>
    <col min="8970" max="8970" width="2.85546875" style="5" customWidth="1"/>
    <col min="8971" max="9216" width="0" style="5" hidden="1"/>
    <col min="9217" max="9217" width="2.85546875" style="5" customWidth="1"/>
    <col min="9218" max="9218" width="11" style="5" customWidth="1"/>
    <col min="9219" max="9219" width="7.42578125" style="5" customWidth="1"/>
    <col min="9220" max="9220" width="18.5703125" style="5" bestFit="1" customWidth="1"/>
    <col min="9221" max="9221" width="18.28515625" style="5" customWidth="1"/>
    <col min="9222" max="9222" width="79.85546875" style="5" customWidth="1"/>
    <col min="9223" max="9223" width="2.85546875" style="5" customWidth="1"/>
    <col min="9224" max="9224" width="14.5703125" style="5" customWidth="1"/>
    <col min="9225" max="9225" width="16.5703125" style="5" customWidth="1"/>
    <col min="9226" max="9226" width="2.85546875" style="5" customWidth="1"/>
    <col min="9227" max="9472" width="0" style="5" hidden="1"/>
    <col min="9473" max="9473" width="2.85546875" style="5" customWidth="1"/>
    <col min="9474" max="9474" width="11" style="5" customWidth="1"/>
    <col min="9475" max="9475" width="7.42578125" style="5" customWidth="1"/>
    <col min="9476" max="9476" width="18.5703125" style="5" bestFit="1" customWidth="1"/>
    <col min="9477" max="9477" width="18.28515625" style="5" customWidth="1"/>
    <col min="9478" max="9478" width="79.85546875" style="5" customWidth="1"/>
    <col min="9479" max="9479" width="2.85546875" style="5" customWidth="1"/>
    <col min="9480" max="9480" width="14.5703125" style="5" customWidth="1"/>
    <col min="9481" max="9481" width="16.5703125" style="5" customWidth="1"/>
    <col min="9482" max="9482" width="2.85546875" style="5" customWidth="1"/>
    <col min="9483" max="9728" width="0" style="5" hidden="1"/>
    <col min="9729" max="9729" width="2.85546875" style="5" customWidth="1"/>
    <col min="9730" max="9730" width="11" style="5" customWidth="1"/>
    <col min="9731" max="9731" width="7.42578125" style="5" customWidth="1"/>
    <col min="9732" max="9732" width="18.5703125" style="5" bestFit="1" customWidth="1"/>
    <col min="9733" max="9733" width="18.28515625" style="5" customWidth="1"/>
    <col min="9734" max="9734" width="79.85546875" style="5" customWidth="1"/>
    <col min="9735" max="9735" width="2.85546875" style="5" customWidth="1"/>
    <col min="9736" max="9736" width="14.5703125" style="5" customWidth="1"/>
    <col min="9737" max="9737" width="16.5703125" style="5" customWidth="1"/>
    <col min="9738" max="9738" width="2.85546875" style="5" customWidth="1"/>
    <col min="9739" max="9984" width="0" style="5" hidden="1"/>
    <col min="9985" max="9985" width="2.85546875" style="5" customWidth="1"/>
    <col min="9986" max="9986" width="11" style="5" customWidth="1"/>
    <col min="9987" max="9987" width="7.42578125" style="5" customWidth="1"/>
    <col min="9988" max="9988" width="18.5703125" style="5" bestFit="1" customWidth="1"/>
    <col min="9989" max="9989" width="18.28515625" style="5" customWidth="1"/>
    <col min="9990" max="9990" width="79.85546875" style="5" customWidth="1"/>
    <col min="9991" max="9991" width="2.85546875" style="5" customWidth="1"/>
    <col min="9992" max="9992" width="14.5703125" style="5" customWidth="1"/>
    <col min="9993" max="9993" width="16.5703125" style="5" customWidth="1"/>
    <col min="9994" max="9994" width="2.85546875" style="5" customWidth="1"/>
    <col min="9995" max="10240" width="0" style="5" hidden="1"/>
    <col min="10241" max="10241" width="2.85546875" style="5" customWidth="1"/>
    <col min="10242" max="10242" width="11" style="5" customWidth="1"/>
    <col min="10243" max="10243" width="7.42578125" style="5" customWidth="1"/>
    <col min="10244" max="10244" width="18.5703125" style="5" bestFit="1" customWidth="1"/>
    <col min="10245" max="10245" width="18.28515625" style="5" customWidth="1"/>
    <col min="10246" max="10246" width="79.85546875" style="5" customWidth="1"/>
    <col min="10247" max="10247" width="2.85546875" style="5" customWidth="1"/>
    <col min="10248" max="10248" width="14.5703125" style="5" customWidth="1"/>
    <col min="10249" max="10249" width="16.5703125" style="5" customWidth="1"/>
    <col min="10250" max="10250" width="2.85546875" style="5" customWidth="1"/>
    <col min="10251" max="10496" width="0" style="5" hidden="1"/>
    <col min="10497" max="10497" width="2.85546875" style="5" customWidth="1"/>
    <col min="10498" max="10498" width="11" style="5" customWidth="1"/>
    <col min="10499" max="10499" width="7.42578125" style="5" customWidth="1"/>
    <col min="10500" max="10500" width="18.5703125" style="5" bestFit="1" customWidth="1"/>
    <col min="10501" max="10501" width="18.28515625" style="5" customWidth="1"/>
    <col min="10502" max="10502" width="79.85546875" style="5" customWidth="1"/>
    <col min="10503" max="10503" width="2.85546875" style="5" customWidth="1"/>
    <col min="10504" max="10504" width="14.5703125" style="5" customWidth="1"/>
    <col min="10505" max="10505" width="16.5703125" style="5" customWidth="1"/>
    <col min="10506" max="10506" width="2.85546875" style="5" customWidth="1"/>
    <col min="10507" max="10752" width="0" style="5" hidden="1"/>
    <col min="10753" max="10753" width="2.85546875" style="5" customWidth="1"/>
    <col min="10754" max="10754" width="11" style="5" customWidth="1"/>
    <col min="10755" max="10755" width="7.42578125" style="5" customWidth="1"/>
    <col min="10756" max="10756" width="18.5703125" style="5" bestFit="1" customWidth="1"/>
    <col min="10757" max="10757" width="18.28515625" style="5" customWidth="1"/>
    <col min="10758" max="10758" width="79.85546875" style="5" customWidth="1"/>
    <col min="10759" max="10759" width="2.85546875" style="5" customWidth="1"/>
    <col min="10760" max="10760" width="14.5703125" style="5" customWidth="1"/>
    <col min="10761" max="10761" width="16.5703125" style="5" customWidth="1"/>
    <col min="10762" max="10762" width="2.85546875" style="5" customWidth="1"/>
    <col min="10763" max="11008" width="0" style="5" hidden="1"/>
    <col min="11009" max="11009" width="2.85546875" style="5" customWidth="1"/>
    <col min="11010" max="11010" width="11" style="5" customWidth="1"/>
    <col min="11011" max="11011" width="7.42578125" style="5" customWidth="1"/>
    <col min="11012" max="11012" width="18.5703125" style="5" bestFit="1" customWidth="1"/>
    <col min="11013" max="11013" width="18.28515625" style="5" customWidth="1"/>
    <col min="11014" max="11014" width="79.85546875" style="5" customWidth="1"/>
    <col min="11015" max="11015" width="2.85546875" style="5" customWidth="1"/>
    <col min="11016" max="11016" width="14.5703125" style="5" customWidth="1"/>
    <col min="11017" max="11017" width="16.5703125" style="5" customWidth="1"/>
    <col min="11018" max="11018" width="2.85546875" style="5" customWidth="1"/>
    <col min="11019" max="11264" width="0" style="5" hidden="1"/>
    <col min="11265" max="11265" width="2.85546875" style="5" customWidth="1"/>
    <col min="11266" max="11266" width="11" style="5" customWidth="1"/>
    <col min="11267" max="11267" width="7.42578125" style="5" customWidth="1"/>
    <col min="11268" max="11268" width="18.5703125" style="5" bestFit="1" customWidth="1"/>
    <col min="11269" max="11269" width="18.28515625" style="5" customWidth="1"/>
    <col min="11270" max="11270" width="79.85546875" style="5" customWidth="1"/>
    <col min="11271" max="11271" width="2.85546875" style="5" customWidth="1"/>
    <col min="11272" max="11272" width="14.5703125" style="5" customWidth="1"/>
    <col min="11273" max="11273" width="16.5703125" style="5" customWidth="1"/>
    <col min="11274" max="11274" width="2.85546875" style="5" customWidth="1"/>
    <col min="11275" max="11520" width="0" style="5" hidden="1"/>
    <col min="11521" max="11521" width="2.85546875" style="5" customWidth="1"/>
    <col min="11522" max="11522" width="11" style="5" customWidth="1"/>
    <col min="11523" max="11523" width="7.42578125" style="5" customWidth="1"/>
    <col min="11524" max="11524" width="18.5703125" style="5" bestFit="1" customWidth="1"/>
    <col min="11525" max="11525" width="18.28515625" style="5" customWidth="1"/>
    <col min="11526" max="11526" width="79.85546875" style="5" customWidth="1"/>
    <col min="11527" max="11527" width="2.85546875" style="5" customWidth="1"/>
    <col min="11528" max="11528" width="14.5703125" style="5" customWidth="1"/>
    <col min="11529" max="11529" width="16.5703125" style="5" customWidth="1"/>
    <col min="11530" max="11530" width="2.85546875" style="5" customWidth="1"/>
    <col min="11531" max="11776" width="0" style="5" hidden="1"/>
    <col min="11777" max="11777" width="2.85546875" style="5" customWidth="1"/>
    <col min="11778" max="11778" width="11" style="5" customWidth="1"/>
    <col min="11779" max="11779" width="7.42578125" style="5" customWidth="1"/>
    <col min="11780" max="11780" width="18.5703125" style="5" bestFit="1" customWidth="1"/>
    <col min="11781" max="11781" width="18.28515625" style="5" customWidth="1"/>
    <col min="11782" max="11782" width="79.85546875" style="5" customWidth="1"/>
    <col min="11783" max="11783" width="2.85546875" style="5" customWidth="1"/>
    <col min="11784" max="11784" width="14.5703125" style="5" customWidth="1"/>
    <col min="11785" max="11785" width="16.5703125" style="5" customWidth="1"/>
    <col min="11786" max="11786" width="2.85546875" style="5" customWidth="1"/>
    <col min="11787" max="12032" width="0" style="5" hidden="1"/>
    <col min="12033" max="12033" width="2.85546875" style="5" customWidth="1"/>
    <col min="12034" max="12034" width="11" style="5" customWidth="1"/>
    <col min="12035" max="12035" width="7.42578125" style="5" customWidth="1"/>
    <col min="12036" max="12036" width="18.5703125" style="5" bestFit="1" customWidth="1"/>
    <col min="12037" max="12037" width="18.28515625" style="5" customWidth="1"/>
    <col min="12038" max="12038" width="79.85546875" style="5" customWidth="1"/>
    <col min="12039" max="12039" width="2.85546875" style="5" customWidth="1"/>
    <col min="12040" max="12040" width="14.5703125" style="5" customWidth="1"/>
    <col min="12041" max="12041" width="16.5703125" style="5" customWidth="1"/>
    <col min="12042" max="12042" width="2.85546875" style="5" customWidth="1"/>
    <col min="12043" max="12288" width="0" style="5" hidden="1"/>
    <col min="12289" max="12289" width="2.85546875" style="5" customWidth="1"/>
    <col min="12290" max="12290" width="11" style="5" customWidth="1"/>
    <col min="12291" max="12291" width="7.42578125" style="5" customWidth="1"/>
    <col min="12292" max="12292" width="18.5703125" style="5" bestFit="1" customWidth="1"/>
    <col min="12293" max="12293" width="18.28515625" style="5" customWidth="1"/>
    <col min="12294" max="12294" width="79.85546875" style="5" customWidth="1"/>
    <col min="12295" max="12295" width="2.85546875" style="5" customWidth="1"/>
    <col min="12296" max="12296" width="14.5703125" style="5" customWidth="1"/>
    <col min="12297" max="12297" width="16.5703125" style="5" customWidth="1"/>
    <col min="12298" max="12298" width="2.85546875" style="5" customWidth="1"/>
    <col min="12299" max="12544" width="0" style="5" hidden="1"/>
    <col min="12545" max="12545" width="2.85546875" style="5" customWidth="1"/>
    <col min="12546" max="12546" width="11" style="5" customWidth="1"/>
    <col min="12547" max="12547" width="7.42578125" style="5" customWidth="1"/>
    <col min="12548" max="12548" width="18.5703125" style="5" bestFit="1" customWidth="1"/>
    <col min="12549" max="12549" width="18.28515625" style="5" customWidth="1"/>
    <col min="12550" max="12550" width="79.85546875" style="5" customWidth="1"/>
    <col min="12551" max="12551" width="2.85546875" style="5" customWidth="1"/>
    <col min="12552" max="12552" width="14.5703125" style="5" customWidth="1"/>
    <col min="12553" max="12553" width="16.5703125" style="5" customWidth="1"/>
    <col min="12554" max="12554" width="2.85546875" style="5" customWidth="1"/>
    <col min="12555" max="12800" width="0" style="5" hidden="1"/>
    <col min="12801" max="12801" width="2.85546875" style="5" customWidth="1"/>
    <col min="12802" max="12802" width="11" style="5" customWidth="1"/>
    <col min="12803" max="12803" width="7.42578125" style="5" customWidth="1"/>
    <col min="12804" max="12804" width="18.5703125" style="5" bestFit="1" customWidth="1"/>
    <col min="12805" max="12805" width="18.28515625" style="5" customWidth="1"/>
    <col min="12806" max="12806" width="79.85546875" style="5" customWidth="1"/>
    <col min="12807" max="12807" width="2.85546875" style="5" customWidth="1"/>
    <col min="12808" max="12808" width="14.5703125" style="5" customWidth="1"/>
    <col min="12809" max="12809" width="16.5703125" style="5" customWidth="1"/>
    <col min="12810" max="12810" width="2.85546875" style="5" customWidth="1"/>
    <col min="12811" max="13056" width="0" style="5" hidden="1"/>
    <col min="13057" max="13057" width="2.85546875" style="5" customWidth="1"/>
    <col min="13058" max="13058" width="11" style="5" customWidth="1"/>
    <col min="13059" max="13059" width="7.42578125" style="5" customWidth="1"/>
    <col min="13060" max="13060" width="18.5703125" style="5" bestFit="1" customWidth="1"/>
    <col min="13061" max="13061" width="18.28515625" style="5" customWidth="1"/>
    <col min="13062" max="13062" width="79.85546875" style="5" customWidth="1"/>
    <col min="13063" max="13063" width="2.85546875" style="5" customWidth="1"/>
    <col min="13064" max="13064" width="14.5703125" style="5" customWidth="1"/>
    <col min="13065" max="13065" width="16.5703125" style="5" customWidth="1"/>
    <col min="13066" max="13066" width="2.85546875" style="5" customWidth="1"/>
    <col min="13067" max="13312" width="0" style="5" hidden="1"/>
    <col min="13313" max="13313" width="2.85546875" style="5" customWidth="1"/>
    <col min="13314" max="13314" width="11" style="5" customWidth="1"/>
    <col min="13315" max="13315" width="7.42578125" style="5" customWidth="1"/>
    <col min="13316" max="13316" width="18.5703125" style="5" bestFit="1" customWidth="1"/>
    <col min="13317" max="13317" width="18.28515625" style="5" customWidth="1"/>
    <col min="13318" max="13318" width="79.85546875" style="5" customWidth="1"/>
    <col min="13319" max="13319" width="2.85546875" style="5" customWidth="1"/>
    <col min="13320" max="13320" width="14.5703125" style="5" customWidth="1"/>
    <col min="13321" max="13321" width="16.5703125" style="5" customWidth="1"/>
    <col min="13322" max="13322" width="2.85546875" style="5" customWidth="1"/>
    <col min="13323" max="13568" width="0" style="5" hidden="1"/>
    <col min="13569" max="13569" width="2.85546875" style="5" customWidth="1"/>
    <col min="13570" max="13570" width="11" style="5" customWidth="1"/>
    <col min="13571" max="13571" width="7.42578125" style="5" customWidth="1"/>
    <col min="13572" max="13572" width="18.5703125" style="5" bestFit="1" customWidth="1"/>
    <col min="13573" max="13573" width="18.28515625" style="5" customWidth="1"/>
    <col min="13574" max="13574" width="79.85546875" style="5" customWidth="1"/>
    <col min="13575" max="13575" width="2.85546875" style="5" customWidth="1"/>
    <col min="13576" max="13576" width="14.5703125" style="5" customWidth="1"/>
    <col min="13577" max="13577" width="16.5703125" style="5" customWidth="1"/>
    <col min="13578" max="13578" width="2.85546875" style="5" customWidth="1"/>
    <col min="13579" max="13824" width="0" style="5" hidden="1"/>
    <col min="13825" max="13825" width="2.85546875" style="5" customWidth="1"/>
    <col min="13826" max="13826" width="11" style="5" customWidth="1"/>
    <col min="13827" max="13827" width="7.42578125" style="5" customWidth="1"/>
    <col min="13828" max="13828" width="18.5703125" style="5" bestFit="1" customWidth="1"/>
    <col min="13829" max="13829" width="18.28515625" style="5" customWidth="1"/>
    <col min="13830" max="13830" width="79.85546875" style="5" customWidth="1"/>
    <col min="13831" max="13831" width="2.85546875" style="5" customWidth="1"/>
    <col min="13832" max="13832" width="14.5703125" style="5" customWidth="1"/>
    <col min="13833" max="13833" width="16.5703125" style="5" customWidth="1"/>
    <col min="13834" max="13834" width="2.85546875" style="5" customWidth="1"/>
    <col min="13835" max="14080" width="0" style="5" hidden="1"/>
    <col min="14081" max="14081" width="2.85546875" style="5" customWidth="1"/>
    <col min="14082" max="14082" width="11" style="5" customWidth="1"/>
    <col min="14083" max="14083" width="7.42578125" style="5" customWidth="1"/>
    <col min="14084" max="14084" width="18.5703125" style="5" bestFit="1" customWidth="1"/>
    <col min="14085" max="14085" width="18.28515625" style="5" customWidth="1"/>
    <col min="14086" max="14086" width="79.85546875" style="5" customWidth="1"/>
    <col min="14087" max="14087" width="2.85546875" style="5" customWidth="1"/>
    <col min="14088" max="14088" width="14.5703125" style="5" customWidth="1"/>
    <col min="14089" max="14089" width="16.5703125" style="5" customWidth="1"/>
    <col min="14090" max="14090" width="2.85546875" style="5" customWidth="1"/>
    <col min="14091" max="14336" width="0" style="5" hidden="1"/>
    <col min="14337" max="14337" width="2.85546875" style="5" customWidth="1"/>
    <col min="14338" max="14338" width="11" style="5" customWidth="1"/>
    <col min="14339" max="14339" width="7.42578125" style="5" customWidth="1"/>
    <col min="14340" max="14340" width="18.5703125" style="5" bestFit="1" customWidth="1"/>
    <col min="14341" max="14341" width="18.28515625" style="5" customWidth="1"/>
    <col min="14342" max="14342" width="79.85546875" style="5" customWidth="1"/>
    <col min="14343" max="14343" width="2.85546875" style="5" customWidth="1"/>
    <col min="14344" max="14344" width="14.5703125" style="5" customWidth="1"/>
    <col min="14345" max="14345" width="16.5703125" style="5" customWidth="1"/>
    <col min="14346" max="14346" width="2.85546875" style="5" customWidth="1"/>
    <col min="14347" max="14592" width="0" style="5" hidden="1"/>
    <col min="14593" max="14593" width="2.85546875" style="5" customWidth="1"/>
    <col min="14594" max="14594" width="11" style="5" customWidth="1"/>
    <col min="14595" max="14595" width="7.42578125" style="5" customWidth="1"/>
    <col min="14596" max="14596" width="18.5703125" style="5" bestFit="1" customWidth="1"/>
    <col min="14597" max="14597" width="18.28515625" style="5" customWidth="1"/>
    <col min="14598" max="14598" width="79.85546875" style="5" customWidth="1"/>
    <col min="14599" max="14599" width="2.85546875" style="5" customWidth="1"/>
    <col min="14600" max="14600" width="14.5703125" style="5" customWidth="1"/>
    <col min="14601" max="14601" width="16.5703125" style="5" customWidth="1"/>
    <col min="14602" max="14602" width="2.85546875" style="5" customWidth="1"/>
    <col min="14603" max="14848" width="0" style="5" hidden="1"/>
    <col min="14849" max="14849" width="2.85546875" style="5" customWidth="1"/>
    <col min="14850" max="14850" width="11" style="5" customWidth="1"/>
    <col min="14851" max="14851" width="7.42578125" style="5" customWidth="1"/>
    <col min="14852" max="14852" width="18.5703125" style="5" bestFit="1" customWidth="1"/>
    <col min="14853" max="14853" width="18.28515625" style="5" customWidth="1"/>
    <col min="14854" max="14854" width="79.85546875" style="5" customWidth="1"/>
    <col min="14855" max="14855" width="2.85546875" style="5" customWidth="1"/>
    <col min="14856" max="14856" width="14.5703125" style="5" customWidth="1"/>
    <col min="14857" max="14857" width="16.5703125" style="5" customWidth="1"/>
    <col min="14858" max="14858" width="2.85546875" style="5" customWidth="1"/>
    <col min="14859" max="15104" width="0" style="5" hidden="1"/>
    <col min="15105" max="15105" width="2.85546875" style="5" customWidth="1"/>
    <col min="15106" max="15106" width="11" style="5" customWidth="1"/>
    <col min="15107" max="15107" width="7.42578125" style="5" customWidth="1"/>
    <col min="15108" max="15108" width="18.5703125" style="5" bestFit="1" customWidth="1"/>
    <col min="15109" max="15109" width="18.28515625" style="5" customWidth="1"/>
    <col min="15110" max="15110" width="79.85546875" style="5" customWidth="1"/>
    <col min="15111" max="15111" width="2.85546875" style="5" customWidth="1"/>
    <col min="15112" max="15112" width="14.5703125" style="5" customWidth="1"/>
    <col min="15113" max="15113" width="16.5703125" style="5" customWidth="1"/>
    <col min="15114" max="15114" width="2.85546875" style="5" customWidth="1"/>
    <col min="15115" max="15360" width="0" style="5" hidden="1"/>
    <col min="15361" max="15361" width="2.85546875" style="5" customWidth="1"/>
    <col min="15362" max="15362" width="11" style="5" customWidth="1"/>
    <col min="15363" max="15363" width="7.42578125" style="5" customWidth="1"/>
    <col min="15364" max="15364" width="18.5703125" style="5" bestFit="1" customWidth="1"/>
    <col min="15365" max="15365" width="18.28515625" style="5" customWidth="1"/>
    <col min="15366" max="15366" width="79.85546875" style="5" customWidth="1"/>
    <col min="15367" max="15367" width="2.85546875" style="5" customWidth="1"/>
    <col min="15368" max="15368" width="14.5703125" style="5" customWidth="1"/>
    <col min="15369" max="15369" width="16.5703125" style="5" customWidth="1"/>
    <col min="15370" max="15370" width="2.85546875" style="5" customWidth="1"/>
    <col min="15371" max="15616" width="0" style="5" hidden="1"/>
    <col min="15617" max="15617" width="2.85546875" style="5" customWidth="1"/>
    <col min="15618" max="15618" width="11" style="5" customWidth="1"/>
    <col min="15619" max="15619" width="7.42578125" style="5" customWidth="1"/>
    <col min="15620" max="15620" width="18.5703125" style="5" bestFit="1" customWidth="1"/>
    <col min="15621" max="15621" width="18.28515625" style="5" customWidth="1"/>
    <col min="15622" max="15622" width="79.85546875" style="5" customWidth="1"/>
    <col min="15623" max="15623" width="2.85546875" style="5" customWidth="1"/>
    <col min="15624" max="15624" width="14.5703125" style="5" customWidth="1"/>
    <col min="15625" max="15625" width="16.5703125" style="5" customWidth="1"/>
    <col min="15626" max="15626" width="2.85546875" style="5" customWidth="1"/>
    <col min="15627" max="15872" width="0" style="5" hidden="1"/>
    <col min="15873" max="15873" width="2.85546875" style="5" customWidth="1"/>
    <col min="15874" max="15874" width="11" style="5" customWidth="1"/>
    <col min="15875" max="15875" width="7.42578125" style="5" customWidth="1"/>
    <col min="15876" max="15876" width="18.5703125" style="5" bestFit="1" customWidth="1"/>
    <col min="15877" max="15877" width="18.28515625" style="5" customWidth="1"/>
    <col min="15878" max="15878" width="79.85546875" style="5" customWidth="1"/>
    <col min="15879" max="15879" width="2.85546875" style="5" customWidth="1"/>
    <col min="15880" max="15880" width="14.5703125" style="5" customWidth="1"/>
    <col min="15881" max="15881" width="16.5703125" style="5" customWidth="1"/>
    <col min="15882" max="15882" width="2.85546875" style="5" customWidth="1"/>
    <col min="15883" max="16128" width="0" style="5" hidden="1"/>
    <col min="16129" max="16129" width="2.85546875" style="5" customWidth="1"/>
    <col min="16130" max="16130" width="11" style="5" customWidth="1"/>
    <col min="16131" max="16131" width="7.42578125" style="5" customWidth="1"/>
    <col min="16132" max="16132" width="18.5703125" style="5" bestFit="1" customWidth="1"/>
    <col min="16133" max="16133" width="18.28515625" style="5" customWidth="1"/>
    <col min="16134" max="16134" width="79.85546875" style="5" customWidth="1"/>
    <col min="16135" max="16135" width="2.85546875" style="5" customWidth="1"/>
    <col min="16136" max="16136" width="14.5703125" style="5" customWidth="1"/>
    <col min="16137" max="16137" width="16.5703125" style="5" customWidth="1"/>
    <col min="16138" max="16138" width="2.85546875" style="5" customWidth="1"/>
    <col min="16139" max="16384" width="0" style="5" hidden="1"/>
  </cols>
  <sheetData>
    <row r="1" spans="1:10" s="1" customFormat="1" ht="15" x14ac:dyDescent="0.25">
      <c r="B1" s="2"/>
      <c r="C1" s="2"/>
      <c r="D1" s="3"/>
      <c r="E1" s="2"/>
      <c r="F1" s="2"/>
    </row>
    <row r="2" spans="1:10" s="1" customFormat="1" ht="23.25" customHeight="1" x14ac:dyDescent="0.25">
      <c r="B2" s="89" t="s">
        <v>0</v>
      </c>
      <c r="C2" s="89"/>
      <c r="D2" s="89"/>
      <c r="E2" s="89"/>
      <c r="F2" s="89"/>
      <c r="G2" s="4"/>
      <c r="H2" s="4"/>
      <c r="I2" s="4"/>
      <c r="J2" s="4"/>
    </row>
    <row r="3" spans="1:10" s="1" customFormat="1" ht="23.25" customHeight="1" x14ac:dyDescent="0.25">
      <c r="B3" s="89" t="s">
        <v>1</v>
      </c>
      <c r="C3" s="89"/>
      <c r="D3" s="89"/>
      <c r="E3" s="89"/>
      <c r="F3" s="89"/>
      <c r="G3" s="4"/>
      <c r="H3" s="4"/>
      <c r="I3" s="4"/>
      <c r="J3" s="4"/>
    </row>
    <row r="4" spans="1:10" ht="15" x14ac:dyDescent="0.25">
      <c r="B4" s="90"/>
      <c r="C4" s="90"/>
      <c r="D4" s="90"/>
      <c r="E4" s="90"/>
      <c r="F4" s="90"/>
      <c r="H4" s="5"/>
      <c r="I4" s="5"/>
    </row>
    <row r="5" spans="1:10" s="1" customFormat="1" ht="9" customHeight="1" x14ac:dyDescent="0.25">
      <c r="B5" s="6"/>
      <c r="C5" s="6"/>
      <c r="D5" s="3"/>
      <c r="E5" s="2"/>
      <c r="F5" s="2"/>
      <c r="H5" s="4"/>
    </row>
    <row r="6" spans="1:10" s="1" customFormat="1" ht="21.75" customHeight="1" x14ac:dyDescent="0.3">
      <c r="B6" s="91" t="s">
        <v>49</v>
      </c>
      <c r="C6" s="91"/>
      <c r="D6" s="91"/>
      <c r="E6" s="91"/>
      <c r="F6" s="91"/>
      <c r="G6" s="7"/>
      <c r="H6" s="7"/>
      <c r="I6" s="7"/>
      <c r="J6" s="7"/>
    </row>
    <row r="7" spans="1:10" s="1" customFormat="1" ht="15" customHeight="1" x14ac:dyDescent="0.25">
      <c r="A7" s="8"/>
      <c r="B7" s="8"/>
      <c r="C7" s="8"/>
      <c r="D7" s="8"/>
      <c r="E7" s="8"/>
      <c r="F7" s="8"/>
      <c r="G7" s="8"/>
      <c r="H7" s="8"/>
      <c r="I7" s="8"/>
      <c r="J7" s="8"/>
    </row>
    <row r="8" spans="1:10" s="1" customFormat="1" ht="16.5" x14ac:dyDescent="0.25">
      <c r="B8" s="92" t="s">
        <v>4</v>
      </c>
      <c r="C8" s="92"/>
      <c r="D8" s="93">
        <f ca="1">+TODAY()</f>
        <v>46107</v>
      </c>
      <c r="E8" s="93"/>
    </row>
    <row r="9" spans="1:10" s="1" customFormat="1" ht="16.5" x14ac:dyDescent="0.25">
      <c r="A9" s="9"/>
      <c r="D9" s="10"/>
    </row>
    <row r="10" spans="1:10" s="1" customFormat="1" ht="16.5" customHeight="1" x14ac:dyDescent="0.25">
      <c r="B10" s="80" t="s">
        <v>5</v>
      </c>
      <c r="C10" s="80"/>
      <c r="D10" s="80"/>
      <c r="E10" s="80"/>
      <c r="F10" s="80"/>
      <c r="G10" s="12"/>
      <c r="H10" s="12"/>
      <c r="I10" s="12"/>
      <c r="J10" s="12"/>
    </row>
    <row r="11" spans="1:10" s="1" customFormat="1" ht="16.5" customHeight="1" thickBot="1" x14ac:dyDescent="0.3">
      <c r="B11" s="11"/>
      <c r="C11" s="11"/>
      <c r="D11" s="11"/>
      <c r="E11" s="11"/>
      <c r="F11" s="11"/>
      <c r="G11" s="12"/>
      <c r="H11" s="12"/>
      <c r="I11" s="12"/>
      <c r="J11" s="12"/>
    </row>
    <row r="12" spans="1:10" s="1" customFormat="1" ht="27" customHeight="1" thickBot="1" x14ac:dyDescent="0.3">
      <c r="A12" s="11"/>
      <c r="B12" s="83" t="s">
        <v>6</v>
      </c>
      <c r="C12" s="84"/>
      <c r="D12" s="13" t="s">
        <v>7</v>
      </c>
      <c r="E12" s="13" t="s">
        <v>8</v>
      </c>
      <c r="F12" s="13" t="s">
        <v>9</v>
      </c>
      <c r="G12" s="11"/>
      <c r="J12" s="11"/>
    </row>
    <row r="13" spans="1:10" s="1" customFormat="1" ht="17.25" thickBot="1" x14ac:dyDescent="0.3">
      <c r="A13" s="11"/>
      <c r="B13" s="101"/>
      <c r="C13" s="102"/>
      <c r="D13" s="44"/>
      <c r="E13" s="14"/>
      <c r="F13" s="14"/>
      <c r="G13" s="11"/>
      <c r="J13" s="11"/>
    </row>
    <row r="14" spans="1:10" s="1" customFormat="1" ht="16.5" customHeight="1" thickBot="1" x14ac:dyDescent="0.3">
      <c r="A14" s="11"/>
      <c r="B14" s="11"/>
      <c r="C14" s="11"/>
      <c r="D14" s="45"/>
      <c r="E14" s="11"/>
      <c r="F14" s="11"/>
      <c r="G14" s="11"/>
      <c r="J14" s="11"/>
    </row>
    <row r="15" spans="1:10" s="1" customFormat="1" ht="27" customHeight="1" thickBot="1" x14ac:dyDescent="0.3">
      <c r="A15" s="11"/>
      <c r="B15" s="83" t="s">
        <v>10</v>
      </c>
      <c r="C15" s="84"/>
      <c r="D15" s="13" t="s">
        <v>11</v>
      </c>
      <c r="E15" s="13" t="s">
        <v>46</v>
      </c>
      <c r="F15" s="85" t="s">
        <v>13</v>
      </c>
      <c r="G15" s="11"/>
      <c r="J15" s="11"/>
    </row>
    <row r="16" spans="1:10" s="1" customFormat="1" ht="27.95" customHeight="1" thickBot="1" x14ac:dyDescent="0.3">
      <c r="A16" s="11"/>
      <c r="B16" s="71" t="s">
        <v>14</v>
      </c>
      <c r="C16" s="72"/>
      <c r="D16" s="15">
        <f>SUM('[3]Avance Financiero'!C4:C10)</f>
        <v>14747882000</v>
      </c>
      <c r="E16" s="16">
        <v>44922</v>
      </c>
      <c r="F16" s="86"/>
      <c r="G16" s="11"/>
      <c r="J16" s="11"/>
    </row>
    <row r="17" spans="1:6" ht="10.5" customHeight="1" thickBot="1" x14ac:dyDescent="0.3"/>
    <row r="18" spans="1:6" ht="16.5" customHeight="1" x14ac:dyDescent="0.25">
      <c r="A18" s="11"/>
      <c r="B18" s="17" t="s">
        <v>15</v>
      </c>
      <c r="C18" s="18">
        <v>32</v>
      </c>
      <c r="D18" s="19">
        <v>218498612</v>
      </c>
      <c r="E18" s="20">
        <v>46070</v>
      </c>
      <c r="F18" s="21" t="s">
        <v>30</v>
      </c>
    </row>
    <row r="19" spans="1:6" ht="16.5" customHeight="1" x14ac:dyDescent="0.25">
      <c r="A19" s="11"/>
      <c r="B19" s="23" t="s">
        <v>15</v>
      </c>
      <c r="C19" s="24">
        <v>2</v>
      </c>
      <c r="D19" s="25">
        <v>0</v>
      </c>
      <c r="E19" s="26"/>
      <c r="F19" s="27"/>
    </row>
    <row r="20" spans="1:6" ht="16.5" customHeight="1" x14ac:dyDescent="0.25">
      <c r="A20" s="11"/>
      <c r="B20" s="28" t="s">
        <v>15</v>
      </c>
      <c r="C20" s="29">
        <v>3</v>
      </c>
      <c r="D20" s="30">
        <v>0</v>
      </c>
      <c r="E20" s="31"/>
      <c r="F20" s="32"/>
    </row>
    <row r="21" spans="1:6" ht="16.5" customHeight="1" x14ac:dyDescent="0.25">
      <c r="A21" s="11"/>
      <c r="B21" s="23" t="s">
        <v>15</v>
      </c>
      <c r="C21" s="24">
        <v>4</v>
      </c>
      <c r="D21" s="25">
        <v>0</v>
      </c>
      <c r="E21" s="26"/>
      <c r="F21" s="27"/>
    </row>
    <row r="22" spans="1:6" ht="16.5" customHeight="1" x14ac:dyDescent="0.25">
      <c r="A22" s="11"/>
      <c r="B22" s="28" t="s">
        <v>15</v>
      </c>
      <c r="C22" s="29">
        <v>5</v>
      </c>
      <c r="D22" s="30">
        <v>0</v>
      </c>
      <c r="E22" s="31"/>
      <c r="F22" s="32"/>
    </row>
    <row r="23" spans="1:6" ht="16.5" customHeight="1" x14ac:dyDescent="0.25">
      <c r="A23" s="11"/>
      <c r="B23" s="23" t="s">
        <v>15</v>
      </c>
      <c r="C23" s="24">
        <v>6</v>
      </c>
      <c r="D23" s="25">
        <v>0</v>
      </c>
      <c r="E23" s="26"/>
      <c r="F23" s="27"/>
    </row>
    <row r="24" spans="1:6" ht="16.5" customHeight="1" x14ac:dyDescent="0.25">
      <c r="A24" s="11"/>
      <c r="B24" s="28" t="s">
        <v>15</v>
      </c>
      <c r="C24" s="29">
        <v>7</v>
      </c>
      <c r="D24" s="30">
        <v>0</v>
      </c>
      <c r="E24" s="31"/>
      <c r="F24" s="32"/>
    </row>
    <row r="25" spans="1:6" ht="16.5" customHeight="1" x14ac:dyDescent="0.25">
      <c r="A25" s="11"/>
      <c r="B25" s="23" t="s">
        <v>15</v>
      </c>
      <c r="C25" s="24">
        <v>8</v>
      </c>
      <c r="D25" s="25">
        <v>0</v>
      </c>
      <c r="E25" s="26"/>
      <c r="F25" s="27"/>
    </row>
    <row r="26" spans="1:6" ht="16.5" customHeight="1" x14ac:dyDescent="0.25">
      <c r="A26" s="11"/>
      <c r="B26" s="28" t="s">
        <v>15</v>
      </c>
      <c r="C26" s="29">
        <v>9</v>
      </c>
      <c r="D26" s="30">
        <v>0</v>
      </c>
      <c r="E26" s="31"/>
      <c r="F26" s="32"/>
    </row>
    <row r="27" spans="1:6" ht="16.5" customHeight="1" x14ac:dyDescent="0.25">
      <c r="A27" s="11"/>
      <c r="B27" s="23" t="s">
        <v>15</v>
      </c>
      <c r="C27" s="24">
        <v>10</v>
      </c>
      <c r="D27" s="25">
        <v>0</v>
      </c>
      <c r="E27" s="26"/>
      <c r="F27" s="27"/>
    </row>
    <row r="28" spans="1:6" ht="16.5" customHeight="1" x14ac:dyDescent="0.25">
      <c r="A28" s="11"/>
      <c r="B28" s="28" t="s">
        <v>15</v>
      </c>
      <c r="C28" s="29">
        <v>11</v>
      </c>
      <c r="D28" s="30">
        <v>0</v>
      </c>
      <c r="E28" s="31"/>
      <c r="F28" s="32"/>
    </row>
    <row r="29" spans="1:6" ht="16.5" customHeight="1" x14ac:dyDescent="0.25">
      <c r="A29" s="11"/>
      <c r="B29" s="23" t="s">
        <v>15</v>
      </c>
      <c r="C29" s="24">
        <v>12</v>
      </c>
      <c r="D29" s="25">
        <v>0</v>
      </c>
      <c r="E29" s="26"/>
      <c r="F29" s="27"/>
    </row>
    <row r="30" spans="1:6" ht="16.5" customHeight="1" x14ac:dyDescent="0.25">
      <c r="A30" s="11"/>
      <c r="B30" s="28" t="s">
        <v>15</v>
      </c>
      <c r="C30" s="29">
        <v>13</v>
      </c>
      <c r="D30" s="30">
        <v>0</v>
      </c>
      <c r="E30" s="31"/>
      <c r="F30" s="32"/>
    </row>
    <row r="31" spans="1:6" ht="16.5" customHeight="1" x14ac:dyDescent="0.25">
      <c r="A31" s="11"/>
      <c r="B31" s="23" t="s">
        <v>15</v>
      </c>
      <c r="C31" s="24">
        <v>14</v>
      </c>
      <c r="D31" s="25">
        <v>0</v>
      </c>
      <c r="E31" s="26"/>
      <c r="F31" s="27"/>
    </row>
    <row r="32" spans="1:6" ht="16.5" customHeight="1" x14ac:dyDescent="0.25">
      <c r="A32" s="11"/>
      <c r="B32" s="28" t="s">
        <v>15</v>
      </c>
      <c r="C32" s="29">
        <v>15</v>
      </c>
      <c r="D32" s="30">
        <v>0</v>
      </c>
      <c r="E32" s="31"/>
      <c r="F32" s="32"/>
    </row>
    <row r="33" spans="1:10" ht="16.5" customHeight="1" x14ac:dyDescent="0.25">
      <c r="A33" s="11"/>
      <c r="B33" s="23" t="s">
        <v>15</v>
      </c>
      <c r="C33" s="24">
        <v>16</v>
      </c>
      <c r="D33" s="25">
        <v>0</v>
      </c>
      <c r="E33" s="26"/>
      <c r="F33" s="27"/>
    </row>
    <row r="34" spans="1:10" ht="16.5" customHeight="1" x14ac:dyDescent="0.25">
      <c r="A34" s="11"/>
      <c r="B34" s="28" t="s">
        <v>15</v>
      </c>
      <c r="C34" s="29">
        <v>17</v>
      </c>
      <c r="D34" s="30">
        <v>0</v>
      </c>
      <c r="E34" s="31"/>
      <c r="F34" s="32"/>
    </row>
    <row r="35" spans="1:10" ht="16.5" customHeight="1" x14ac:dyDescent="0.25">
      <c r="A35" s="11"/>
      <c r="B35" s="23" t="s">
        <v>15</v>
      </c>
      <c r="C35" s="24">
        <v>18</v>
      </c>
      <c r="D35" s="25">
        <v>0</v>
      </c>
      <c r="E35" s="26"/>
      <c r="F35" s="27"/>
    </row>
    <row r="36" spans="1:10" ht="16.5" customHeight="1" x14ac:dyDescent="0.25">
      <c r="A36" s="11"/>
      <c r="B36" s="28" t="s">
        <v>15</v>
      </c>
      <c r="C36" s="29">
        <v>19</v>
      </c>
      <c r="D36" s="30">
        <v>0</v>
      </c>
      <c r="E36" s="31"/>
      <c r="F36" s="32"/>
    </row>
    <row r="37" spans="1:10" ht="16.5" customHeight="1" thickBot="1" x14ac:dyDescent="0.3">
      <c r="A37" s="11"/>
      <c r="B37" s="33" t="s">
        <v>15</v>
      </c>
      <c r="C37" s="34">
        <v>20</v>
      </c>
      <c r="D37" s="35">
        <v>0</v>
      </c>
      <c r="E37" s="36"/>
      <c r="F37" s="37"/>
    </row>
    <row r="38" spans="1:10" s="1" customFormat="1" ht="27.95" customHeight="1" thickBot="1" x14ac:dyDescent="0.3">
      <c r="A38" s="11"/>
      <c r="B38" s="94" t="s">
        <v>37</v>
      </c>
      <c r="C38" s="95"/>
      <c r="D38" s="46">
        <f>SUM(D18:D37)</f>
        <v>218498612</v>
      </c>
      <c r="E38" s="96"/>
      <c r="F38" s="97"/>
      <c r="G38" s="11"/>
      <c r="J38" s="11"/>
    </row>
    <row r="39" spans="1:10" s="1" customFormat="1" ht="27.95" customHeight="1" thickBot="1" x14ac:dyDescent="0.3">
      <c r="A39" s="11"/>
      <c r="B39" s="71" t="s">
        <v>38</v>
      </c>
      <c r="C39" s="72"/>
      <c r="D39" s="38">
        <f>+D16/2</f>
        <v>7373941000</v>
      </c>
      <c r="E39" s="78"/>
      <c r="F39" s="79"/>
      <c r="G39" s="11"/>
      <c r="J39" s="11"/>
    </row>
    <row r="40" spans="1:10" s="1" customFormat="1" ht="9.75" customHeight="1" thickBot="1" x14ac:dyDescent="0.3">
      <c r="A40" s="11"/>
      <c r="B40" s="47"/>
      <c r="C40" s="47"/>
      <c r="D40" s="48"/>
      <c r="E40" s="49"/>
      <c r="F40" s="50"/>
      <c r="G40" s="11"/>
      <c r="J40" s="11"/>
    </row>
    <row r="41" spans="1:10" s="1" customFormat="1" ht="27.95" customHeight="1" thickBot="1" x14ac:dyDescent="0.3">
      <c r="A41" s="11"/>
      <c r="B41" s="71" t="s">
        <v>39</v>
      </c>
      <c r="C41" s="72"/>
      <c r="D41" s="39">
        <f>$D$38/$D$16</f>
        <v>1.4815592638997246E-2</v>
      </c>
      <c r="E41" s="40"/>
      <c r="F41" s="41"/>
      <c r="G41" s="11"/>
      <c r="J41" s="11"/>
    </row>
    <row r="42" spans="1:10" s="1" customFormat="1" ht="27.95" customHeight="1" thickBot="1" x14ac:dyDescent="0.3">
      <c r="A42" s="11"/>
      <c r="B42" s="71" t="s">
        <v>40</v>
      </c>
      <c r="C42" s="72"/>
      <c r="D42" s="38">
        <f>+D39-D38</f>
        <v>7155442388</v>
      </c>
      <c r="E42" s="42"/>
      <c r="F42" s="43"/>
      <c r="G42" s="11"/>
      <c r="J42" s="11"/>
    </row>
    <row r="43" spans="1:10" s="1" customFormat="1" ht="16.5" customHeight="1" thickBot="1" x14ac:dyDescent="0.3">
      <c r="A43" s="11"/>
      <c r="B43" s="11"/>
      <c r="C43" s="11"/>
      <c r="D43" s="45"/>
      <c r="E43" s="11"/>
      <c r="F43" s="11"/>
      <c r="G43" s="11"/>
      <c r="J43" s="11"/>
    </row>
    <row r="44" spans="1:10" s="1" customFormat="1" ht="47.25" customHeight="1" thickBot="1" x14ac:dyDescent="0.3">
      <c r="B44" s="73" t="s">
        <v>41</v>
      </c>
      <c r="C44" s="74"/>
      <c r="D44" s="74"/>
      <c r="E44" s="74"/>
      <c r="F44" s="75"/>
    </row>
    <row r="45" spans="1:10" s="1" customFormat="1" ht="15" x14ac:dyDescent="0.25">
      <c r="D45" s="10"/>
    </row>
    <row r="46" spans="1:10" s="1" customFormat="1" ht="14.45" hidden="1" customHeight="1" x14ac:dyDescent="0.25">
      <c r="D46" s="10"/>
      <c r="F46" s="1" t="s">
        <v>19</v>
      </c>
    </row>
    <row r="47" spans="1:10" ht="14.45" hidden="1" customHeight="1" x14ac:dyDescent="0.25">
      <c r="F47" s="5" t="s">
        <v>23</v>
      </c>
      <c r="G47" s="1"/>
    </row>
    <row r="48" spans="1:10" ht="14.45" hidden="1" customHeight="1" x14ac:dyDescent="0.25">
      <c r="F48" s="5" t="s">
        <v>18</v>
      </c>
      <c r="G48" s="1"/>
    </row>
    <row r="49" spans="6:7" ht="14.45" hidden="1" customHeight="1" x14ac:dyDescent="0.25">
      <c r="F49" s="5" t="s">
        <v>16</v>
      </c>
      <c r="G49" s="1"/>
    </row>
    <row r="50" spans="6:7" ht="14.45" hidden="1" customHeight="1" x14ac:dyDescent="0.25">
      <c r="F50" s="5" t="s">
        <v>21</v>
      </c>
      <c r="G50" s="1"/>
    </row>
    <row r="51" spans="6:7" ht="14.45" hidden="1" customHeight="1" x14ac:dyDescent="0.25">
      <c r="F51" s="5" t="s">
        <v>35</v>
      </c>
      <c r="G51" s="1"/>
    </row>
  </sheetData>
  <mergeCells count="18">
    <mergeCell ref="B42:C42"/>
    <mergeCell ref="B44:F44"/>
    <mergeCell ref="B38:C38"/>
    <mergeCell ref="E38:F39"/>
    <mergeCell ref="B39:C39"/>
    <mergeCell ref="B41:C41"/>
    <mergeCell ref="B10:F10"/>
    <mergeCell ref="B12:C12"/>
    <mergeCell ref="B13:C13"/>
    <mergeCell ref="B15:C15"/>
    <mergeCell ref="F15:F16"/>
    <mergeCell ref="B16:C16"/>
    <mergeCell ref="B2:F2"/>
    <mergeCell ref="B3:F3"/>
    <mergeCell ref="B4:F4"/>
    <mergeCell ref="B6:F6"/>
    <mergeCell ref="B8:C8"/>
    <mergeCell ref="D8:E8"/>
  </mergeCells>
  <conditionalFormatting sqref="D41">
    <cfRule type="cellIs" dxfId="1" priority="2" stopIfTrue="1" operator="greaterThan">
      <formula>0.45</formula>
    </cfRule>
  </conditionalFormatting>
  <conditionalFormatting sqref="D42">
    <cfRule type="cellIs" dxfId="0" priority="1" stopIfTrue="1" operator="lessThanOrEqual">
      <formula>$D$16*5%</formula>
    </cfRule>
  </conditionalFormatting>
  <dataValidations count="2">
    <dataValidation type="date" allowBlank="1" showErrorMessage="1" errorTitle="FECHA ADICIÓN" error="Debe ingresar una fecha comprendida entre el 29 de diciembre de 2022 y el 31 de julio de 2026." sqref="E18:E37 JA18:JA37 SW18:SW37 ACS18:ACS37 AMO18:AMO37 AWK18:AWK37 BGG18:BGG37 BQC18:BQC37 BZY18:BZY37 CJU18:CJU37 CTQ18:CTQ37 DDM18:DDM37 DNI18:DNI37 DXE18:DXE37 EHA18:EHA37 EQW18:EQW37 FAS18:FAS37 FKO18:FKO37 FUK18:FUK37 GEG18:GEG37 GOC18:GOC37 GXY18:GXY37 HHU18:HHU37 HRQ18:HRQ37 IBM18:IBM37 ILI18:ILI37 IVE18:IVE37 JFA18:JFA37 JOW18:JOW37 JYS18:JYS37 KIO18:KIO37 KSK18:KSK37 LCG18:LCG37 LMC18:LMC37 LVY18:LVY37 MFU18:MFU37 MPQ18:MPQ37 MZM18:MZM37 NJI18:NJI37 NTE18:NTE37 ODA18:ODA37 OMW18:OMW37 OWS18:OWS37 PGO18:PGO37 PQK18:PQK37 QAG18:QAG37 QKC18:QKC37 QTY18:QTY37 RDU18:RDU37 RNQ18:RNQ37 RXM18:RXM37 SHI18:SHI37 SRE18:SRE37 TBA18:TBA37 TKW18:TKW37 TUS18:TUS37 UEO18:UEO37 UOK18:UOK37 UYG18:UYG37 VIC18:VIC37 VRY18:VRY37 WBU18:WBU37 WLQ18:WLQ37 WVM18:WVM37 E65554:E65573 JA65554:JA65573 SW65554:SW65573 ACS65554:ACS65573 AMO65554:AMO65573 AWK65554:AWK65573 BGG65554:BGG65573 BQC65554:BQC65573 BZY65554:BZY65573 CJU65554:CJU65573 CTQ65554:CTQ65573 DDM65554:DDM65573 DNI65554:DNI65573 DXE65554:DXE65573 EHA65554:EHA65573 EQW65554:EQW65573 FAS65554:FAS65573 FKO65554:FKO65573 FUK65554:FUK65573 GEG65554:GEG65573 GOC65554:GOC65573 GXY65554:GXY65573 HHU65554:HHU65573 HRQ65554:HRQ65573 IBM65554:IBM65573 ILI65554:ILI65573 IVE65554:IVE65573 JFA65554:JFA65573 JOW65554:JOW65573 JYS65554:JYS65573 KIO65554:KIO65573 KSK65554:KSK65573 LCG65554:LCG65573 LMC65554:LMC65573 LVY65554:LVY65573 MFU65554:MFU65573 MPQ65554:MPQ65573 MZM65554:MZM65573 NJI65554:NJI65573 NTE65554:NTE65573 ODA65554:ODA65573 OMW65554:OMW65573 OWS65554:OWS65573 PGO65554:PGO65573 PQK65554:PQK65573 QAG65554:QAG65573 QKC65554:QKC65573 QTY65554:QTY65573 RDU65554:RDU65573 RNQ65554:RNQ65573 RXM65554:RXM65573 SHI65554:SHI65573 SRE65554:SRE65573 TBA65554:TBA65573 TKW65554:TKW65573 TUS65554:TUS65573 UEO65554:UEO65573 UOK65554:UOK65573 UYG65554:UYG65573 VIC65554:VIC65573 VRY65554:VRY65573 WBU65554:WBU65573 WLQ65554:WLQ65573 WVM65554:WVM65573 E131090:E131109 JA131090:JA131109 SW131090:SW131109 ACS131090:ACS131109 AMO131090:AMO131109 AWK131090:AWK131109 BGG131090:BGG131109 BQC131090:BQC131109 BZY131090:BZY131109 CJU131090:CJU131109 CTQ131090:CTQ131109 DDM131090:DDM131109 DNI131090:DNI131109 DXE131090:DXE131109 EHA131090:EHA131109 EQW131090:EQW131109 FAS131090:FAS131109 FKO131090:FKO131109 FUK131090:FUK131109 GEG131090:GEG131109 GOC131090:GOC131109 GXY131090:GXY131109 HHU131090:HHU131109 HRQ131090:HRQ131109 IBM131090:IBM131109 ILI131090:ILI131109 IVE131090:IVE131109 JFA131090:JFA131109 JOW131090:JOW131109 JYS131090:JYS131109 KIO131090:KIO131109 KSK131090:KSK131109 LCG131090:LCG131109 LMC131090:LMC131109 LVY131090:LVY131109 MFU131090:MFU131109 MPQ131090:MPQ131109 MZM131090:MZM131109 NJI131090:NJI131109 NTE131090:NTE131109 ODA131090:ODA131109 OMW131090:OMW131109 OWS131090:OWS131109 PGO131090:PGO131109 PQK131090:PQK131109 QAG131090:QAG131109 QKC131090:QKC131109 QTY131090:QTY131109 RDU131090:RDU131109 RNQ131090:RNQ131109 RXM131090:RXM131109 SHI131090:SHI131109 SRE131090:SRE131109 TBA131090:TBA131109 TKW131090:TKW131109 TUS131090:TUS131109 UEO131090:UEO131109 UOK131090:UOK131109 UYG131090:UYG131109 VIC131090:VIC131109 VRY131090:VRY131109 WBU131090:WBU131109 WLQ131090:WLQ131109 WVM131090:WVM131109 E196626:E196645 JA196626:JA196645 SW196626:SW196645 ACS196626:ACS196645 AMO196626:AMO196645 AWK196626:AWK196645 BGG196626:BGG196645 BQC196626:BQC196645 BZY196626:BZY196645 CJU196626:CJU196645 CTQ196626:CTQ196645 DDM196626:DDM196645 DNI196626:DNI196645 DXE196626:DXE196645 EHA196626:EHA196645 EQW196626:EQW196645 FAS196626:FAS196645 FKO196626:FKO196645 FUK196626:FUK196645 GEG196626:GEG196645 GOC196626:GOC196645 GXY196626:GXY196645 HHU196626:HHU196645 HRQ196626:HRQ196645 IBM196626:IBM196645 ILI196626:ILI196645 IVE196626:IVE196645 JFA196626:JFA196645 JOW196626:JOW196645 JYS196626:JYS196645 KIO196626:KIO196645 KSK196626:KSK196645 LCG196626:LCG196645 LMC196626:LMC196645 LVY196626:LVY196645 MFU196626:MFU196645 MPQ196626:MPQ196645 MZM196626:MZM196645 NJI196626:NJI196645 NTE196626:NTE196645 ODA196626:ODA196645 OMW196626:OMW196645 OWS196626:OWS196645 PGO196626:PGO196645 PQK196626:PQK196645 QAG196626:QAG196645 QKC196626:QKC196645 QTY196626:QTY196645 RDU196626:RDU196645 RNQ196626:RNQ196645 RXM196626:RXM196645 SHI196626:SHI196645 SRE196626:SRE196645 TBA196626:TBA196645 TKW196626:TKW196645 TUS196626:TUS196645 UEO196626:UEO196645 UOK196626:UOK196645 UYG196626:UYG196645 VIC196626:VIC196645 VRY196626:VRY196645 WBU196626:WBU196645 WLQ196626:WLQ196645 WVM196626:WVM196645 E262162:E262181 JA262162:JA262181 SW262162:SW262181 ACS262162:ACS262181 AMO262162:AMO262181 AWK262162:AWK262181 BGG262162:BGG262181 BQC262162:BQC262181 BZY262162:BZY262181 CJU262162:CJU262181 CTQ262162:CTQ262181 DDM262162:DDM262181 DNI262162:DNI262181 DXE262162:DXE262181 EHA262162:EHA262181 EQW262162:EQW262181 FAS262162:FAS262181 FKO262162:FKO262181 FUK262162:FUK262181 GEG262162:GEG262181 GOC262162:GOC262181 GXY262162:GXY262181 HHU262162:HHU262181 HRQ262162:HRQ262181 IBM262162:IBM262181 ILI262162:ILI262181 IVE262162:IVE262181 JFA262162:JFA262181 JOW262162:JOW262181 JYS262162:JYS262181 KIO262162:KIO262181 KSK262162:KSK262181 LCG262162:LCG262181 LMC262162:LMC262181 LVY262162:LVY262181 MFU262162:MFU262181 MPQ262162:MPQ262181 MZM262162:MZM262181 NJI262162:NJI262181 NTE262162:NTE262181 ODA262162:ODA262181 OMW262162:OMW262181 OWS262162:OWS262181 PGO262162:PGO262181 PQK262162:PQK262181 QAG262162:QAG262181 QKC262162:QKC262181 QTY262162:QTY262181 RDU262162:RDU262181 RNQ262162:RNQ262181 RXM262162:RXM262181 SHI262162:SHI262181 SRE262162:SRE262181 TBA262162:TBA262181 TKW262162:TKW262181 TUS262162:TUS262181 UEO262162:UEO262181 UOK262162:UOK262181 UYG262162:UYG262181 VIC262162:VIC262181 VRY262162:VRY262181 WBU262162:WBU262181 WLQ262162:WLQ262181 WVM262162:WVM262181 E327698:E327717 JA327698:JA327717 SW327698:SW327717 ACS327698:ACS327717 AMO327698:AMO327717 AWK327698:AWK327717 BGG327698:BGG327717 BQC327698:BQC327717 BZY327698:BZY327717 CJU327698:CJU327717 CTQ327698:CTQ327717 DDM327698:DDM327717 DNI327698:DNI327717 DXE327698:DXE327717 EHA327698:EHA327717 EQW327698:EQW327717 FAS327698:FAS327717 FKO327698:FKO327717 FUK327698:FUK327717 GEG327698:GEG327717 GOC327698:GOC327717 GXY327698:GXY327717 HHU327698:HHU327717 HRQ327698:HRQ327717 IBM327698:IBM327717 ILI327698:ILI327717 IVE327698:IVE327717 JFA327698:JFA327717 JOW327698:JOW327717 JYS327698:JYS327717 KIO327698:KIO327717 KSK327698:KSK327717 LCG327698:LCG327717 LMC327698:LMC327717 LVY327698:LVY327717 MFU327698:MFU327717 MPQ327698:MPQ327717 MZM327698:MZM327717 NJI327698:NJI327717 NTE327698:NTE327717 ODA327698:ODA327717 OMW327698:OMW327717 OWS327698:OWS327717 PGO327698:PGO327717 PQK327698:PQK327717 QAG327698:QAG327717 QKC327698:QKC327717 QTY327698:QTY327717 RDU327698:RDU327717 RNQ327698:RNQ327717 RXM327698:RXM327717 SHI327698:SHI327717 SRE327698:SRE327717 TBA327698:TBA327717 TKW327698:TKW327717 TUS327698:TUS327717 UEO327698:UEO327717 UOK327698:UOK327717 UYG327698:UYG327717 VIC327698:VIC327717 VRY327698:VRY327717 WBU327698:WBU327717 WLQ327698:WLQ327717 WVM327698:WVM327717 E393234:E393253 JA393234:JA393253 SW393234:SW393253 ACS393234:ACS393253 AMO393234:AMO393253 AWK393234:AWK393253 BGG393234:BGG393253 BQC393234:BQC393253 BZY393234:BZY393253 CJU393234:CJU393253 CTQ393234:CTQ393253 DDM393234:DDM393253 DNI393234:DNI393253 DXE393234:DXE393253 EHA393234:EHA393253 EQW393234:EQW393253 FAS393234:FAS393253 FKO393234:FKO393253 FUK393234:FUK393253 GEG393234:GEG393253 GOC393234:GOC393253 GXY393234:GXY393253 HHU393234:HHU393253 HRQ393234:HRQ393253 IBM393234:IBM393253 ILI393234:ILI393253 IVE393234:IVE393253 JFA393234:JFA393253 JOW393234:JOW393253 JYS393234:JYS393253 KIO393234:KIO393253 KSK393234:KSK393253 LCG393234:LCG393253 LMC393234:LMC393253 LVY393234:LVY393253 MFU393234:MFU393253 MPQ393234:MPQ393253 MZM393234:MZM393253 NJI393234:NJI393253 NTE393234:NTE393253 ODA393234:ODA393253 OMW393234:OMW393253 OWS393234:OWS393253 PGO393234:PGO393253 PQK393234:PQK393253 QAG393234:QAG393253 QKC393234:QKC393253 QTY393234:QTY393253 RDU393234:RDU393253 RNQ393234:RNQ393253 RXM393234:RXM393253 SHI393234:SHI393253 SRE393234:SRE393253 TBA393234:TBA393253 TKW393234:TKW393253 TUS393234:TUS393253 UEO393234:UEO393253 UOK393234:UOK393253 UYG393234:UYG393253 VIC393234:VIC393253 VRY393234:VRY393253 WBU393234:WBU393253 WLQ393234:WLQ393253 WVM393234:WVM393253 E458770:E458789 JA458770:JA458789 SW458770:SW458789 ACS458770:ACS458789 AMO458770:AMO458789 AWK458770:AWK458789 BGG458770:BGG458789 BQC458770:BQC458789 BZY458770:BZY458789 CJU458770:CJU458789 CTQ458770:CTQ458789 DDM458770:DDM458789 DNI458770:DNI458789 DXE458770:DXE458789 EHA458770:EHA458789 EQW458770:EQW458789 FAS458770:FAS458789 FKO458770:FKO458789 FUK458770:FUK458789 GEG458770:GEG458789 GOC458770:GOC458789 GXY458770:GXY458789 HHU458770:HHU458789 HRQ458770:HRQ458789 IBM458770:IBM458789 ILI458770:ILI458789 IVE458770:IVE458789 JFA458770:JFA458789 JOW458770:JOW458789 JYS458770:JYS458789 KIO458770:KIO458789 KSK458770:KSK458789 LCG458770:LCG458789 LMC458770:LMC458789 LVY458770:LVY458789 MFU458770:MFU458789 MPQ458770:MPQ458789 MZM458770:MZM458789 NJI458770:NJI458789 NTE458770:NTE458789 ODA458770:ODA458789 OMW458770:OMW458789 OWS458770:OWS458789 PGO458770:PGO458789 PQK458770:PQK458789 QAG458770:QAG458789 QKC458770:QKC458789 QTY458770:QTY458789 RDU458770:RDU458789 RNQ458770:RNQ458789 RXM458770:RXM458789 SHI458770:SHI458789 SRE458770:SRE458789 TBA458770:TBA458789 TKW458770:TKW458789 TUS458770:TUS458789 UEO458770:UEO458789 UOK458770:UOK458789 UYG458770:UYG458789 VIC458770:VIC458789 VRY458770:VRY458789 WBU458770:WBU458789 WLQ458770:WLQ458789 WVM458770:WVM458789 E524306:E524325 JA524306:JA524325 SW524306:SW524325 ACS524306:ACS524325 AMO524306:AMO524325 AWK524306:AWK524325 BGG524306:BGG524325 BQC524306:BQC524325 BZY524306:BZY524325 CJU524306:CJU524325 CTQ524306:CTQ524325 DDM524306:DDM524325 DNI524306:DNI524325 DXE524306:DXE524325 EHA524306:EHA524325 EQW524306:EQW524325 FAS524306:FAS524325 FKO524306:FKO524325 FUK524306:FUK524325 GEG524306:GEG524325 GOC524306:GOC524325 GXY524306:GXY524325 HHU524306:HHU524325 HRQ524306:HRQ524325 IBM524306:IBM524325 ILI524306:ILI524325 IVE524306:IVE524325 JFA524306:JFA524325 JOW524306:JOW524325 JYS524306:JYS524325 KIO524306:KIO524325 KSK524306:KSK524325 LCG524306:LCG524325 LMC524306:LMC524325 LVY524306:LVY524325 MFU524306:MFU524325 MPQ524306:MPQ524325 MZM524306:MZM524325 NJI524306:NJI524325 NTE524306:NTE524325 ODA524306:ODA524325 OMW524306:OMW524325 OWS524306:OWS524325 PGO524306:PGO524325 PQK524306:PQK524325 QAG524306:QAG524325 QKC524306:QKC524325 QTY524306:QTY524325 RDU524306:RDU524325 RNQ524306:RNQ524325 RXM524306:RXM524325 SHI524306:SHI524325 SRE524306:SRE524325 TBA524306:TBA524325 TKW524306:TKW524325 TUS524306:TUS524325 UEO524306:UEO524325 UOK524306:UOK524325 UYG524306:UYG524325 VIC524306:VIC524325 VRY524306:VRY524325 WBU524306:WBU524325 WLQ524306:WLQ524325 WVM524306:WVM524325 E589842:E589861 JA589842:JA589861 SW589842:SW589861 ACS589842:ACS589861 AMO589842:AMO589861 AWK589842:AWK589861 BGG589842:BGG589861 BQC589842:BQC589861 BZY589842:BZY589861 CJU589842:CJU589861 CTQ589842:CTQ589861 DDM589842:DDM589861 DNI589842:DNI589861 DXE589842:DXE589861 EHA589842:EHA589861 EQW589842:EQW589861 FAS589842:FAS589861 FKO589842:FKO589861 FUK589842:FUK589861 GEG589842:GEG589861 GOC589842:GOC589861 GXY589842:GXY589861 HHU589842:HHU589861 HRQ589842:HRQ589861 IBM589842:IBM589861 ILI589842:ILI589861 IVE589842:IVE589861 JFA589842:JFA589861 JOW589842:JOW589861 JYS589842:JYS589861 KIO589842:KIO589861 KSK589842:KSK589861 LCG589842:LCG589861 LMC589842:LMC589861 LVY589842:LVY589861 MFU589842:MFU589861 MPQ589842:MPQ589861 MZM589842:MZM589861 NJI589842:NJI589861 NTE589842:NTE589861 ODA589842:ODA589861 OMW589842:OMW589861 OWS589842:OWS589861 PGO589842:PGO589861 PQK589842:PQK589861 QAG589842:QAG589861 QKC589842:QKC589861 QTY589842:QTY589861 RDU589842:RDU589861 RNQ589842:RNQ589861 RXM589842:RXM589861 SHI589842:SHI589861 SRE589842:SRE589861 TBA589842:TBA589861 TKW589842:TKW589861 TUS589842:TUS589861 UEO589842:UEO589861 UOK589842:UOK589861 UYG589842:UYG589861 VIC589842:VIC589861 VRY589842:VRY589861 WBU589842:WBU589861 WLQ589842:WLQ589861 WVM589842:WVM589861 E655378:E655397 JA655378:JA655397 SW655378:SW655397 ACS655378:ACS655397 AMO655378:AMO655397 AWK655378:AWK655397 BGG655378:BGG655397 BQC655378:BQC655397 BZY655378:BZY655397 CJU655378:CJU655397 CTQ655378:CTQ655397 DDM655378:DDM655397 DNI655378:DNI655397 DXE655378:DXE655397 EHA655378:EHA655397 EQW655378:EQW655397 FAS655378:FAS655397 FKO655378:FKO655397 FUK655378:FUK655397 GEG655378:GEG655397 GOC655378:GOC655397 GXY655378:GXY655397 HHU655378:HHU655397 HRQ655378:HRQ655397 IBM655378:IBM655397 ILI655378:ILI655397 IVE655378:IVE655397 JFA655378:JFA655397 JOW655378:JOW655397 JYS655378:JYS655397 KIO655378:KIO655397 KSK655378:KSK655397 LCG655378:LCG655397 LMC655378:LMC655397 LVY655378:LVY655397 MFU655378:MFU655397 MPQ655378:MPQ655397 MZM655378:MZM655397 NJI655378:NJI655397 NTE655378:NTE655397 ODA655378:ODA655397 OMW655378:OMW655397 OWS655378:OWS655397 PGO655378:PGO655397 PQK655378:PQK655397 QAG655378:QAG655397 QKC655378:QKC655397 QTY655378:QTY655397 RDU655378:RDU655397 RNQ655378:RNQ655397 RXM655378:RXM655397 SHI655378:SHI655397 SRE655378:SRE655397 TBA655378:TBA655397 TKW655378:TKW655397 TUS655378:TUS655397 UEO655378:UEO655397 UOK655378:UOK655397 UYG655378:UYG655397 VIC655378:VIC655397 VRY655378:VRY655397 WBU655378:WBU655397 WLQ655378:WLQ655397 WVM655378:WVM655397 E720914:E720933 JA720914:JA720933 SW720914:SW720933 ACS720914:ACS720933 AMO720914:AMO720933 AWK720914:AWK720933 BGG720914:BGG720933 BQC720914:BQC720933 BZY720914:BZY720933 CJU720914:CJU720933 CTQ720914:CTQ720933 DDM720914:DDM720933 DNI720914:DNI720933 DXE720914:DXE720933 EHA720914:EHA720933 EQW720914:EQW720933 FAS720914:FAS720933 FKO720914:FKO720933 FUK720914:FUK720933 GEG720914:GEG720933 GOC720914:GOC720933 GXY720914:GXY720933 HHU720914:HHU720933 HRQ720914:HRQ720933 IBM720914:IBM720933 ILI720914:ILI720933 IVE720914:IVE720933 JFA720914:JFA720933 JOW720914:JOW720933 JYS720914:JYS720933 KIO720914:KIO720933 KSK720914:KSK720933 LCG720914:LCG720933 LMC720914:LMC720933 LVY720914:LVY720933 MFU720914:MFU720933 MPQ720914:MPQ720933 MZM720914:MZM720933 NJI720914:NJI720933 NTE720914:NTE720933 ODA720914:ODA720933 OMW720914:OMW720933 OWS720914:OWS720933 PGO720914:PGO720933 PQK720914:PQK720933 QAG720914:QAG720933 QKC720914:QKC720933 QTY720914:QTY720933 RDU720914:RDU720933 RNQ720914:RNQ720933 RXM720914:RXM720933 SHI720914:SHI720933 SRE720914:SRE720933 TBA720914:TBA720933 TKW720914:TKW720933 TUS720914:TUS720933 UEO720914:UEO720933 UOK720914:UOK720933 UYG720914:UYG720933 VIC720914:VIC720933 VRY720914:VRY720933 WBU720914:WBU720933 WLQ720914:WLQ720933 WVM720914:WVM720933 E786450:E786469 JA786450:JA786469 SW786450:SW786469 ACS786450:ACS786469 AMO786450:AMO786469 AWK786450:AWK786469 BGG786450:BGG786469 BQC786450:BQC786469 BZY786450:BZY786469 CJU786450:CJU786469 CTQ786450:CTQ786469 DDM786450:DDM786469 DNI786450:DNI786469 DXE786450:DXE786469 EHA786450:EHA786469 EQW786450:EQW786469 FAS786450:FAS786469 FKO786450:FKO786469 FUK786450:FUK786469 GEG786450:GEG786469 GOC786450:GOC786469 GXY786450:GXY786469 HHU786450:HHU786469 HRQ786450:HRQ786469 IBM786450:IBM786469 ILI786450:ILI786469 IVE786450:IVE786469 JFA786450:JFA786469 JOW786450:JOW786469 JYS786450:JYS786469 KIO786450:KIO786469 KSK786450:KSK786469 LCG786450:LCG786469 LMC786450:LMC786469 LVY786450:LVY786469 MFU786450:MFU786469 MPQ786450:MPQ786469 MZM786450:MZM786469 NJI786450:NJI786469 NTE786450:NTE786469 ODA786450:ODA786469 OMW786450:OMW786469 OWS786450:OWS786469 PGO786450:PGO786469 PQK786450:PQK786469 QAG786450:QAG786469 QKC786450:QKC786469 QTY786450:QTY786469 RDU786450:RDU786469 RNQ786450:RNQ786469 RXM786450:RXM786469 SHI786450:SHI786469 SRE786450:SRE786469 TBA786450:TBA786469 TKW786450:TKW786469 TUS786450:TUS786469 UEO786450:UEO786469 UOK786450:UOK786469 UYG786450:UYG786469 VIC786450:VIC786469 VRY786450:VRY786469 WBU786450:WBU786469 WLQ786450:WLQ786469 WVM786450:WVM786469 E851986:E852005 JA851986:JA852005 SW851986:SW852005 ACS851986:ACS852005 AMO851986:AMO852005 AWK851986:AWK852005 BGG851986:BGG852005 BQC851986:BQC852005 BZY851986:BZY852005 CJU851986:CJU852005 CTQ851986:CTQ852005 DDM851986:DDM852005 DNI851986:DNI852005 DXE851986:DXE852005 EHA851986:EHA852005 EQW851986:EQW852005 FAS851986:FAS852005 FKO851986:FKO852005 FUK851986:FUK852005 GEG851986:GEG852005 GOC851986:GOC852005 GXY851986:GXY852005 HHU851986:HHU852005 HRQ851986:HRQ852005 IBM851986:IBM852005 ILI851986:ILI852005 IVE851986:IVE852005 JFA851986:JFA852005 JOW851986:JOW852005 JYS851986:JYS852005 KIO851986:KIO852005 KSK851986:KSK852005 LCG851986:LCG852005 LMC851986:LMC852005 LVY851986:LVY852005 MFU851986:MFU852005 MPQ851986:MPQ852005 MZM851986:MZM852005 NJI851986:NJI852005 NTE851986:NTE852005 ODA851986:ODA852005 OMW851986:OMW852005 OWS851986:OWS852005 PGO851986:PGO852005 PQK851986:PQK852005 QAG851986:QAG852005 QKC851986:QKC852005 QTY851986:QTY852005 RDU851986:RDU852005 RNQ851986:RNQ852005 RXM851986:RXM852005 SHI851986:SHI852005 SRE851986:SRE852005 TBA851986:TBA852005 TKW851986:TKW852005 TUS851986:TUS852005 UEO851986:UEO852005 UOK851986:UOK852005 UYG851986:UYG852005 VIC851986:VIC852005 VRY851986:VRY852005 WBU851986:WBU852005 WLQ851986:WLQ852005 WVM851986:WVM852005 E917522:E917541 JA917522:JA917541 SW917522:SW917541 ACS917522:ACS917541 AMO917522:AMO917541 AWK917522:AWK917541 BGG917522:BGG917541 BQC917522:BQC917541 BZY917522:BZY917541 CJU917522:CJU917541 CTQ917522:CTQ917541 DDM917522:DDM917541 DNI917522:DNI917541 DXE917522:DXE917541 EHA917522:EHA917541 EQW917522:EQW917541 FAS917522:FAS917541 FKO917522:FKO917541 FUK917522:FUK917541 GEG917522:GEG917541 GOC917522:GOC917541 GXY917522:GXY917541 HHU917522:HHU917541 HRQ917522:HRQ917541 IBM917522:IBM917541 ILI917522:ILI917541 IVE917522:IVE917541 JFA917522:JFA917541 JOW917522:JOW917541 JYS917522:JYS917541 KIO917522:KIO917541 KSK917522:KSK917541 LCG917522:LCG917541 LMC917522:LMC917541 LVY917522:LVY917541 MFU917522:MFU917541 MPQ917522:MPQ917541 MZM917522:MZM917541 NJI917522:NJI917541 NTE917522:NTE917541 ODA917522:ODA917541 OMW917522:OMW917541 OWS917522:OWS917541 PGO917522:PGO917541 PQK917522:PQK917541 QAG917522:QAG917541 QKC917522:QKC917541 QTY917522:QTY917541 RDU917522:RDU917541 RNQ917522:RNQ917541 RXM917522:RXM917541 SHI917522:SHI917541 SRE917522:SRE917541 TBA917522:TBA917541 TKW917522:TKW917541 TUS917522:TUS917541 UEO917522:UEO917541 UOK917522:UOK917541 UYG917522:UYG917541 VIC917522:VIC917541 VRY917522:VRY917541 WBU917522:WBU917541 WLQ917522:WLQ917541 WVM917522:WVM917541 E983058:E983077 JA983058:JA983077 SW983058:SW983077 ACS983058:ACS983077 AMO983058:AMO983077 AWK983058:AWK983077 BGG983058:BGG983077 BQC983058:BQC983077 BZY983058:BZY983077 CJU983058:CJU983077 CTQ983058:CTQ983077 DDM983058:DDM983077 DNI983058:DNI983077 DXE983058:DXE983077 EHA983058:EHA983077 EQW983058:EQW983077 FAS983058:FAS983077 FKO983058:FKO983077 FUK983058:FUK983077 GEG983058:GEG983077 GOC983058:GOC983077 GXY983058:GXY983077 HHU983058:HHU983077 HRQ983058:HRQ983077 IBM983058:IBM983077 ILI983058:ILI983077 IVE983058:IVE983077 JFA983058:JFA983077 JOW983058:JOW983077 JYS983058:JYS983077 KIO983058:KIO983077 KSK983058:KSK983077 LCG983058:LCG983077 LMC983058:LMC983077 LVY983058:LVY983077 MFU983058:MFU983077 MPQ983058:MPQ983077 MZM983058:MZM983077 NJI983058:NJI983077 NTE983058:NTE983077 ODA983058:ODA983077 OMW983058:OMW983077 OWS983058:OWS983077 PGO983058:PGO983077 PQK983058:PQK983077 QAG983058:QAG983077 QKC983058:QKC983077 QTY983058:QTY983077 RDU983058:RDU983077 RNQ983058:RNQ983077 RXM983058:RXM983077 SHI983058:SHI983077 SRE983058:SRE983077 TBA983058:TBA983077 TKW983058:TKW983077 TUS983058:TUS983077 UEO983058:UEO983077 UOK983058:UOK983077 UYG983058:UYG983077 VIC983058:VIC983077 VRY983058:VRY983077 WBU983058:WBU983077 WLQ983058:WLQ983077 WVM983058:WVM983077" xr:uid="{E9AF81CB-E750-4E98-9569-775B7FB29719}">
      <formula1>44927</formula1>
      <formula2>46387</formula2>
    </dataValidation>
    <dataValidation type="list" allowBlank="1" showInputMessage="1" showErrorMessage="1" errorTitle="DATOS ERRADOS" error="Debe seleccionar de la lista desplegable la Unidad Ejecutora para la cual se realizará la presente Adición." promptTitle="ADICIÓN UNIDAD EJECUTORA" prompt="Seleccione la Unidad Ejecutora para la cual se realizará la presente Adición." sqref="B4:F4" xr:uid="{7004207C-9BEA-4C25-B40E-D8048A6E88E8}"/>
  </dataValidations>
  <printOptions horizontalCentered="1" verticalCentered="1"/>
  <pageMargins left="0.11811023622047245" right="0.11811023622047245" top="0.19685039370078741" bottom="0.19685039370078741" header="0" footer="0"/>
  <pageSetup scale="82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ANEXO - A - GRUPO 1</vt:lpstr>
      <vt:lpstr>ANEXO - A - GRUPO 7</vt:lpstr>
      <vt:lpstr>ANEXO - A - GRUPO 8</vt:lpstr>
      <vt:lpstr>'ANEXO - A - GRUPO 1'!Área_de_impresión</vt:lpstr>
      <vt:lpstr>'ANEXO - A - GRUPO 7'!Área_de_impresión</vt:lpstr>
      <vt:lpstr>'ANEXO - A - GRUPO 8'!Área_de_impresión</vt:lpstr>
    </vt:vector>
  </TitlesOfParts>
  <Company>MMC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Cáceres, Diana Isabel</dc:creator>
  <cp:lastModifiedBy>IJ. Luis Alberto Pacheco Yepez</cp:lastModifiedBy>
  <cp:lastPrinted>2026-03-26T18:53:27Z</cp:lastPrinted>
  <dcterms:created xsi:type="dcterms:W3CDTF">2026-02-17T21:50:55Z</dcterms:created>
  <dcterms:modified xsi:type="dcterms:W3CDTF">2026-03-26T18:53:29Z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f1469a-2c2a-4aee-b92b-090d4c5468ff_Enabled">
    <vt:lpwstr>true</vt:lpwstr>
  </property>
  <property fmtid="{D5CDD505-2E9C-101B-9397-08002B2CF9AE}" pid="3" name="MSIP_Label_38f1469a-2c2a-4aee-b92b-090d4c5468ff_SetDate">
    <vt:lpwstr>2026-02-17T22:10:03Z</vt:lpwstr>
  </property>
  <property fmtid="{D5CDD505-2E9C-101B-9397-08002B2CF9AE}" pid="4" name="MSIP_Label_38f1469a-2c2a-4aee-b92b-090d4c5468ff_Method">
    <vt:lpwstr>Standard</vt:lpwstr>
  </property>
  <property fmtid="{D5CDD505-2E9C-101B-9397-08002B2CF9AE}" pid="5" name="MSIP_Label_38f1469a-2c2a-4aee-b92b-090d4c5468ff_Name">
    <vt:lpwstr>Confidential - Unmarked</vt:lpwstr>
  </property>
  <property fmtid="{D5CDD505-2E9C-101B-9397-08002B2CF9AE}" pid="6" name="MSIP_Label_38f1469a-2c2a-4aee-b92b-090d4c5468ff_SiteId">
    <vt:lpwstr>2a6e6092-73e4-4752-b1a5-477a17f5056d</vt:lpwstr>
  </property>
  <property fmtid="{D5CDD505-2E9C-101B-9397-08002B2CF9AE}" pid="7" name="MSIP_Label_38f1469a-2c2a-4aee-b92b-090d4c5468ff_ActionId">
    <vt:lpwstr>7a3f5566-24dc-47cf-97d1-555758e083f7</vt:lpwstr>
  </property>
  <property fmtid="{D5CDD505-2E9C-101B-9397-08002B2CF9AE}" pid="8" name="MSIP_Label_38f1469a-2c2a-4aee-b92b-090d4c5468ff_ContentBits">
    <vt:lpwstr>0</vt:lpwstr>
  </property>
  <property fmtid="{D5CDD505-2E9C-101B-9397-08002B2CF9AE}" pid="9" name="MSIP_Label_38f1469a-2c2a-4aee-b92b-090d4c5468ff_Tag">
    <vt:lpwstr>10, 3, 0, 1</vt:lpwstr>
  </property>
</Properties>
</file>