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D:\SEGUROS\SEGUROS\SEGUROS\ANEXO 25 - TRDM\ADICIÓN 34 - FAC\ANEXOS ESTUDIO PREVIO\ANEXOS ESTUDIO PREVIO\"/>
    </mc:Choice>
  </mc:AlternateContent>
  <xr:revisionPtr revIDLastSave="0" documentId="13_ncr:1_{4DECE4E7-FEBA-49D9-AC14-9B4ADE8F7776}" xr6:coauthVersionLast="47" xr6:coauthVersionMax="47" xr10:uidLastSave="{00000000-0000-0000-0000-000000000000}"/>
  <bookViews>
    <workbookView xWindow="-120" yWindow="-120" windowWidth="29040" windowHeight="15720" xr2:uid="{588A0B3E-DC3D-4ECA-B120-DC84134FCF05}"/>
  </bookViews>
  <sheets>
    <sheet name="ANEXO -A" sheetId="2" r:id="rId1"/>
  </sheets>
  <definedNames>
    <definedName name="_xlnm.Print_Area" localSheetId="0">'ANEXO -A'!$B$1:$F$125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9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Cáceres, Diana Isabel</author>
  </authors>
  <commentList>
    <comment ref="F55" authorId="0" shapeId="0" xr:uid="{F2B16815-2BE1-41D2-BE3D-A09DD23BF1F0}">
      <text>
        <r>
          <rPr>
            <b/>
            <sz val="9"/>
            <color indexed="81"/>
            <rFont val="Tahoma"/>
            <family val="2"/>
          </rPr>
          <t>Cáceres, Diana Isabel:</t>
        </r>
        <r>
          <rPr>
            <sz val="9"/>
            <color indexed="81"/>
            <rFont val="Tahoma"/>
            <family val="2"/>
          </rPr>
          <t xml:space="preserve">
Con vigencias futuras</t>
        </r>
      </text>
    </comment>
  </commentList>
</comments>
</file>

<file path=xl/sharedStrings.xml><?xml version="1.0" encoding="utf-8"?>
<sst xmlns="http://schemas.openxmlformats.org/spreadsheetml/2006/main" count="220" uniqueCount="45">
  <si>
    <t xml:space="preserve">República de Colombia </t>
  </si>
  <si>
    <t>Ministerio de Defensa Nacional</t>
  </si>
  <si>
    <t>COMANDO DE INGENIEROS - COING</t>
  </si>
  <si>
    <t>Anexo A - Información Adición Presupuestal - GRUPO 1</t>
  </si>
  <si>
    <t>Bogotá, D. C.</t>
  </si>
  <si>
    <t>Teniendo en cuenta el Alcance al Estudio Previo para la presente adición, a continuación se registra el antecedente de la información presupuestal del proceso, así:</t>
  </si>
  <si>
    <t>No. REGISTRO DEL COMPROMISO</t>
  </si>
  <si>
    <t>FECHA REGISTRO DEL COMPROMISO</t>
  </si>
  <si>
    <t>No. CONTRATO</t>
  </si>
  <si>
    <t>OBJETO</t>
  </si>
  <si>
    <t xml:space="preserve">Adición al Anexo Técnico No. 25/2022 de la póliza de TRDM </t>
  </si>
  <si>
    <t>CONCEPTO</t>
  </si>
  <si>
    <t>VALOR</t>
  </si>
  <si>
    <t>FECHA INICIO DE VIGENCIA</t>
  </si>
  <si>
    <t>UNIDAD EJECUTORA</t>
  </si>
  <si>
    <t>VALOR TOTAL CONTRATO</t>
  </si>
  <si>
    <t>Adición No.</t>
  </si>
  <si>
    <t>DIRECCIÓN GENERAL MARÍTIMA - DIMAR</t>
  </si>
  <si>
    <t>DIRECCIÓN DE SANIDAD NAVAL - DISAN ARC</t>
  </si>
  <si>
    <t>FUERZA AÉREA COMANDO - FAC</t>
  </si>
  <si>
    <t>DIRECCIÓN ADMINISTRATIVA - UGG</t>
  </si>
  <si>
    <t>DEPARTAMENTO CONJUNTO DE INTELIGENCIA Y CONTRAINTELIGENCIA - CGDJ2</t>
  </si>
  <si>
    <t>DIRECCIÓN DE VETERANOS Y REHABILITACIÓN INCLUSIVA - DIVRI</t>
  </si>
  <si>
    <t>COMISIÓN COLOMBIANA DEL OCÉANO - CCO</t>
  </si>
  <si>
    <t>DIRECCIÓN ADMINISTRATIVA Y FINANCIERA - DIADF</t>
  </si>
  <si>
    <t>ESCUELA SUPERIOR DE GUERRA - ESDEGUE</t>
  </si>
  <si>
    <t>CENTRAL ADMINISTRATIVA Y CONTABLE ESPECIALIZADA DE INTELIGENCIA - CENAC IMI</t>
  </si>
  <si>
    <t>DIRECCIÓN DE AVIACIÓN Y ASALTO AÉREO - DAVAA</t>
  </si>
  <si>
    <t>BRIGADA DE APOYO LOGÍSTICO - BRALOG 1</t>
  </si>
  <si>
    <t>BRIGADA DE APOYO LOGÍSTICO - BRALOG 2</t>
  </si>
  <si>
    <t>BRIGADA DE APOYO LOGÍSTICO - BRALOG 3</t>
  </si>
  <si>
    <t>BASE NAVAL ARC BOGOTA - BN6</t>
  </si>
  <si>
    <t>DEPARTAMENTO DE BUCEO Y SALVAMENTO - DEBUSA</t>
  </si>
  <si>
    <t>DIRECCIÓN GENERAL DE SANIDAD MILITAR - DGSM</t>
  </si>
  <si>
    <t>DIRECCIÓN DE SANIDAD EJÉRCITO - DISAN EJC</t>
  </si>
  <si>
    <t>JEFATURA DE SALUD FUERZA AÉREA COLOMBIANA</t>
  </si>
  <si>
    <t>UNIDAD ADMINISTRATIVA ESPECIAL DE LA JUSTICIA PENAL MILITAR Y POLICIAL - UAEJPMP</t>
  </si>
  <si>
    <t>COMANDO DE APOYO DE ACCION INTEGRAL Y DESARROLLO - CAAID</t>
  </si>
  <si>
    <t>VALOR TOTAL ADICIONES</t>
  </si>
  <si>
    <t>50% MÁXIMO PERMITIDO</t>
  </si>
  <si>
    <t xml:space="preserve">PORCENTAJE ADICIONADO </t>
  </si>
  <si>
    <t>SALDO DISPONIBLE ADICIONES</t>
  </si>
  <si>
    <r>
      <t xml:space="preserve">Nota: </t>
    </r>
    <r>
      <rPr>
        <sz val="11"/>
        <color indexed="8"/>
        <rFont val="Arial Narrow"/>
        <family val="2"/>
      </rPr>
      <t>(En caso de que se requiera incluir algún tipo de información adicional a la requerida dentro del presente formato, enunciarla en este apartado)</t>
    </r>
  </si>
  <si>
    <t>FUERZA AEROESPACIAL COLOMBIANA - DILOS</t>
  </si>
  <si>
    <t>Adición al Anexo Técnico No. 25/2022 de la póliza de TRDM MDN – FUERZA AEROESPACIAL COLOMBIANA - DILOS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</si>
</sst>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-F800]dddd\,\ mmmm\ dd\,\ yyyy"/>
    <numFmt numFmtId="165" formatCode="_-&quot;$&quot;* #,##0.00_-;\-&quot;$&quot;* #,##0.00_-;_-&quot;$&quot;* &quot;-&quot;??_-;_-@_-"/>
    <numFmt numFmtId="166" formatCode="dd\-mmm\-yyyy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u/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8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indexed="8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0" fillId="2" borderId="0" xfId="0" applyFill="1" applyAlignment="1" applyProtection="1">
      <alignment vertical="center"/>
      <protection hidden="1"/>
    </xf>
    <xf numFmtId="0" fontId="0" fillId="2" borderId="0" xfId="0" applyFill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4" fillId="2" borderId="0" xfId="0" applyFont="1" applyFill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justify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7" fillId="3" borderId="3" xfId="0" applyFont="1" applyFill="1" applyBorder="1" applyAlignment="1" applyProtection="1">
      <alignment horizontal="center" vertical="center" wrapText="1"/>
      <protection hidden="1"/>
    </xf>
    <xf numFmtId="14" fontId="6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hidden="1"/>
    </xf>
    <xf numFmtId="165" fontId="7" fillId="0" borderId="3" xfId="1" applyFont="1" applyFill="1" applyBorder="1" applyAlignment="1" applyProtection="1">
      <alignment horizontal="center" vertical="center" wrapText="1"/>
      <protection hidden="1"/>
    </xf>
    <xf numFmtId="166" fontId="9" fillId="2" borderId="3" xfId="1" applyNumberFormat="1" applyFont="1" applyFill="1" applyBorder="1" applyAlignment="1" applyProtection="1">
      <alignment horizontal="center" vertical="center" wrapText="1"/>
      <protection hidden="1"/>
    </xf>
    <xf numFmtId="0" fontId="7" fillId="0" borderId="6" xfId="0" applyFont="1" applyBorder="1" applyAlignment="1" applyProtection="1">
      <alignment horizontal="right" vertical="center" wrapText="1" indent="1"/>
      <protection hidden="1"/>
    </xf>
    <xf numFmtId="0" fontId="7" fillId="0" borderId="7" xfId="0" applyFont="1" applyBorder="1" applyAlignment="1" applyProtection="1">
      <alignment horizontal="left" vertical="center" wrapText="1" indent="1"/>
      <protection locked="0"/>
    </xf>
    <xf numFmtId="165" fontId="9" fillId="0" borderId="8" xfId="1" applyFont="1" applyFill="1" applyBorder="1" applyAlignment="1" applyProtection="1">
      <alignment horizontal="center" vertical="center" wrapText="1"/>
      <protection locked="0"/>
    </xf>
    <xf numFmtId="166" fontId="9" fillId="0" borderId="9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0" xfId="0" applyBorder="1" applyProtection="1">
      <protection locked="0"/>
    </xf>
    <xf numFmtId="0" fontId="6" fillId="0" borderId="11" xfId="0" applyFont="1" applyBorder="1" applyAlignment="1" applyProtection="1">
      <alignment horizontal="left" vertical="center" wrapText="1"/>
      <protection hidden="1"/>
    </xf>
    <xf numFmtId="0" fontId="7" fillId="4" borderId="12" xfId="0" applyFont="1" applyFill="1" applyBorder="1" applyAlignment="1" applyProtection="1">
      <alignment horizontal="right" vertical="center" wrapText="1" indent="1"/>
      <protection hidden="1"/>
    </xf>
    <xf numFmtId="0" fontId="7" fillId="4" borderId="13" xfId="0" applyFont="1" applyFill="1" applyBorder="1" applyAlignment="1" applyProtection="1">
      <alignment horizontal="left" vertical="center" wrapText="1" indent="1"/>
      <protection locked="0"/>
    </xf>
    <xf numFmtId="165" fontId="9" fillId="4" borderId="14" xfId="1" applyFont="1" applyFill="1" applyBorder="1" applyAlignment="1" applyProtection="1">
      <alignment horizontal="center" vertical="center" wrapText="1"/>
      <protection locked="0"/>
    </xf>
    <xf numFmtId="166" fontId="9" fillId="4" borderId="15" xfId="1" applyNumberFormat="1" applyFont="1" applyFill="1" applyBorder="1" applyAlignment="1" applyProtection="1">
      <alignment horizontal="center" vertical="center" wrapText="1"/>
      <protection locked="0"/>
    </xf>
    <xf numFmtId="0" fontId="0" fillId="4" borderId="16" xfId="0" applyFill="1" applyBorder="1" applyProtection="1">
      <protection locked="0"/>
    </xf>
    <xf numFmtId="0" fontId="7" fillId="0" borderId="12" xfId="0" applyFont="1" applyBorder="1" applyAlignment="1" applyProtection="1">
      <alignment horizontal="right" vertical="center" wrapText="1" indent="1"/>
      <protection hidden="1"/>
    </xf>
    <xf numFmtId="0" fontId="7" fillId="0" borderId="13" xfId="0" applyFont="1" applyBorder="1" applyAlignment="1" applyProtection="1">
      <alignment horizontal="left" vertical="center" wrapText="1" indent="1"/>
      <protection locked="0"/>
    </xf>
    <xf numFmtId="165" fontId="9" fillId="0" borderId="14" xfId="1" applyFont="1" applyFill="1" applyBorder="1" applyAlignment="1" applyProtection="1">
      <alignment horizontal="center" vertical="center" wrapText="1"/>
      <protection locked="0"/>
    </xf>
    <xf numFmtId="166" fontId="9" fillId="0" borderId="15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6" xfId="0" applyBorder="1" applyProtection="1">
      <protection locked="0"/>
    </xf>
    <xf numFmtId="0" fontId="7" fillId="4" borderId="17" xfId="0" applyFont="1" applyFill="1" applyBorder="1" applyAlignment="1" applyProtection="1">
      <alignment horizontal="right" vertical="center" wrapText="1" indent="1"/>
      <protection hidden="1"/>
    </xf>
    <xf numFmtId="0" fontId="7" fillId="4" borderId="18" xfId="0" applyFont="1" applyFill="1" applyBorder="1" applyAlignment="1" applyProtection="1">
      <alignment horizontal="left" vertical="center" wrapText="1" indent="1"/>
      <protection locked="0"/>
    </xf>
    <xf numFmtId="165" fontId="9" fillId="4" borderId="19" xfId="1" applyFont="1" applyFill="1" applyBorder="1" applyAlignment="1" applyProtection="1">
      <alignment horizontal="center" vertical="center" wrapText="1"/>
      <protection locked="0"/>
    </xf>
    <xf numFmtId="166" fontId="9" fillId="4" borderId="20" xfId="1" applyNumberFormat="1" applyFont="1" applyFill="1" applyBorder="1" applyAlignment="1" applyProtection="1">
      <alignment horizontal="center" vertical="center" wrapText="1"/>
      <protection locked="0"/>
    </xf>
    <xf numFmtId="0" fontId="0" fillId="4" borderId="21" xfId="0" applyFill="1" applyBorder="1" applyProtection="1">
      <protection locked="0"/>
    </xf>
    <xf numFmtId="165" fontId="7" fillId="4" borderId="2" xfId="1" applyFont="1" applyFill="1" applyBorder="1" applyAlignment="1" applyProtection="1">
      <alignment horizontal="center" vertical="center" wrapText="1"/>
      <protection hidden="1"/>
    </xf>
    <xf numFmtId="10" fontId="7" fillId="4" borderId="3" xfId="2" applyNumberFormat="1" applyFont="1" applyFill="1" applyBorder="1" applyAlignment="1" applyProtection="1">
      <alignment horizontal="center" vertical="center" wrapText="1"/>
      <protection hidden="1"/>
    </xf>
    <xf numFmtId="166" fontId="9" fillId="3" borderId="22" xfId="1" applyNumberFormat="1" applyFont="1" applyFill="1" applyBorder="1" applyAlignment="1" applyProtection="1">
      <alignment vertical="center" wrapText="1"/>
      <protection hidden="1"/>
    </xf>
    <xf numFmtId="166" fontId="9" fillId="3" borderId="23" xfId="1" applyNumberFormat="1" applyFont="1" applyFill="1" applyBorder="1" applyAlignment="1" applyProtection="1">
      <alignment vertical="center" wrapText="1"/>
      <protection hidden="1"/>
    </xf>
    <xf numFmtId="166" fontId="9" fillId="3" borderId="24" xfId="1" applyNumberFormat="1" applyFont="1" applyFill="1" applyBorder="1" applyAlignment="1" applyProtection="1">
      <alignment vertical="center" wrapText="1"/>
      <protection hidden="1"/>
    </xf>
    <xf numFmtId="166" fontId="9" fillId="3" borderId="25" xfId="1" applyNumberFormat="1" applyFont="1" applyFill="1" applyBorder="1" applyAlignment="1" applyProtection="1">
      <alignment vertical="center" wrapText="1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2" fillId="2" borderId="0" xfId="0" applyFont="1" applyFill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164" fontId="6" fillId="0" borderId="0" xfId="0" applyNumberFormat="1" applyFont="1" applyAlignment="1" applyProtection="1">
      <alignment horizontal="left" vertical="center"/>
      <protection hidden="1"/>
    </xf>
    <xf numFmtId="0" fontId="10" fillId="0" borderId="1" xfId="0" applyFont="1" applyBorder="1" applyAlignment="1" applyProtection="1">
      <alignment horizontal="left" vertical="top" wrapText="1"/>
      <protection hidden="1"/>
    </xf>
    <xf numFmtId="0" fontId="10" fillId="0" borderId="26" xfId="0" applyFont="1" applyBorder="1" applyAlignment="1" applyProtection="1">
      <alignment horizontal="left" vertical="top" wrapText="1"/>
      <protection hidden="1"/>
    </xf>
    <xf numFmtId="0" fontId="10" fillId="0" borderId="2" xfId="0" applyFont="1" applyBorder="1" applyAlignment="1" applyProtection="1">
      <alignment horizontal="left" vertical="top" wrapText="1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7" fillId="3" borderId="1" xfId="0" applyFont="1" applyFill="1" applyBorder="1" applyAlignment="1" applyProtection="1">
      <alignment horizontal="center" vertical="center" wrapText="1"/>
      <protection hidden="1"/>
    </xf>
    <xf numFmtId="0" fontId="7" fillId="3" borderId="2" xfId="0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hidden="1"/>
    </xf>
    <xf numFmtId="0" fontId="7" fillId="3" borderId="5" xfId="0" applyFont="1" applyFill="1" applyBorder="1" applyAlignment="1" applyProtection="1">
      <alignment horizontal="center" vertical="center" wrapText="1"/>
      <protection hidden="1"/>
    </xf>
    <xf numFmtId="0" fontId="7" fillId="3" borderId="1" xfId="0" applyFont="1" applyFill="1" applyBorder="1" applyAlignment="1" applyProtection="1">
      <alignment horizontal="left" vertical="center" wrapText="1" indent="1"/>
      <protection hidden="1"/>
    </xf>
    <xf numFmtId="0" fontId="7" fillId="3" borderId="2" xfId="0" applyFont="1" applyFill="1" applyBorder="1" applyAlignment="1" applyProtection="1">
      <alignment horizontal="left" vertical="center" wrapText="1" indent="1"/>
      <protection hidden="1"/>
    </xf>
    <xf numFmtId="166" fontId="9" fillId="3" borderId="22" xfId="1" applyNumberFormat="1" applyFont="1" applyFill="1" applyBorder="1" applyAlignment="1" applyProtection="1">
      <alignment horizontal="center" vertical="center" wrapText="1"/>
      <protection hidden="1"/>
    </xf>
    <xf numFmtId="166" fontId="9" fillId="3" borderId="23" xfId="1" applyNumberFormat="1" applyFont="1" applyFill="1" applyBorder="1" applyAlignment="1" applyProtection="1">
      <alignment horizontal="center" vertical="center" wrapText="1"/>
      <protection hidden="1"/>
    </xf>
    <xf numFmtId="166" fontId="9" fillId="3" borderId="24" xfId="1" applyNumberFormat="1" applyFont="1" applyFill="1" applyBorder="1" applyAlignment="1" applyProtection="1">
      <alignment horizontal="center" vertical="center" wrapText="1"/>
      <protection hidden="1"/>
    </xf>
    <xf numFmtId="166" fontId="9" fillId="3" borderId="25" xfId="1" applyNumberFormat="1" applyFont="1" applyFill="1" applyBorder="1" applyAlignment="1" applyProtection="1">
      <alignment horizontal="center" vertical="center" wrapText="1"/>
      <protection hidden="1"/>
    </xf>
    <xf numFmtId="165" fontId="0" fillId="0" borderId="0" xfId="0" applyNumberFormat="1"/>
    <xf numFmtId="43" fontId="0" fillId="0" borderId="0" xfId="3" applyFont="1"/>
    <xf numFmtId="4" fontId="0" fillId="0" borderId="0" xfId="0" applyNumberFormat="1"/>
    <xf numFmtId="44" fontId="0" fillId="0" borderId="0" xfId="0" applyNumberFormat="1"/>
    <xf numFmtId="0" fontId="0" fillId="0" borderId="24" xfId="0" applyBorder="1" applyProtection="1">
      <protection hidden="1"/>
    </xf>
    <xf numFmtId="0" fontId="0" fillId="0" borderId="27" xfId="0" applyBorder="1" applyProtection="1">
      <protection hidden="1"/>
    </xf>
    <xf numFmtId="0" fontId="0" fillId="0" borderId="25" xfId="0" applyBorder="1" applyProtection="1">
      <protection hidden="1"/>
    </xf>
    <xf numFmtId="0" fontId="7" fillId="0" borderId="15" xfId="0" applyFont="1" applyBorder="1" applyAlignment="1" applyProtection="1">
      <alignment horizontal="left" vertical="center" wrapText="1" indent="1"/>
      <protection locked="0"/>
    </xf>
    <xf numFmtId="165" fontId="9" fillId="0" borderId="15" xfId="1" applyFont="1" applyFill="1" applyBorder="1" applyAlignment="1" applyProtection="1">
      <alignment horizontal="center" vertical="center" wrapText="1"/>
      <protection locked="0"/>
    </xf>
    <xf numFmtId="0" fontId="7" fillId="4" borderId="15" xfId="0" applyFont="1" applyFill="1" applyBorder="1" applyAlignment="1" applyProtection="1">
      <alignment horizontal="left" vertical="center" wrapText="1" indent="1"/>
      <protection locked="0"/>
    </xf>
    <xf numFmtId="165" fontId="9" fillId="4" borderId="15" xfId="1" applyFont="1" applyFill="1" applyBorder="1" applyAlignment="1" applyProtection="1">
      <alignment horizontal="center" vertical="center" wrapText="1"/>
      <protection locked="0"/>
    </xf>
    <xf numFmtId="0" fontId="7" fillId="4" borderId="6" xfId="0" applyFont="1" applyFill="1" applyBorder="1" applyAlignment="1" applyProtection="1">
      <alignment horizontal="right" vertical="center" wrapText="1" indent="1"/>
      <protection hidden="1"/>
    </xf>
    <xf numFmtId="0" fontId="7" fillId="4" borderId="7" xfId="0" applyFont="1" applyFill="1" applyBorder="1" applyAlignment="1" applyProtection="1">
      <alignment horizontal="left" vertical="center" wrapText="1" indent="1"/>
      <protection locked="0"/>
    </xf>
    <xf numFmtId="165" fontId="9" fillId="4" borderId="8" xfId="1" applyFont="1" applyFill="1" applyBorder="1" applyAlignment="1" applyProtection="1">
      <alignment horizontal="center" vertical="center" wrapText="1"/>
      <protection locked="0"/>
    </xf>
    <xf numFmtId="166" fontId="9" fillId="4" borderId="9" xfId="1" applyNumberFormat="1" applyFont="1" applyFill="1" applyBorder="1" applyAlignment="1" applyProtection="1">
      <alignment horizontal="center" vertical="center" wrapText="1"/>
      <protection locked="0"/>
    </xf>
    <xf numFmtId="0" fontId="0" fillId="4" borderId="10" xfId="0" applyFill="1" applyBorder="1" applyProtection="1">
      <protection locked="0"/>
    </xf>
    <xf numFmtId="0" fontId="7" fillId="0" borderId="28" xfId="0" applyFont="1" applyBorder="1" applyAlignment="1" applyProtection="1">
      <alignment horizontal="right" vertical="center" wrapText="1" indent="1"/>
      <protection hidden="1"/>
    </xf>
    <xf numFmtId="0" fontId="7" fillId="4" borderId="28" xfId="0" applyFont="1" applyFill="1" applyBorder="1" applyAlignment="1" applyProtection="1">
      <alignment horizontal="right" vertical="center" wrapText="1" indent="1"/>
      <protection hidden="1"/>
    </xf>
    <xf numFmtId="0" fontId="7" fillId="0" borderId="29" xfId="0" applyFont="1" applyBorder="1" applyAlignment="1" applyProtection="1">
      <alignment horizontal="right" vertical="center" wrapText="1" indent="1"/>
      <protection hidden="1"/>
    </xf>
    <xf numFmtId="0" fontId="7" fillId="0" borderId="20" xfId="0" applyFont="1" applyBorder="1" applyAlignment="1" applyProtection="1">
      <alignment horizontal="left" vertical="center" wrapText="1" indent="1"/>
      <protection locked="0"/>
    </xf>
    <xf numFmtId="165" fontId="9" fillId="0" borderId="20" xfId="1" applyFont="1" applyFill="1" applyBorder="1" applyAlignment="1" applyProtection="1">
      <alignment horizontal="center" vertical="center" wrapText="1"/>
      <protection locked="0"/>
    </xf>
    <xf numFmtId="166" fontId="9" fillId="0" borderId="20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21" xfId="0" applyBorder="1" applyProtection="1">
      <protection locked="0"/>
    </xf>
  </cellXfs>
  <cellStyles count="4">
    <cellStyle name="Millares" xfId="3" builtinId="3"/>
    <cellStyle name="Moneda" xfId="1" builtinId="4"/>
    <cellStyle name="Normal" xfId="0" builtinId="0"/>
    <cellStyle name="Porcentaje" xfId="2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133350</xdr:rowOff>
    </xdr:from>
    <xdr:to>
      <xdr:col>3</xdr:col>
      <xdr:colOff>742950</xdr:colOff>
      <xdr:row>3</xdr:row>
      <xdr:rowOff>19050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E5D103C3-2860-4540-B238-ACB4E825B1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33350"/>
          <a:ext cx="2152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36AC1-18A2-47D7-B8B7-1DFDF9676A04}">
  <dimension ref="A1:I125"/>
  <sheetViews>
    <sheetView tabSelected="1" view="pageBreakPreview" topLeftCell="A48" zoomScaleNormal="100" zoomScaleSheetLayoutView="100" workbookViewId="0">
      <selection activeCell="I56" sqref="I56"/>
    </sheetView>
  </sheetViews>
  <sheetFormatPr baseColWidth="10" defaultRowHeight="15" x14ac:dyDescent="0.25"/>
  <cols>
    <col min="1" max="1" width="3.85546875" customWidth="1"/>
    <col min="4" max="4" width="16.5703125" bestFit="1" customWidth="1"/>
    <col min="5" max="5" width="13.140625" customWidth="1"/>
    <col min="6" max="6" width="80.85546875" bestFit="1" customWidth="1"/>
    <col min="8" max="8" width="16.42578125" bestFit="1" customWidth="1"/>
    <col min="9" max="9" width="18.85546875" bestFit="1" customWidth="1"/>
  </cols>
  <sheetData>
    <row r="1" spans="1:6" x14ac:dyDescent="0.25">
      <c r="A1" s="1"/>
      <c r="B1" s="2"/>
      <c r="C1" s="2"/>
      <c r="D1" s="3"/>
      <c r="E1" s="2"/>
      <c r="F1" s="2"/>
    </row>
    <row r="2" spans="1:6" ht="16.5" x14ac:dyDescent="0.25">
      <c r="A2" s="1"/>
      <c r="B2" s="43" t="s">
        <v>0</v>
      </c>
      <c r="C2" s="43"/>
      <c r="D2" s="43"/>
      <c r="E2" s="43"/>
      <c r="F2" s="43"/>
    </row>
    <row r="3" spans="1:6" ht="16.5" x14ac:dyDescent="0.25">
      <c r="A3" s="1"/>
      <c r="B3" s="43" t="s">
        <v>1</v>
      </c>
      <c r="C3" s="43"/>
      <c r="D3" s="43"/>
      <c r="E3" s="43"/>
      <c r="F3" s="43"/>
    </row>
    <row r="4" spans="1:6" x14ac:dyDescent="0.25">
      <c r="A4" s="4"/>
      <c r="B4" s="44" t="s">
        <v>43</v>
      </c>
      <c r="C4" s="44"/>
      <c r="D4" s="44"/>
      <c r="E4" s="44"/>
      <c r="F4" s="44"/>
    </row>
    <row r="5" spans="1:6" ht="16.5" x14ac:dyDescent="0.25">
      <c r="A5" s="1"/>
      <c r="B5" s="5"/>
      <c r="C5" s="5"/>
      <c r="D5" s="3"/>
      <c r="E5" s="2"/>
      <c r="F5" s="2"/>
    </row>
    <row r="6" spans="1:6" ht="16.5" x14ac:dyDescent="0.3">
      <c r="A6" s="1"/>
      <c r="B6" s="45" t="s">
        <v>3</v>
      </c>
      <c r="C6" s="45"/>
      <c r="D6" s="45"/>
      <c r="E6" s="45"/>
      <c r="F6" s="45"/>
    </row>
    <row r="7" spans="1:6" ht="16.5" x14ac:dyDescent="0.25">
      <c r="A7" s="6"/>
      <c r="B7" s="6"/>
      <c r="C7" s="6"/>
      <c r="D7" s="6"/>
      <c r="E7" s="6"/>
      <c r="F7" s="6"/>
    </row>
    <row r="8" spans="1:6" ht="16.5" x14ac:dyDescent="0.25">
      <c r="A8" s="1"/>
      <c r="B8" s="46" t="s">
        <v>4</v>
      </c>
      <c r="C8" s="46"/>
      <c r="D8" s="47">
        <v>46091</v>
      </c>
      <c r="E8" s="47"/>
      <c r="F8" s="1"/>
    </row>
    <row r="9" spans="1:6" ht="16.5" x14ac:dyDescent="0.25">
      <c r="A9" s="7"/>
      <c r="B9" s="1"/>
      <c r="C9" s="1"/>
      <c r="D9" s="8"/>
      <c r="E9" s="1"/>
      <c r="F9" s="1"/>
    </row>
    <row r="10" spans="1:6" ht="16.5" x14ac:dyDescent="0.25">
      <c r="A10" s="1"/>
      <c r="B10" s="51" t="s">
        <v>5</v>
      </c>
      <c r="C10" s="51"/>
      <c r="D10" s="51"/>
      <c r="E10" s="51"/>
      <c r="F10" s="51"/>
    </row>
    <row r="11" spans="1:6" ht="17.25" thickBot="1" x14ac:dyDescent="0.3">
      <c r="A11" s="1"/>
      <c r="B11" s="9"/>
      <c r="C11" s="9"/>
      <c r="D11" s="9"/>
      <c r="E11" s="9"/>
      <c r="F11" s="9"/>
    </row>
    <row r="12" spans="1:6" ht="35.25" customHeight="1" thickBot="1" x14ac:dyDescent="0.3">
      <c r="A12" s="9"/>
      <c r="B12" s="52" t="s">
        <v>6</v>
      </c>
      <c r="C12" s="53"/>
      <c r="D12" s="10" t="s">
        <v>7</v>
      </c>
      <c r="E12" s="10" t="s">
        <v>8</v>
      </c>
      <c r="F12" s="10" t="s">
        <v>9</v>
      </c>
    </row>
    <row r="13" spans="1:6" ht="35.25" customHeight="1" thickBot="1" x14ac:dyDescent="0.3">
      <c r="A13" s="9"/>
      <c r="B13" s="54"/>
      <c r="C13" s="55"/>
      <c r="D13" s="11"/>
      <c r="E13" s="12" t="s">
        <v>10</v>
      </c>
      <c r="F13" s="12" t="s">
        <v>44</v>
      </c>
    </row>
    <row r="14" spans="1:6" ht="17.25" thickBot="1" x14ac:dyDescent="0.3">
      <c r="A14" s="9"/>
      <c r="B14" s="9"/>
      <c r="C14" s="9"/>
      <c r="D14" s="13"/>
      <c r="E14" s="9"/>
      <c r="F14" s="9"/>
    </row>
    <row r="15" spans="1:6" ht="31.5" customHeight="1" thickBot="1" x14ac:dyDescent="0.3">
      <c r="A15" s="9"/>
      <c r="B15" s="52" t="s">
        <v>11</v>
      </c>
      <c r="C15" s="53"/>
      <c r="D15" s="10" t="s">
        <v>12</v>
      </c>
      <c r="E15" s="10" t="s">
        <v>13</v>
      </c>
      <c r="F15" s="56" t="s">
        <v>14</v>
      </c>
    </row>
    <row r="16" spans="1:6" ht="17.25" thickBot="1" x14ac:dyDescent="0.3">
      <c r="A16" s="9"/>
      <c r="B16" s="58" t="s">
        <v>15</v>
      </c>
      <c r="C16" s="59"/>
      <c r="D16" s="14">
        <v>263065369000</v>
      </c>
      <c r="E16" s="15">
        <v>44922</v>
      </c>
      <c r="F16" s="57"/>
    </row>
    <row r="17" spans="1:6" ht="15.75" thickBot="1" x14ac:dyDescent="0.3">
      <c r="A17" s="4"/>
      <c r="B17" s="4"/>
      <c r="C17" s="4"/>
      <c r="D17" s="4"/>
      <c r="E17" s="4"/>
      <c r="F17" s="4"/>
    </row>
    <row r="18" spans="1:6" ht="16.5" x14ac:dyDescent="0.25">
      <c r="A18" s="9"/>
      <c r="B18" s="16" t="s">
        <v>16</v>
      </c>
      <c r="C18" s="17">
        <v>1</v>
      </c>
      <c r="D18" s="18">
        <v>25840931</v>
      </c>
      <c r="E18" s="19">
        <v>45000</v>
      </c>
      <c r="F18" s="20" t="s">
        <v>17</v>
      </c>
    </row>
    <row r="19" spans="1:6" ht="16.5" x14ac:dyDescent="0.25">
      <c r="A19" s="21"/>
      <c r="B19" s="22" t="s">
        <v>16</v>
      </c>
      <c r="C19" s="23">
        <v>1</v>
      </c>
      <c r="D19" s="24">
        <v>1386226</v>
      </c>
      <c r="E19" s="25">
        <v>45000</v>
      </c>
      <c r="F19" s="26" t="s">
        <v>18</v>
      </c>
    </row>
    <row r="20" spans="1:6" ht="16.5" x14ac:dyDescent="0.25">
      <c r="A20" s="21"/>
      <c r="B20" s="27" t="s">
        <v>16</v>
      </c>
      <c r="C20" s="28">
        <v>2</v>
      </c>
      <c r="D20" s="29">
        <v>15107798</v>
      </c>
      <c r="E20" s="30">
        <v>45037</v>
      </c>
      <c r="F20" s="31" t="s">
        <v>19</v>
      </c>
    </row>
    <row r="21" spans="1:6" ht="16.5" x14ac:dyDescent="0.25">
      <c r="A21" s="21"/>
      <c r="B21" s="22" t="s">
        <v>16</v>
      </c>
      <c r="C21" s="23">
        <v>3</v>
      </c>
      <c r="D21" s="24">
        <v>60148601</v>
      </c>
      <c r="E21" s="25">
        <v>45057</v>
      </c>
      <c r="F21" s="26" t="s">
        <v>20</v>
      </c>
    </row>
    <row r="22" spans="1:6" ht="16.5" x14ac:dyDescent="0.25">
      <c r="A22" s="21"/>
      <c r="B22" s="27" t="s">
        <v>16</v>
      </c>
      <c r="C22" s="28">
        <v>4</v>
      </c>
      <c r="D22" s="29">
        <v>119981866</v>
      </c>
      <c r="E22" s="30">
        <v>45118</v>
      </c>
      <c r="F22" s="31" t="s">
        <v>21</v>
      </c>
    </row>
    <row r="23" spans="1:6" ht="16.5" x14ac:dyDescent="0.25">
      <c r="A23" s="21"/>
      <c r="B23" s="22" t="s">
        <v>16</v>
      </c>
      <c r="C23" s="23">
        <v>5</v>
      </c>
      <c r="D23" s="24">
        <v>759356</v>
      </c>
      <c r="E23" s="25">
        <v>45125</v>
      </c>
      <c r="F23" s="26" t="s">
        <v>22</v>
      </c>
    </row>
    <row r="24" spans="1:6" ht="16.5" x14ac:dyDescent="0.25">
      <c r="A24" s="21"/>
      <c r="B24" s="27" t="s">
        <v>16</v>
      </c>
      <c r="C24" s="28">
        <v>6</v>
      </c>
      <c r="D24" s="29">
        <v>52765578</v>
      </c>
      <c r="E24" s="30">
        <v>45357</v>
      </c>
      <c r="F24" s="31" t="s">
        <v>19</v>
      </c>
    </row>
    <row r="25" spans="1:6" ht="16.5" x14ac:dyDescent="0.25">
      <c r="A25" s="21"/>
      <c r="B25" s="22" t="s">
        <v>16</v>
      </c>
      <c r="C25" s="23">
        <v>7</v>
      </c>
      <c r="D25" s="24">
        <v>114404794</v>
      </c>
      <c r="E25" s="25">
        <v>45378</v>
      </c>
      <c r="F25" s="26" t="s">
        <v>20</v>
      </c>
    </row>
    <row r="26" spans="1:6" ht="16.5" x14ac:dyDescent="0.25">
      <c r="A26" s="21"/>
      <c r="B26" s="27" t="s">
        <v>16</v>
      </c>
      <c r="C26" s="28">
        <v>7</v>
      </c>
      <c r="D26" s="29">
        <v>171494</v>
      </c>
      <c r="E26" s="30">
        <v>45378</v>
      </c>
      <c r="F26" s="31" t="s">
        <v>23</v>
      </c>
    </row>
    <row r="27" spans="1:6" ht="16.5" x14ac:dyDescent="0.25">
      <c r="A27" s="21"/>
      <c r="B27" s="22" t="s">
        <v>16</v>
      </c>
      <c r="C27" s="23">
        <v>7</v>
      </c>
      <c r="D27" s="24">
        <v>179156393</v>
      </c>
      <c r="E27" s="25">
        <v>45378</v>
      </c>
      <c r="F27" s="26" t="s">
        <v>24</v>
      </c>
    </row>
    <row r="28" spans="1:6" ht="16.5" x14ac:dyDescent="0.25">
      <c r="A28" s="21"/>
      <c r="B28" s="27" t="s">
        <v>16</v>
      </c>
      <c r="C28" s="28">
        <v>7</v>
      </c>
      <c r="D28" s="29">
        <v>4616140</v>
      </c>
      <c r="E28" s="30">
        <v>45378</v>
      </c>
      <c r="F28" s="31" t="s">
        <v>25</v>
      </c>
    </row>
    <row r="29" spans="1:6" ht="16.5" x14ac:dyDescent="0.25">
      <c r="A29" s="21"/>
      <c r="B29" s="22" t="s">
        <v>16</v>
      </c>
      <c r="C29" s="23">
        <v>7</v>
      </c>
      <c r="D29" s="24">
        <v>15894599</v>
      </c>
      <c r="E29" s="25">
        <v>45378</v>
      </c>
      <c r="F29" s="26" t="s">
        <v>21</v>
      </c>
    </row>
    <row r="30" spans="1:6" ht="16.5" x14ac:dyDescent="0.25">
      <c r="A30" s="21"/>
      <c r="B30" s="27" t="s">
        <v>16</v>
      </c>
      <c r="C30" s="28">
        <v>7</v>
      </c>
      <c r="D30" s="29">
        <v>771753043</v>
      </c>
      <c r="E30" s="30">
        <v>45378</v>
      </c>
      <c r="F30" s="31" t="s">
        <v>26</v>
      </c>
    </row>
    <row r="31" spans="1:6" ht="16.5" x14ac:dyDescent="0.25">
      <c r="A31" s="21"/>
      <c r="B31" s="22" t="s">
        <v>16</v>
      </c>
      <c r="C31" s="23">
        <v>7</v>
      </c>
      <c r="D31" s="24">
        <v>7402410611</v>
      </c>
      <c r="E31" s="25">
        <v>45378</v>
      </c>
      <c r="F31" s="26" t="s">
        <v>2</v>
      </c>
    </row>
    <row r="32" spans="1:6" ht="16.5" x14ac:dyDescent="0.25">
      <c r="A32" s="21"/>
      <c r="B32" s="27" t="s">
        <v>16</v>
      </c>
      <c r="C32" s="28">
        <v>7</v>
      </c>
      <c r="D32" s="29">
        <v>2303864842</v>
      </c>
      <c r="E32" s="30">
        <v>45378</v>
      </c>
      <c r="F32" s="31" t="s">
        <v>27</v>
      </c>
    </row>
    <row r="33" spans="1:6" ht="16.5" x14ac:dyDescent="0.25">
      <c r="A33" s="21"/>
      <c r="B33" s="22" t="s">
        <v>16</v>
      </c>
      <c r="C33" s="23">
        <v>7</v>
      </c>
      <c r="D33" s="24">
        <v>210245844</v>
      </c>
      <c r="E33" s="25">
        <v>45378</v>
      </c>
      <c r="F33" s="26" t="s">
        <v>28</v>
      </c>
    </row>
    <row r="34" spans="1:6" ht="16.5" x14ac:dyDescent="0.25">
      <c r="A34" s="21"/>
      <c r="B34" s="27" t="s">
        <v>16</v>
      </c>
      <c r="C34" s="28">
        <v>7</v>
      </c>
      <c r="D34" s="29">
        <v>39611850</v>
      </c>
      <c r="E34" s="30">
        <v>45378</v>
      </c>
      <c r="F34" s="31" t="s">
        <v>29</v>
      </c>
    </row>
    <row r="35" spans="1:6" ht="16.5" x14ac:dyDescent="0.25">
      <c r="A35" s="21"/>
      <c r="B35" s="22" t="s">
        <v>16</v>
      </c>
      <c r="C35" s="23">
        <v>7</v>
      </c>
      <c r="D35" s="24">
        <v>21625217</v>
      </c>
      <c r="E35" s="25">
        <v>45378</v>
      </c>
      <c r="F35" s="26" t="s">
        <v>30</v>
      </c>
    </row>
    <row r="36" spans="1:6" ht="16.5" x14ac:dyDescent="0.25">
      <c r="A36" s="21"/>
      <c r="B36" s="27" t="s">
        <v>16</v>
      </c>
      <c r="C36" s="28">
        <v>7</v>
      </c>
      <c r="D36" s="29">
        <v>1205980370</v>
      </c>
      <c r="E36" s="30">
        <v>45378</v>
      </c>
      <c r="F36" s="31" t="s">
        <v>19</v>
      </c>
    </row>
    <row r="37" spans="1:6" ht="16.5" x14ac:dyDescent="0.25">
      <c r="A37" s="21"/>
      <c r="B37" s="22" t="s">
        <v>16</v>
      </c>
      <c r="C37" s="23">
        <v>7</v>
      </c>
      <c r="D37" s="24">
        <v>179775908</v>
      </c>
      <c r="E37" s="25">
        <v>45378</v>
      </c>
      <c r="F37" s="26" t="s">
        <v>31</v>
      </c>
    </row>
    <row r="38" spans="1:6" ht="16.5" x14ac:dyDescent="0.25">
      <c r="A38" s="21"/>
      <c r="B38" s="27" t="s">
        <v>16</v>
      </c>
      <c r="C38" s="28">
        <v>7</v>
      </c>
      <c r="D38" s="29">
        <v>2879440</v>
      </c>
      <c r="E38" s="30">
        <v>45378</v>
      </c>
      <c r="F38" s="31" t="s">
        <v>32</v>
      </c>
    </row>
    <row r="39" spans="1:6" ht="16.5" x14ac:dyDescent="0.25">
      <c r="A39" s="21"/>
      <c r="B39" s="22" t="s">
        <v>16</v>
      </c>
      <c r="C39" s="23">
        <v>7</v>
      </c>
      <c r="D39" s="24">
        <v>6781769</v>
      </c>
      <c r="E39" s="25">
        <v>45378</v>
      </c>
      <c r="F39" s="26" t="s">
        <v>33</v>
      </c>
    </row>
    <row r="40" spans="1:6" ht="16.5" x14ac:dyDescent="0.25">
      <c r="A40" s="21"/>
      <c r="B40" s="27" t="s">
        <v>16</v>
      </c>
      <c r="C40" s="28">
        <v>7</v>
      </c>
      <c r="D40" s="29">
        <v>567785573</v>
      </c>
      <c r="E40" s="30">
        <v>45378</v>
      </c>
      <c r="F40" s="31" t="s">
        <v>34</v>
      </c>
    </row>
    <row r="41" spans="1:6" ht="16.5" x14ac:dyDescent="0.25">
      <c r="A41" s="21"/>
      <c r="B41" s="22" t="s">
        <v>16</v>
      </c>
      <c r="C41" s="23">
        <v>7</v>
      </c>
      <c r="D41" s="24">
        <v>7885900</v>
      </c>
      <c r="E41" s="25">
        <v>45378</v>
      </c>
      <c r="F41" s="26" t="s">
        <v>35</v>
      </c>
    </row>
    <row r="42" spans="1:6" ht="16.5" x14ac:dyDescent="0.25">
      <c r="A42" s="21"/>
      <c r="B42" s="27" t="s">
        <v>16</v>
      </c>
      <c r="C42" s="28">
        <v>7</v>
      </c>
      <c r="D42" s="29">
        <v>33401198</v>
      </c>
      <c r="E42" s="30">
        <v>45378</v>
      </c>
      <c r="F42" s="31" t="s">
        <v>18</v>
      </c>
    </row>
    <row r="43" spans="1:6" ht="16.5" x14ac:dyDescent="0.25">
      <c r="A43" s="21"/>
      <c r="B43" s="22" t="s">
        <v>16</v>
      </c>
      <c r="C43" s="23">
        <v>7</v>
      </c>
      <c r="D43" s="24">
        <v>128192723</v>
      </c>
      <c r="E43" s="25">
        <v>45378</v>
      </c>
      <c r="F43" s="26" t="s">
        <v>17</v>
      </c>
    </row>
    <row r="44" spans="1:6" ht="16.5" x14ac:dyDescent="0.25">
      <c r="A44" s="21"/>
      <c r="B44" s="27" t="s">
        <v>16</v>
      </c>
      <c r="C44" s="28">
        <v>7</v>
      </c>
      <c r="D44" s="29">
        <v>66860669</v>
      </c>
      <c r="E44" s="30">
        <v>45378</v>
      </c>
      <c r="F44" s="31" t="s">
        <v>22</v>
      </c>
    </row>
    <row r="45" spans="1:6" ht="16.5" x14ac:dyDescent="0.25">
      <c r="A45" s="21"/>
      <c r="B45" s="22" t="s">
        <v>16</v>
      </c>
      <c r="C45" s="23">
        <v>7</v>
      </c>
      <c r="D45" s="24">
        <v>16300423</v>
      </c>
      <c r="E45" s="25">
        <v>45378</v>
      </c>
      <c r="F45" s="26" t="s">
        <v>36</v>
      </c>
    </row>
    <row r="46" spans="1:6" ht="16.5" x14ac:dyDescent="0.25">
      <c r="A46" s="21"/>
      <c r="B46" s="27" t="s">
        <v>16</v>
      </c>
      <c r="C46" s="28">
        <v>8</v>
      </c>
      <c r="D46" s="29">
        <v>7413837</v>
      </c>
      <c r="E46" s="30">
        <v>45455</v>
      </c>
      <c r="F46" s="31" t="s">
        <v>18</v>
      </c>
    </row>
    <row r="47" spans="1:6" ht="16.5" x14ac:dyDescent="0.25">
      <c r="A47" s="21"/>
      <c r="B47" s="22" t="s">
        <v>16</v>
      </c>
      <c r="C47" s="23">
        <v>8</v>
      </c>
      <c r="D47" s="24">
        <v>27829641</v>
      </c>
      <c r="E47" s="25">
        <v>45455</v>
      </c>
      <c r="F47" s="26" t="s">
        <v>20</v>
      </c>
    </row>
    <row r="48" spans="1:6" ht="16.5" x14ac:dyDescent="0.25">
      <c r="A48" s="21"/>
      <c r="B48" s="27" t="s">
        <v>16</v>
      </c>
      <c r="C48" s="28">
        <v>9</v>
      </c>
      <c r="D48" s="29">
        <v>14949361</v>
      </c>
      <c r="E48" s="30">
        <v>45526</v>
      </c>
      <c r="F48" s="31" t="s">
        <v>17</v>
      </c>
    </row>
    <row r="49" spans="1:6" ht="16.5" x14ac:dyDescent="0.25">
      <c r="A49" s="21"/>
      <c r="B49" s="22" t="s">
        <v>16</v>
      </c>
      <c r="C49" s="23">
        <v>10</v>
      </c>
      <c r="D49" s="24">
        <v>2965535</v>
      </c>
      <c r="E49" s="25">
        <v>45583</v>
      </c>
      <c r="F49" s="26" t="s">
        <v>18</v>
      </c>
    </row>
    <row r="50" spans="1:6" ht="16.5" x14ac:dyDescent="0.25">
      <c r="A50" s="21"/>
      <c r="B50" s="27" t="s">
        <v>16</v>
      </c>
      <c r="C50" s="28">
        <v>10</v>
      </c>
      <c r="D50" s="29">
        <v>134504657</v>
      </c>
      <c r="E50" s="30">
        <v>45583</v>
      </c>
      <c r="F50" s="31" t="s">
        <v>26</v>
      </c>
    </row>
    <row r="51" spans="1:6" ht="16.5" x14ac:dyDescent="0.25">
      <c r="A51" s="21"/>
      <c r="B51" s="22" t="s">
        <v>16</v>
      </c>
      <c r="C51" s="23">
        <v>11</v>
      </c>
      <c r="D51" s="24">
        <v>16184492</v>
      </c>
      <c r="E51" s="25">
        <v>45597</v>
      </c>
      <c r="F51" s="26" t="s">
        <v>17</v>
      </c>
    </row>
    <row r="52" spans="1:6" ht="16.5" x14ac:dyDescent="0.25">
      <c r="A52" s="21"/>
      <c r="B52" s="27" t="s">
        <v>16</v>
      </c>
      <c r="C52" s="28">
        <v>12</v>
      </c>
      <c r="D52" s="29">
        <v>30221768</v>
      </c>
      <c r="E52" s="30">
        <v>45639</v>
      </c>
      <c r="F52" s="31" t="s">
        <v>26</v>
      </c>
    </row>
    <row r="53" spans="1:6" ht="16.5" x14ac:dyDescent="0.25">
      <c r="A53" s="21"/>
      <c r="B53" s="22" t="s">
        <v>16</v>
      </c>
      <c r="C53" s="23">
        <v>12</v>
      </c>
      <c r="D53" s="24">
        <v>582166680</v>
      </c>
      <c r="E53" s="25">
        <v>45658</v>
      </c>
      <c r="F53" s="26" t="s">
        <v>26</v>
      </c>
    </row>
    <row r="54" spans="1:6" ht="16.5" x14ac:dyDescent="0.25">
      <c r="A54" s="21"/>
      <c r="B54" s="27" t="s">
        <v>16</v>
      </c>
      <c r="C54" s="28">
        <v>12</v>
      </c>
      <c r="D54" s="29">
        <v>338135118</v>
      </c>
      <c r="E54" s="30">
        <v>46023</v>
      </c>
      <c r="F54" s="31" t="s">
        <v>26</v>
      </c>
    </row>
    <row r="55" spans="1:6" ht="16.5" x14ac:dyDescent="0.25">
      <c r="A55" s="21"/>
      <c r="B55" s="22" t="s">
        <v>16</v>
      </c>
      <c r="C55" s="23">
        <v>13</v>
      </c>
      <c r="D55" s="24">
        <v>1775834</v>
      </c>
      <c r="E55" s="25">
        <v>45644</v>
      </c>
      <c r="F55" s="26" t="s">
        <v>19</v>
      </c>
    </row>
    <row r="56" spans="1:6" ht="16.5" x14ac:dyDescent="0.25">
      <c r="A56" s="21"/>
      <c r="B56" s="27" t="s">
        <v>16</v>
      </c>
      <c r="C56" s="28">
        <v>13</v>
      </c>
      <c r="D56" s="29">
        <v>47754410</v>
      </c>
      <c r="E56" s="30">
        <v>45658</v>
      </c>
      <c r="F56" s="31" t="s">
        <v>19</v>
      </c>
    </row>
    <row r="57" spans="1:6" ht="16.5" x14ac:dyDescent="0.25">
      <c r="A57" s="21"/>
      <c r="B57" s="22" t="s">
        <v>16</v>
      </c>
      <c r="C57" s="23">
        <v>13</v>
      </c>
      <c r="D57" s="24">
        <v>27736808</v>
      </c>
      <c r="E57" s="25">
        <v>46023</v>
      </c>
      <c r="F57" s="26" t="s">
        <v>19</v>
      </c>
    </row>
    <row r="58" spans="1:6" ht="16.5" x14ac:dyDescent="0.25">
      <c r="A58" s="21"/>
      <c r="B58" s="27" t="s">
        <v>16</v>
      </c>
      <c r="C58" s="28">
        <v>14</v>
      </c>
      <c r="D58" s="29">
        <v>808782</v>
      </c>
      <c r="E58" s="30">
        <v>45646</v>
      </c>
      <c r="F58" s="31" t="s">
        <v>18</v>
      </c>
    </row>
    <row r="59" spans="1:6" ht="16.5" x14ac:dyDescent="0.25">
      <c r="A59" s="21"/>
      <c r="B59" s="81" t="s">
        <v>16</v>
      </c>
      <c r="C59" s="73">
        <v>14</v>
      </c>
      <c r="D59" s="74">
        <v>24667858</v>
      </c>
      <c r="E59" s="25">
        <v>45658</v>
      </c>
      <c r="F59" s="26" t="s">
        <v>18</v>
      </c>
    </row>
    <row r="60" spans="1:6" ht="16.5" x14ac:dyDescent="0.25">
      <c r="A60" s="21"/>
      <c r="B60" s="80" t="s">
        <v>16</v>
      </c>
      <c r="C60" s="71">
        <v>14</v>
      </c>
      <c r="D60" s="72">
        <v>14327613</v>
      </c>
      <c r="E60" s="30">
        <v>46023</v>
      </c>
      <c r="F60" s="31" t="s">
        <v>18</v>
      </c>
    </row>
    <row r="61" spans="1:6" ht="16.5" x14ac:dyDescent="0.25">
      <c r="A61" s="21"/>
      <c r="B61" s="81" t="s">
        <v>16</v>
      </c>
      <c r="C61" s="73">
        <v>15</v>
      </c>
      <c r="D61" s="74">
        <v>7306768</v>
      </c>
      <c r="E61" s="25">
        <v>45658</v>
      </c>
      <c r="F61" s="26" t="s">
        <v>20</v>
      </c>
    </row>
    <row r="62" spans="1:6" ht="16.5" x14ac:dyDescent="0.25">
      <c r="A62" s="21"/>
      <c r="B62" s="80" t="s">
        <v>16</v>
      </c>
      <c r="C62" s="71">
        <v>15</v>
      </c>
      <c r="D62" s="72">
        <v>4243932</v>
      </c>
      <c r="E62" s="30">
        <v>46023</v>
      </c>
      <c r="F62" s="31" t="s">
        <v>20</v>
      </c>
    </row>
    <row r="63" spans="1:6" ht="16.5" x14ac:dyDescent="0.25">
      <c r="A63" s="21"/>
      <c r="B63" s="81" t="s">
        <v>16</v>
      </c>
      <c r="C63" s="73">
        <v>15</v>
      </c>
      <c r="D63" s="74">
        <v>5315913</v>
      </c>
      <c r="E63" s="25">
        <v>45658</v>
      </c>
      <c r="F63" s="26" t="s">
        <v>22</v>
      </c>
    </row>
    <row r="64" spans="1:6" ht="17.25" thickBot="1" x14ac:dyDescent="0.3">
      <c r="A64" s="21"/>
      <c r="B64" s="82" t="s">
        <v>16</v>
      </c>
      <c r="C64" s="83">
        <v>15</v>
      </c>
      <c r="D64" s="84">
        <v>3087612</v>
      </c>
      <c r="E64" s="85">
        <v>46023</v>
      </c>
      <c r="F64" s="86" t="s">
        <v>22</v>
      </c>
    </row>
    <row r="65" spans="1:6" ht="16.5" x14ac:dyDescent="0.25">
      <c r="A65" s="21"/>
      <c r="B65" s="75" t="s">
        <v>16</v>
      </c>
      <c r="C65" s="76">
        <v>17</v>
      </c>
      <c r="D65" s="77">
        <v>62403142</v>
      </c>
      <c r="E65" s="78">
        <v>45747</v>
      </c>
      <c r="F65" s="79" t="s">
        <v>36</v>
      </c>
    </row>
    <row r="66" spans="1:6" ht="16.5" x14ac:dyDescent="0.25">
      <c r="A66" s="21"/>
      <c r="B66" s="27" t="s">
        <v>16</v>
      </c>
      <c r="C66" s="28">
        <v>18</v>
      </c>
      <c r="D66" s="29">
        <v>841775905</v>
      </c>
      <c r="E66" s="30">
        <v>45755</v>
      </c>
      <c r="F66" s="31" t="s">
        <v>17</v>
      </c>
    </row>
    <row r="67" spans="1:6" ht="16.5" x14ac:dyDescent="0.25">
      <c r="A67" s="21"/>
      <c r="B67" s="22" t="s">
        <v>16</v>
      </c>
      <c r="C67" s="23">
        <v>19</v>
      </c>
      <c r="D67" s="24">
        <v>75832222</v>
      </c>
      <c r="E67" s="25">
        <v>45772</v>
      </c>
      <c r="F67" s="26" t="s">
        <v>19</v>
      </c>
    </row>
    <row r="68" spans="1:6" ht="16.5" x14ac:dyDescent="0.25">
      <c r="A68" s="21"/>
      <c r="B68" s="27" t="s">
        <v>16</v>
      </c>
      <c r="C68" s="28">
        <v>20</v>
      </c>
      <c r="D68" s="29">
        <v>333282552</v>
      </c>
      <c r="E68" s="30">
        <v>45842</v>
      </c>
      <c r="F68" s="31" t="s">
        <v>20</v>
      </c>
    </row>
    <row r="69" spans="1:6" ht="16.5" x14ac:dyDescent="0.25">
      <c r="A69" s="21"/>
      <c r="B69" s="22" t="s">
        <v>16</v>
      </c>
      <c r="C69" s="23">
        <v>20</v>
      </c>
      <c r="D69" s="24">
        <v>784421</v>
      </c>
      <c r="E69" s="25">
        <v>45842</v>
      </c>
      <c r="F69" s="26" t="s">
        <v>23</v>
      </c>
    </row>
    <row r="70" spans="1:6" ht="16.5" x14ac:dyDescent="0.25">
      <c r="A70" s="21"/>
      <c r="B70" s="27" t="s">
        <v>16</v>
      </c>
      <c r="C70" s="28">
        <v>20</v>
      </c>
      <c r="D70" s="29">
        <v>808114398</v>
      </c>
      <c r="E70" s="30">
        <v>45842</v>
      </c>
      <c r="F70" s="31" t="s">
        <v>24</v>
      </c>
    </row>
    <row r="71" spans="1:6" ht="16.5" x14ac:dyDescent="0.25">
      <c r="A71" s="21"/>
      <c r="B71" s="22" t="s">
        <v>16</v>
      </c>
      <c r="C71" s="23">
        <v>20</v>
      </c>
      <c r="D71" s="24">
        <v>21107867</v>
      </c>
      <c r="E71" s="25">
        <v>45842</v>
      </c>
      <c r="F71" s="26" t="s">
        <v>25</v>
      </c>
    </row>
    <row r="72" spans="1:6" ht="16.5" x14ac:dyDescent="0.25">
      <c r="A72" s="21"/>
      <c r="B72" s="80" t="s">
        <v>16</v>
      </c>
      <c r="C72" s="71">
        <v>20</v>
      </c>
      <c r="D72" s="72">
        <v>51910113</v>
      </c>
      <c r="E72" s="30">
        <v>45842</v>
      </c>
      <c r="F72" s="31" t="s">
        <v>21</v>
      </c>
    </row>
    <row r="73" spans="1:6" ht="16.5" x14ac:dyDescent="0.25">
      <c r="A73" s="21"/>
      <c r="B73" s="81" t="s">
        <v>16</v>
      </c>
      <c r="C73" s="73">
        <v>20</v>
      </c>
      <c r="D73" s="74">
        <v>1822249131</v>
      </c>
      <c r="E73" s="25">
        <v>45842</v>
      </c>
      <c r="F73" s="26" t="s">
        <v>26</v>
      </c>
    </row>
    <row r="74" spans="1:6" ht="16.5" x14ac:dyDescent="0.25">
      <c r="A74" s="21"/>
      <c r="B74" s="80" t="s">
        <v>16</v>
      </c>
      <c r="C74" s="71">
        <v>20</v>
      </c>
      <c r="D74" s="72">
        <v>5682693854</v>
      </c>
      <c r="E74" s="30">
        <v>45842</v>
      </c>
      <c r="F74" s="31" t="s">
        <v>27</v>
      </c>
    </row>
    <row r="75" spans="1:6" ht="16.5" x14ac:dyDescent="0.25">
      <c r="A75" s="21"/>
      <c r="B75" s="81" t="s">
        <v>16</v>
      </c>
      <c r="C75" s="73">
        <v>20</v>
      </c>
      <c r="D75" s="74">
        <v>961370635</v>
      </c>
      <c r="E75" s="25">
        <v>45842</v>
      </c>
      <c r="F75" s="26" t="s">
        <v>28</v>
      </c>
    </row>
    <row r="76" spans="1:6" ht="16.5" x14ac:dyDescent="0.25">
      <c r="A76" s="21"/>
      <c r="B76" s="80" t="s">
        <v>16</v>
      </c>
      <c r="C76" s="71">
        <v>20</v>
      </c>
      <c r="D76" s="72">
        <v>181129330</v>
      </c>
      <c r="E76" s="30">
        <v>45842</v>
      </c>
      <c r="F76" s="31" t="s">
        <v>29</v>
      </c>
    </row>
    <row r="77" spans="1:6" ht="16.5" x14ac:dyDescent="0.25">
      <c r="A77" s="21"/>
      <c r="B77" s="22" t="s">
        <v>16</v>
      </c>
      <c r="C77" s="23">
        <v>20</v>
      </c>
      <c r="D77" s="24">
        <v>98883411</v>
      </c>
      <c r="E77" s="25">
        <v>45842</v>
      </c>
      <c r="F77" s="26" t="s">
        <v>30</v>
      </c>
    </row>
    <row r="78" spans="1:6" ht="16.5" x14ac:dyDescent="0.25">
      <c r="A78" s="21"/>
      <c r="B78" s="27" t="s">
        <v>16</v>
      </c>
      <c r="C78" s="28">
        <v>20</v>
      </c>
      <c r="D78" s="29">
        <v>5435295635</v>
      </c>
      <c r="E78" s="30">
        <v>45842</v>
      </c>
      <c r="F78" s="31" t="s">
        <v>19</v>
      </c>
    </row>
    <row r="79" spans="1:6" ht="16.5" x14ac:dyDescent="0.25">
      <c r="A79" s="21"/>
      <c r="B79" s="22" t="s">
        <v>16</v>
      </c>
      <c r="C79" s="23">
        <v>20</v>
      </c>
      <c r="D79" s="24">
        <v>300773237</v>
      </c>
      <c r="E79" s="25">
        <v>45842</v>
      </c>
      <c r="F79" s="26" t="s">
        <v>31</v>
      </c>
    </row>
    <row r="80" spans="1:6" ht="16.5" x14ac:dyDescent="0.25">
      <c r="A80" s="21"/>
      <c r="B80" s="27" t="s">
        <v>16</v>
      </c>
      <c r="C80" s="28">
        <v>20</v>
      </c>
      <c r="D80" s="29">
        <v>13166575</v>
      </c>
      <c r="E80" s="30">
        <v>45842</v>
      </c>
      <c r="F80" s="31" t="s">
        <v>32</v>
      </c>
    </row>
    <row r="81" spans="1:6" ht="16.5" x14ac:dyDescent="0.25">
      <c r="A81" s="21"/>
      <c r="B81" s="22" t="s">
        <v>16</v>
      </c>
      <c r="C81" s="23">
        <v>20</v>
      </c>
      <c r="D81" s="24">
        <v>31010265</v>
      </c>
      <c r="E81" s="25">
        <v>45842</v>
      </c>
      <c r="F81" s="26" t="s">
        <v>33</v>
      </c>
    </row>
    <row r="82" spans="1:6" ht="16.5" x14ac:dyDescent="0.25">
      <c r="A82" s="21"/>
      <c r="B82" s="27" t="s">
        <v>16</v>
      </c>
      <c r="C82" s="28">
        <v>20</v>
      </c>
      <c r="D82" s="29">
        <v>800225023</v>
      </c>
      <c r="E82" s="30">
        <v>45842</v>
      </c>
      <c r="F82" s="31" t="s">
        <v>34</v>
      </c>
    </row>
    <row r="83" spans="1:6" ht="16.5" x14ac:dyDescent="0.25">
      <c r="A83" s="21"/>
      <c r="B83" s="22" t="s">
        <v>16</v>
      </c>
      <c r="C83" s="23">
        <v>20</v>
      </c>
      <c r="D83" s="24">
        <v>36059157</v>
      </c>
      <c r="E83" s="25">
        <v>45842</v>
      </c>
      <c r="F83" s="26" t="s">
        <v>35</v>
      </c>
    </row>
    <row r="84" spans="1:6" ht="16.5" x14ac:dyDescent="0.25">
      <c r="A84" s="21"/>
      <c r="B84" s="27" t="s">
        <v>16</v>
      </c>
      <c r="C84" s="28">
        <v>20</v>
      </c>
      <c r="D84" s="29">
        <v>89606628</v>
      </c>
      <c r="E84" s="30">
        <v>45842</v>
      </c>
      <c r="F84" s="31" t="s">
        <v>18</v>
      </c>
    </row>
    <row r="85" spans="1:6" ht="16.5" x14ac:dyDescent="0.25">
      <c r="A85" s="21"/>
      <c r="B85" s="22" t="s">
        <v>16</v>
      </c>
      <c r="C85" s="23">
        <v>20</v>
      </c>
      <c r="D85" s="24">
        <v>516863205</v>
      </c>
      <c r="E85" s="25">
        <v>45842</v>
      </c>
      <c r="F85" s="26" t="s">
        <v>17</v>
      </c>
    </row>
    <row r="86" spans="1:6" ht="16.5" x14ac:dyDescent="0.25">
      <c r="A86" s="21"/>
      <c r="B86" s="27" t="s">
        <v>16</v>
      </c>
      <c r="C86" s="28">
        <v>20</v>
      </c>
      <c r="D86" s="29">
        <v>92422758</v>
      </c>
      <c r="E86" s="30">
        <v>45842</v>
      </c>
      <c r="F86" s="31" t="s">
        <v>22</v>
      </c>
    </row>
    <row r="87" spans="1:6" ht="16.5" x14ac:dyDescent="0.25">
      <c r="A87" s="21"/>
      <c r="B87" s="22" t="s">
        <v>16</v>
      </c>
      <c r="C87" s="23">
        <v>20</v>
      </c>
      <c r="D87" s="24">
        <v>65349209</v>
      </c>
      <c r="E87" s="25">
        <v>45842</v>
      </c>
      <c r="F87" s="26" t="s">
        <v>36</v>
      </c>
    </row>
    <row r="88" spans="1:6" ht="16.5" x14ac:dyDescent="0.25">
      <c r="A88" s="21"/>
      <c r="B88" s="27" t="s">
        <v>16</v>
      </c>
      <c r="C88" s="28">
        <v>21</v>
      </c>
      <c r="D88" s="29">
        <v>23673561150</v>
      </c>
      <c r="E88" s="30">
        <v>45875</v>
      </c>
      <c r="F88" s="31" t="s">
        <v>2</v>
      </c>
    </row>
    <row r="89" spans="1:6" ht="16.5" x14ac:dyDescent="0.25">
      <c r="A89" s="21"/>
      <c r="B89" s="22" t="s">
        <v>16</v>
      </c>
      <c r="C89" s="23">
        <v>22</v>
      </c>
      <c r="D89" s="24">
        <v>44882112</v>
      </c>
      <c r="E89" s="25">
        <v>45860</v>
      </c>
      <c r="F89" s="26" t="s">
        <v>37</v>
      </c>
    </row>
    <row r="90" spans="1:6" ht="16.5" x14ac:dyDescent="0.25">
      <c r="A90" s="21"/>
      <c r="B90" s="27" t="s">
        <v>16</v>
      </c>
      <c r="C90" s="28">
        <v>23</v>
      </c>
      <c r="D90" s="29">
        <v>181271329</v>
      </c>
      <c r="E90" s="30">
        <v>45896</v>
      </c>
      <c r="F90" s="31" t="s">
        <v>26</v>
      </c>
    </row>
    <row r="91" spans="1:6" ht="16.5" x14ac:dyDescent="0.25">
      <c r="A91" s="21"/>
      <c r="B91" s="22" t="s">
        <v>16</v>
      </c>
      <c r="C91" s="23">
        <v>24</v>
      </c>
      <c r="D91" s="24">
        <v>27494223</v>
      </c>
      <c r="E91" s="25">
        <v>45898</v>
      </c>
      <c r="F91" s="26" t="s">
        <v>22</v>
      </c>
    </row>
    <row r="92" spans="1:6" ht="16.5" x14ac:dyDescent="0.25">
      <c r="A92" s="21"/>
      <c r="B92" s="27" t="s">
        <v>16</v>
      </c>
      <c r="C92" s="28">
        <v>25</v>
      </c>
      <c r="D92" s="29">
        <v>101418771</v>
      </c>
      <c r="E92" s="30">
        <v>45658</v>
      </c>
      <c r="F92" s="31" t="s">
        <v>26</v>
      </c>
    </row>
    <row r="93" spans="1:6" ht="16.5" x14ac:dyDescent="0.25">
      <c r="A93" s="21"/>
      <c r="B93" s="22" t="s">
        <v>16</v>
      </c>
      <c r="C93" s="23">
        <v>25</v>
      </c>
      <c r="D93" s="24">
        <v>58423003</v>
      </c>
      <c r="E93" s="25">
        <v>46023</v>
      </c>
      <c r="F93" s="26" t="s">
        <v>26</v>
      </c>
    </row>
    <row r="94" spans="1:6" ht="16.5" x14ac:dyDescent="0.25">
      <c r="A94" s="21"/>
      <c r="B94" s="27" t="s">
        <v>16</v>
      </c>
      <c r="C94" s="28">
        <v>25</v>
      </c>
      <c r="D94" s="29">
        <v>1283804</v>
      </c>
      <c r="E94" s="30">
        <v>45658</v>
      </c>
      <c r="F94" s="31" t="s">
        <v>20</v>
      </c>
    </row>
    <row r="95" spans="1:6" ht="16.5" x14ac:dyDescent="0.25">
      <c r="A95" s="21"/>
      <c r="B95" s="22" t="s">
        <v>16</v>
      </c>
      <c r="C95" s="23">
        <v>25</v>
      </c>
      <c r="D95" s="24">
        <v>740139</v>
      </c>
      <c r="E95" s="25">
        <v>46023</v>
      </c>
      <c r="F95" s="26" t="s">
        <v>20</v>
      </c>
    </row>
    <row r="96" spans="1:6" ht="16.5" x14ac:dyDescent="0.25">
      <c r="A96" s="21"/>
      <c r="B96" s="27" t="s">
        <v>16</v>
      </c>
      <c r="C96" s="28">
        <v>25</v>
      </c>
      <c r="D96" s="29">
        <v>5213103</v>
      </c>
      <c r="E96" s="30">
        <v>45658</v>
      </c>
      <c r="F96" s="31" t="s">
        <v>18</v>
      </c>
    </row>
    <row r="97" spans="1:6" ht="16.5" x14ac:dyDescent="0.25">
      <c r="A97" s="21"/>
      <c r="B97" s="22" t="s">
        <v>16</v>
      </c>
      <c r="C97" s="23">
        <v>25</v>
      </c>
      <c r="D97" s="24">
        <v>1552971.72</v>
      </c>
      <c r="E97" s="25">
        <v>45658</v>
      </c>
      <c r="F97" s="26" t="s">
        <v>22</v>
      </c>
    </row>
    <row r="98" spans="1:6" ht="16.5" x14ac:dyDescent="0.25">
      <c r="A98" s="21"/>
      <c r="B98" s="27" t="s">
        <v>16</v>
      </c>
      <c r="C98" s="28">
        <v>26</v>
      </c>
      <c r="D98" s="29">
        <v>3894575</v>
      </c>
      <c r="E98" s="30">
        <v>45952</v>
      </c>
      <c r="F98" s="31" t="s">
        <v>19</v>
      </c>
    </row>
    <row r="99" spans="1:6" ht="16.5" x14ac:dyDescent="0.25">
      <c r="A99" s="21"/>
      <c r="B99" s="22" t="s">
        <v>16</v>
      </c>
      <c r="C99" s="23">
        <v>27</v>
      </c>
      <c r="D99" s="24">
        <v>1840732669</v>
      </c>
      <c r="E99" s="25">
        <v>45960</v>
      </c>
      <c r="F99" s="26" t="s">
        <v>19</v>
      </c>
    </row>
    <row r="100" spans="1:6" ht="16.5" x14ac:dyDescent="0.25">
      <c r="A100" s="21"/>
      <c r="B100" s="27" t="s">
        <v>16</v>
      </c>
      <c r="C100" s="28">
        <v>28</v>
      </c>
      <c r="D100" s="29">
        <v>91117667</v>
      </c>
      <c r="E100" s="30">
        <v>46023</v>
      </c>
      <c r="F100" s="31" t="s">
        <v>19</v>
      </c>
    </row>
    <row r="101" spans="1:6" ht="16.5" x14ac:dyDescent="0.25">
      <c r="A101" s="21"/>
      <c r="B101" s="22" t="s">
        <v>16</v>
      </c>
      <c r="C101" s="23">
        <v>29</v>
      </c>
      <c r="D101" s="24">
        <v>192636362</v>
      </c>
      <c r="E101" s="25">
        <v>46023</v>
      </c>
      <c r="F101" s="26" t="s">
        <v>20</v>
      </c>
    </row>
    <row r="102" spans="1:6" ht="16.5" x14ac:dyDescent="0.25">
      <c r="A102" s="21"/>
      <c r="B102" s="27" t="s">
        <v>16</v>
      </c>
      <c r="C102" s="28">
        <v>29</v>
      </c>
      <c r="D102" s="29">
        <v>1053396772</v>
      </c>
      <c r="E102" s="30">
        <v>46023</v>
      </c>
      <c r="F102" s="31" t="s">
        <v>26</v>
      </c>
    </row>
    <row r="103" spans="1:6" ht="16.5" x14ac:dyDescent="0.25">
      <c r="A103" s="21"/>
      <c r="B103" s="22" t="s">
        <v>16</v>
      </c>
      <c r="C103" s="23">
        <v>29</v>
      </c>
      <c r="D103" s="24">
        <v>13531895958</v>
      </c>
      <c r="E103" s="25">
        <v>46023</v>
      </c>
      <c r="F103" s="26" t="s">
        <v>2</v>
      </c>
    </row>
    <row r="104" spans="1:6" ht="16.5" x14ac:dyDescent="0.25">
      <c r="A104" s="21"/>
      <c r="B104" s="27" t="s">
        <v>16</v>
      </c>
      <c r="C104" s="28">
        <v>29</v>
      </c>
      <c r="D104" s="29">
        <v>555751244</v>
      </c>
      <c r="E104" s="30">
        <v>46023</v>
      </c>
      <c r="F104" s="31" t="s">
        <v>28</v>
      </c>
    </row>
    <row r="105" spans="1:6" ht="16.5" x14ac:dyDescent="0.25">
      <c r="A105" s="21"/>
      <c r="B105" s="22" t="s">
        <v>16</v>
      </c>
      <c r="C105" s="23">
        <v>29</v>
      </c>
      <c r="D105" s="24">
        <v>104707640</v>
      </c>
      <c r="E105" s="25">
        <v>46023</v>
      </c>
      <c r="F105" s="26" t="s">
        <v>29</v>
      </c>
    </row>
    <row r="106" spans="1:6" ht="16.5" x14ac:dyDescent="0.25">
      <c r="A106" s="21"/>
      <c r="B106" s="27" t="s">
        <v>16</v>
      </c>
      <c r="C106" s="28">
        <v>29</v>
      </c>
      <c r="D106" s="29">
        <v>57162739</v>
      </c>
      <c r="E106" s="30">
        <v>46023</v>
      </c>
      <c r="F106" s="31" t="s">
        <v>30</v>
      </c>
    </row>
    <row r="107" spans="1:6" ht="16.5" x14ac:dyDescent="0.25">
      <c r="A107" s="21"/>
      <c r="B107" s="22" t="s">
        <v>16</v>
      </c>
      <c r="C107" s="23">
        <v>29</v>
      </c>
      <c r="D107" s="24">
        <v>3119728675</v>
      </c>
      <c r="E107" s="25">
        <v>46023</v>
      </c>
      <c r="F107" s="26" t="s">
        <v>19</v>
      </c>
    </row>
    <row r="108" spans="1:6" ht="16.5" x14ac:dyDescent="0.25">
      <c r="A108" s="21"/>
      <c r="B108" s="27" t="s">
        <v>16</v>
      </c>
      <c r="C108" s="28">
        <v>29</v>
      </c>
      <c r="D108" s="29">
        <v>173871652</v>
      </c>
      <c r="E108" s="30">
        <v>46023</v>
      </c>
      <c r="F108" s="31" t="s">
        <v>31</v>
      </c>
    </row>
    <row r="109" spans="1:6" ht="16.5" x14ac:dyDescent="0.25">
      <c r="A109" s="21"/>
      <c r="B109" s="22" t="s">
        <v>16</v>
      </c>
      <c r="C109" s="23">
        <v>29</v>
      </c>
      <c r="D109" s="24">
        <v>7611363</v>
      </c>
      <c r="E109" s="25">
        <v>46023</v>
      </c>
      <c r="F109" s="26" t="s">
        <v>32</v>
      </c>
    </row>
    <row r="110" spans="1:6" ht="16.5" x14ac:dyDescent="0.25">
      <c r="A110" s="21"/>
      <c r="B110" s="27" t="s">
        <v>16</v>
      </c>
      <c r="C110" s="28">
        <v>29</v>
      </c>
      <c r="D110" s="29">
        <v>490182398</v>
      </c>
      <c r="E110" s="30">
        <v>46023</v>
      </c>
      <c r="F110" s="31" t="s">
        <v>17</v>
      </c>
    </row>
    <row r="111" spans="1:6" ht="16.5" x14ac:dyDescent="0.25">
      <c r="A111" s="21"/>
      <c r="B111" s="22" t="s">
        <v>16</v>
      </c>
      <c r="C111" s="23">
        <v>29</v>
      </c>
      <c r="D111" s="24">
        <v>53426705</v>
      </c>
      <c r="E111" s="25">
        <v>46023</v>
      </c>
      <c r="F111" s="26" t="s">
        <v>22</v>
      </c>
    </row>
    <row r="112" spans="1:6" ht="16.5" x14ac:dyDescent="0.25">
      <c r="A112" s="21"/>
      <c r="B112" s="27" t="s">
        <v>16</v>
      </c>
      <c r="C112" s="28">
        <v>29</v>
      </c>
      <c r="D112" s="29">
        <v>37770372</v>
      </c>
      <c r="E112" s="30">
        <v>46023</v>
      </c>
      <c r="F112" s="31" t="s">
        <v>36</v>
      </c>
    </row>
    <row r="113" spans="1:9" ht="16.5" x14ac:dyDescent="0.25">
      <c r="A113" s="21"/>
      <c r="B113" s="22" t="s">
        <v>16</v>
      </c>
      <c r="C113" s="23">
        <v>30</v>
      </c>
      <c r="D113" s="24">
        <v>47655266</v>
      </c>
      <c r="E113" s="25">
        <v>46023</v>
      </c>
      <c r="F113" s="26" t="s">
        <v>22</v>
      </c>
    </row>
    <row r="114" spans="1:9" ht="16.5" x14ac:dyDescent="0.25">
      <c r="A114" s="21"/>
      <c r="B114" s="27" t="s">
        <v>16</v>
      </c>
      <c r="C114" s="28">
        <v>31</v>
      </c>
      <c r="D114" s="29">
        <v>20060903</v>
      </c>
      <c r="E114" s="30">
        <v>46051</v>
      </c>
      <c r="F114" s="31" t="s">
        <v>19</v>
      </c>
    </row>
    <row r="115" spans="1:9" ht="16.5" x14ac:dyDescent="0.25">
      <c r="A115" s="21"/>
      <c r="B115" s="22" t="s">
        <v>16</v>
      </c>
      <c r="C115" s="23">
        <v>33</v>
      </c>
      <c r="D115" s="24">
        <v>530080</v>
      </c>
      <c r="E115" s="25">
        <v>46023</v>
      </c>
      <c r="F115" s="26" t="s">
        <v>22</v>
      </c>
    </row>
    <row r="116" spans="1:9" ht="16.5" x14ac:dyDescent="0.25">
      <c r="A116" s="21"/>
      <c r="B116" s="27" t="s">
        <v>16</v>
      </c>
      <c r="C116" s="28"/>
      <c r="D116" s="29"/>
      <c r="E116" s="30"/>
      <c r="F116" s="31"/>
    </row>
    <row r="117" spans="1:9" ht="17.25" thickBot="1" x14ac:dyDescent="0.3">
      <c r="A117" s="9"/>
      <c r="B117" s="32" t="s">
        <v>16</v>
      </c>
      <c r="C117" s="33"/>
      <c r="D117" s="34"/>
      <c r="E117" s="35"/>
      <c r="F117" s="36"/>
    </row>
    <row r="118" spans="1:9" ht="15.75" thickBot="1" x14ac:dyDescent="0.3">
      <c r="A118" s="4"/>
      <c r="B118" s="68"/>
      <c r="C118" s="69"/>
      <c r="D118" s="69"/>
      <c r="E118" s="69"/>
      <c r="F118" s="70"/>
    </row>
    <row r="119" spans="1:9" ht="17.25" thickBot="1" x14ac:dyDescent="0.3">
      <c r="A119" s="9"/>
      <c r="B119" s="58" t="s">
        <v>38</v>
      </c>
      <c r="C119" s="59"/>
      <c r="D119" s="37">
        <f>SUM(D18:D118)</f>
        <v>78647268093.720001</v>
      </c>
      <c r="E119" s="60"/>
      <c r="F119" s="61"/>
      <c r="H119" s="65"/>
      <c r="I119" s="64"/>
    </row>
    <row r="120" spans="1:9" ht="17.25" thickBot="1" x14ac:dyDescent="0.3">
      <c r="A120" s="9"/>
      <c r="B120" s="58" t="s">
        <v>39</v>
      </c>
      <c r="C120" s="59"/>
      <c r="D120" s="37">
        <v>131532684500</v>
      </c>
      <c r="E120" s="62"/>
      <c r="F120" s="63"/>
    </row>
    <row r="121" spans="1:9" ht="15.75" thickBot="1" x14ac:dyDescent="0.3">
      <c r="A121" s="4"/>
      <c r="B121" s="4"/>
      <c r="C121" s="4"/>
      <c r="D121" s="4"/>
      <c r="E121" s="4"/>
      <c r="F121" s="4"/>
      <c r="H121" s="66"/>
      <c r="I121" s="67"/>
    </row>
    <row r="122" spans="1:9" ht="17.25" thickBot="1" x14ac:dyDescent="0.3">
      <c r="A122" s="9"/>
      <c r="B122" s="58" t="s">
        <v>40</v>
      </c>
      <c r="C122" s="59"/>
      <c r="D122" s="38">
        <v>0.29896271908644884</v>
      </c>
      <c r="E122" s="39"/>
      <c r="F122" s="40"/>
    </row>
    <row r="123" spans="1:9" ht="17.25" thickBot="1" x14ac:dyDescent="0.3">
      <c r="A123" s="9"/>
      <c r="B123" s="58" t="s">
        <v>41</v>
      </c>
      <c r="C123" s="59"/>
      <c r="D123" s="37">
        <v>52885946486.279999</v>
      </c>
      <c r="E123" s="41"/>
      <c r="F123" s="42"/>
    </row>
    <row r="124" spans="1:9" ht="15.75" thickBot="1" x14ac:dyDescent="0.3">
      <c r="A124" s="4"/>
      <c r="B124" s="4"/>
      <c r="C124" s="4"/>
      <c r="D124" s="4"/>
      <c r="E124" s="4"/>
      <c r="F124" s="4"/>
    </row>
    <row r="125" spans="1:9" ht="17.25" thickBot="1" x14ac:dyDescent="0.3">
      <c r="A125" s="1"/>
      <c r="B125" s="48" t="s">
        <v>42</v>
      </c>
      <c r="C125" s="49"/>
      <c r="D125" s="49"/>
      <c r="E125" s="49"/>
      <c r="F125" s="50"/>
    </row>
  </sheetData>
  <mergeCells count="18">
    <mergeCell ref="B125:F125"/>
    <mergeCell ref="B10:F10"/>
    <mergeCell ref="B12:C12"/>
    <mergeCell ref="B13:C13"/>
    <mergeCell ref="B15:C15"/>
    <mergeCell ref="F15:F16"/>
    <mergeCell ref="B16:C16"/>
    <mergeCell ref="B119:C119"/>
    <mergeCell ref="E119:F120"/>
    <mergeCell ref="B120:C120"/>
    <mergeCell ref="B122:C122"/>
    <mergeCell ref="B123:C123"/>
    <mergeCell ref="B2:F2"/>
    <mergeCell ref="B3:F3"/>
    <mergeCell ref="B4:F4"/>
    <mergeCell ref="B6:F6"/>
    <mergeCell ref="B8:C8"/>
    <mergeCell ref="D8:E8"/>
  </mergeCells>
  <conditionalFormatting sqref="D122">
    <cfRule type="cellIs" dxfId="1" priority="2" stopIfTrue="1" operator="greaterThan">
      <formula>0.45</formula>
    </cfRule>
  </conditionalFormatting>
  <conditionalFormatting sqref="D123">
    <cfRule type="cellIs" dxfId="0" priority="1" stopIfTrue="1" operator="lessThanOrEqual">
      <formula>$D$16*5%</formula>
    </cfRule>
  </conditionalFormatting>
  <dataValidations count="1">
    <dataValidation type="date" allowBlank="1" showErrorMessage="1" errorTitle="FECHA ADICIÓN" error="Debe ingresar una fecha comprendida entre el 29 de diciembre de 2022 y el 31 de julio de 2026." sqref="E18:E118" xr:uid="{4DC9455A-1DD0-4403-9CB7-BEC9B9C67D0B}">
      <formula1>44927</formula1>
      <formula2>46387</formula2>
    </dataValidation>
  </dataValidations>
  <pageMargins left="0.70866141732283472" right="0.70866141732283472" top="0.74803149606299213" bottom="0.74803149606299213" header="0.31496062992125984" footer="0.31496062992125984"/>
  <pageSetup scale="63" orientation="portrait" horizontalDpi="4294967294" verticalDpi="4294967294" r:id="rId1"/>
  <rowBreaks count="1" manualBreakCount="1">
    <brk id="64" min="1" max="5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-A</vt:lpstr>
      <vt:lpstr>'ANEXO -A'!Área_de_impresión</vt:lpstr>
    </vt:vector>
  </TitlesOfParts>
  <Company>MMC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Ramirez, Gloria 01</dc:creator>
  <cp:lastModifiedBy>IJ. Luis Alberto Pacheco Yepez</cp:lastModifiedBy>
  <cp:lastPrinted>2026-03-24T14:42:53Z</cp:lastPrinted>
  <dcterms:created xsi:type="dcterms:W3CDTF">2026-03-10T15:23:09Z</dcterms:created>
  <dcterms:modified xsi:type="dcterms:W3CDTF">2026-03-24T14:43:01Z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2026-03-10T15:26:23Z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b5896ed1-4dcf-40aa-a859-aa4aee407529</vt:lpwstr>
  </property>
  <property fmtid="{D5CDD505-2E9C-101B-9397-08002B2CF9AE}" pid="8" name="MSIP_Label_38f1469a-2c2a-4aee-b92b-090d4c5468ff_ContentBits">
    <vt:lpwstr>0</vt:lpwstr>
  </property>
  <property fmtid="{D5CDD505-2E9C-101B-9397-08002B2CF9AE}" pid="9" name="MSIP_Label_38f1469a-2c2a-4aee-b92b-090d4c5468ff_Tag">
    <vt:lpwstr>10, 3, 0, 1</vt:lpwstr>
  </property>
</Properties>
</file>