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Proteger S.A.S\Desktop\JC PLACA HUELLA CEDAGRO 2025\"/>
    </mc:Choice>
  </mc:AlternateContent>
  <xr:revisionPtr revIDLastSave="0" documentId="8_{C675DBE9-0C70-479E-8583-71FC31D20CED}" xr6:coauthVersionLast="47" xr6:coauthVersionMax="47" xr10:uidLastSave="{00000000-0000-0000-0000-000000000000}"/>
  <bookViews>
    <workbookView xWindow="-120" yWindow="-120" windowWidth="29040" windowHeight="15720" xr2:uid="{00000000-000D-0000-FFFF-FFFF00000000}"/>
  </bookViews>
  <sheets>
    <sheet name="Table 1" sheetId="1" r:id="rId1"/>
  </sheets>
  <definedNames>
    <definedName name="_xlnm._FilterDatabase" localSheetId="0" hidden="1">'Table 1'!$A$3:$G$3</definedName>
  </definedNames>
  <calcPr calcId="191028"/>
</workbook>
</file>

<file path=xl/calcChain.xml><?xml version="1.0" encoding="utf-8"?>
<calcChain xmlns="http://schemas.openxmlformats.org/spreadsheetml/2006/main">
  <c r="G149" i="1" l="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 r="G5" i="1"/>
  <c r="G4" i="1"/>
  <c r="F149" i="1"/>
</calcChain>
</file>

<file path=xl/sharedStrings.xml><?xml version="1.0" encoding="utf-8"?>
<sst xmlns="http://schemas.openxmlformats.org/spreadsheetml/2006/main" count="309" uniqueCount="165">
  <si>
    <t>CANTIDAD</t>
  </si>
  <si>
    <t>CENTRO PARA EL DESARROLLO AGROECOLOGICO Y AGROINDUSTRIAL</t>
  </si>
  <si>
    <r>
      <rPr>
        <b/>
        <sz val="12"/>
        <rFont val="Calibri"/>
        <family val="2"/>
        <scheme val="minor"/>
      </rPr>
      <t>VALOR
UNITARIO</t>
    </r>
  </si>
  <si>
    <t>UNIDAD DE MEDIDA</t>
  </si>
  <si>
    <t>IVA</t>
  </si>
  <si>
    <t>VALOR TOTAL</t>
  </si>
  <si>
    <t>ITEMS</t>
  </si>
  <si>
    <t>UNSPSC (CCE)</t>
  </si>
  <si>
    <t xml:space="preserve">DESCRIPCION
</t>
  </si>
  <si>
    <t>Unidad</t>
  </si>
  <si>
    <t>Adaptador PVC Conduit 1/2 Pulgada Terminal conforme a la Norma Técnica Colombiana</t>
  </si>
  <si>
    <t>Adaptador PVC Conduit 3/4 Pulgada Terminal conforme a la Norma Técnica Colombiana</t>
  </si>
  <si>
    <t>Alambre Recocido Negro C18X1Kg</t>
  </si>
  <si>
    <t xml:space="preserve">Arena negra </t>
  </si>
  <si>
    <t>metros cubicos</t>
  </si>
  <si>
    <t xml:space="preserve">balastro para relleno </t>
  </si>
  <si>
    <t xml:space="preserve">metroscubicos </t>
  </si>
  <si>
    <t>Arena Concreto Granel Viaje Por 8M3</t>
  </si>
  <si>
    <t>Barra Corrugada G 60 1/2" 6M</t>
  </si>
  <si>
    <t>Barras Corrugada G 60 1/4Pg X 6 Mts</t>
  </si>
  <si>
    <t>Barras Corrugada G 60 3/8" X 6 Mts</t>
  </si>
  <si>
    <t>Bloque Tradicional Nº4 33X23X9</t>
  </si>
  <si>
    <t>Cal hidratada por 10 Kg</t>
  </si>
  <si>
    <t>Cemento Gris Uso General 50Kg</t>
  </si>
  <si>
    <t>Cinta Aislante 18Mm X 15M</t>
  </si>
  <si>
    <t>Clavos  de 1" x 500gr (caja)</t>
  </si>
  <si>
    <t>Clavos  de 1"1/2 x 500gr (caja)</t>
  </si>
  <si>
    <t>Clavos  de 2" x 500gr (caja)</t>
  </si>
  <si>
    <t>Clavos  de 2"1/2 x 500gr (caja)</t>
  </si>
  <si>
    <t>Clavos  en acero de 3"1/2 x 500gr (caja)</t>
  </si>
  <si>
    <t>Codo Cpvc 45° 1/2" conforme a la Norma Técnica Colombiana</t>
  </si>
  <si>
    <t>Codo Pvc Sanitario 90° C X E 2" conforme a la Norma Técnica Colombiana</t>
  </si>
  <si>
    <t>Curva PVC conduit 90° X 1/2 Pulgada conforme a la Norma Técnica Colombiana</t>
  </si>
  <si>
    <t>Curva PVC conduit 90° X 3/4 Pulgada conforme a la Norma Técnica Colombiana</t>
  </si>
  <si>
    <t>Plomada De Construccion #2 De Zinc 310g</t>
  </si>
  <si>
    <t>Tabla burra en Ordinario 27X2.5Cm X 3M</t>
  </si>
  <si>
    <t>Tabla de madera caracolí de 2" x 0,30m de ancho X 3m de largo</t>
  </si>
  <si>
    <t>Tabla de madera cativo de 1" canteada por 1 cara</t>
  </si>
  <si>
    <t>Tapón 1/2" Hembra</t>
  </si>
  <si>
    <t>Tapón 1/2" Macho</t>
  </si>
  <si>
    <t>Tapon Soldado Cpvc 1/2" conforme a la Norma Técnica Colombiana</t>
  </si>
  <si>
    <t>Tee Presion 1/2" Blanco conforme a la Norma Técnica Colombiana</t>
  </si>
  <si>
    <t>Tee Pvc Sanitaria 2" conforme a la Norma Técnica Colombiana</t>
  </si>
  <si>
    <t>Triturado 3/4 Pulgada A Granel Viaje Por 8M3</t>
  </si>
  <si>
    <t>Tubo Conduit PVC 1/2 Pulgadas X 3 Metros conforme a la Norma Técnica Colombiana</t>
  </si>
  <si>
    <t>Tubo Conduit PVC 3/4 Pulgadas X 3 Metros conforme a la Norma Técnica Colombiana</t>
  </si>
  <si>
    <t>Tubo Pvc Presion 1/2" X 6 Metros Rde 13.5 conforme a la Norma Técnica Colombiana</t>
  </si>
  <si>
    <t>Tubo Pvc Sanitaria 2" X 3 Metros conforme a la Norma Técnica Colombiana</t>
  </si>
  <si>
    <t>Unión 1/2 Pulgada conforme a la Norma Técnica Colombiana</t>
  </si>
  <si>
    <t>Unión conduit PVC 1/2 Pulgada conforme a la Norma Técnica Colombiana</t>
  </si>
  <si>
    <t>Unión conduit PVC 3/4 Pulgada conforme a la Norma Técnica Colombiana</t>
  </si>
  <si>
    <t>Unión Presión 1/2" Blanco conforme a la Norma Técnica Colombiana</t>
  </si>
  <si>
    <t>Union Pvc Sanitario 2" conforme a la Norma Técnica Colombiana</t>
  </si>
  <si>
    <t>Válvula Bola 1/2" Soldar Pvc Blanca</t>
  </si>
  <si>
    <t>Tubería sanitaria de 4" x 3m conforme a la norma técnica</t>
  </si>
  <si>
    <t>tubería de PVC hidráulica de 1"</t>
  </si>
  <si>
    <t>Accesorios PVC 1/2" Adaptador macho</t>
  </si>
  <si>
    <t>Accesorios PVC 1/2" Adaptador hembra</t>
  </si>
  <si>
    <t>Soldadura PVC 1/4 Gal</t>
  </si>
  <si>
    <t>Limpiador PVC 1/4 Gal</t>
  </si>
  <si>
    <t>Teja de fibrocemento No. 6 ( 1,83m de largo x 0,92 m ancho)</t>
  </si>
  <si>
    <t>Aditivos para concreto por cuñetes</t>
  </si>
  <si>
    <t>Marco de seguetas</t>
  </si>
  <si>
    <t>Bichiroque (amarradores de acero de refuerzo)</t>
  </si>
  <si>
    <t>Brocas 1/2" metal</t>
  </si>
  <si>
    <t>Brocas 3/8" metal</t>
  </si>
  <si>
    <t>Brocas 5/16" metal</t>
  </si>
  <si>
    <t>Brocas 1/4" metal</t>
  </si>
  <si>
    <t>Listones madera 8x4 cm</t>
  </si>
  <si>
    <t>Listones madera 6x4 cm</t>
  </si>
  <si>
    <t>Listones madera 4x2 cm</t>
  </si>
  <si>
    <t>Fijamix bolsa por 2 Kg</t>
  </si>
  <si>
    <t>Bisturí L-200 Acero Grande con Grip</t>
  </si>
  <si>
    <t>laminas madera 4 mm</t>
  </si>
  <si>
    <t>Tubo silicona</t>
  </si>
  <si>
    <t>31161500 </t>
  </si>
  <si>
    <t>Amarres para tejas de 26 cm calibre No 18 x unidades</t>
  </si>
  <si>
    <t>Pintura blanca  Interiores (Cuñetes)</t>
  </si>
  <si>
    <t>Pintura blanca Exteriores (Cuñetes)</t>
  </si>
  <si>
    <t xml:space="preserve">Brocha de 4" en cerdas para usos generales </t>
  </si>
  <si>
    <t xml:space="preserve">Brocha de 3" en cerdas para usos generales </t>
  </si>
  <si>
    <t xml:space="preserve">Brocha de 2-1/2" en cerdas para usos generales </t>
  </si>
  <si>
    <t xml:space="preserve">Brocha de 2" en cerdas para usos generales </t>
  </si>
  <si>
    <t>Esmaltes (Pintura) interior blanco Galón</t>
  </si>
  <si>
    <t>Esmalte (pintura ) Exterior Gris Galón</t>
  </si>
  <si>
    <t xml:space="preserve">Guantes de carnaza por pares </t>
  </si>
  <si>
    <t>Estopa para limpieza por paquete</t>
  </si>
  <si>
    <t>Separadores de baldosa de 2mmx 200 Unidades</t>
  </si>
  <si>
    <t>Lijas de agua # 150</t>
  </si>
  <si>
    <t>Lijas de agua # 80</t>
  </si>
  <si>
    <t>Lijas de agua # 240</t>
  </si>
  <si>
    <t>Collar de derivación de 3x1/2 para pvc</t>
  </si>
  <si>
    <t>Collar de derivación de 3x20mm para polietileno</t>
  </si>
  <si>
    <t>Tubería de Polietileno de 90mm  x 6m</t>
  </si>
  <si>
    <t xml:space="preserve">Adaptadores macho de 20mm para polietileno de alta densidad </t>
  </si>
  <si>
    <t xml:space="preserve">Adaptadores hembra de 20mm para polietileno de alta densidad </t>
  </si>
  <si>
    <t>Barra Corrugada G 60 5/8" 6M</t>
  </si>
  <si>
    <t xml:space="preserve">Bloque Rojo  Nº3 de  40x20x8 cm </t>
  </si>
  <si>
    <t>Hilo albañil por 100 metros</t>
  </si>
  <si>
    <t>Cimbra plástica tiralínea por 30m con tintilla</t>
  </si>
  <si>
    <t>Gravilla Mona ( 25 Kilos )</t>
  </si>
  <si>
    <t>Material fino (Limo o Arcilla)</t>
  </si>
  <si>
    <t>Tabla burra en Ordinario 27X2.5Cm X 3M - UND</t>
  </si>
  <si>
    <t>Listones madera 6x4 cm - UNIDAD</t>
  </si>
  <si>
    <t>ALAMBRE NEGRO RECOCIDO CAL 17 - UND</t>
  </si>
  <si>
    <t>Clavos Y Puntillas De Hierro O Acero; Puntilla En Acero Lisa De 2" Con Cabeza Caja X Libra</t>
  </si>
  <si>
    <t>ANTISOL BLANCO 20k</t>
  </si>
  <si>
    <t>Cal (Kilos)</t>
  </si>
  <si>
    <t>Nylon 1,5Mm X 100M</t>
  </si>
  <si>
    <t>Plástico Negro 4m Ancho X Cal 6 X 100 M</t>
  </si>
  <si>
    <t>Granzon 10cm</t>
  </si>
  <si>
    <t>Cemento Gris 50Kl - (De Uso General Para Construcción)</t>
  </si>
  <si>
    <t>Varilla Coarrugada En Acero Al Carbono De 3/8 De 6 Metros De Larga</t>
  </si>
  <si>
    <t>Varilla Coarrugada En Acero Al Carbono De 1/2 De 6 Metros De Larga</t>
  </si>
  <si>
    <t>Manguera De Nivel Rollo De 100Mt Diam 3/8 - UNIDAD</t>
  </si>
  <si>
    <t>Nivel Aluminio 12 Pulgadas  - UNIDAD</t>
  </si>
  <si>
    <t>Carretilla Grande P/Plastico R/Neumatica</t>
  </si>
  <si>
    <t>Martillo 16 Oz Mango Madera</t>
  </si>
  <si>
    <t>Pica Para Construccion</t>
  </si>
  <si>
    <t>Amarrador para Varillas de 30 Cm Diámetro de 13 Mm</t>
  </si>
  <si>
    <t>kg</t>
  </si>
  <si>
    <t>viaje</t>
  </si>
  <si>
    <t>Recebo B-600 Relleno</t>
  </si>
  <si>
    <t>m3</t>
  </si>
  <si>
    <t>Contador medidor de energía eléctrica: Electrónico Monofasico de 2 hilos 120V 5-60A 60Hz Ciclometrico clase 1.0</t>
  </si>
  <si>
    <t>Inversor On Grid MIN 3000TL-X Potencia máxima recomendada a conectar: 4200W Voltaje máximo en CC: 500V Voltaje de arranque: 100V Rango de voltaje del MPPT: 80 – 500V Voltaje nominal de funcionamiento: 360V Intensidad máxima de entrada: 12.5A en cada MPPT Número de seguidores MPPT: 2 Entradas fotovoltaicas para cada MPPT: 1</t>
  </si>
  <si>
    <t>Probador De Tomas Pt Gfci</t>
  </si>
  <si>
    <t>Sensor De Movimiento 180 Grados</t>
  </si>
  <si>
    <t>Sensor De presencia 360 Grados Para Roseta</t>
  </si>
  <si>
    <t>Sonda Pasa Cable 20 metros  Material: Nylon 98% Uso: Para arranque del cable Color: Semitransparente</t>
  </si>
  <si>
    <t>Tablero Enchufe Monofase 6 Circuitos No Puerta ...</t>
  </si>
  <si>
    <t>Tornillo drywall 10 X 1" paquete 200 unidades</t>
  </si>
  <si>
    <t>Tornillo drywall 10 X 2" paquete 200 unidades</t>
  </si>
  <si>
    <t>27111900 </t>
  </si>
  <si>
    <t>Juego de copa sierra para metal de 12 piezas 20mm, 22mm, 25mm, 9mm, 32mm, 35mm, 38mm, 44mm, 48mm, 50mm, 2 piezas de adaptadores (árbol de mandril o mandril sierra copa)</t>
  </si>
  <si>
    <t>Juego</t>
  </si>
  <si>
    <t>Taladro de ½ pulgada con potencia mínima de 700 wattios, Interruptor electrónico sellado contra el polvo de velocidad variable con reversa   velocidad sin carga de 0 a 2800 RPM, capacidad en madera de 1 pulgada, capacidad en acero 3/8 de pulgada, capacidad en concreto 5/8 de pulgada, broquero de ½ pulgada que incluya mango lateral, varilla de profundidad y llave.</t>
  </si>
  <si>
    <t>TELUROMETRO COMPROBADOR DE TIERRA – AISLAMIENTO con las siguientes características: Categoría sobretensión CAT III / 300 V; CAT II / 600 V FUNCIONES DE MEDICIÓN: Resistencia de aislamiento con tensión DC; Continuidad de conductores PE con corriente de prueba de 200 mA y cambio de polaridad; Continuidad de conductores PE con corriente de prueba de 7 mA (medición continua) sin disparo de RCD; Tensión; Resistencia de tierra (método de 4 hilos, método de una pinza, método de dos pinzas); Resistencia de tierra específica; Corrientes de fuga y de carga TRMS (opcional); Comprobación de dispositivos de protección contra sobretensiones. CARACTERÍSTICAS PRINCIPALES: Medición de la resistencia de tierra: el equipo realiza la medición de la resistencia de tierra con 4 hilos y dos picas adicionales; la medición de la resistencia con 4 hilos en combinación con una pinza amperimétrica adicional; la medición de la resistencia de tierra con dos pinzas de corriente sin interrumpir el bucle y la medición de la resistencia de tierra específica con 4 hilos. Descarga de datos directamente al PC con la ayuda del software incluido en el kit estándar.  Cambio de polaridad inversión automática de polaridad en la prueba de continuidad. Escala de aislamiento: amplia escala de tensiones de prueba de aislamiento, desde 50 V hasta 1000 V, con lecturas de hasta 30 MΩ. El software para PC incluido en el kit estándar que permita descargar los resultados y parámetros de las pruebas y crear informes.APLICACIÓN: Comprobación inicial y periódica de instalaciones domésticas e industriales; Comprobación de sistemas monofásicos y polifásicos; Comprobación de sistemas TT y TN NORMATIVAS: Funcionalidad IEC/EN 61557, Otras normativas de referencia para pruebas IEC/EN/HD 60364; AS/NZ 3018; CEI 64.8; HD 384; BS 7671; VDE 0413 VDE 0413, Compatibilidad electromagnética EN 50081 - 1; EN 50082 – 1, Seguridad IEC/EN 61010-1; IEC/EN 61010-031; IEC/EN 61010-2-032 (Ver ficha tecnica) Manual de instrucciones, Guía en CD, Certificado de calibración</t>
  </si>
  <si>
    <t>MEGOHMETRO  Equipo para medidor resistencia de aislamiento con los siguientes parámetros: Tensión 750V con resolución de 1V precisión  ±(1.2%  + 10 d), tensión DC 1000V con resolución de 1V precisión ±(0.8% + 3d), Resistencia 200Ω con resolución de 0.1Ω precisión ±(1.0% + 2d), resistencia de aislamiento 200MΩ/250V, 200MΩ/500V con resolución de 0.1MΩ precisión de ±(3% + 5d), 2000MΩ/1000V con resolución de 1MΩ precisión ±(5% + 5d), temperatura de operación 0°C ~ 40°C (&lt;80% RH), temperatura de almacenamiento -10°C ~ 40°C (&lt;70% RH), categoría de aislamiento CAT III - 1000V,  incluye accesorios (puntas de prueba, estuche, baterías y manuales)</t>
  </si>
  <si>
    <t xml:space="preserve">Osciloscopio digital de dos canales  con ancho de banda de 50MHz, 1G Sa/s para canal simple; Pantalla de 5.6” pulgadas mínimo y TFT LCD con 64k colores para hacer que la forma de onda se muestre más clara, profundidad de memoria de mínimo 16 kpts en un canal y 8 kpts para dos canales, debe contar con la posibilidad ed medir más de 20 parámetros  y rastrear medidas con el cursor automáticamente, conversor A/D con resolución de 8 bits, rango de volts/div de 2mV/div ~ 10V/div,, dealy en tasa de muestro de +/- 50 ppm. Impedancia de entrada de 1MΩ±2%, con capacidad de entrada de 18pF±3pF, delay entre canales de 500 ps Interfaces USB device, USB Host, RS-232 y almacenamiento en U Disk; debe incluir: Software para control remoto, certificado de calibración, manual rápido de usuario, cable de poder y dos sondas atenuadas pasivas. Se deben incluir: Se deben incluir: manual del equipo.  Tensión de alimentación: 110-120 VAC 60 Hz. Equipos entregados e instalados en sitio de funcionamiento final de los equipos.  Entregar ficha técnica de fábrica con enlace de internet y certificado de distribución exclusiva para Colombia de parte de la casa matriz con el fin de garantizar un buen servicio post – venta. Realizar un mantenimiento preventivo durante el periodo de garantía y un mantenimiento preventivo posterior al finalizar el periodo de garantía.  </t>
  </si>
  <si>
    <t>LUXOMETRO Con pantalla LCD de 4000 cuentas con grafica de barras de 40 segmentos, cuatro escalas, selección manual, respuesta al espectro CIE fotopica (CIE curva de respuesta al ojo humano), precisión del espectro Vλ función (f1 &lt;6%), respuesta del coseno f2 &lt;2%; coseno corregido para incidencia angular de luz, repetibilidad de la medida+3%, tasa del indicador aproximadamente 750mseg para pantalla digital y de grafica de barras, fotodetector foto diodo de silicio con filtro de respuesta del espectro, condiciones de operación temperatura de 0 a 40°C (32 a 104°F); humedad &lt;80%RH; condiciones de almacenamiento temperatura de 10 a 50°C (-14 a 140°F); humedad &lt;80%RH; con dimensiones de 170 X 80 X 40 mm,  Rango de medición  0 a 400 / 4.000 / 40.000 / 400,000 Lux (Fc),  Resolución  0,01 / 0,1 / 1 / Lux (Fc), Datalogger Registros 16.000 registros, Exactitud,  ±5% rd, Memorias  Máxima, mínima, congelación lectura,  Alimentación  Batería 006P DC 9V,  Tipo de  sensor  Remoto Intercambiable,  Salida a PC USB (Software y cable incluido)</t>
  </si>
  <si>
    <t>Terminal Tipo Pin 12 AWG BM150 bolsa por 100 unidades.</t>
  </si>
  <si>
    <t>Bolsa</t>
  </si>
  <si>
    <t>Microinversor bifasico 2000W 240V-2canales de entrada con MPPT independiente y función de monitorización, La unidad única se conecta a cuatro módulos, Potencia de salida continua máxima de hasta2000W Datosdeentrada(DC) Rango recomendado de potencia del módulo fotovoltaico(STC) 315Wp-670Wp+ Voltajedeseguimientodepotenciamáxima 64V-110V Rangodevoltajedeoperación 52V-120V Voltajedeentradamáximo 120V Corrientedeentradamáxima 20Ax2 Datosdesalida(CA) Potenciadesalidacontinuamáxima 2000W Voltaje/rangodesalidanominal* 240V/211-264V Rangodevoltajedesalidaajustable 170V-278V Corrientedesalidanominal 8.3A Frecuencia/rangodesalidanominal* 60Hz/59.3Hz-60.5Hz</t>
  </si>
  <si>
    <t>Controlador Carga BlueSolar PWM-LCD&amp;USB 12/24V-30A Victron 24V -Tensión de la batería 12/24 V con detección automática de la tensión de entrada -Corriente de carga nominal: 30A -Tensión solar máxima 28V / 55V -Salida de carga Control manual + desconexión por baja tensión + temporizador</t>
  </si>
  <si>
    <t>Protección Inversión de la polaridad de la batería (fusible) Cortocircuito de salida Sobretemperatura B146, Tensión de carga de "absorción" Ajuste de fábrica: 14,4V / 28,8V Desconexión de carga por baja tensión Ajuste de fábrica: 11,2V / 22,4V Reconexión de carga por baja tensión Ajuste de fábrica: 12,6V / 25,2V Seguridad EN60335-1, IEC 62109-1 - EMC EN 61000-6-1, EN 61000-6-3, ISO 7637-2</t>
  </si>
  <si>
    <t>Controlador MPPT BlueSolar 100V 20A Victron 48V Tensión de la batería (Selección auto)12/24/48V Corriente de carga nominal: 20A Potencia FV nominal, 12V 1a,b) 290W -Potencia FV nominal, 24V 1a,b) 580W - Potencia FV nominal, 48V 1a,b) 1160W Máxima corriente de corto circuito FV 20A Tensión máxima del circuito abierto FV 100V Algoritmo de carga adaptativo multifase Desconexión de carga por baja tensión 11,1V/22,2V/44,4V u 11,8V/23,6V/47,2V o algoritmo BatteryLife Protección Cortocircuito de salida / Sobretemperatura Seguridad EN/IEC 62109-1, UL 1741, CSA C22.2</t>
  </si>
  <si>
    <t>Inversor Híbrido 6500W 48V -con salida monofasica a 220 voltios</t>
  </si>
  <si>
    <t xml:space="preserve">Cables Pylontech LV Batería-Inversor: </t>
  </si>
  <si>
    <t>Gabinete Baterias Litio 150*60*60cm:</t>
  </si>
  <si>
    <t>Gabinete para protecciones electricas. De 80 cm de alto X 60 cm de ancho X 30 cm de fondo.</t>
  </si>
  <si>
    <t>Caja Sobreponer 6 Polos</t>
  </si>
  <si>
    <t>Base de 1 Inversores</t>
  </si>
  <si>
    <t>Barraje de Cobre 5x50mm 500A x 50cm</t>
  </si>
  <si>
    <t>Tubo de Presion 1/2" agua potable 500 psi x 3 metros conforme a la Norma Técnica Colombiana</t>
  </si>
  <si>
    <t>Rana Compactadora con Motor Gasolina 9HP 3600 RPM</t>
  </si>
  <si>
    <t>Vibrador Eléctrico para Concreto Saco 2HP</t>
  </si>
  <si>
    <t>Tablero trifásico 12 CTO Certificado. Con puerta y chapa plástica para instalación empotrado en pared</t>
  </si>
  <si>
    <t>Objeto:8-9103-444 Contratar el suministro de materiales de formación para los programas de FIC  del Centro Para El Desarrollo Agroecológico y Agroindustrial</t>
  </si>
  <si>
    <t>JUDYS CASTILLA CABALLERO</t>
  </si>
  <si>
    <t>C.C. No. 1.127.949.559 expedida en Barranquilla</t>
  </si>
  <si>
    <t xml:space="preserve">Nit: 900.495.439-8 </t>
  </si>
  <si>
    <t>Dirección: CRA 10 #27D-10</t>
  </si>
  <si>
    <t>Número de teléfono: 3106305764</t>
  </si>
  <si>
    <t xml:space="preserve">Correo electrónico: distribucionesindustrialessas@gmail.com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</si>
</sst>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0"/>
      <color rgb="FF000000"/>
      <name val="Times New Roman"/>
      <charset val="204"/>
    </font>
    <font>
      <sz val="10"/>
      <color rgb="FF000000"/>
      <name val="Times New Roman"/>
      <family val="1"/>
    </font>
    <font>
      <b/>
      <sz val="12"/>
      <color theme="1"/>
      <name val="Calibri"/>
      <family val="2"/>
      <scheme val="minor"/>
    </font>
    <font>
      <b/>
      <sz val="11"/>
      <color theme="1"/>
      <name val="Calibri"/>
      <family val="2"/>
      <scheme val="minor"/>
    </font>
    <font>
      <b/>
      <sz val="11"/>
      <name val="Calibri"/>
      <family val="2"/>
      <scheme val="minor"/>
    </font>
    <font>
      <b/>
      <sz val="12"/>
      <name val="Calibri"/>
      <family val="2"/>
      <scheme val="minor"/>
    </font>
    <font>
      <sz val="12"/>
      <color rgb="FF000000"/>
      <name val="Calibri"/>
      <family val="2"/>
      <scheme val="minor"/>
    </font>
    <font>
      <sz val="12"/>
      <color theme="1"/>
      <name val="Calibri"/>
      <family val="2"/>
      <scheme val="minor"/>
    </font>
    <font>
      <b/>
      <sz val="16"/>
      <color rgb="FF000000"/>
      <name val="Calibri"/>
      <family val="2"/>
      <scheme val="minor"/>
    </font>
    <font>
      <sz val="12"/>
      <color rgb="FF000000"/>
      <name val="Times New Roman"/>
      <family val="1"/>
    </font>
    <font>
      <sz val="10"/>
      <color rgb="FF000000"/>
      <name val="Times New Roman"/>
      <charset val="204"/>
    </font>
    <font>
      <sz val="11"/>
      <color rgb="FF000000"/>
      <name val="Arial Narrow"/>
      <family val="2"/>
    </font>
    <font>
      <b/>
      <sz val="11"/>
      <color rgb="FF000000"/>
      <name val="Arial Narrow"/>
      <family val="2"/>
    </font>
    <font>
      <i/>
      <vertAlign val="superscript"/>
      <sz val="12"/>
      <color rgb="FF000000"/>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diagonal/>
    </border>
  </borders>
  <cellStyleXfs count="2">
    <xf numFmtId="0" fontId="0" fillId="0" borderId="0"/>
    <xf numFmtId="44" fontId="10" fillId="0" borderId="0" applyFont="0" applyFill="0" applyBorder="0" applyAlignment="0" applyProtection="0"/>
  </cellStyleXfs>
  <cellXfs count="23">
    <xf numFmtId="0" fontId="0" fillId="0" borderId="0" xfId="0" applyAlignment="1">
      <alignment horizontal="left" vertical="top"/>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9" fillId="0" borderId="0" xfId="0" applyFont="1" applyAlignment="1">
      <alignment horizontal="left" vertical="top"/>
    </xf>
    <xf numFmtId="0" fontId="7"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0" fillId="0" borderId="0" xfId="0" applyAlignment="1">
      <alignment horizontal="left" vertical="center"/>
    </xf>
    <xf numFmtId="0" fontId="1" fillId="0" borderId="0" xfId="0" applyFont="1" applyAlignment="1">
      <alignment horizontal="left" vertical="top"/>
    </xf>
    <xf numFmtId="0" fontId="2" fillId="2" borderId="10" xfId="0" applyFont="1" applyFill="1" applyBorder="1" applyAlignment="1">
      <alignment horizontal="center" vertical="center" wrapText="1"/>
    </xf>
    <xf numFmtId="164" fontId="6" fillId="0" borderId="8" xfId="1" applyNumberFormat="1" applyFont="1" applyBorder="1" applyAlignment="1">
      <alignment horizontal="center" vertical="center" wrapText="1"/>
    </xf>
    <xf numFmtId="164" fontId="6" fillId="0" borderId="8" xfId="0" applyNumberFormat="1" applyFont="1" applyBorder="1" applyAlignment="1">
      <alignment horizontal="center" vertical="center" wrapText="1"/>
    </xf>
    <xf numFmtId="0" fontId="2" fillId="3" borderId="9" xfId="0" applyFont="1" applyFill="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11" fillId="0" borderId="0" xfId="0" applyFont="1" applyAlignment="1">
      <alignment horizontal="justify" vertical="center"/>
    </xf>
    <xf numFmtId="0" fontId="12" fillId="0" borderId="0" xfId="0" applyFont="1" applyAlignment="1">
      <alignment horizontal="justify" vertical="center"/>
    </xf>
    <xf numFmtId="0" fontId="11" fillId="0" borderId="0" xfId="0" applyFont="1" applyAlignment="1">
      <alignment horizontal="left" vertical="center"/>
    </xf>
    <xf numFmtId="0" fontId="13" fillId="0" borderId="0" xfId="0" applyFont="1" applyAlignment="1">
      <alignment horizontal="justify"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305858</xdr:colOff>
      <xdr:row>0</xdr:row>
      <xdr:rowOff>106892</xdr:rowOff>
    </xdr:from>
    <xdr:to>
      <xdr:col>2</xdr:col>
      <xdr:colOff>476250</xdr:colOff>
      <xdr:row>0</xdr:row>
      <xdr:rowOff>861225</xdr:rowOff>
    </xdr:to>
    <xdr:pic>
      <xdr:nvPicPr>
        <xdr:cNvPr id="2" name="Imagen 1" descr="Servicio al ciudadano">
          <a:extLst>
            <a:ext uri="{FF2B5EF4-FFF2-40B4-BE49-F238E27FC236}">
              <a16:creationId xmlns:a16="http://schemas.microsoft.com/office/drawing/2014/main" id="{096ED563-6C74-4987-9199-4F990C74AB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3775" y="106892"/>
          <a:ext cx="879475" cy="7543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43393</xdr:colOff>
      <xdr:row>152</xdr:row>
      <xdr:rowOff>4234</xdr:rowOff>
    </xdr:from>
    <xdr:to>
      <xdr:col>2</xdr:col>
      <xdr:colOff>1457326</xdr:colOff>
      <xdr:row>153</xdr:row>
      <xdr:rowOff>149225</xdr:rowOff>
    </xdr:to>
    <xdr:pic>
      <xdr:nvPicPr>
        <xdr:cNvPr id="3" name="Imagen 2">
          <a:extLst>
            <a:ext uri="{FF2B5EF4-FFF2-40B4-BE49-F238E27FC236}">
              <a16:creationId xmlns:a16="http://schemas.microsoft.com/office/drawing/2014/main" id="{DA7E217E-C01F-F5D2-F751-E72F8DE83B9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43604" t="1125" r="25027" b="27644"/>
        <a:stretch>
          <a:fillRect/>
        </a:stretch>
      </xdr:blipFill>
      <xdr:spPr bwMode="auto">
        <a:xfrm rot="-5400000">
          <a:off x="1969031" y="57429929"/>
          <a:ext cx="356658" cy="14139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1"/>
  <sheetViews>
    <sheetView tabSelected="1" topLeftCell="B135" zoomScale="90" zoomScaleNormal="90" workbookViewId="0">
      <selection activeCell="R148" sqref="R148"/>
    </sheetView>
  </sheetViews>
  <sheetFormatPr baseColWidth="10" defaultColWidth="8.6640625" defaultRowHeight="12.75" x14ac:dyDescent="0.2"/>
  <cols>
    <col min="1" max="1" width="12" customWidth="1"/>
    <col min="2" max="2" width="12.33203125" customWidth="1"/>
    <col min="3" max="3" width="74.6640625" customWidth="1"/>
    <col min="4" max="4" width="13" customWidth="1"/>
    <col min="5" max="5" width="17.1640625" customWidth="1"/>
    <col min="6" max="6" width="21.33203125" customWidth="1"/>
    <col min="7" max="7" width="22.33203125" customWidth="1"/>
  </cols>
  <sheetData>
    <row r="1" spans="1:7" ht="74.650000000000006" customHeight="1" thickBot="1" x14ac:dyDescent="0.25">
      <c r="A1" s="14" t="s">
        <v>1</v>
      </c>
      <c r="B1" s="15"/>
      <c r="C1" s="15"/>
      <c r="D1" s="15"/>
      <c r="E1" s="15"/>
      <c r="F1" s="15"/>
      <c r="G1" s="15"/>
    </row>
    <row r="2" spans="1:7" s="8" customFormat="1" ht="38.1" customHeight="1" thickBot="1" x14ac:dyDescent="0.25">
      <c r="A2" s="16" t="s">
        <v>158</v>
      </c>
      <c r="B2" s="17"/>
      <c r="C2" s="17"/>
      <c r="D2" s="17"/>
      <c r="E2" s="17"/>
      <c r="F2" s="17"/>
      <c r="G2" s="18"/>
    </row>
    <row r="3" spans="1:7" ht="32.25" thickBot="1" x14ac:dyDescent="0.25">
      <c r="A3" s="1" t="s">
        <v>6</v>
      </c>
      <c r="B3" s="2" t="s">
        <v>7</v>
      </c>
      <c r="C3" s="2" t="s">
        <v>8</v>
      </c>
      <c r="D3" s="3" t="s">
        <v>3</v>
      </c>
      <c r="E3" s="2" t="s">
        <v>0</v>
      </c>
      <c r="F3" s="10" t="s">
        <v>2</v>
      </c>
      <c r="G3" s="10" t="s">
        <v>4</v>
      </c>
    </row>
    <row r="4" spans="1:7" s="4" customFormat="1" ht="30" customHeight="1" thickBot="1" x14ac:dyDescent="0.25">
      <c r="A4" s="5">
        <v>1</v>
      </c>
      <c r="B4" s="6">
        <v>39131700</v>
      </c>
      <c r="C4" s="6" t="s">
        <v>10</v>
      </c>
      <c r="D4" s="6" t="s">
        <v>9</v>
      </c>
      <c r="E4" s="7">
        <v>1</v>
      </c>
      <c r="F4" s="11">
        <v>10725</v>
      </c>
      <c r="G4" s="11">
        <f>+F4*0.19</f>
        <v>2037.75</v>
      </c>
    </row>
    <row r="5" spans="1:7" ht="30" customHeight="1" thickBot="1" x14ac:dyDescent="0.25">
      <c r="A5" s="5">
        <v>2</v>
      </c>
      <c r="B5" s="6">
        <v>39131700</v>
      </c>
      <c r="C5" s="6" t="s">
        <v>11</v>
      </c>
      <c r="D5" s="6" t="s">
        <v>9</v>
      </c>
      <c r="E5" s="7">
        <v>1</v>
      </c>
      <c r="F5" s="11">
        <v>10725</v>
      </c>
      <c r="G5" s="11">
        <f t="shared" ref="G5:G68" si="0">+F5*0.19</f>
        <v>2037.75</v>
      </c>
    </row>
    <row r="6" spans="1:7" ht="30" customHeight="1" thickBot="1" x14ac:dyDescent="0.25">
      <c r="A6" s="5">
        <v>3</v>
      </c>
      <c r="B6" s="6">
        <v>31151500</v>
      </c>
      <c r="C6" s="6" t="s">
        <v>12</v>
      </c>
      <c r="D6" s="6" t="s">
        <v>9</v>
      </c>
      <c r="E6" s="7">
        <v>1</v>
      </c>
      <c r="F6" s="11">
        <v>32175</v>
      </c>
      <c r="G6" s="11">
        <f t="shared" si="0"/>
        <v>6113.25</v>
      </c>
    </row>
    <row r="7" spans="1:7" ht="30" customHeight="1" thickBot="1" x14ac:dyDescent="0.25">
      <c r="A7" s="5">
        <v>4</v>
      </c>
      <c r="B7" s="6">
        <v>11111600</v>
      </c>
      <c r="C7" s="6" t="s">
        <v>13</v>
      </c>
      <c r="D7" s="6" t="s">
        <v>14</v>
      </c>
      <c r="E7" s="7">
        <v>1</v>
      </c>
      <c r="F7" s="11">
        <v>321750</v>
      </c>
      <c r="G7" s="11">
        <f t="shared" si="0"/>
        <v>61132.5</v>
      </c>
    </row>
    <row r="8" spans="1:7" ht="30" customHeight="1" thickBot="1" x14ac:dyDescent="0.25">
      <c r="A8" s="5">
        <v>5</v>
      </c>
      <c r="B8" s="6">
        <v>39101901</v>
      </c>
      <c r="C8" s="6" t="s">
        <v>15</v>
      </c>
      <c r="D8" s="6" t="s">
        <v>16</v>
      </c>
      <c r="E8" s="7">
        <v>1</v>
      </c>
      <c r="F8" s="11">
        <v>536250</v>
      </c>
      <c r="G8" s="11">
        <f t="shared" si="0"/>
        <v>101887.5</v>
      </c>
    </row>
    <row r="9" spans="1:7" ht="30" customHeight="1" thickBot="1" x14ac:dyDescent="0.25">
      <c r="A9" s="5">
        <v>6</v>
      </c>
      <c r="B9" s="6">
        <v>11111600</v>
      </c>
      <c r="C9" s="6" t="s">
        <v>17</v>
      </c>
      <c r="D9" s="6" t="s">
        <v>9</v>
      </c>
      <c r="E9" s="7">
        <v>1</v>
      </c>
      <c r="F9" s="11">
        <v>2574000</v>
      </c>
      <c r="G9" s="11">
        <f t="shared" si="0"/>
        <v>489060</v>
      </c>
    </row>
    <row r="10" spans="1:7" ht="30" customHeight="1" thickBot="1" x14ac:dyDescent="0.25">
      <c r="A10" s="5">
        <v>7</v>
      </c>
      <c r="B10" s="6">
        <v>30102200</v>
      </c>
      <c r="C10" s="6" t="s">
        <v>18</v>
      </c>
      <c r="D10" s="6" t="s">
        <v>9</v>
      </c>
      <c r="E10" s="7">
        <v>1</v>
      </c>
      <c r="F10" s="11">
        <v>55770</v>
      </c>
      <c r="G10" s="11">
        <f t="shared" si="0"/>
        <v>10596.3</v>
      </c>
    </row>
    <row r="11" spans="1:7" ht="30" customHeight="1" thickBot="1" x14ac:dyDescent="0.25">
      <c r="A11" s="5">
        <v>8</v>
      </c>
      <c r="B11" s="6">
        <v>30102200</v>
      </c>
      <c r="C11" s="6" t="s">
        <v>19</v>
      </c>
      <c r="D11" s="6" t="s">
        <v>9</v>
      </c>
      <c r="E11" s="7">
        <v>1</v>
      </c>
      <c r="F11" s="11">
        <v>17160</v>
      </c>
      <c r="G11" s="11">
        <f t="shared" si="0"/>
        <v>3260.4</v>
      </c>
    </row>
    <row r="12" spans="1:7" ht="30" customHeight="1" thickBot="1" x14ac:dyDescent="0.25">
      <c r="A12" s="5">
        <v>9</v>
      </c>
      <c r="B12" s="6">
        <v>30102200</v>
      </c>
      <c r="C12" s="6" t="s">
        <v>20</v>
      </c>
      <c r="D12" s="6" t="s">
        <v>9</v>
      </c>
      <c r="E12" s="7">
        <v>1</v>
      </c>
      <c r="F12" s="11">
        <v>34320</v>
      </c>
      <c r="G12" s="11">
        <f t="shared" si="0"/>
        <v>6520.8</v>
      </c>
    </row>
    <row r="13" spans="1:7" ht="30" customHeight="1" thickBot="1" x14ac:dyDescent="0.25">
      <c r="A13" s="5">
        <v>10</v>
      </c>
      <c r="B13" s="6">
        <v>31162300</v>
      </c>
      <c r="C13" s="6" t="s">
        <v>21</v>
      </c>
      <c r="D13" s="6" t="s">
        <v>9</v>
      </c>
      <c r="E13" s="7">
        <v>1</v>
      </c>
      <c r="F13" s="11">
        <v>4290</v>
      </c>
      <c r="G13" s="11">
        <f t="shared" si="0"/>
        <v>815.1</v>
      </c>
    </row>
    <row r="14" spans="1:7" ht="30" customHeight="1" thickBot="1" x14ac:dyDescent="0.25">
      <c r="A14" s="5">
        <v>11</v>
      </c>
      <c r="B14" s="6">
        <v>11111600</v>
      </c>
      <c r="C14" s="6" t="s">
        <v>22</v>
      </c>
      <c r="D14" s="6" t="s">
        <v>9</v>
      </c>
      <c r="E14" s="7">
        <v>1</v>
      </c>
      <c r="F14" s="11">
        <v>34320</v>
      </c>
      <c r="G14" s="11">
        <f t="shared" si="0"/>
        <v>6520.8</v>
      </c>
    </row>
    <row r="15" spans="1:7" ht="30" customHeight="1" thickBot="1" x14ac:dyDescent="0.25">
      <c r="A15" s="5">
        <v>12</v>
      </c>
      <c r="B15" s="6">
        <v>30111500</v>
      </c>
      <c r="C15" s="6" t="s">
        <v>23</v>
      </c>
      <c r="D15" s="6" t="s">
        <v>9</v>
      </c>
      <c r="E15" s="7">
        <v>1</v>
      </c>
      <c r="F15" s="11">
        <v>70785</v>
      </c>
      <c r="G15" s="11">
        <f t="shared" si="0"/>
        <v>13449.15</v>
      </c>
    </row>
    <row r="16" spans="1:7" ht="30" customHeight="1" thickBot="1" x14ac:dyDescent="0.25">
      <c r="A16" s="5">
        <v>13</v>
      </c>
      <c r="B16" s="6">
        <v>31201500</v>
      </c>
      <c r="C16" s="6" t="s">
        <v>24</v>
      </c>
      <c r="D16" s="6" t="s">
        <v>9</v>
      </c>
      <c r="E16" s="7">
        <v>1</v>
      </c>
      <c r="F16" s="11">
        <v>32175</v>
      </c>
      <c r="G16" s="11">
        <f t="shared" si="0"/>
        <v>6113.25</v>
      </c>
    </row>
    <row r="17" spans="1:7" ht="30" customHeight="1" thickBot="1" x14ac:dyDescent="0.25">
      <c r="A17" s="5">
        <v>14</v>
      </c>
      <c r="B17" s="6">
        <v>31162300</v>
      </c>
      <c r="C17" s="6" t="s">
        <v>25</v>
      </c>
      <c r="D17" s="6" t="s">
        <v>9</v>
      </c>
      <c r="E17" s="7">
        <v>1</v>
      </c>
      <c r="F17" s="11">
        <v>19305</v>
      </c>
      <c r="G17" s="11">
        <f t="shared" si="0"/>
        <v>3667.95</v>
      </c>
    </row>
    <row r="18" spans="1:7" ht="30" customHeight="1" thickBot="1" x14ac:dyDescent="0.25">
      <c r="A18" s="5">
        <v>15</v>
      </c>
      <c r="B18" s="6">
        <v>31162300</v>
      </c>
      <c r="C18" s="6" t="s">
        <v>26</v>
      </c>
      <c r="D18" s="6" t="s">
        <v>9</v>
      </c>
      <c r="E18" s="7">
        <v>1</v>
      </c>
      <c r="F18" s="11">
        <v>21450</v>
      </c>
      <c r="G18" s="11">
        <f t="shared" si="0"/>
        <v>4075.5</v>
      </c>
    </row>
    <row r="19" spans="1:7" ht="30" customHeight="1" thickBot="1" x14ac:dyDescent="0.25">
      <c r="A19" s="5">
        <v>16</v>
      </c>
      <c r="B19" s="6">
        <v>31162300</v>
      </c>
      <c r="C19" s="6" t="s">
        <v>27</v>
      </c>
      <c r="D19" s="6" t="s">
        <v>9</v>
      </c>
      <c r="E19" s="7">
        <v>1</v>
      </c>
      <c r="F19" s="11">
        <v>23595</v>
      </c>
      <c r="G19" s="11">
        <f t="shared" si="0"/>
        <v>4483.05</v>
      </c>
    </row>
    <row r="20" spans="1:7" ht="30" customHeight="1" thickBot="1" x14ac:dyDescent="0.25">
      <c r="A20" s="5">
        <v>17</v>
      </c>
      <c r="B20" s="6">
        <v>31162300</v>
      </c>
      <c r="C20" s="6" t="s">
        <v>28</v>
      </c>
      <c r="D20" s="6" t="s">
        <v>9</v>
      </c>
      <c r="E20" s="7">
        <v>1</v>
      </c>
      <c r="F20" s="11">
        <v>25740</v>
      </c>
      <c r="G20" s="11">
        <f t="shared" si="0"/>
        <v>4890.6000000000004</v>
      </c>
    </row>
    <row r="21" spans="1:7" ht="30" customHeight="1" thickBot="1" x14ac:dyDescent="0.25">
      <c r="A21" s="5">
        <v>18</v>
      </c>
      <c r="B21" s="6">
        <v>31162300</v>
      </c>
      <c r="C21" s="6" t="s">
        <v>29</v>
      </c>
      <c r="D21" s="6" t="s">
        <v>9</v>
      </c>
      <c r="E21" s="7">
        <v>1</v>
      </c>
      <c r="F21" s="11">
        <v>28957.5</v>
      </c>
      <c r="G21" s="11">
        <f t="shared" si="0"/>
        <v>5501.9250000000002</v>
      </c>
    </row>
    <row r="22" spans="1:7" ht="30" customHeight="1" thickBot="1" x14ac:dyDescent="0.25">
      <c r="A22" s="5">
        <v>19</v>
      </c>
      <c r="B22" s="6">
        <v>39131710</v>
      </c>
      <c r="C22" s="6" t="s">
        <v>30</v>
      </c>
      <c r="D22" s="6" t="s">
        <v>9</v>
      </c>
      <c r="E22" s="7">
        <v>1</v>
      </c>
      <c r="F22" s="11">
        <v>10725</v>
      </c>
      <c r="G22" s="11">
        <f t="shared" si="0"/>
        <v>2037.75</v>
      </c>
    </row>
    <row r="23" spans="1:7" ht="30" customHeight="1" thickBot="1" x14ac:dyDescent="0.25">
      <c r="A23" s="5">
        <v>20</v>
      </c>
      <c r="B23" s="6">
        <v>39131710</v>
      </c>
      <c r="C23" s="6" t="s">
        <v>31</v>
      </c>
      <c r="D23" s="6" t="s">
        <v>9</v>
      </c>
      <c r="E23" s="7">
        <v>1</v>
      </c>
      <c r="F23" s="11">
        <v>15015</v>
      </c>
      <c r="G23" s="11">
        <f t="shared" si="0"/>
        <v>2852.85</v>
      </c>
    </row>
    <row r="24" spans="1:7" ht="30" customHeight="1" thickBot="1" x14ac:dyDescent="0.25">
      <c r="A24" s="5">
        <v>21</v>
      </c>
      <c r="B24" s="6">
        <v>39131710</v>
      </c>
      <c r="C24" s="6" t="s">
        <v>32</v>
      </c>
      <c r="D24" s="6" t="s">
        <v>9</v>
      </c>
      <c r="E24" s="7">
        <v>1</v>
      </c>
      <c r="F24" s="11">
        <v>10725</v>
      </c>
      <c r="G24" s="11">
        <f t="shared" si="0"/>
        <v>2037.75</v>
      </c>
    </row>
    <row r="25" spans="1:7" ht="30" customHeight="1" thickBot="1" x14ac:dyDescent="0.25">
      <c r="A25" s="5">
        <v>22</v>
      </c>
      <c r="B25" s="6">
        <v>39131710</v>
      </c>
      <c r="C25" s="6" t="s">
        <v>33</v>
      </c>
      <c r="D25" s="6" t="s">
        <v>9</v>
      </c>
      <c r="E25" s="7">
        <v>1</v>
      </c>
      <c r="F25" s="11">
        <v>75075</v>
      </c>
      <c r="G25" s="11">
        <f t="shared" si="0"/>
        <v>14264.25</v>
      </c>
    </row>
    <row r="26" spans="1:7" ht="30" customHeight="1" thickBot="1" x14ac:dyDescent="0.25">
      <c r="A26" s="5">
        <v>23</v>
      </c>
      <c r="B26" s="6">
        <v>27111804</v>
      </c>
      <c r="C26" s="6" t="s">
        <v>34</v>
      </c>
      <c r="D26" s="6" t="s">
        <v>9</v>
      </c>
      <c r="E26" s="7">
        <v>1</v>
      </c>
      <c r="F26" s="11">
        <v>107250</v>
      </c>
      <c r="G26" s="11">
        <f t="shared" si="0"/>
        <v>20377.5</v>
      </c>
    </row>
    <row r="27" spans="1:7" ht="30" customHeight="1" thickBot="1" x14ac:dyDescent="0.25">
      <c r="A27" s="5">
        <v>24</v>
      </c>
      <c r="B27" s="6">
        <v>11121600</v>
      </c>
      <c r="C27" s="6" t="s">
        <v>35</v>
      </c>
      <c r="D27" s="6" t="s">
        <v>9</v>
      </c>
      <c r="E27" s="7">
        <v>1</v>
      </c>
      <c r="F27" s="11">
        <v>75075</v>
      </c>
      <c r="G27" s="11">
        <f t="shared" si="0"/>
        <v>14264.25</v>
      </c>
    </row>
    <row r="28" spans="1:7" ht="30" customHeight="1" thickBot="1" x14ac:dyDescent="0.25">
      <c r="A28" s="5">
        <v>25</v>
      </c>
      <c r="B28" s="6">
        <v>11122600</v>
      </c>
      <c r="C28" s="6" t="s">
        <v>36</v>
      </c>
      <c r="D28" s="6" t="s">
        <v>9</v>
      </c>
      <c r="E28" s="7">
        <v>1</v>
      </c>
      <c r="F28" s="11">
        <v>96525</v>
      </c>
      <c r="G28" s="11">
        <f t="shared" si="0"/>
        <v>18339.75</v>
      </c>
    </row>
    <row r="29" spans="1:7" ht="30" customHeight="1" thickBot="1" x14ac:dyDescent="0.25">
      <c r="A29" s="5">
        <v>26</v>
      </c>
      <c r="B29" s="6">
        <v>11122600</v>
      </c>
      <c r="C29" s="6" t="s">
        <v>37</v>
      </c>
      <c r="D29" s="6" t="s">
        <v>9</v>
      </c>
      <c r="E29" s="7">
        <v>1</v>
      </c>
      <c r="F29" s="11">
        <v>96525</v>
      </c>
      <c r="G29" s="11">
        <f t="shared" si="0"/>
        <v>18339.75</v>
      </c>
    </row>
    <row r="30" spans="1:7" ht="30" customHeight="1" thickBot="1" x14ac:dyDescent="0.25">
      <c r="A30" s="5">
        <v>27</v>
      </c>
      <c r="B30" s="6">
        <v>39131710</v>
      </c>
      <c r="C30" s="6" t="s">
        <v>38</v>
      </c>
      <c r="D30" s="6" t="s">
        <v>9</v>
      </c>
      <c r="E30" s="7">
        <v>1</v>
      </c>
      <c r="F30" s="11">
        <v>10725</v>
      </c>
      <c r="G30" s="11">
        <f t="shared" si="0"/>
        <v>2037.75</v>
      </c>
    </row>
    <row r="31" spans="1:7" ht="30" customHeight="1" thickBot="1" x14ac:dyDescent="0.25">
      <c r="A31" s="5">
        <v>28</v>
      </c>
      <c r="B31" s="6">
        <v>39131710</v>
      </c>
      <c r="C31" s="6" t="s">
        <v>39</v>
      </c>
      <c r="D31" s="6" t="s">
        <v>9</v>
      </c>
      <c r="E31" s="7">
        <v>1</v>
      </c>
      <c r="F31" s="11">
        <v>10725</v>
      </c>
      <c r="G31" s="11">
        <f t="shared" si="0"/>
        <v>2037.75</v>
      </c>
    </row>
    <row r="32" spans="1:7" ht="30" customHeight="1" thickBot="1" x14ac:dyDescent="0.25">
      <c r="A32" s="5">
        <v>29</v>
      </c>
      <c r="B32" s="6">
        <v>39131710</v>
      </c>
      <c r="C32" s="6" t="s">
        <v>40</v>
      </c>
      <c r="D32" s="6" t="s">
        <v>9</v>
      </c>
      <c r="E32" s="7">
        <v>1</v>
      </c>
      <c r="F32" s="11">
        <v>10725</v>
      </c>
      <c r="G32" s="11">
        <f t="shared" si="0"/>
        <v>2037.75</v>
      </c>
    </row>
    <row r="33" spans="1:7" ht="30" customHeight="1" thickBot="1" x14ac:dyDescent="0.25">
      <c r="A33" s="5">
        <v>30</v>
      </c>
      <c r="B33" s="6">
        <v>39131710</v>
      </c>
      <c r="C33" s="6" t="s">
        <v>41</v>
      </c>
      <c r="D33" s="6" t="s">
        <v>9</v>
      </c>
      <c r="E33" s="7">
        <v>1</v>
      </c>
      <c r="F33" s="11">
        <v>10725</v>
      </c>
      <c r="G33" s="11">
        <f t="shared" si="0"/>
        <v>2037.75</v>
      </c>
    </row>
    <row r="34" spans="1:7" ht="30" customHeight="1" thickBot="1" x14ac:dyDescent="0.25">
      <c r="A34" s="5">
        <v>31</v>
      </c>
      <c r="B34" s="6">
        <v>39131710</v>
      </c>
      <c r="C34" s="6" t="s">
        <v>42</v>
      </c>
      <c r="D34" s="6" t="s">
        <v>9</v>
      </c>
      <c r="E34" s="7">
        <v>1</v>
      </c>
      <c r="F34" s="11">
        <v>25740</v>
      </c>
      <c r="G34" s="11">
        <f t="shared" si="0"/>
        <v>4890.6000000000004</v>
      </c>
    </row>
    <row r="35" spans="1:7" ht="30" customHeight="1" thickBot="1" x14ac:dyDescent="0.25">
      <c r="A35" s="5">
        <v>32</v>
      </c>
      <c r="B35" s="6">
        <v>39131710</v>
      </c>
      <c r="C35" s="6" t="s">
        <v>43</v>
      </c>
      <c r="D35" s="6" t="s">
        <v>9</v>
      </c>
      <c r="E35" s="7">
        <v>1</v>
      </c>
      <c r="F35" s="11">
        <v>2574000</v>
      </c>
      <c r="G35" s="11">
        <f t="shared" si="0"/>
        <v>489060</v>
      </c>
    </row>
    <row r="36" spans="1:7" ht="30" customHeight="1" thickBot="1" x14ac:dyDescent="0.25">
      <c r="A36" s="5">
        <v>33</v>
      </c>
      <c r="B36" s="6">
        <v>39131710</v>
      </c>
      <c r="C36" s="6" t="s">
        <v>44</v>
      </c>
      <c r="D36" s="6" t="s">
        <v>9</v>
      </c>
      <c r="E36" s="7">
        <v>1</v>
      </c>
      <c r="F36" s="11">
        <v>17160</v>
      </c>
      <c r="G36" s="11">
        <f t="shared" si="0"/>
        <v>3260.4</v>
      </c>
    </row>
    <row r="37" spans="1:7" ht="30" customHeight="1" thickBot="1" x14ac:dyDescent="0.25">
      <c r="A37" s="5">
        <v>34</v>
      </c>
      <c r="B37" s="6">
        <v>39131710</v>
      </c>
      <c r="C37" s="6" t="s">
        <v>45</v>
      </c>
      <c r="D37" s="6" t="s">
        <v>9</v>
      </c>
      <c r="E37" s="7">
        <v>1</v>
      </c>
      <c r="F37" s="11">
        <v>21450</v>
      </c>
      <c r="G37" s="11">
        <f t="shared" si="0"/>
        <v>4075.5</v>
      </c>
    </row>
    <row r="38" spans="1:7" ht="30" customHeight="1" thickBot="1" x14ac:dyDescent="0.25">
      <c r="A38" s="5">
        <v>35</v>
      </c>
      <c r="B38" s="6">
        <v>39131710</v>
      </c>
      <c r="C38" s="6" t="s">
        <v>154</v>
      </c>
      <c r="D38" s="6" t="s">
        <v>9</v>
      </c>
      <c r="E38" s="7">
        <v>1</v>
      </c>
      <c r="F38" s="11">
        <v>25740</v>
      </c>
      <c r="G38" s="11">
        <f t="shared" si="0"/>
        <v>4890.6000000000004</v>
      </c>
    </row>
    <row r="39" spans="1:7" ht="30" customHeight="1" thickBot="1" x14ac:dyDescent="0.25">
      <c r="A39" s="5">
        <v>36</v>
      </c>
      <c r="B39" s="6">
        <v>39131710</v>
      </c>
      <c r="C39" s="6" t="s">
        <v>46</v>
      </c>
      <c r="D39" s="6" t="s">
        <v>9</v>
      </c>
      <c r="E39" s="7">
        <v>1</v>
      </c>
      <c r="F39" s="11">
        <v>30030</v>
      </c>
      <c r="G39" s="11">
        <f t="shared" si="0"/>
        <v>5705.7</v>
      </c>
    </row>
    <row r="40" spans="1:7" ht="30" customHeight="1" thickBot="1" x14ac:dyDescent="0.25">
      <c r="A40" s="5">
        <v>37</v>
      </c>
      <c r="B40" s="6">
        <v>39131710</v>
      </c>
      <c r="C40" s="6" t="s">
        <v>47</v>
      </c>
      <c r="D40" s="6" t="s">
        <v>9</v>
      </c>
      <c r="E40" s="7">
        <v>1</v>
      </c>
      <c r="F40" s="11">
        <v>57915</v>
      </c>
      <c r="G40" s="11">
        <f t="shared" si="0"/>
        <v>11003.85</v>
      </c>
    </row>
    <row r="41" spans="1:7" ht="30" customHeight="1" thickBot="1" x14ac:dyDescent="0.25">
      <c r="A41" s="5">
        <v>38</v>
      </c>
      <c r="B41" s="6">
        <v>39131700</v>
      </c>
      <c r="C41" s="6" t="s">
        <v>48</v>
      </c>
      <c r="D41" s="6" t="s">
        <v>9</v>
      </c>
      <c r="E41" s="7">
        <v>1</v>
      </c>
      <c r="F41" s="11">
        <v>10725</v>
      </c>
      <c r="G41" s="11">
        <f t="shared" si="0"/>
        <v>2037.75</v>
      </c>
    </row>
    <row r="42" spans="1:7" ht="30" customHeight="1" thickBot="1" x14ac:dyDescent="0.25">
      <c r="A42" s="5">
        <v>39</v>
      </c>
      <c r="B42" s="6">
        <v>39131700</v>
      </c>
      <c r="C42" s="6" t="s">
        <v>49</v>
      </c>
      <c r="D42" s="6" t="s">
        <v>9</v>
      </c>
      <c r="E42" s="7">
        <v>1</v>
      </c>
      <c r="F42" s="11">
        <v>10725</v>
      </c>
      <c r="G42" s="11">
        <f t="shared" si="0"/>
        <v>2037.75</v>
      </c>
    </row>
    <row r="43" spans="1:7" ht="30" customHeight="1" thickBot="1" x14ac:dyDescent="0.25">
      <c r="A43" s="5">
        <v>40</v>
      </c>
      <c r="B43" s="6">
        <v>39131700</v>
      </c>
      <c r="C43" s="6" t="s">
        <v>50</v>
      </c>
      <c r="D43" s="6" t="s">
        <v>9</v>
      </c>
      <c r="E43" s="7">
        <v>1</v>
      </c>
      <c r="F43" s="11">
        <v>10725</v>
      </c>
      <c r="G43" s="11">
        <f t="shared" si="0"/>
        <v>2037.75</v>
      </c>
    </row>
    <row r="44" spans="1:7" ht="30" customHeight="1" thickBot="1" x14ac:dyDescent="0.25">
      <c r="A44" s="5">
        <v>41</v>
      </c>
      <c r="B44" s="6">
        <v>39131700</v>
      </c>
      <c r="C44" s="6" t="s">
        <v>51</v>
      </c>
      <c r="D44" s="6" t="s">
        <v>9</v>
      </c>
      <c r="E44" s="7">
        <v>1</v>
      </c>
      <c r="F44" s="11">
        <v>10725</v>
      </c>
      <c r="G44" s="11">
        <f t="shared" si="0"/>
        <v>2037.75</v>
      </c>
    </row>
    <row r="45" spans="1:7" ht="30" customHeight="1" thickBot="1" x14ac:dyDescent="0.25">
      <c r="A45" s="5">
        <v>42</v>
      </c>
      <c r="B45" s="6">
        <v>39131700</v>
      </c>
      <c r="C45" s="6" t="s">
        <v>52</v>
      </c>
      <c r="D45" s="6" t="s">
        <v>9</v>
      </c>
      <c r="E45" s="7">
        <v>1</v>
      </c>
      <c r="F45" s="11">
        <v>10725</v>
      </c>
      <c r="G45" s="11">
        <f t="shared" si="0"/>
        <v>2037.75</v>
      </c>
    </row>
    <row r="46" spans="1:7" ht="30" customHeight="1" thickBot="1" x14ac:dyDescent="0.25">
      <c r="A46" s="5">
        <v>43</v>
      </c>
      <c r="B46" s="6">
        <v>39131710</v>
      </c>
      <c r="C46" s="6" t="s">
        <v>53</v>
      </c>
      <c r="D46" s="6" t="s">
        <v>9</v>
      </c>
      <c r="E46" s="7">
        <v>1</v>
      </c>
      <c r="F46" s="11">
        <v>21450</v>
      </c>
      <c r="G46" s="11">
        <f t="shared" si="0"/>
        <v>4075.5</v>
      </c>
    </row>
    <row r="47" spans="1:7" ht="30" customHeight="1" thickBot="1" x14ac:dyDescent="0.25">
      <c r="A47" s="5">
        <v>44</v>
      </c>
      <c r="B47" s="6">
        <v>39131710</v>
      </c>
      <c r="C47" s="6" t="s">
        <v>54</v>
      </c>
      <c r="D47" s="6" t="s">
        <v>9</v>
      </c>
      <c r="E47" s="7">
        <v>1</v>
      </c>
      <c r="F47" s="11">
        <v>128700</v>
      </c>
      <c r="G47" s="11">
        <f t="shared" si="0"/>
        <v>24453</v>
      </c>
    </row>
    <row r="48" spans="1:7" ht="30" customHeight="1" thickBot="1" x14ac:dyDescent="0.25">
      <c r="A48" s="5">
        <v>45</v>
      </c>
      <c r="B48" s="6">
        <v>39131710</v>
      </c>
      <c r="C48" s="6" t="s">
        <v>55</v>
      </c>
      <c r="D48" s="6" t="s">
        <v>9</v>
      </c>
      <c r="E48" s="7">
        <v>1</v>
      </c>
      <c r="F48" s="11">
        <v>64350</v>
      </c>
      <c r="G48" s="11">
        <f t="shared" si="0"/>
        <v>12226.5</v>
      </c>
    </row>
    <row r="49" spans="1:7" ht="30" customHeight="1" thickBot="1" x14ac:dyDescent="0.25">
      <c r="A49" s="5">
        <v>46</v>
      </c>
      <c r="B49" s="6">
        <v>39131710</v>
      </c>
      <c r="C49" s="6" t="s">
        <v>56</v>
      </c>
      <c r="D49" s="6" t="s">
        <v>9</v>
      </c>
      <c r="E49" s="7">
        <v>1</v>
      </c>
      <c r="F49" s="11">
        <v>10725</v>
      </c>
      <c r="G49" s="11">
        <f t="shared" si="0"/>
        <v>2037.75</v>
      </c>
    </row>
    <row r="50" spans="1:7" ht="30" customHeight="1" thickBot="1" x14ac:dyDescent="0.25">
      <c r="A50" s="5">
        <v>47</v>
      </c>
      <c r="B50" s="6">
        <v>39131710</v>
      </c>
      <c r="C50" s="6" t="s">
        <v>57</v>
      </c>
      <c r="D50" s="6" t="s">
        <v>9</v>
      </c>
      <c r="E50" s="7">
        <v>1</v>
      </c>
      <c r="F50" s="11">
        <v>10725</v>
      </c>
      <c r="G50" s="11">
        <f t="shared" si="0"/>
        <v>2037.75</v>
      </c>
    </row>
    <row r="51" spans="1:7" ht="30" customHeight="1" thickBot="1" x14ac:dyDescent="0.25">
      <c r="A51" s="5">
        <v>48</v>
      </c>
      <c r="B51" s="6">
        <v>23271800</v>
      </c>
      <c r="C51" s="6" t="s">
        <v>58</v>
      </c>
      <c r="D51" s="6" t="s">
        <v>9</v>
      </c>
      <c r="E51" s="7">
        <v>1</v>
      </c>
      <c r="F51" s="11">
        <v>193050</v>
      </c>
      <c r="G51" s="11">
        <f t="shared" si="0"/>
        <v>36679.5</v>
      </c>
    </row>
    <row r="52" spans="1:7" ht="30" customHeight="1" thickBot="1" x14ac:dyDescent="0.25">
      <c r="A52" s="5">
        <v>49</v>
      </c>
      <c r="B52" s="6">
        <v>47131800</v>
      </c>
      <c r="C52" s="6" t="s">
        <v>59</v>
      </c>
      <c r="D52" s="6" t="s">
        <v>9</v>
      </c>
      <c r="E52" s="7">
        <v>1</v>
      </c>
      <c r="F52" s="11">
        <v>107250</v>
      </c>
      <c r="G52" s="11">
        <f t="shared" si="0"/>
        <v>20377.5</v>
      </c>
    </row>
    <row r="53" spans="1:7" ht="30" customHeight="1" thickBot="1" x14ac:dyDescent="0.25">
      <c r="A53" s="5">
        <v>50</v>
      </c>
      <c r="B53" s="6">
        <v>30151500</v>
      </c>
      <c r="C53" s="6" t="s">
        <v>60</v>
      </c>
      <c r="D53" s="6" t="s">
        <v>9</v>
      </c>
      <c r="E53" s="7">
        <v>1</v>
      </c>
      <c r="F53" s="11">
        <v>79300</v>
      </c>
      <c r="G53" s="11">
        <f t="shared" si="0"/>
        <v>15067</v>
      </c>
    </row>
    <row r="54" spans="1:7" ht="30" customHeight="1" thickBot="1" x14ac:dyDescent="0.25">
      <c r="A54" s="5">
        <v>51</v>
      </c>
      <c r="B54" s="6">
        <v>31211700</v>
      </c>
      <c r="C54" s="6" t="s">
        <v>61</v>
      </c>
      <c r="D54" s="6" t="s">
        <v>9</v>
      </c>
      <c r="E54" s="7">
        <v>1</v>
      </c>
      <c r="F54" s="11">
        <v>991250</v>
      </c>
      <c r="G54" s="11">
        <f t="shared" si="0"/>
        <v>188337.5</v>
      </c>
    </row>
    <row r="55" spans="1:7" ht="30" customHeight="1" thickBot="1" x14ac:dyDescent="0.25">
      <c r="A55" s="5">
        <v>52</v>
      </c>
      <c r="B55" s="6">
        <v>27112803</v>
      </c>
      <c r="C55" s="6" t="s">
        <v>62</v>
      </c>
      <c r="D55" s="6" t="s">
        <v>9</v>
      </c>
      <c r="E55" s="7">
        <v>1</v>
      </c>
      <c r="F55" s="11">
        <v>69387.5</v>
      </c>
      <c r="G55" s="11">
        <f t="shared" si="0"/>
        <v>13183.625</v>
      </c>
    </row>
    <row r="56" spans="1:7" ht="30" customHeight="1" thickBot="1" x14ac:dyDescent="0.25">
      <c r="A56" s="5">
        <v>53</v>
      </c>
      <c r="B56" s="6">
        <v>12050100</v>
      </c>
      <c r="C56" s="6" t="s">
        <v>63</v>
      </c>
      <c r="D56" s="6" t="s">
        <v>9</v>
      </c>
      <c r="E56" s="7">
        <v>1</v>
      </c>
      <c r="F56" s="11">
        <v>118950</v>
      </c>
      <c r="G56" s="11">
        <f t="shared" si="0"/>
        <v>22600.5</v>
      </c>
    </row>
    <row r="57" spans="1:7" ht="30" customHeight="1" thickBot="1" x14ac:dyDescent="0.25">
      <c r="A57" s="5">
        <v>54</v>
      </c>
      <c r="B57" s="6">
        <v>27111500</v>
      </c>
      <c r="C57" s="6" t="s">
        <v>64</v>
      </c>
      <c r="D57" s="6" t="s">
        <v>9</v>
      </c>
      <c r="E57" s="7">
        <v>1</v>
      </c>
      <c r="F57" s="11">
        <v>29737.5</v>
      </c>
      <c r="G57" s="11">
        <f t="shared" si="0"/>
        <v>5650.125</v>
      </c>
    </row>
    <row r="58" spans="1:7" ht="30" customHeight="1" thickBot="1" x14ac:dyDescent="0.25">
      <c r="A58" s="5">
        <v>55</v>
      </c>
      <c r="B58" s="6">
        <v>27111500</v>
      </c>
      <c r="C58" s="6" t="s">
        <v>65</v>
      </c>
      <c r="D58" s="6" t="s">
        <v>9</v>
      </c>
      <c r="E58" s="7">
        <v>1</v>
      </c>
      <c r="F58" s="11">
        <v>31720</v>
      </c>
      <c r="G58" s="11">
        <f t="shared" si="0"/>
        <v>6026.8</v>
      </c>
    </row>
    <row r="59" spans="1:7" ht="30" customHeight="1" thickBot="1" x14ac:dyDescent="0.25">
      <c r="A59" s="5">
        <v>56</v>
      </c>
      <c r="B59" s="6">
        <v>27111500</v>
      </c>
      <c r="C59" s="6" t="s">
        <v>66</v>
      </c>
      <c r="D59" s="6" t="s">
        <v>9</v>
      </c>
      <c r="E59" s="7">
        <v>1</v>
      </c>
      <c r="F59" s="11">
        <v>19825</v>
      </c>
      <c r="G59" s="11">
        <f t="shared" si="0"/>
        <v>3766.75</v>
      </c>
    </row>
    <row r="60" spans="1:7" ht="30" customHeight="1" thickBot="1" x14ac:dyDescent="0.25">
      <c r="A60" s="5">
        <v>57</v>
      </c>
      <c r="B60" s="6">
        <v>27111500</v>
      </c>
      <c r="C60" s="6" t="s">
        <v>67</v>
      </c>
      <c r="D60" s="6" t="s">
        <v>9</v>
      </c>
      <c r="E60" s="7">
        <v>1</v>
      </c>
      <c r="F60" s="11">
        <v>138775</v>
      </c>
      <c r="G60" s="11">
        <f t="shared" si="0"/>
        <v>26367.25</v>
      </c>
    </row>
    <row r="61" spans="1:7" ht="30" customHeight="1" thickBot="1" x14ac:dyDescent="0.25">
      <c r="A61" s="5">
        <v>58</v>
      </c>
      <c r="B61" s="6">
        <v>11121600</v>
      </c>
      <c r="C61" s="6" t="s">
        <v>68</v>
      </c>
      <c r="D61" s="6" t="s">
        <v>9</v>
      </c>
      <c r="E61" s="7">
        <v>1</v>
      </c>
      <c r="F61" s="11">
        <v>257725</v>
      </c>
      <c r="G61" s="11">
        <f t="shared" si="0"/>
        <v>48967.75</v>
      </c>
    </row>
    <row r="62" spans="1:7" ht="30" customHeight="1" thickBot="1" x14ac:dyDescent="0.25">
      <c r="A62" s="5">
        <v>59</v>
      </c>
      <c r="B62" s="6">
        <v>11121600</v>
      </c>
      <c r="C62" s="6" t="s">
        <v>69</v>
      </c>
      <c r="D62" s="6" t="s">
        <v>9</v>
      </c>
      <c r="E62" s="7">
        <v>1</v>
      </c>
      <c r="F62" s="11">
        <v>158600</v>
      </c>
      <c r="G62" s="11">
        <f t="shared" si="0"/>
        <v>30134</v>
      </c>
    </row>
    <row r="63" spans="1:7" ht="30" customHeight="1" thickBot="1" x14ac:dyDescent="0.25">
      <c r="A63" s="5">
        <v>60</v>
      </c>
      <c r="B63" s="6">
        <v>11121600</v>
      </c>
      <c r="C63" s="6" t="s">
        <v>70</v>
      </c>
      <c r="D63" s="6" t="s">
        <v>9</v>
      </c>
      <c r="E63" s="7">
        <v>1</v>
      </c>
      <c r="F63" s="11">
        <v>79300</v>
      </c>
      <c r="G63" s="11">
        <f t="shared" si="0"/>
        <v>15067</v>
      </c>
    </row>
    <row r="64" spans="1:7" ht="30" customHeight="1" thickBot="1" x14ac:dyDescent="0.25">
      <c r="A64" s="5">
        <v>61</v>
      </c>
      <c r="B64" s="6">
        <v>11031100</v>
      </c>
      <c r="C64" s="6" t="s">
        <v>71</v>
      </c>
      <c r="D64" s="6" t="s">
        <v>9</v>
      </c>
      <c r="E64" s="7">
        <v>1</v>
      </c>
      <c r="F64" s="11">
        <v>51545</v>
      </c>
      <c r="G64" s="11">
        <f t="shared" si="0"/>
        <v>9793.5499999999993</v>
      </c>
    </row>
    <row r="65" spans="1:7" ht="30" customHeight="1" thickBot="1" x14ac:dyDescent="0.25">
      <c r="A65" s="5">
        <v>62</v>
      </c>
      <c r="B65" s="6">
        <v>2210170</v>
      </c>
      <c r="C65" s="6" t="s">
        <v>72</v>
      </c>
      <c r="D65" s="6" t="s">
        <v>9</v>
      </c>
      <c r="E65" s="7">
        <v>1</v>
      </c>
      <c r="F65" s="11">
        <v>69387.5</v>
      </c>
      <c r="G65" s="11">
        <f t="shared" si="0"/>
        <v>13183.625</v>
      </c>
    </row>
    <row r="66" spans="1:7" ht="30" customHeight="1" thickBot="1" x14ac:dyDescent="0.25">
      <c r="A66" s="5">
        <v>63</v>
      </c>
      <c r="B66" s="6">
        <v>44122000</v>
      </c>
      <c r="C66" s="6" t="s">
        <v>73</v>
      </c>
      <c r="D66" s="6" t="s">
        <v>9</v>
      </c>
      <c r="E66" s="7">
        <v>1</v>
      </c>
      <c r="F66" s="11">
        <v>49562.5</v>
      </c>
      <c r="G66" s="11">
        <f t="shared" si="0"/>
        <v>9416.875</v>
      </c>
    </row>
    <row r="67" spans="1:7" ht="30" customHeight="1" thickBot="1" x14ac:dyDescent="0.25">
      <c r="A67" s="5">
        <v>64</v>
      </c>
      <c r="B67" s="6">
        <v>40171600</v>
      </c>
      <c r="C67" s="6" t="s">
        <v>74</v>
      </c>
      <c r="D67" s="6" t="s">
        <v>9</v>
      </c>
      <c r="E67" s="7">
        <v>1</v>
      </c>
      <c r="F67" s="11">
        <v>43615</v>
      </c>
      <c r="G67" s="11">
        <f t="shared" si="0"/>
        <v>8286.85</v>
      </c>
    </row>
    <row r="68" spans="1:7" ht="30" customHeight="1" thickBot="1" x14ac:dyDescent="0.25">
      <c r="A68" s="5">
        <v>65</v>
      </c>
      <c r="B68" s="6" t="s">
        <v>75</v>
      </c>
      <c r="C68" s="6" t="s">
        <v>76</v>
      </c>
      <c r="D68" s="6" t="s">
        <v>9</v>
      </c>
      <c r="E68" s="7">
        <v>1</v>
      </c>
      <c r="F68" s="11">
        <v>15860</v>
      </c>
      <c r="G68" s="11">
        <f t="shared" si="0"/>
        <v>3013.4</v>
      </c>
    </row>
    <row r="69" spans="1:7" ht="30" customHeight="1" thickBot="1" x14ac:dyDescent="0.25">
      <c r="A69" s="5">
        <v>66</v>
      </c>
      <c r="B69" s="6">
        <v>24121800</v>
      </c>
      <c r="C69" s="6" t="s">
        <v>77</v>
      </c>
      <c r="D69" s="6" t="s">
        <v>9</v>
      </c>
      <c r="E69" s="7">
        <v>1</v>
      </c>
      <c r="F69" s="11">
        <v>793000</v>
      </c>
      <c r="G69" s="11">
        <f t="shared" ref="G69:G132" si="1">+F69*0.19</f>
        <v>150670</v>
      </c>
    </row>
    <row r="70" spans="1:7" ht="30" customHeight="1" thickBot="1" x14ac:dyDescent="0.25">
      <c r="A70" s="5">
        <v>67</v>
      </c>
      <c r="B70" s="6">
        <v>24121800</v>
      </c>
      <c r="C70" s="6" t="s">
        <v>78</v>
      </c>
      <c r="D70" s="6" t="s">
        <v>9</v>
      </c>
      <c r="E70" s="7">
        <v>1</v>
      </c>
      <c r="F70" s="11">
        <v>793000</v>
      </c>
      <c r="G70" s="11">
        <f t="shared" si="1"/>
        <v>150670</v>
      </c>
    </row>
    <row r="71" spans="1:7" ht="30" customHeight="1" thickBot="1" x14ac:dyDescent="0.25">
      <c r="A71" s="5">
        <v>68</v>
      </c>
      <c r="B71" s="6">
        <v>32211900</v>
      </c>
      <c r="C71" s="6" t="s">
        <v>79</v>
      </c>
      <c r="D71" s="6" t="s">
        <v>9</v>
      </c>
      <c r="E71" s="7">
        <v>1</v>
      </c>
      <c r="F71" s="11">
        <v>15860</v>
      </c>
      <c r="G71" s="11">
        <f t="shared" si="1"/>
        <v>3013.4</v>
      </c>
    </row>
    <row r="72" spans="1:7" ht="30" customHeight="1" thickBot="1" x14ac:dyDescent="0.25">
      <c r="A72" s="5">
        <v>69</v>
      </c>
      <c r="B72" s="6">
        <v>32211900</v>
      </c>
      <c r="C72" s="6" t="s">
        <v>80</v>
      </c>
      <c r="D72" s="6" t="s">
        <v>9</v>
      </c>
      <c r="E72" s="7">
        <v>1</v>
      </c>
      <c r="F72" s="11">
        <v>14868.75</v>
      </c>
      <c r="G72" s="11">
        <f t="shared" si="1"/>
        <v>2825.0625</v>
      </c>
    </row>
    <row r="73" spans="1:7" ht="30" customHeight="1" thickBot="1" x14ac:dyDescent="0.25">
      <c r="A73" s="5">
        <v>70</v>
      </c>
      <c r="B73" s="6">
        <v>32211900</v>
      </c>
      <c r="C73" s="6" t="s">
        <v>81</v>
      </c>
      <c r="D73" s="6" t="s">
        <v>9</v>
      </c>
      <c r="E73" s="7">
        <v>1</v>
      </c>
      <c r="F73" s="11">
        <v>12886.25</v>
      </c>
      <c r="G73" s="11">
        <f t="shared" si="1"/>
        <v>2448.3874999999998</v>
      </c>
    </row>
    <row r="74" spans="1:7" ht="30" customHeight="1" thickBot="1" x14ac:dyDescent="0.25">
      <c r="A74" s="5">
        <v>71</v>
      </c>
      <c r="B74" s="6">
        <v>32211900</v>
      </c>
      <c r="C74" s="6" t="s">
        <v>82</v>
      </c>
      <c r="D74" s="6" t="s">
        <v>9</v>
      </c>
      <c r="E74" s="7">
        <v>1</v>
      </c>
      <c r="F74" s="11">
        <v>11895</v>
      </c>
      <c r="G74" s="11">
        <f t="shared" si="1"/>
        <v>2260.0500000000002</v>
      </c>
    </row>
    <row r="75" spans="1:7" ht="30" customHeight="1" thickBot="1" x14ac:dyDescent="0.25">
      <c r="A75" s="5">
        <v>72</v>
      </c>
      <c r="B75" s="6">
        <v>24121800</v>
      </c>
      <c r="C75" s="6" t="s">
        <v>83</v>
      </c>
      <c r="D75" s="6" t="s">
        <v>9</v>
      </c>
      <c r="E75" s="7">
        <v>1</v>
      </c>
      <c r="F75" s="11">
        <v>198250</v>
      </c>
      <c r="G75" s="11">
        <f t="shared" si="1"/>
        <v>37667.5</v>
      </c>
    </row>
    <row r="76" spans="1:7" ht="30" customHeight="1" thickBot="1" x14ac:dyDescent="0.25">
      <c r="A76" s="5">
        <v>73</v>
      </c>
      <c r="B76" s="6">
        <v>24121800</v>
      </c>
      <c r="C76" s="6" t="s">
        <v>84</v>
      </c>
      <c r="D76" s="6" t="s">
        <v>9</v>
      </c>
      <c r="E76" s="7">
        <v>1</v>
      </c>
      <c r="F76" s="11">
        <v>198250</v>
      </c>
      <c r="G76" s="11">
        <f t="shared" si="1"/>
        <v>37667.5</v>
      </c>
    </row>
    <row r="77" spans="1:7" ht="30" customHeight="1" thickBot="1" x14ac:dyDescent="0.25">
      <c r="A77" s="5">
        <v>74</v>
      </c>
      <c r="B77" s="6">
        <v>46182010</v>
      </c>
      <c r="C77" s="6" t="s">
        <v>85</v>
      </c>
      <c r="D77" s="6" t="s">
        <v>9</v>
      </c>
      <c r="E77" s="7">
        <v>1</v>
      </c>
      <c r="F77" s="11">
        <v>15860</v>
      </c>
      <c r="G77" s="11">
        <f t="shared" si="1"/>
        <v>3013.4</v>
      </c>
    </row>
    <row r="78" spans="1:7" ht="30" customHeight="1" thickBot="1" x14ac:dyDescent="0.25">
      <c r="A78" s="5">
        <v>75</v>
      </c>
      <c r="B78" s="6">
        <v>47131700</v>
      </c>
      <c r="C78" s="6" t="s">
        <v>86</v>
      </c>
      <c r="D78" s="6" t="s">
        <v>9</v>
      </c>
      <c r="E78" s="7">
        <v>1</v>
      </c>
      <c r="F78" s="11">
        <v>29737.5</v>
      </c>
      <c r="G78" s="11">
        <f t="shared" si="1"/>
        <v>5650.125</v>
      </c>
    </row>
    <row r="79" spans="1:7" ht="30" customHeight="1" thickBot="1" x14ac:dyDescent="0.25">
      <c r="A79" s="5">
        <v>76</v>
      </c>
      <c r="B79" s="6">
        <v>30131700</v>
      </c>
      <c r="C79" s="6" t="s">
        <v>87</v>
      </c>
      <c r="D79" s="6" t="s">
        <v>9</v>
      </c>
      <c r="E79" s="7">
        <v>1</v>
      </c>
      <c r="F79" s="11">
        <v>49562.5</v>
      </c>
      <c r="G79" s="11">
        <f t="shared" si="1"/>
        <v>9416.875</v>
      </c>
    </row>
    <row r="80" spans="1:7" ht="30" customHeight="1" thickBot="1" x14ac:dyDescent="0.25">
      <c r="A80" s="5">
        <v>77</v>
      </c>
      <c r="B80" s="6">
        <v>11101500</v>
      </c>
      <c r="C80" s="6" t="s">
        <v>88</v>
      </c>
      <c r="D80" s="6" t="s">
        <v>9</v>
      </c>
      <c r="E80" s="7">
        <v>1</v>
      </c>
      <c r="F80" s="11">
        <v>4956.25</v>
      </c>
      <c r="G80" s="11">
        <f t="shared" si="1"/>
        <v>941.6875</v>
      </c>
    </row>
    <row r="81" spans="1:7" ht="30" customHeight="1" thickBot="1" x14ac:dyDescent="0.25">
      <c r="A81" s="5">
        <v>78</v>
      </c>
      <c r="B81" s="6">
        <v>11101500</v>
      </c>
      <c r="C81" s="6" t="s">
        <v>89</v>
      </c>
      <c r="D81" s="6" t="s">
        <v>9</v>
      </c>
      <c r="E81" s="7">
        <v>1</v>
      </c>
      <c r="F81" s="11">
        <v>4956.25</v>
      </c>
      <c r="G81" s="11">
        <f t="shared" si="1"/>
        <v>941.6875</v>
      </c>
    </row>
    <row r="82" spans="1:7" ht="30" customHeight="1" thickBot="1" x14ac:dyDescent="0.25">
      <c r="A82" s="5">
        <v>79</v>
      </c>
      <c r="B82" s="6">
        <v>11101500</v>
      </c>
      <c r="C82" s="6" t="s">
        <v>90</v>
      </c>
      <c r="D82" s="6" t="s">
        <v>9</v>
      </c>
      <c r="E82" s="7">
        <v>1</v>
      </c>
      <c r="F82" s="11">
        <v>4956.25</v>
      </c>
      <c r="G82" s="11">
        <f t="shared" si="1"/>
        <v>941.6875</v>
      </c>
    </row>
    <row r="83" spans="1:7" ht="30" customHeight="1" thickBot="1" x14ac:dyDescent="0.25">
      <c r="A83" s="5">
        <v>80</v>
      </c>
      <c r="B83" s="6">
        <v>40141700</v>
      </c>
      <c r="C83" s="6" t="s">
        <v>91</v>
      </c>
      <c r="D83" s="6" t="s">
        <v>9</v>
      </c>
      <c r="E83" s="7">
        <v>1</v>
      </c>
      <c r="F83" s="11">
        <v>69387.5</v>
      </c>
      <c r="G83" s="11">
        <f t="shared" si="1"/>
        <v>13183.625</v>
      </c>
    </row>
    <row r="84" spans="1:7" ht="30" customHeight="1" thickBot="1" x14ac:dyDescent="0.25">
      <c r="A84" s="5">
        <v>81</v>
      </c>
      <c r="B84" s="6">
        <v>40141700</v>
      </c>
      <c r="C84" s="6" t="s">
        <v>92</v>
      </c>
      <c r="D84" s="6" t="s">
        <v>9</v>
      </c>
      <c r="E84" s="7">
        <v>1</v>
      </c>
      <c r="F84" s="11">
        <v>79300</v>
      </c>
      <c r="G84" s="11">
        <f t="shared" si="1"/>
        <v>15067</v>
      </c>
    </row>
    <row r="85" spans="1:7" ht="30" customHeight="1" thickBot="1" x14ac:dyDescent="0.25">
      <c r="A85" s="5">
        <v>82</v>
      </c>
      <c r="B85" s="6">
        <v>40171600</v>
      </c>
      <c r="C85" s="6" t="s">
        <v>93</v>
      </c>
      <c r="D85" s="6" t="s">
        <v>9</v>
      </c>
      <c r="E85" s="7">
        <v>1</v>
      </c>
      <c r="F85" s="11">
        <v>356850</v>
      </c>
      <c r="G85" s="11">
        <f t="shared" si="1"/>
        <v>67801.5</v>
      </c>
    </row>
    <row r="86" spans="1:7" ht="30" customHeight="1" thickBot="1" x14ac:dyDescent="0.25">
      <c r="A86" s="5">
        <v>83</v>
      </c>
      <c r="B86" s="6">
        <v>40141700</v>
      </c>
      <c r="C86" s="6" t="s">
        <v>94</v>
      </c>
      <c r="D86" s="6" t="s">
        <v>9</v>
      </c>
      <c r="E86" s="7">
        <v>1</v>
      </c>
      <c r="F86" s="11">
        <v>59475</v>
      </c>
      <c r="G86" s="11">
        <f t="shared" si="1"/>
        <v>11300.25</v>
      </c>
    </row>
    <row r="87" spans="1:7" ht="30" customHeight="1" thickBot="1" x14ac:dyDescent="0.25">
      <c r="A87" s="5">
        <v>84</v>
      </c>
      <c r="B87" s="6">
        <v>40141700</v>
      </c>
      <c r="C87" s="6" t="s">
        <v>95</v>
      </c>
      <c r="D87" s="6" t="s">
        <v>9</v>
      </c>
      <c r="E87" s="7">
        <v>1</v>
      </c>
      <c r="F87" s="11">
        <v>59475</v>
      </c>
      <c r="G87" s="11">
        <f t="shared" si="1"/>
        <v>11300.25</v>
      </c>
    </row>
    <row r="88" spans="1:7" ht="30" customHeight="1" thickBot="1" x14ac:dyDescent="0.25">
      <c r="A88" s="5">
        <v>85</v>
      </c>
      <c r="B88" s="6">
        <v>30103600</v>
      </c>
      <c r="C88" s="6" t="s">
        <v>96</v>
      </c>
      <c r="D88" s="6" t="s">
        <v>9</v>
      </c>
      <c r="E88" s="7">
        <v>1</v>
      </c>
      <c r="F88" s="11">
        <v>79300</v>
      </c>
      <c r="G88" s="11">
        <f t="shared" si="1"/>
        <v>15067</v>
      </c>
    </row>
    <row r="89" spans="1:7" ht="30" customHeight="1" thickBot="1" x14ac:dyDescent="0.25">
      <c r="A89" s="5">
        <v>86</v>
      </c>
      <c r="B89" s="6">
        <v>11111600</v>
      </c>
      <c r="C89" s="6" t="s">
        <v>97</v>
      </c>
      <c r="D89" s="6" t="s">
        <v>9</v>
      </c>
      <c r="E89" s="7">
        <v>1</v>
      </c>
      <c r="F89" s="11">
        <v>4956.25</v>
      </c>
      <c r="G89" s="11">
        <f t="shared" si="1"/>
        <v>941.6875</v>
      </c>
    </row>
    <row r="90" spans="1:7" ht="30" customHeight="1" thickBot="1" x14ac:dyDescent="0.25">
      <c r="A90" s="5">
        <v>87</v>
      </c>
      <c r="B90" s="6">
        <v>11111600</v>
      </c>
      <c r="C90" s="6" t="s">
        <v>98</v>
      </c>
      <c r="D90" s="6" t="s">
        <v>9</v>
      </c>
      <c r="E90" s="7">
        <v>1</v>
      </c>
      <c r="F90" s="11">
        <v>29737.5</v>
      </c>
      <c r="G90" s="11">
        <f t="shared" si="1"/>
        <v>5650.125</v>
      </c>
    </row>
    <row r="91" spans="1:7" ht="30" customHeight="1" thickBot="1" x14ac:dyDescent="0.25">
      <c r="A91" s="5">
        <v>88</v>
      </c>
      <c r="B91" s="6">
        <v>26121600</v>
      </c>
      <c r="C91" s="6" t="s">
        <v>99</v>
      </c>
      <c r="D91" s="6" t="s">
        <v>9</v>
      </c>
      <c r="E91" s="7">
        <v>1</v>
      </c>
      <c r="F91" s="11">
        <v>99125</v>
      </c>
      <c r="G91" s="11">
        <f t="shared" si="1"/>
        <v>18833.75</v>
      </c>
    </row>
    <row r="92" spans="1:7" ht="30" customHeight="1" thickBot="1" x14ac:dyDescent="0.25">
      <c r="A92" s="5">
        <v>89</v>
      </c>
      <c r="B92" s="6">
        <v>11111600</v>
      </c>
      <c r="C92" s="6" t="s">
        <v>100</v>
      </c>
      <c r="D92" s="6" t="s">
        <v>9</v>
      </c>
      <c r="E92" s="7">
        <v>1</v>
      </c>
      <c r="F92" s="11">
        <v>69387.5</v>
      </c>
      <c r="G92" s="11">
        <f t="shared" si="1"/>
        <v>13183.625</v>
      </c>
    </row>
    <row r="93" spans="1:7" ht="30" customHeight="1" thickBot="1" x14ac:dyDescent="0.25">
      <c r="A93" s="5">
        <v>90</v>
      </c>
      <c r="B93" s="6">
        <v>26121600</v>
      </c>
      <c r="C93" s="6" t="s">
        <v>101</v>
      </c>
      <c r="D93" s="6" t="s">
        <v>9</v>
      </c>
      <c r="E93" s="7">
        <v>1</v>
      </c>
      <c r="F93" s="11">
        <v>2379000</v>
      </c>
      <c r="G93" s="11">
        <f t="shared" si="1"/>
        <v>452010</v>
      </c>
    </row>
    <row r="94" spans="1:7" ht="30" customHeight="1" thickBot="1" x14ac:dyDescent="0.25">
      <c r="A94" s="5">
        <v>91</v>
      </c>
      <c r="B94" s="6">
        <v>26121600</v>
      </c>
      <c r="C94" s="6" t="s">
        <v>102</v>
      </c>
      <c r="D94" s="6" t="s">
        <v>9</v>
      </c>
      <c r="E94" s="7">
        <v>1</v>
      </c>
      <c r="F94" s="11">
        <v>69387.5</v>
      </c>
      <c r="G94" s="11">
        <f t="shared" si="1"/>
        <v>13183.625</v>
      </c>
    </row>
    <row r="95" spans="1:7" ht="30" customHeight="1" thickBot="1" x14ac:dyDescent="0.25">
      <c r="A95" s="5">
        <v>92</v>
      </c>
      <c r="B95" s="6">
        <v>11121600</v>
      </c>
      <c r="C95" s="6" t="s">
        <v>103</v>
      </c>
      <c r="D95" s="6" t="s">
        <v>9</v>
      </c>
      <c r="E95" s="7">
        <v>1</v>
      </c>
      <c r="F95" s="11">
        <v>158600</v>
      </c>
      <c r="G95" s="11">
        <f t="shared" si="1"/>
        <v>30134</v>
      </c>
    </row>
    <row r="96" spans="1:7" ht="30" customHeight="1" thickBot="1" x14ac:dyDescent="0.25">
      <c r="A96" s="5">
        <v>93</v>
      </c>
      <c r="B96" s="6">
        <v>31151500</v>
      </c>
      <c r="C96" s="6" t="s">
        <v>104</v>
      </c>
      <c r="D96" s="6" t="s">
        <v>9</v>
      </c>
      <c r="E96" s="7">
        <v>1</v>
      </c>
      <c r="F96" s="11">
        <v>29737.5</v>
      </c>
      <c r="G96" s="11">
        <f t="shared" si="1"/>
        <v>5650.125</v>
      </c>
    </row>
    <row r="97" spans="1:9" ht="30" customHeight="1" thickBot="1" x14ac:dyDescent="0.25">
      <c r="A97" s="5">
        <v>94</v>
      </c>
      <c r="B97" s="6">
        <v>31161600</v>
      </c>
      <c r="C97" s="6" t="s">
        <v>105</v>
      </c>
      <c r="D97" s="6" t="s">
        <v>9</v>
      </c>
      <c r="E97" s="7">
        <v>1</v>
      </c>
      <c r="F97" s="11">
        <v>21807.5</v>
      </c>
      <c r="G97" s="11">
        <f t="shared" si="1"/>
        <v>4143.4250000000002</v>
      </c>
    </row>
    <row r="98" spans="1:9" ht="30" customHeight="1" thickBot="1" x14ac:dyDescent="0.25">
      <c r="A98" s="5">
        <v>95</v>
      </c>
      <c r="B98" s="6">
        <v>30101700</v>
      </c>
      <c r="C98" s="6" t="s">
        <v>106</v>
      </c>
      <c r="D98" s="6" t="s">
        <v>9</v>
      </c>
      <c r="E98" s="7">
        <v>1</v>
      </c>
      <c r="F98" s="11">
        <v>555100</v>
      </c>
      <c r="G98" s="11">
        <f t="shared" si="1"/>
        <v>105469</v>
      </c>
    </row>
    <row r="99" spans="1:9" ht="30" customHeight="1" thickBot="1" x14ac:dyDescent="0.25">
      <c r="A99" s="5">
        <v>96</v>
      </c>
      <c r="B99" s="6">
        <v>11111600</v>
      </c>
      <c r="C99" s="6" t="s">
        <v>107</v>
      </c>
      <c r="D99" s="6" t="s">
        <v>9</v>
      </c>
      <c r="E99" s="7">
        <v>1</v>
      </c>
      <c r="F99" s="11">
        <v>9912.5</v>
      </c>
      <c r="G99" s="11">
        <f t="shared" si="1"/>
        <v>1883.375</v>
      </c>
    </row>
    <row r="100" spans="1:9" ht="30" customHeight="1" thickBot="1" x14ac:dyDescent="0.25">
      <c r="A100" s="5">
        <v>97</v>
      </c>
      <c r="B100" s="6">
        <v>31201600</v>
      </c>
      <c r="C100" s="6" t="s">
        <v>108</v>
      </c>
      <c r="D100" s="6" t="s">
        <v>9</v>
      </c>
      <c r="E100" s="7">
        <v>1</v>
      </c>
      <c r="F100" s="11">
        <v>29737.5</v>
      </c>
      <c r="G100" s="11">
        <f t="shared" si="1"/>
        <v>5650.125</v>
      </c>
    </row>
    <row r="101" spans="1:9" ht="30" customHeight="1" thickBot="1" x14ac:dyDescent="0.25">
      <c r="A101" s="5">
        <v>98</v>
      </c>
      <c r="B101" s="6">
        <v>13102000</v>
      </c>
      <c r="C101" s="6" t="s">
        <v>109</v>
      </c>
      <c r="D101" s="6" t="s">
        <v>9</v>
      </c>
      <c r="E101" s="7">
        <v>1</v>
      </c>
      <c r="F101" s="11">
        <v>1038375</v>
      </c>
      <c r="G101" s="11">
        <f t="shared" si="1"/>
        <v>197291.25</v>
      </c>
    </row>
    <row r="102" spans="1:9" ht="30" customHeight="1" thickBot="1" x14ac:dyDescent="0.25">
      <c r="A102" s="5">
        <v>99</v>
      </c>
      <c r="B102" s="6">
        <v>11111600</v>
      </c>
      <c r="C102" s="6" t="s">
        <v>110</v>
      </c>
      <c r="D102" s="6" t="s">
        <v>9</v>
      </c>
      <c r="E102" s="7">
        <v>1</v>
      </c>
      <c r="F102" s="11">
        <v>415350</v>
      </c>
      <c r="G102" s="11">
        <f t="shared" si="1"/>
        <v>78916.5</v>
      </c>
    </row>
    <row r="103" spans="1:9" ht="30" customHeight="1" thickBot="1" x14ac:dyDescent="0.25">
      <c r="A103" s="5">
        <v>100</v>
      </c>
      <c r="B103" s="6">
        <v>30111500</v>
      </c>
      <c r="C103" s="6" t="s">
        <v>111</v>
      </c>
      <c r="D103" s="6" t="s">
        <v>9</v>
      </c>
      <c r="E103" s="7">
        <v>1</v>
      </c>
      <c r="F103" s="11">
        <v>830700</v>
      </c>
      <c r="G103" s="11">
        <f t="shared" si="1"/>
        <v>157833</v>
      </c>
    </row>
    <row r="104" spans="1:9" ht="30" customHeight="1" thickBot="1" x14ac:dyDescent="0.25">
      <c r="A104" s="5">
        <v>101</v>
      </c>
      <c r="B104" s="6">
        <v>30103600</v>
      </c>
      <c r="C104" s="6" t="s">
        <v>112</v>
      </c>
      <c r="D104" s="6" t="s">
        <v>9</v>
      </c>
      <c r="E104" s="7">
        <v>1</v>
      </c>
      <c r="F104" s="11">
        <v>36920</v>
      </c>
      <c r="G104" s="11">
        <f t="shared" si="1"/>
        <v>7014.8</v>
      </c>
    </row>
    <row r="105" spans="1:9" ht="30" customHeight="1" thickBot="1" x14ac:dyDescent="0.25">
      <c r="A105" s="5">
        <v>102</v>
      </c>
      <c r="B105" s="6">
        <v>30103600</v>
      </c>
      <c r="C105" s="6" t="s">
        <v>113</v>
      </c>
      <c r="D105" s="6" t="s">
        <v>9</v>
      </c>
      <c r="E105" s="7">
        <v>1</v>
      </c>
      <c r="F105" s="11">
        <v>59995</v>
      </c>
      <c r="G105" s="11">
        <f t="shared" si="1"/>
        <v>11399.05</v>
      </c>
    </row>
    <row r="106" spans="1:9" ht="30" customHeight="1" thickBot="1" x14ac:dyDescent="0.25">
      <c r="A106" s="5">
        <v>103</v>
      </c>
      <c r="B106" s="6">
        <v>40142000</v>
      </c>
      <c r="C106" s="6" t="s">
        <v>114</v>
      </c>
      <c r="D106" s="6" t="s">
        <v>9</v>
      </c>
      <c r="E106" s="7">
        <v>1</v>
      </c>
      <c r="F106" s="11">
        <v>496112.5</v>
      </c>
      <c r="G106" s="11">
        <f t="shared" si="1"/>
        <v>94261.375</v>
      </c>
    </row>
    <row r="107" spans="1:9" ht="30" customHeight="1" thickBot="1" x14ac:dyDescent="0.25">
      <c r="A107" s="5">
        <v>104</v>
      </c>
      <c r="B107" s="6">
        <v>41111950</v>
      </c>
      <c r="C107" s="6" t="s">
        <v>115</v>
      </c>
      <c r="D107" s="6" t="s">
        <v>9</v>
      </c>
      <c r="E107" s="7">
        <v>1</v>
      </c>
      <c r="F107" s="11">
        <v>92300</v>
      </c>
      <c r="G107" s="11">
        <f t="shared" si="1"/>
        <v>17537</v>
      </c>
    </row>
    <row r="108" spans="1:9" ht="30" customHeight="1" thickBot="1" x14ac:dyDescent="0.25">
      <c r="A108" s="5">
        <v>105</v>
      </c>
      <c r="B108" s="6">
        <v>22101600</v>
      </c>
      <c r="C108" s="6" t="s">
        <v>155</v>
      </c>
      <c r="D108" s="6" t="s">
        <v>9</v>
      </c>
      <c r="E108" s="7">
        <v>1</v>
      </c>
      <c r="F108" s="11">
        <v>11537500</v>
      </c>
      <c r="G108" s="11">
        <f t="shared" si="1"/>
        <v>2192125</v>
      </c>
      <c r="I108" s="9"/>
    </row>
    <row r="109" spans="1:9" ht="30" customHeight="1" thickBot="1" x14ac:dyDescent="0.25">
      <c r="A109" s="5">
        <v>106</v>
      </c>
      <c r="B109" s="6">
        <v>22101604</v>
      </c>
      <c r="C109" s="6" t="s">
        <v>156</v>
      </c>
      <c r="D109" s="6" t="s">
        <v>9</v>
      </c>
      <c r="E109" s="7">
        <v>1</v>
      </c>
      <c r="F109" s="11">
        <v>3230500</v>
      </c>
      <c r="G109" s="11">
        <f t="shared" si="1"/>
        <v>613795</v>
      </c>
      <c r="I109" s="9"/>
    </row>
    <row r="110" spans="1:9" ht="30" customHeight="1" thickBot="1" x14ac:dyDescent="0.25">
      <c r="A110" s="5">
        <v>107</v>
      </c>
      <c r="B110" s="6">
        <v>24101504</v>
      </c>
      <c r="C110" s="6" t="s">
        <v>116</v>
      </c>
      <c r="D110" s="6" t="s">
        <v>9</v>
      </c>
      <c r="E110" s="7">
        <v>1</v>
      </c>
      <c r="F110" s="11">
        <v>830700</v>
      </c>
      <c r="G110" s="11">
        <f t="shared" si="1"/>
        <v>157833</v>
      </c>
    </row>
    <row r="111" spans="1:9" ht="30" customHeight="1" thickBot="1" x14ac:dyDescent="0.25">
      <c r="A111" s="5">
        <v>108</v>
      </c>
      <c r="B111" s="6">
        <v>27111900</v>
      </c>
      <c r="C111" s="6" t="s">
        <v>117</v>
      </c>
      <c r="D111" s="6" t="s">
        <v>9</v>
      </c>
      <c r="E111" s="7">
        <v>1</v>
      </c>
      <c r="F111" s="11">
        <v>80762.5</v>
      </c>
      <c r="G111" s="11">
        <f t="shared" si="1"/>
        <v>15344.875</v>
      </c>
    </row>
    <row r="112" spans="1:9" ht="30" customHeight="1" thickBot="1" x14ac:dyDescent="0.25">
      <c r="A112" s="5">
        <v>109</v>
      </c>
      <c r="B112" s="6">
        <v>27112000</v>
      </c>
      <c r="C112" s="6" t="s">
        <v>118</v>
      </c>
      <c r="D112" s="6" t="s">
        <v>9</v>
      </c>
      <c r="E112" s="7">
        <v>1</v>
      </c>
      <c r="F112" s="11">
        <v>184600</v>
      </c>
      <c r="G112" s="11">
        <f t="shared" si="1"/>
        <v>35074</v>
      </c>
    </row>
    <row r="113" spans="1:9" ht="30" customHeight="1" thickBot="1" x14ac:dyDescent="0.25">
      <c r="A113" s="5">
        <v>110</v>
      </c>
      <c r="B113" s="6">
        <v>27111500</v>
      </c>
      <c r="C113" s="6" t="s">
        <v>119</v>
      </c>
      <c r="D113" s="6" t="s">
        <v>9</v>
      </c>
      <c r="E113" s="7">
        <v>1</v>
      </c>
      <c r="F113" s="11">
        <v>115375</v>
      </c>
      <c r="G113" s="11">
        <f t="shared" si="1"/>
        <v>21921.25</v>
      </c>
    </row>
    <row r="114" spans="1:9" ht="30" customHeight="1" thickBot="1" x14ac:dyDescent="0.25">
      <c r="A114" s="5">
        <v>111</v>
      </c>
      <c r="B114" s="6">
        <v>11111600</v>
      </c>
      <c r="C114" s="6" t="s">
        <v>107</v>
      </c>
      <c r="D114" s="6" t="s">
        <v>120</v>
      </c>
      <c r="E114" s="7">
        <v>1</v>
      </c>
      <c r="F114" s="11">
        <v>11537.5</v>
      </c>
      <c r="G114" s="11">
        <f t="shared" si="1"/>
        <v>2192.125</v>
      </c>
    </row>
    <row r="115" spans="1:9" ht="30" customHeight="1" thickBot="1" x14ac:dyDescent="0.25">
      <c r="A115" s="5">
        <v>112</v>
      </c>
      <c r="B115" s="6">
        <v>11151500</v>
      </c>
      <c r="C115" s="6" t="s">
        <v>108</v>
      </c>
      <c r="D115" s="6" t="s">
        <v>9</v>
      </c>
      <c r="E115" s="7">
        <v>1</v>
      </c>
      <c r="F115" s="11">
        <v>34612.5</v>
      </c>
      <c r="G115" s="11">
        <f t="shared" si="1"/>
        <v>6576.375</v>
      </c>
    </row>
    <row r="116" spans="1:9" ht="30" customHeight="1" thickBot="1" x14ac:dyDescent="0.25">
      <c r="A116" s="5">
        <v>113</v>
      </c>
      <c r="B116" s="6">
        <v>30111500</v>
      </c>
      <c r="C116" s="6" t="s">
        <v>111</v>
      </c>
      <c r="D116" s="6" t="s">
        <v>9</v>
      </c>
      <c r="E116" s="7">
        <v>1</v>
      </c>
      <c r="F116" s="11">
        <v>83070</v>
      </c>
      <c r="G116" s="11">
        <f t="shared" si="1"/>
        <v>15783.300000000001</v>
      </c>
    </row>
    <row r="117" spans="1:9" ht="30" customHeight="1" thickBot="1" x14ac:dyDescent="0.25">
      <c r="A117" s="5">
        <v>114</v>
      </c>
      <c r="B117" s="6">
        <v>30103600</v>
      </c>
      <c r="C117" s="6" t="s">
        <v>112</v>
      </c>
      <c r="D117" s="6" t="s">
        <v>9</v>
      </c>
      <c r="E117" s="7">
        <v>1</v>
      </c>
      <c r="F117" s="11">
        <v>36920</v>
      </c>
      <c r="G117" s="11">
        <f t="shared" si="1"/>
        <v>7014.8</v>
      </c>
    </row>
    <row r="118" spans="1:9" ht="30" customHeight="1" thickBot="1" x14ac:dyDescent="0.25">
      <c r="A118" s="5">
        <v>115</v>
      </c>
      <c r="B118" s="6">
        <v>30103600</v>
      </c>
      <c r="C118" s="6" t="s">
        <v>113</v>
      </c>
      <c r="D118" s="6" t="s">
        <v>9</v>
      </c>
      <c r="E118" s="7">
        <v>1</v>
      </c>
      <c r="F118" s="11">
        <v>59995</v>
      </c>
      <c r="G118" s="11">
        <f t="shared" si="1"/>
        <v>11399.05</v>
      </c>
    </row>
    <row r="119" spans="1:9" ht="30" customHeight="1" thickBot="1" x14ac:dyDescent="0.25">
      <c r="A119" s="5">
        <v>116</v>
      </c>
      <c r="B119" s="6">
        <v>11111500</v>
      </c>
      <c r="C119" s="6" t="s">
        <v>101</v>
      </c>
      <c r="D119" s="6" t="s">
        <v>121</v>
      </c>
      <c r="E119" s="7">
        <v>1</v>
      </c>
      <c r="F119" s="11">
        <v>2769000</v>
      </c>
      <c r="G119" s="11">
        <f t="shared" si="1"/>
        <v>526110</v>
      </c>
    </row>
    <row r="120" spans="1:9" ht="30" customHeight="1" thickBot="1" x14ac:dyDescent="0.25">
      <c r="A120" s="5">
        <v>117</v>
      </c>
      <c r="B120" s="6">
        <v>39122200</v>
      </c>
      <c r="C120" s="6" t="s">
        <v>122</v>
      </c>
      <c r="D120" s="6" t="s">
        <v>123</v>
      </c>
      <c r="E120" s="7">
        <v>1</v>
      </c>
      <c r="F120" s="11">
        <v>288437.5</v>
      </c>
      <c r="G120" s="11">
        <f t="shared" si="1"/>
        <v>54803.125</v>
      </c>
    </row>
    <row r="121" spans="1:9" ht="30" customHeight="1" thickBot="1" x14ac:dyDescent="0.25">
      <c r="A121" s="5">
        <v>118</v>
      </c>
      <c r="B121" s="6">
        <v>39122200</v>
      </c>
      <c r="C121" s="6" t="s">
        <v>124</v>
      </c>
      <c r="D121" s="6" t="s">
        <v>9</v>
      </c>
      <c r="E121" s="7">
        <v>1</v>
      </c>
      <c r="F121" s="11">
        <v>230750</v>
      </c>
      <c r="G121" s="11">
        <f t="shared" si="1"/>
        <v>43842.5</v>
      </c>
    </row>
    <row r="122" spans="1:9" ht="30" customHeight="1" thickBot="1" x14ac:dyDescent="0.25">
      <c r="A122" s="5">
        <v>119</v>
      </c>
      <c r="B122" s="6">
        <v>39122200</v>
      </c>
      <c r="C122" s="6" t="s">
        <v>125</v>
      </c>
      <c r="D122" s="6" t="s">
        <v>9</v>
      </c>
      <c r="E122" s="7">
        <v>1</v>
      </c>
      <c r="F122" s="11">
        <v>6922500</v>
      </c>
      <c r="G122" s="11">
        <f t="shared" si="1"/>
        <v>1315275</v>
      </c>
    </row>
    <row r="123" spans="1:9" ht="30" customHeight="1" thickBot="1" x14ac:dyDescent="0.25">
      <c r="A123" s="5">
        <v>120</v>
      </c>
      <c r="B123" s="6">
        <v>39122200</v>
      </c>
      <c r="C123" s="6" t="s">
        <v>126</v>
      </c>
      <c r="D123" s="6" t="s">
        <v>9</v>
      </c>
      <c r="E123" s="7">
        <v>1</v>
      </c>
      <c r="F123" s="11">
        <v>103837.5</v>
      </c>
      <c r="G123" s="11">
        <f t="shared" si="1"/>
        <v>19729.125</v>
      </c>
    </row>
    <row r="124" spans="1:9" ht="30" customHeight="1" thickBot="1" x14ac:dyDescent="0.25">
      <c r="A124" s="5">
        <v>121</v>
      </c>
      <c r="B124" s="6">
        <v>39122200</v>
      </c>
      <c r="C124" s="6" t="s">
        <v>127</v>
      </c>
      <c r="D124" s="6" t="s">
        <v>9</v>
      </c>
      <c r="E124" s="7">
        <v>1</v>
      </c>
      <c r="F124" s="11">
        <v>196137.5</v>
      </c>
      <c r="G124" s="11">
        <f t="shared" si="1"/>
        <v>37266.125</v>
      </c>
    </row>
    <row r="125" spans="1:9" ht="30" customHeight="1" thickBot="1" x14ac:dyDescent="0.25">
      <c r="A125" s="5">
        <v>122</v>
      </c>
      <c r="B125" s="6">
        <v>39122200</v>
      </c>
      <c r="C125" s="6" t="s">
        <v>128</v>
      </c>
      <c r="D125" s="6" t="s">
        <v>9</v>
      </c>
      <c r="E125" s="7">
        <v>1</v>
      </c>
      <c r="F125" s="11">
        <v>149987.5</v>
      </c>
      <c r="G125" s="11">
        <f t="shared" si="1"/>
        <v>28497.625</v>
      </c>
    </row>
    <row r="126" spans="1:9" ht="30" customHeight="1" thickBot="1" x14ac:dyDescent="0.25">
      <c r="A126" s="5">
        <v>123</v>
      </c>
      <c r="B126" s="6">
        <v>39122200</v>
      </c>
      <c r="C126" s="6" t="s">
        <v>129</v>
      </c>
      <c r="D126" s="6" t="s">
        <v>9</v>
      </c>
      <c r="E126" s="7">
        <v>1</v>
      </c>
      <c r="F126" s="11">
        <v>196137.5</v>
      </c>
      <c r="G126" s="11">
        <f t="shared" si="1"/>
        <v>37266.125</v>
      </c>
    </row>
    <row r="127" spans="1:9" ht="30" customHeight="1" thickBot="1" x14ac:dyDescent="0.25">
      <c r="A127" s="5">
        <v>124</v>
      </c>
      <c r="B127" s="6">
        <v>39121100</v>
      </c>
      <c r="C127" s="6" t="s">
        <v>130</v>
      </c>
      <c r="D127" s="6" t="s">
        <v>9</v>
      </c>
      <c r="E127" s="7">
        <v>1</v>
      </c>
      <c r="F127" s="11">
        <v>92300</v>
      </c>
      <c r="G127" s="11">
        <f t="shared" si="1"/>
        <v>17537</v>
      </c>
    </row>
    <row r="128" spans="1:9" ht="30" customHeight="1" thickBot="1" x14ac:dyDescent="0.25">
      <c r="A128" s="5">
        <v>125</v>
      </c>
      <c r="B128" s="6">
        <v>39121100</v>
      </c>
      <c r="C128" s="6" t="s">
        <v>157</v>
      </c>
      <c r="D128" s="6" t="s">
        <v>9</v>
      </c>
      <c r="E128" s="7">
        <v>1</v>
      </c>
      <c r="F128" s="11">
        <v>507650</v>
      </c>
      <c r="G128" s="11">
        <f t="shared" si="1"/>
        <v>96453.5</v>
      </c>
      <c r="I128" s="9"/>
    </row>
    <row r="129" spans="1:7" ht="30" customHeight="1" thickBot="1" x14ac:dyDescent="0.25">
      <c r="A129" s="5">
        <v>126</v>
      </c>
      <c r="B129" s="6">
        <v>31161600</v>
      </c>
      <c r="C129" s="6" t="s">
        <v>131</v>
      </c>
      <c r="D129" s="6" t="s">
        <v>9</v>
      </c>
      <c r="E129" s="7">
        <v>1</v>
      </c>
      <c r="F129" s="11">
        <v>161525</v>
      </c>
      <c r="G129" s="11">
        <f t="shared" si="1"/>
        <v>30689.75</v>
      </c>
    </row>
    <row r="130" spans="1:7" ht="30" customHeight="1" thickBot="1" x14ac:dyDescent="0.25">
      <c r="A130" s="5">
        <v>127</v>
      </c>
      <c r="B130" s="6">
        <v>31161600</v>
      </c>
      <c r="C130" s="6" t="s">
        <v>132</v>
      </c>
      <c r="D130" s="6" t="s">
        <v>9</v>
      </c>
      <c r="E130" s="7">
        <v>1</v>
      </c>
      <c r="F130" s="11">
        <v>184600</v>
      </c>
      <c r="G130" s="11">
        <f t="shared" si="1"/>
        <v>35074</v>
      </c>
    </row>
    <row r="131" spans="1:7" ht="30" customHeight="1" thickBot="1" x14ac:dyDescent="0.25">
      <c r="A131" s="5">
        <v>128</v>
      </c>
      <c r="B131" s="6" t="s">
        <v>133</v>
      </c>
      <c r="C131" s="6" t="s">
        <v>134</v>
      </c>
      <c r="D131" s="6" t="s">
        <v>135</v>
      </c>
      <c r="E131" s="7">
        <v>1</v>
      </c>
      <c r="F131" s="11">
        <v>1384500</v>
      </c>
      <c r="G131" s="11">
        <f t="shared" si="1"/>
        <v>263055</v>
      </c>
    </row>
    <row r="132" spans="1:7" ht="30" customHeight="1" thickBot="1" x14ac:dyDescent="0.25">
      <c r="A132" s="5">
        <v>129</v>
      </c>
      <c r="B132" s="6" t="s">
        <v>133</v>
      </c>
      <c r="C132" s="6" t="s">
        <v>136</v>
      </c>
      <c r="D132" s="6" t="s">
        <v>9</v>
      </c>
      <c r="E132" s="7">
        <v>1</v>
      </c>
      <c r="F132" s="11">
        <v>1153750</v>
      </c>
      <c r="G132" s="11">
        <f t="shared" si="1"/>
        <v>219212.5</v>
      </c>
    </row>
    <row r="133" spans="1:7" ht="30" customHeight="1" thickBot="1" x14ac:dyDescent="0.25">
      <c r="A133" s="5">
        <v>130</v>
      </c>
      <c r="B133" s="6">
        <v>41113100</v>
      </c>
      <c r="C133" s="6" t="s">
        <v>137</v>
      </c>
      <c r="D133" s="6" t="s">
        <v>9</v>
      </c>
      <c r="E133" s="7">
        <v>1</v>
      </c>
      <c r="F133" s="11">
        <v>53072500</v>
      </c>
      <c r="G133" s="11">
        <f t="shared" ref="G133:G148" si="2">+F133*0.19</f>
        <v>10083775</v>
      </c>
    </row>
    <row r="134" spans="1:7" ht="30" customHeight="1" thickBot="1" x14ac:dyDescent="0.25">
      <c r="A134" s="5">
        <v>131</v>
      </c>
      <c r="B134" s="6">
        <v>41113100</v>
      </c>
      <c r="C134" s="6" t="s">
        <v>138</v>
      </c>
      <c r="D134" s="6" t="s">
        <v>9</v>
      </c>
      <c r="E134" s="7">
        <v>1</v>
      </c>
      <c r="F134" s="11">
        <v>1384500</v>
      </c>
      <c r="G134" s="11">
        <f t="shared" si="2"/>
        <v>263055</v>
      </c>
    </row>
    <row r="135" spans="1:7" ht="30" customHeight="1" thickBot="1" x14ac:dyDescent="0.25">
      <c r="A135" s="5">
        <v>132</v>
      </c>
      <c r="B135" s="6">
        <v>41113100</v>
      </c>
      <c r="C135" s="6" t="s">
        <v>139</v>
      </c>
      <c r="D135" s="6" t="s">
        <v>9</v>
      </c>
      <c r="E135" s="7">
        <v>1</v>
      </c>
      <c r="F135" s="11">
        <v>1961375</v>
      </c>
      <c r="G135" s="11">
        <f t="shared" si="2"/>
        <v>372661.25</v>
      </c>
    </row>
    <row r="136" spans="1:7" ht="30" customHeight="1" thickBot="1" x14ac:dyDescent="0.25">
      <c r="A136" s="5">
        <v>133</v>
      </c>
      <c r="B136" s="6">
        <v>41113600</v>
      </c>
      <c r="C136" s="6" t="s">
        <v>140</v>
      </c>
      <c r="D136" s="6" t="s">
        <v>9</v>
      </c>
      <c r="E136" s="7">
        <v>1</v>
      </c>
      <c r="F136" s="11">
        <v>2192125</v>
      </c>
      <c r="G136" s="11">
        <f t="shared" si="2"/>
        <v>416503.75</v>
      </c>
    </row>
    <row r="137" spans="1:7" ht="30" customHeight="1" thickBot="1" x14ac:dyDescent="0.25">
      <c r="A137" s="5">
        <v>134</v>
      </c>
      <c r="B137" s="6">
        <v>43211500</v>
      </c>
      <c r="C137" s="6" t="s">
        <v>141</v>
      </c>
      <c r="D137" s="6" t="s">
        <v>142</v>
      </c>
      <c r="E137" s="7">
        <v>1</v>
      </c>
      <c r="F137" s="11">
        <v>69225</v>
      </c>
      <c r="G137" s="11">
        <f t="shared" si="2"/>
        <v>13152.75</v>
      </c>
    </row>
    <row r="138" spans="1:7" ht="30" customHeight="1" thickBot="1" x14ac:dyDescent="0.25">
      <c r="A138" s="5">
        <v>135</v>
      </c>
      <c r="B138" s="6">
        <v>39121006</v>
      </c>
      <c r="C138" s="6" t="s">
        <v>143</v>
      </c>
      <c r="D138" s="6" t="s">
        <v>9</v>
      </c>
      <c r="E138" s="7">
        <v>1</v>
      </c>
      <c r="F138" s="11">
        <v>34612500</v>
      </c>
      <c r="G138" s="11">
        <f t="shared" si="2"/>
        <v>6576375</v>
      </c>
    </row>
    <row r="139" spans="1:7" ht="30" customHeight="1" thickBot="1" x14ac:dyDescent="0.25">
      <c r="A139" s="5">
        <v>136</v>
      </c>
      <c r="B139" s="6">
        <v>39121635</v>
      </c>
      <c r="C139" s="6" t="s">
        <v>144</v>
      </c>
      <c r="D139" s="6" t="s">
        <v>9</v>
      </c>
      <c r="E139" s="7">
        <v>1</v>
      </c>
      <c r="F139" s="11">
        <v>4384250</v>
      </c>
      <c r="G139" s="11">
        <f t="shared" si="2"/>
        <v>833007.5</v>
      </c>
    </row>
    <row r="140" spans="1:7" ht="30" customHeight="1" thickBot="1" x14ac:dyDescent="0.25">
      <c r="A140" s="5">
        <v>137</v>
      </c>
      <c r="B140" s="6">
        <v>32101600</v>
      </c>
      <c r="C140" s="6" t="s">
        <v>145</v>
      </c>
      <c r="D140" s="6" t="s">
        <v>9</v>
      </c>
      <c r="E140" s="7">
        <v>1</v>
      </c>
      <c r="F140" s="11">
        <v>1499875</v>
      </c>
      <c r="G140" s="11">
        <f t="shared" si="2"/>
        <v>284976.25</v>
      </c>
    </row>
    <row r="141" spans="1:7" ht="30" customHeight="1" thickBot="1" x14ac:dyDescent="0.25">
      <c r="A141" s="5">
        <v>138</v>
      </c>
      <c r="B141" s="6">
        <v>39121600</v>
      </c>
      <c r="C141" s="6" t="s">
        <v>146</v>
      </c>
      <c r="D141" s="6" t="s">
        <v>9</v>
      </c>
      <c r="E141" s="7">
        <v>1</v>
      </c>
      <c r="F141" s="11">
        <v>3461250</v>
      </c>
      <c r="G141" s="11">
        <f t="shared" si="2"/>
        <v>657637.5</v>
      </c>
    </row>
    <row r="142" spans="1:7" ht="30" customHeight="1" thickBot="1" x14ac:dyDescent="0.25">
      <c r="A142" s="5">
        <v>139</v>
      </c>
      <c r="B142" s="6">
        <v>39121000</v>
      </c>
      <c r="C142" s="6" t="s">
        <v>147</v>
      </c>
      <c r="D142" s="6" t="s">
        <v>9</v>
      </c>
      <c r="E142" s="7">
        <v>1</v>
      </c>
      <c r="F142" s="11">
        <v>9230000</v>
      </c>
      <c r="G142" s="11">
        <f t="shared" si="2"/>
        <v>1753700</v>
      </c>
    </row>
    <row r="143" spans="1:7" ht="30" customHeight="1" thickBot="1" x14ac:dyDescent="0.25">
      <c r="A143" s="5">
        <v>140</v>
      </c>
      <c r="B143" s="6">
        <v>26121600</v>
      </c>
      <c r="C143" s="6" t="s">
        <v>148</v>
      </c>
      <c r="D143" s="6" t="s">
        <v>9</v>
      </c>
      <c r="E143" s="7">
        <v>1</v>
      </c>
      <c r="F143" s="11">
        <v>346125</v>
      </c>
      <c r="G143" s="11">
        <f t="shared" si="2"/>
        <v>65763.75</v>
      </c>
    </row>
    <row r="144" spans="1:7" ht="30" customHeight="1" thickBot="1" x14ac:dyDescent="0.25">
      <c r="A144" s="5">
        <v>141</v>
      </c>
      <c r="B144" s="6">
        <v>39121300</v>
      </c>
      <c r="C144" s="6" t="s">
        <v>149</v>
      </c>
      <c r="D144" s="6" t="s">
        <v>9</v>
      </c>
      <c r="E144" s="7">
        <v>1</v>
      </c>
      <c r="F144" s="11">
        <v>4153500</v>
      </c>
      <c r="G144" s="11">
        <f t="shared" si="2"/>
        <v>789165</v>
      </c>
    </row>
    <row r="145" spans="1:7" ht="30" customHeight="1" thickBot="1" x14ac:dyDescent="0.25">
      <c r="A145" s="5">
        <v>142</v>
      </c>
      <c r="B145" s="6">
        <v>39121300</v>
      </c>
      <c r="C145" s="6" t="s">
        <v>150</v>
      </c>
      <c r="D145" s="6" t="s">
        <v>9</v>
      </c>
      <c r="E145" s="7">
        <v>1</v>
      </c>
      <c r="F145" s="11">
        <v>1846000</v>
      </c>
      <c r="G145" s="11">
        <f t="shared" si="2"/>
        <v>350740</v>
      </c>
    </row>
    <row r="146" spans="1:7" ht="30" customHeight="1" thickBot="1" x14ac:dyDescent="0.25">
      <c r="A146" s="5">
        <v>143</v>
      </c>
      <c r="B146" s="6">
        <v>39121300</v>
      </c>
      <c r="C146" s="6" t="s">
        <v>151</v>
      </c>
      <c r="D146" s="6" t="s">
        <v>9</v>
      </c>
      <c r="E146" s="7">
        <v>1</v>
      </c>
      <c r="F146" s="11">
        <v>184600</v>
      </c>
      <c r="G146" s="11">
        <f t="shared" si="2"/>
        <v>35074</v>
      </c>
    </row>
    <row r="147" spans="1:7" ht="30" customHeight="1" thickBot="1" x14ac:dyDescent="0.25">
      <c r="A147" s="5">
        <v>144</v>
      </c>
      <c r="B147" s="6">
        <v>39122200</v>
      </c>
      <c r="C147" s="6" t="s">
        <v>152</v>
      </c>
      <c r="D147" s="6" t="s">
        <v>9</v>
      </c>
      <c r="E147" s="7">
        <v>1</v>
      </c>
      <c r="F147" s="11">
        <v>461500</v>
      </c>
      <c r="G147" s="11">
        <f t="shared" si="2"/>
        <v>87685</v>
      </c>
    </row>
    <row r="148" spans="1:7" ht="30" customHeight="1" thickBot="1" x14ac:dyDescent="0.25">
      <c r="A148" s="5">
        <v>145</v>
      </c>
      <c r="B148" s="6">
        <v>39122200</v>
      </c>
      <c r="C148" s="6" t="s">
        <v>153</v>
      </c>
      <c r="D148" s="6" t="s">
        <v>9</v>
      </c>
      <c r="E148" s="7">
        <v>1</v>
      </c>
      <c r="F148" s="11">
        <v>461500</v>
      </c>
      <c r="G148" s="11">
        <f t="shared" si="2"/>
        <v>87685</v>
      </c>
    </row>
    <row r="149" spans="1:7" ht="28.5" customHeight="1" thickBot="1" x14ac:dyDescent="0.25">
      <c r="A149" s="13" t="s">
        <v>5</v>
      </c>
      <c r="B149" s="13"/>
      <c r="C149" s="13"/>
      <c r="D149" s="13"/>
      <c r="E149" s="13"/>
      <c r="F149" s="12">
        <f>SUM(F4:F148)</f>
        <v>169075335</v>
      </c>
      <c r="G149" s="12">
        <f>SUM(G4:G148)</f>
        <v>32124313.649999999</v>
      </c>
    </row>
    <row r="150" spans="1:7" ht="15.75" x14ac:dyDescent="0.2">
      <c r="F150" s="7"/>
      <c r="G150" s="7"/>
    </row>
    <row r="153" spans="1:7" ht="16.5" x14ac:dyDescent="0.2">
      <c r="C153" s="19"/>
    </row>
    <row r="155" spans="1:7" ht="16.5" x14ac:dyDescent="0.2">
      <c r="C155" s="20" t="s">
        <v>159</v>
      </c>
    </row>
    <row r="156" spans="1:7" ht="16.5" x14ac:dyDescent="0.2">
      <c r="C156" s="21" t="s">
        <v>160</v>
      </c>
    </row>
    <row r="157" spans="1:7" ht="16.5" x14ac:dyDescent="0.2">
      <c r="C157" s="19" t="s">
        <v>161</v>
      </c>
    </row>
    <row r="158" spans="1:7" ht="16.5" x14ac:dyDescent="0.2">
      <c r="C158" s="19" t="s">
        <v>162</v>
      </c>
    </row>
    <row r="159" spans="1:7" ht="16.5" x14ac:dyDescent="0.2">
      <c r="C159" s="19" t="s">
        <v>163</v>
      </c>
    </row>
    <row r="160" spans="1:7" ht="16.5" x14ac:dyDescent="0.2">
      <c r="C160" s="19" t="s">
        <v>164</v>
      </c>
    </row>
    <row r="161" spans="3:3" ht="17.25" x14ac:dyDescent="0.2">
      <c r="C161" s="22"/>
    </row>
  </sheetData>
  <autoFilter ref="A3:G3" xr:uid="{00000000-0001-0000-0000-000000000000}"/>
  <mergeCells count="3">
    <mergeCell ref="A149:E149"/>
    <mergeCell ref="A1:G1"/>
    <mergeCell ref="A2:G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0.1. Anexo No. 01 MATERIALES DE FORMACIÒN EMPRESIAL, LOGISTICA, DEPORTE Y DANZA (1).xlsx</dc:title>
  <dc:creator>Elio Ventura</dc:creator>
  <cp:lastModifiedBy>Proteger SAS</cp:lastModifiedBy>
  <dcterms:created xsi:type="dcterms:W3CDTF">2025-03-02T22:16:39Z</dcterms:created>
  <dcterms:modified xsi:type="dcterms:W3CDTF">2026-03-24T14:30:24Z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2025-02-26T00:00:00Z</vt:filetime>
  </property>
  <property fmtid="{D5CDD505-2E9C-101B-9397-08002B2CF9AE}" pid="3" name="LastSaved">
    <vt:filetime>2025-03-02T00:00:00Z</vt:filetime>
  </property>
  <property fmtid="{D5CDD505-2E9C-101B-9397-08002B2CF9AE}" pid="4" name="Producer">
    <vt:lpwstr>Microsoft: Print To PDF</vt:lpwstr>
  </property>
  <property fmtid="{D5CDD505-2E9C-101B-9397-08002B2CF9AE}" pid="5" name="MSIP_Label_fc111285-cafa-4fc9-8a9a-bd902089b24f_Enabled">
    <vt:lpwstr>true</vt:lpwstr>
  </property>
  <property fmtid="{D5CDD505-2E9C-101B-9397-08002B2CF9AE}" pid="6" name="MSIP_Label_fc111285-cafa-4fc9-8a9a-bd902089b24f_SetDate">
    <vt:lpwstr>2026-02-27T21:13:59Z</vt:lpwstr>
  </property>
  <property fmtid="{D5CDD505-2E9C-101B-9397-08002B2CF9AE}" pid="7" name="MSIP_Label_fc111285-cafa-4fc9-8a9a-bd902089b24f_Method">
    <vt:lpwstr>Privileged</vt:lpwstr>
  </property>
  <property fmtid="{D5CDD505-2E9C-101B-9397-08002B2CF9AE}" pid="8" name="MSIP_Label_fc111285-cafa-4fc9-8a9a-bd902089b24f_Name">
    <vt:lpwstr>Public</vt:lpwstr>
  </property>
  <property fmtid="{D5CDD505-2E9C-101B-9397-08002B2CF9AE}" pid="9" name="MSIP_Label_fc111285-cafa-4fc9-8a9a-bd902089b24f_SiteId">
    <vt:lpwstr>cbc2c381-2f2e-4d93-91d1-506c9316ace7</vt:lpwstr>
  </property>
  <property fmtid="{D5CDD505-2E9C-101B-9397-08002B2CF9AE}" pid="10" name="MSIP_Label_fc111285-cafa-4fc9-8a9a-bd902089b24f_ActionId">
    <vt:lpwstr>84dfaf6c-52cc-4ecc-bca8-572ada11f8d0</vt:lpwstr>
  </property>
  <property fmtid="{D5CDD505-2E9C-101B-9397-08002B2CF9AE}" pid="11" name="MSIP_Label_fc111285-cafa-4fc9-8a9a-bd902089b24f_ContentBits">
    <vt:lpwstr>0</vt:lpwstr>
  </property>
  <property fmtid="{D5CDD505-2E9C-101B-9397-08002B2CF9AE}" pid="12" name="MSIP_Label_fc111285-cafa-4fc9-8a9a-bd902089b24f_Tag">
    <vt:lpwstr>10, 0, 1, 1</vt:lpwstr>
  </property>
</Properties>
</file>