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1. SENA 2026\02. BIENES Y SERVICIOS\02. MANTENIMIENTO PTAR\"/>
    </mc:Choice>
  </mc:AlternateContent>
  <xr:revisionPtr revIDLastSave="0" documentId="13_ncr:1_{69136949-0CC5-4556-A697-31D6B36C1B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ponsable de IVA" sheetId="1" r:id="rId1"/>
    <sheet name="No Responsable de IVA" sheetId="3" r:id="rId2"/>
  </sheets>
  <definedNames>
    <definedName name="_xlnm.Print_Area" localSheetId="1">'No Responsable de IVA'!$A$1:$J$53</definedName>
    <definedName name="_xlnm.Print_Area" localSheetId="0">'Responsable de IVA'!$A$1:$K$56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6" i="3" l="1"/>
  <c r="I48" i="1" l="1"/>
  <c r="K48" i="1"/>
  <c r="H46" i="3" l="1"/>
</calcChain>
</file>

<file path=xl/sharedStrings.xml><?xml version="1.0" encoding="utf-8"?>
<sst xmlns="http://schemas.openxmlformats.org/spreadsheetml/2006/main" count="181" uniqueCount="63">
  <si>
    <t>UNIDAD DE MEDIDA</t>
  </si>
  <si>
    <t>VALOR TOTAL</t>
  </si>
  <si>
    <t>Valor unidad</t>
  </si>
  <si>
    <t>Valor Total</t>
  </si>
  <si>
    <t>Valor Máximo a Ofertar por Ítem</t>
  </si>
  <si>
    <t>CENTRO DE LOGISTICA Y PROMOCION ECOTURISTICA DEL MAGDALENA</t>
  </si>
  <si>
    <t>REGIONAL MAGDALENA</t>
  </si>
  <si>
    <t>PARA OFERTA ECONÓMICA RESPONSABLE DE IVA</t>
  </si>
  <si>
    <t>VALOR EN PESOS:</t>
  </si>
  <si>
    <t>VALOR EN LETRAS:</t>
  </si>
  <si>
    <t>FIRMA REPRESENTANTE LEGAL:</t>
  </si>
  <si>
    <t>FIRMA PERSONA NATURAL:</t>
  </si>
  <si>
    <t>PARA OFERTA ECONÓMICA NO RESPONSABLE DE IVA</t>
  </si>
  <si>
    <t>ITEMS</t>
  </si>
  <si>
    <t xml:space="preserve">DESCRIPCION DE LA NECESIDAD </t>
  </si>
  <si>
    <t>ESPECIFICACIONES TECNICAS</t>
  </si>
  <si>
    <t>CANTIDAD</t>
  </si>
  <si>
    <t>VALOR UNITARIO</t>
  </si>
  <si>
    <t>IVA</t>
  </si>
  <si>
    <t>Valor Unitario Máximo a Ofertar por Ítem</t>
  </si>
  <si>
    <t>CENTRO ACUÍCOLA Y AGROINDUSTRIAL DE GAIRA</t>
  </si>
  <si>
    <t>Verificar adecuada operación (Externa e interna) de la PTAR.</t>
  </si>
  <si>
    <t>Mantenimiento preventivo y/o correctivo en fibra de vidrio de los tanques reactor UASB, filtros anaeróbicos de flujo ascendente y lechos, recipiente de carbón activado y lechos de secado)</t>
  </si>
  <si>
    <t>Mantenimiento correctivo sistema de cableado interno de las bombas de la PTAR.</t>
  </si>
  <si>
    <t>Mantenimiento correctivo mariposa Tipo Waffer 2"</t>
  </si>
  <si>
    <t>Mantenimiento preventivo y/o correctivo flotador N° 1 de decantación y verificar adecuada operación (recorrido de ascenso/descenso vertical) y caudales evacuados.</t>
  </si>
  <si>
    <t>Mantenimiento preventivo y/o correctivo flotador N°2 de decantación y verificar adecuada operación (recorrido de ascenso/descenso vertical) y caudales evacuados.</t>
  </si>
  <si>
    <t>Tornillos de 3/8</t>
  </si>
  <si>
    <t>Cambio de arena lecho de secado 300 m3 con las siguientes especificaciones TE 0,50 mm CU 1,60</t>
  </si>
  <si>
    <t>Mantenimiento correctivo del quemador de gas</t>
  </si>
  <si>
    <t>Mantenimiento Correctivo de luminarias</t>
  </si>
  <si>
    <t>ESPECIFICACIONES TÉCNICAS</t>
  </si>
  <si>
    <t>U.M.</t>
  </si>
  <si>
    <t>CANT.</t>
  </si>
  <si>
    <t>Unidad</t>
  </si>
  <si>
    <t>Mantenimiento preventivo y/o correctivo de la tornillería de los tanques reactor UASB, filtros anaeróbicos de flujo ascendente y lechos, recipiente de carbón activado y lechos de secado)</t>
  </si>
  <si>
    <t>Mantenimiento preventivo y/o correctivo de tableros eléctricos general de la PTAR.</t>
  </si>
  <si>
    <t>Mantenimiento correctivo de válvula Mariposa Tipo Waffer 4"</t>
  </si>
  <si>
    <t>Mantenimiento correctivo Brida PVC 2"</t>
  </si>
  <si>
    <t>Mantenimiento correctivo Brida PVC 4"</t>
  </si>
  <si>
    <t>Mantenimiento correctivo Yee PVC 4"</t>
  </si>
  <si>
    <t>Mantenimiento correctivo Yee Doble PVC 4"</t>
  </si>
  <si>
    <t>Mantenimiento correctivo Unión 2" PVC-P</t>
  </si>
  <si>
    <t>Mantenimiento correctivo tubería PVC-P 2"</t>
  </si>
  <si>
    <t>Mantenimiento correctivo tubería PVC-P 4"</t>
  </si>
  <si>
    <t>Mantenimiento preventivo o en su defecto correctivo de bombas centrifugas Nº 1 sumergibles: verificación de corrientes de consumo, verificación operación, contrapresión, manómetros y cheques</t>
  </si>
  <si>
    <t>Mantenimiento preventivo y/o correctivo electroválvulas de alimentación afluente y descarga efluente de electroválvula N° 1 de aire: verificación de secuencia de apertura/cierre. Operación de actuadores eléctricos y sellado hidráulico.</t>
  </si>
  <si>
    <t>Mantenimiento preventivo y/o correctivo electroválvulas de alimentación afluente y descarga efluente de electroválvula N° 2 de aire: verificación de secuencia de apertura/cierre. Operación de actuadores eléctricos y sellado hidráulico.</t>
  </si>
  <si>
    <t>Mantenimiento preventivo y/o correctivo controlador lógico programable- PCL y tablero eléctrico: verificación de tensión de entrada, corriente de consumo por equipo, estado de contactores, bornea, breakers, guardamotores, verificación de la lógica de operación del PLC Y HMI para los diferentes de programas de operación automática y manual.</t>
  </si>
  <si>
    <t>Mantenimiento correctivo de Tee 2"</t>
  </si>
  <si>
    <t>Mantenimiento correctivo de Tee 4"</t>
  </si>
  <si>
    <t>Mantenimiento correctivo l Codo 45° 2"</t>
  </si>
  <si>
    <t>Mantenimiento correctivo Codo 45° 4"</t>
  </si>
  <si>
    <t>Mantenimiento correctivo Codo 90° 2"</t>
  </si>
  <si>
    <t>Mantenimiento correctivo Codo 90° 4"</t>
  </si>
  <si>
    <t>Mantenimiento correctivo empaque Neopreno 50cm</t>
  </si>
  <si>
    <t>Mantenimiento preventivo a los tanques</t>
  </si>
  <si>
    <t>Mantenimiento correctivo rejillas del cribado</t>
  </si>
  <si>
    <t>Cambio de carbón activado granular 80m3</t>
  </si>
  <si>
    <t>Cambio de grava de soporte para la retención de solidos 300 m3 con las siguientes especificaciones de 1" a 1/8"</t>
  </si>
  <si>
    <t>Mantenimiento correctivo y preventivo de batería DE 786 AMP</t>
  </si>
  <si>
    <t>Recubrimiento con pintura de los tanques reactor UASB, filtros anaeróbicos de flujo ascendente y lechos, recipiente de carbón activado y lechos de secado</t>
  </si>
  <si>
    <t>PLANTA DE TRATAMIENTO DE AGUAS RESIDUALES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</si>
</sst>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;\-[$$-240A]\ #,##0"/>
    <numFmt numFmtId="165" formatCode="_-&quot;$&quot;* #,##0_-;\-&quot;$&quot;* #,##0_-;_-&quot;$&quot;* &quot;-&quot;??_-;_-@_-"/>
    <numFmt numFmtId="166" formatCode="_(* #,##0.00_);_(* \(#,##0.00\);_(* &quot;-&quot;??_);_(@_)"/>
    <numFmt numFmtId="167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7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6" xfId="0" applyFont="1" applyBorder="1" applyAlignment="1">
      <alignment horizontal="center" vertical="center" wrapText="1"/>
    </xf>
    <xf numFmtId="164" fontId="2" fillId="0" borderId="2" xfId="0" applyNumberFormat="1" applyFont="1" applyBorder="1"/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2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wrapText="1"/>
    </xf>
    <xf numFmtId="165" fontId="13" fillId="0" borderId="1" xfId="1" applyNumberFormat="1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4" fontId="2" fillId="0" borderId="14" xfId="1" applyNumberFormat="1" applyFont="1" applyBorder="1" applyAlignment="1">
      <alignment horizontal="right"/>
    </xf>
    <xf numFmtId="164" fontId="2" fillId="0" borderId="15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0" fillId="0" borderId="8" xfId="0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4" fillId="3" borderId="5" xfId="2" applyFont="1" applyFill="1" applyBorder="1" applyAlignment="1">
      <alignment horizontal="center" vertical="center" wrapText="1"/>
    </xf>
    <xf numFmtId="167" fontId="14" fillId="3" borderId="5" xfId="4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</cellXfs>
  <cellStyles count="5">
    <cellStyle name="Millares" xfId="4" builtinId="3"/>
    <cellStyle name="Millares 5" xfId="3" xr:uid="{00000000-0005-0000-0000-000000000000}"/>
    <cellStyle name="Moneda" xfId="1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19</xdr:row>
      <xdr:rowOff>0</xdr:rowOff>
    </xdr:from>
    <xdr:to>
      <xdr:col>3</xdr:col>
      <xdr:colOff>38100</xdr:colOff>
      <xdr:row>19</xdr:row>
      <xdr:rowOff>19050</xdr:rowOff>
    </xdr:to>
    <xdr:pic>
      <xdr:nvPicPr>
        <xdr:cNvPr id="2" name="Imagen 16">
          <a:extLst>
            <a:ext uri="{FF2B5EF4-FFF2-40B4-BE49-F238E27FC236}">
              <a16:creationId xmlns:a16="http://schemas.microsoft.com/office/drawing/2014/main" id="{30A7B2C9-6552-4CAE-B5A9-FEC45C0B7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105525"/>
          <a:ext cx="20383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17</xdr:row>
      <xdr:rowOff>0</xdr:rowOff>
    </xdr:from>
    <xdr:to>
      <xdr:col>3</xdr:col>
      <xdr:colOff>38100</xdr:colOff>
      <xdr:row>17</xdr:row>
      <xdr:rowOff>19050</xdr:rowOff>
    </xdr:to>
    <xdr:pic>
      <xdr:nvPicPr>
        <xdr:cNvPr id="2" name="Imagen 16">
          <a:extLst>
            <a:ext uri="{FF2B5EF4-FFF2-40B4-BE49-F238E27FC236}">
              <a16:creationId xmlns:a16="http://schemas.microsoft.com/office/drawing/2014/main" id="{DF1CB47E-5D9B-4EEC-9408-85D92DA35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019425"/>
          <a:ext cx="75247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4"/>
  <sheetViews>
    <sheetView showGridLines="0" tabSelected="1" view="pageBreakPreview" zoomScaleNormal="100" zoomScaleSheetLayoutView="100" workbookViewId="0">
      <selection activeCell="C8" sqref="C8:D8"/>
    </sheetView>
  </sheetViews>
  <sheetFormatPr baseColWidth="10" defaultRowHeight="15" x14ac:dyDescent="0.25"/>
  <cols>
    <col min="1" max="1" width="2.5703125" customWidth="1"/>
    <col min="2" max="2" width="17.42578125" customWidth="1"/>
    <col min="3" max="3" width="19.140625" customWidth="1"/>
    <col min="4" max="4" width="33.42578125" style="18" customWidth="1"/>
    <col min="5" max="5" width="15.28515625" customWidth="1"/>
    <col min="6" max="6" width="11.42578125" customWidth="1"/>
    <col min="7" max="7" width="13" customWidth="1"/>
    <col min="8" max="8" width="10.42578125" customWidth="1"/>
    <col min="9" max="9" width="14.140625" bestFit="1" customWidth="1"/>
    <col min="10" max="10" width="4.42578125" customWidth="1"/>
    <col min="11" max="11" width="13.140625" customWidth="1"/>
  </cols>
  <sheetData>
    <row r="1" spans="1:12" s="4" customFormat="1" x14ac:dyDescent="0.25">
      <c r="D1" s="17"/>
    </row>
    <row r="2" spans="1:12" s="4" customFormat="1" x14ac:dyDescent="0.25">
      <c r="A2"/>
      <c r="B2"/>
      <c r="C2"/>
      <c r="D2" s="18"/>
      <c r="E2"/>
      <c r="F2"/>
    </row>
    <row r="3" spans="1:12" s="4" customFormat="1" x14ac:dyDescent="0.25">
      <c r="B3" s="35" t="s">
        <v>20</v>
      </c>
      <c r="C3" s="35"/>
      <c r="D3" s="35"/>
      <c r="E3" s="35"/>
      <c r="F3" s="35"/>
      <c r="G3" s="35"/>
      <c r="H3" s="35"/>
      <c r="I3" s="35"/>
      <c r="J3" s="35"/>
      <c r="K3" s="35"/>
    </row>
    <row r="4" spans="1:12" s="4" customFormat="1" x14ac:dyDescent="0.25">
      <c r="B4" s="35" t="s">
        <v>6</v>
      </c>
      <c r="C4" s="35"/>
      <c r="D4" s="35"/>
      <c r="E4" s="35"/>
      <c r="F4" s="35"/>
      <c r="G4" s="35"/>
      <c r="H4" s="35"/>
      <c r="I4" s="35"/>
      <c r="J4" s="35"/>
      <c r="K4" s="35"/>
    </row>
    <row r="5" spans="1:12" s="4" customFormat="1" x14ac:dyDescent="0.25">
      <c r="B5" s="5"/>
      <c r="C5" s="5"/>
      <c r="D5" s="19"/>
      <c r="E5" s="5"/>
      <c r="F5" s="5"/>
      <c r="G5" s="5"/>
    </row>
    <row r="6" spans="1:12" s="4" customFormat="1" x14ac:dyDescent="0.25">
      <c r="B6" s="36" t="s">
        <v>7</v>
      </c>
      <c r="C6" s="36"/>
      <c r="D6" s="36"/>
      <c r="E6" s="36"/>
      <c r="F6" s="36"/>
      <c r="G6" s="36"/>
      <c r="H6" s="36"/>
      <c r="I6" s="36"/>
      <c r="J6" s="36"/>
      <c r="K6" s="36"/>
    </row>
    <row r="7" spans="1:12" s="4" customFormat="1" x14ac:dyDescent="0.25">
      <c r="B7"/>
      <c r="C7"/>
      <c r="D7" s="18"/>
      <c r="E7"/>
      <c r="F7"/>
      <c r="G7"/>
    </row>
    <row r="8" spans="1:12" s="4" customFormat="1" ht="15.75" x14ac:dyDescent="0.25">
      <c r="C8" s="43"/>
      <c r="D8" s="43"/>
      <c r="E8" s="7"/>
      <c r="F8" s="7"/>
      <c r="G8" s="7"/>
      <c r="H8" s="7"/>
      <c r="I8" s="7"/>
      <c r="J8" s="7"/>
      <c r="K8" s="7"/>
      <c r="L8" s="7"/>
    </row>
    <row r="9" spans="1:12" s="6" customFormat="1" ht="15.75" thickBot="1" x14ac:dyDescent="0.3">
      <c r="C9" s="42"/>
      <c r="D9" s="42"/>
    </row>
    <row r="10" spans="1:12" ht="36.75" thickBot="1" x14ac:dyDescent="0.3">
      <c r="B10" s="24" t="s">
        <v>13</v>
      </c>
      <c r="C10" s="25" t="s">
        <v>14</v>
      </c>
      <c r="D10" s="25" t="s">
        <v>15</v>
      </c>
      <c r="E10" s="25" t="s">
        <v>0</v>
      </c>
      <c r="F10" s="25" t="s">
        <v>16</v>
      </c>
      <c r="G10" s="26" t="s">
        <v>17</v>
      </c>
      <c r="H10" s="26" t="s">
        <v>18</v>
      </c>
      <c r="I10" s="27" t="s">
        <v>1</v>
      </c>
      <c r="J10" s="13"/>
      <c r="K10" s="2" t="s">
        <v>19</v>
      </c>
    </row>
    <row r="11" spans="1:12" ht="22.5" x14ac:dyDescent="0.25">
      <c r="B11" s="31">
        <v>1</v>
      </c>
      <c r="C11" s="37" t="s">
        <v>62</v>
      </c>
      <c r="D11" s="46" t="s">
        <v>21</v>
      </c>
      <c r="E11" s="47" t="s">
        <v>34</v>
      </c>
      <c r="F11" s="47">
        <v>1</v>
      </c>
      <c r="G11" s="30"/>
      <c r="H11" s="30"/>
      <c r="I11" s="30"/>
      <c r="J11" s="13"/>
      <c r="K11" s="21">
        <v>3751965</v>
      </c>
    </row>
    <row r="12" spans="1:12" ht="56.25" x14ac:dyDescent="0.25">
      <c r="B12" s="31">
        <v>2</v>
      </c>
      <c r="C12" s="38"/>
      <c r="D12" s="48" t="s">
        <v>35</v>
      </c>
      <c r="E12" s="49" t="s">
        <v>34</v>
      </c>
      <c r="F12" s="50">
        <v>520</v>
      </c>
      <c r="G12" s="30"/>
      <c r="H12" s="30"/>
      <c r="I12" s="30"/>
      <c r="J12" s="13"/>
      <c r="K12" s="21">
        <v>12735</v>
      </c>
    </row>
    <row r="13" spans="1:12" ht="56.25" x14ac:dyDescent="0.25">
      <c r="B13" s="31">
        <v>3</v>
      </c>
      <c r="C13" s="38"/>
      <c r="D13" s="48" t="s">
        <v>22</v>
      </c>
      <c r="E13" s="49" t="s">
        <v>34</v>
      </c>
      <c r="F13" s="50">
        <v>7</v>
      </c>
      <c r="G13" s="30"/>
      <c r="H13" s="30"/>
      <c r="I13" s="30"/>
      <c r="J13" s="13"/>
      <c r="K13" s="21">
        <v>339275</v>
      </c>
    </row>
    <row r="14" spans="1:12" ht="22.5" x14ac:dyDescent="0.25">
      <c r="B14" s="31">
        <v>4</v>
      </c>
      <c r="C14" s="38"/>
      <c r="D14" s="48" t="s">
        <v>36</v>
      </c>
      <c r="E14" s="49" t="s">
        <v>34</v>
      </c>
      <c r="F14" s="50">
        <v>2</v>
      </c>
      <c r="G14" s="30"/>
      <c r="H14" s="30"/>
      <c r="I14" s="30"/>
      <c r="J14" s="13"/>
      <c r="K14" s="21">
        <v>3211336</v>
      </c>
    </row>
    <row r="15" spans="1:12" ht="22.5" x14ac:dyDescent="0.25">
      <c r="B15" s="32">
        <v>5</v>
      </c>
      <c r="C15" s="38"/>
      <c r="D15" s="48" t="s">
        <v>23</v>
      </c>
      <c r="E15" s="49" t="s">
        <v>34</v>
      </c>
      <c r="F15" s="49">
        <v>2</v>
      </c>
      <c r="G15" s="30"/>
      <c r="H15" s="30"/>
      <c r="I15" s="30"/>
      <c r="J15" s="13"/>
      <c r="K15" s="21">
        <v>458188</v>
      </c>
    </row>
    <row r="16" spans="1:12" ht="22.5" x14ac:dyDescent="0.25">
      <c r="B16" s="31">
        <v>6</v>
      </c>
      <c r="C16" s="38"/>
      <c r="D16" s="48" t="s">
        <v>24</v>
      </c>
      <c r="E16" s="49" t="s">
        <v>34</v>
      </c>
      <c r="F16" s="50">
        <v>2</v>
      </c>
      <c r="G16" s="30"/>
      <c r="H16" s="30"/>
      <c r="I16" s="30"/>
      <c r="J16" s="13"/>
      <c r="K16" s="21">
        <v>220322</v>
      </c>
    </row>
    <row r="17" spans="2:11" ht="22.5" x14ac:dyDescent="0.25">
      <c r="B17" s="31">
        <v>7</v>
      </c>
      <c r="C17" s="38"/>
      <c r="D17" s="48" t="s">
        <v>37</v>
      </c>
      <c r="E17" s="49" t="s">
        <v>34</v>
      </c>
      <c r="F17" s="49">
        <v>23</v>
      </c>
      <c r="G17" s="30"/>
      <c r="H17" s="30"/>
      <c r="I17" s="30"/>
      <c r="J17" s="13"/>
      <c r="K17" s="21">
        <v>300833</v>
      </c>
    </row>
    <row r="18" spans="2:11" x14ac:dyDescent="0.25">
      <c r="B18" s="31">
        <v>8</v>
      </c>
      <c r="C18" s="38"/>
      <c r="D18" s="48" t="s">
        <v>38</v>
      </c>
      <c r="E18" s="50" t="s">
        <v>34</v>
      </c>
      <c r="F18" s="50">
        <v>4</v>
      </c>
      <c r="G18" s="30"/>
      <c r="H18" s="30"/>
      <c r="I18" s="30"/>
      <c r="J18" s="13"/>
      <c r="K18" s="21">
        <v>216500</v>
      </c>
    </row>
    <row r="19" spans="2:11" x14ac:dyDescent="0.25">
      <c r="B19" s="31">
        <v>9</v>
      </c>
      <c r="C19" s="38"/>
      <c r="D19" s="48" t="s">
        <v>39</v>
      </c>
      <c r="E19" s="49" t="s">
        <v>34</v>
      </c>
      <c r="F19" s="50">
        <v>45</v>
      </c>
      <c r="G19" s="30"/>
      <c r="H19" s="30"/>
      <c r="I19" s="30"/>
      <c r="J19" s="13"/>
      <c r="K19" s="21">
        <v>219970</v>
      </c>
    </row>
    <row r="20" spans="2:11" x14ac:dyDescent="0.25">
      <c r="B20" s="31">
        <v>10</v>
      </c>
      <c r="C20" s="38"/>
      <c r="D20" s="48" t="s">
        <v>40</v>
      </c>
      <c r="E20" s="50" t="s">
        <v>34</v>
      </c>
      <c r="F20" s="50">
        <v>9</v>
      </c>
      <c r="G20" s="30"/>
      <c r="H20" s="30"/>
      <c r="I20" s="30"/>
      <c r="J20" s="13"/>
      <c r="K20" s="21">
        <v>219970</v>
      </c>
    </row>
    <row r="21" spans="2:11" x14ac:dyDescent="0.25">
      <c r="B21" s="31">
        <v>11</v>
      </c>
      <c r="C21" s="38"/>
      <c r="D21" s="48" t="s">
        <v>41</v>
      </c>
      <c r="E21" s="50" t="s">
        <v>34</v>
      </c>
      <c r="F21" s="50">
        <v>8</v>
      </c>
      <c r="G21" s="30"/>
      <c r="H21" s="30"/>
      <c r="I21" s="30"/>
      <c r="J21" s="13"/>
      <c r="K21" s="21">
        <v>219970</v>
      </c>
    </row>
    <row r="22" spans="2:11" x14ac:dyDescent="0.25">
      <c r="B22" s="31">
        <v>12</v>
      </c>
      <c r="C22" s="38"/>
      <c r="D22" s="48" t="s">
        <v>42</v>
      </c>
      <c r="E22" s="50" t="s">
        <v>34</v>
      </c>
      <c r="F22" s="50">
        <v>8</v>
      </c>
      <c r="G22" s="30"/>
      <c r="H22" s="30"/>
      <c r="I22" s="30"/>
      <c r="J22" s="13"/>
      <c r="K22" s="21">
        <v>194699</v>
      </c>
    </row>
    <row r="23" spans="2:11" x14ac:dyDescent="0.25">
      <c r="B23" s="31">
        <v>13</v>
      </c>
      <c r="C23" s="38"/>
      <c r="D23" s="48" t="s">
        <v>43</v>
      </c>
      <c r="E23" s="50" t="s">
        <v>34</v>
      </c>
      <c r="F23" s="50">
        <v>20</v>
      </c>
      <c r="G23" s="30"/>
      <c r="H23" s="30"/>
      <c r="I23" s="30"/>
      <c r="J23" s="13"/>
      <c r="K23" s="21">
        <v>22664</v>
      </c>
    </row>
    <row r="24" spans="2:11" x14ac:dyDescent="0.25">
      <c r="B24" s="31">
        <v>14</v>
      </c>
      <c r="C24" s="38"/>
      <c r="D24" s="48" t="s">
        <v>44</v>
      </c>
      <c r="E24" s="50" t="s">
        <v>34</v>
      </c>
      <c r="F24" s="50">
        <v>131</v>
      </c>
      <c r="G24" s="30"/>
      <c r="H24" s="30"/>
      <c r="I24" s="30"/>
      <c r="J24" s="13"/>
      <c r="K24" s="21">
        <v>39516</v>
      </c>
    </row>
    <row r="25" spans="2:11" ht="56.25" x14ac:dyDescent="0.25">
      <c r="B25" s="31">
        <v>15</v>
      </c>
      <c r="C25" s="38"/>
      <c r="D25" s="48" t="s">
        <v>45</v>
      </c>
      <c r="E25" s="50" t="s">
        <v>34</v>
      </c>
      <c r="F25" s="50">
        <v>1</v>
      </c>
      <c r="G25" s="30"/>
      <c r="H25" s="30"/>
      <c r="I25" s="30"/>
      <c r="J25" s="13"/>
      <c r="K25" s="21">
        <v>3617331</v>
      </c>
    </row>
    <row r="26" spans="2:11" ht="56.25" x14ac:dyDescent="0.25">
      <c r="B26" s="31">
        <v>16</v>
      </c>
      <c r="C26" s="38"/>
      <c r="D26" s="48" t="s">
        <v>25</v>
      </c>
      <c r="E26" s="50" t="s">
        <v>34</v>
      </c>
      <c r="F26" s="50">
        <v>1</v>
      </c>
      <c r="G26" s="30"/>
      <c r="H26" s="30"/>
      <c r="I26" s="30"/>
      <c r="J26" s="13"/>
      <c r="K26" s="21">
        <v>1907224</v>
      </c>
    </row>
    <row r="27" spans="2:11" ht="56.25" x14ac:dyDescent="0.25">
      <c r="B27" s="31">
        <v>17</v>
      </c>
      <c r="C27" s="38"/>
      <c r="D27" s="48" t="s">
        <v>26</v>
      </c>
      <c r="E27" s="50" t="s">
        <v>34</v>
      </c>
      <c r="F27" s="50">
        <v>1</v>
      </c>
      <c r="G27" s="30"/>
      <c r="H27" s="30"/>
      <c r="I27" s="30"/>
      <c r="J27" s="13"/>
      <c r="K27" s="21">
        <v>1907224</v>
      </c>
    </row>
    <row r="28" spans="2:11" ht="67.5" x14ac:dyDescent="0.25">
      <c r="B28" s="31">
        <v>18</v>
      </c>
      <c r="C28" s="38"/>
      <c r="D28" s="48" t="s">
        <v>46</v>
      </c>
      <c r="E28" s="50" t="s">
        <v>34</v>
      </c>
      <c r="F28" s="50">
        <v>1</v>
      </c>
      <c r="G28" s="30"/>
      <c r="H28" s="30"/>
      <c r="I28" s="30"/>
      <c r="J28" s="13"/>
      <c r="K28" s="21">
        <v>1902499</v>
      </c>
    </row>
    <row r="29" spans="2:11" ht="67.5" x14ac:dyDescent="0.25">
      <c r="B29" s="31">
        <v>19</v>
      </c>
      <c r="C29" s="38"/>
      <c r="D29" s="48" t="s">
        <v>47</v>
      </c>
      <c r="E29" s="50" t="s">
        <v>34</v>
      </c>
      <c r="F29" s="50">
        <v>1</v>
      </c>
      <c r="G29" s="30"/>
      <c r="H29" s="30"/>
      <c r="I29" s="30"/>
      <c r="J29" s="13"/>
      <c r="K29" s="21">
        <v>1902499</v>
      </c>
    </row>
    <row r="30" spans="2:11" ht="101.25" x14ac:dyDescent="0.25">
      <c r="B30" s="31">
        <v>20</v>
      </c>
      <c r="C30" s="38"/>
      <c r="D30" s="48" t="s">
        <v>48</v>
      </c>
      <c r="E30" s="50" t="s">
        <v>34</v>
      </c>
      <c r="F30" s="50">
        <v>1</v>
      </c>
      <c r="G30" s="30"/>
      <c r="H30" s="30"/>
      <c r="I30" s="30"/>
      <c r="J30" s="13"/>
      <c r="K30" s="21">
        <v>3323360</v>
      </c>
    </row>
    <row r="31" spans="2:11" x14ac:dyDescent="0.25">
      <c r="B31" s="31">
        <v>21</v>
      </c>
      <c r="C31" s="38"/>
      <c r="D31" s="48" t="s">
        <v>49</v>
      </c>
      <c r="E31" s="50" t="s">
        <v>34</v>
      </c>
      <c r="F31" s="50">
        <v>1</v>
      </c>
      <c r="G31" s="30"/>
      <c r="H31" s="30"/>
      <c r="I31" s="30"/>
      <c r="J31" s="13"/>
      <c r="K31" s="21">
        <v>68342</v>
      </c>
    </row>
    <row r="32" spans="2:11" x14ac:dyDescent="0.25">
      <c r="B32" s="31">
        <v>22</v>
      </c>
      <c r="C32" s="38"/>
      <c r="D32" s="48" t="s">
        <v>50</v>
      </c>
      <c r="E32" s="50" t="s">
        <v>34</v>
      </c>
      <c r="F32" s="50">
        <v>9</v>
      </c>
      <c r="G32" s="30"/>
      <c r="H32" s="30"/>
      <c r="I32" s="30"/>
      <c r="J32" s="13"/>
      <c r="K32" s="21">
        <v>102668</v>
      </c>
    </row>
    <row r="33" spans="2:11" x14ac:dyDescent="0.25">
      <c r="B33" s="31">
        <v>23</v>
      </c>
      <c r="C33" s="38"/>
      <c r="D33" s="48" t="s">
        <v>51</v>
      </c>
      <c r="E33" s="50" t="s">
        <v>34</v>
      </c>
      <c r="F33" s="50">
        <v>4</v>
      </c>
      <c r="G33" s="30"/>
      <c r="H33" s="30"/>
      <c r="I33" s="30"/>
      <c r="J33" s="13"/>
      <c r="K33" s="21">
        <v>74045</v>
      </c>
    </row>
    <row r="34" spans="2:11" x14ac:dyDescent="0.25">
      <c r="B34" s="31">
        <v>24</v>
      </c>
      <c r="C34" s="38"/>
      <c r="D34" s="48" t="s">
        <v>52</v>
      </c>
      <c r="E34" s="50" t="s">
        <v>34</v>
      </c>
      <c r="F34" s="50">
        <v>5</v>
      </c>
      <c r="G34" s="30"/>
      <c r="H34" s="30"/>
      <c r="I34" s="30"/>
      <c r="J34" s="13"/>
      <c r="K34" s="21">
        <v>104691</v>
      </c>
    </row>
    <row r="35" spans="2:11" x14ac:dyDescent="0.25">
      <c r="B35" s="31">
        <v>25</v>
      </c>
      <c r="C35" s="38"/>
      <c r="D35" s="48" t="s">
        <v>53</v>
      </c>
      <c r="E35" s="50" t="s">
        <v>34</v>
      </c>
      <c r="F35" s="50">
        <v>7</v>
      </c>
      <c r="G35" s="30"/>
      <c r="H35" s="30"/>
      <c r="I35" s="30"/>
      <c r="J35" s="13"/>
      <c r="K35" s="21">
        <v>67701</v>
      </c>
    </row>
    <row r="36" spans="2:11" x14ac:dyDescent="0.25">
      <c r="B36" s="31">
        <v>26</v>
      </c>
      <c r="C36" s="38"/>
      <c r="D36" s="48" t="s">
        <v>54</v>
      </c>
      <c r="E36" s="50" t="s">
        <v>34</v>
      </c>
      <c r="F36" s="50">
        <v>21</v>
      </c>
      <c r="G36" s="30"/>
      <c r="H36" s="30"/>
      <c r="I36" s="30"/>
      <c r="J36" s="13"/>
      <c r="K36" s="21">
        <v>104691</v>
      </c>
    </row>
    <row r="37" spans="2:11" x14ac:dyDescent="0.25">
      <c r="B37" s="31">
        <v>27</v>
      </c>
      <c r="C37" s="38"/>
      <c r="D37" s="48" t="s">
        <v>27</v>
      </c>
      <c r="E37" s="50" t="s">
        <v>34</v>
      </c>
      <c r="F37" s="50">
        <v>510</v>
      </c>
      <c r="G37" s="30"/>
      <c r="H37" s="30"/>
      <c r="I37" s="30"/>
      <c r="J37" s="13"/>
      <c r="K37" s="21">
        <v>9989</v>
      </c>
    </row>
    <row r="38" spans="2:11" ht="22.5" x14ac:dyDescent="0.25">
      <c r="B38" s="31">
        <v>28</v>
      </c>
      <c r="C38" s="38"/>
      <c r="D38" s="48" t="s">
        <v>55</v>
      </c>
      <c r="E38" s="50" t="s">
        <v>34</v>
      </c>
      <c r="F38" s="49">
        <v>1</v>
      </c>
      <c r="G38" s="30"/>
      <c r="H38" s="30"/>
      <c r="I38" s="30"/>
      <c r="J38" s="13"/>
      <c r="K38" s="21">
        <v>1202048</v>
      </c>
    </row>
    <row r="39" spans="2:11" x14ac:dyDescent="0.25">
      <c r="B39" s="31">
        <v>29</v>
      </c>
      <c r="C39" s="38"/>
      <c r="D39" s="48" t="s">
        <v>56</v>
      </c>
      <c r="E39" s="50" t="s">
        <v>34</v>
      </c>
      <c r="F39" s="50">
        <v>1</v>
      </c>
      <c r="G39" s="30"/>
      <c r="H39" s="30"/>
      <c r="I39" s="30"/>
      <c r="J39" s="13"/>
      <c r="K39" s="21">
        <v>2041989</v>
      </c>
    </row>
    <row r="40" spans="2:11" x14ac:dyDescent="0.25">
      <c r="B40" s="31">
        <v>30</v>
      </c>
      <c r="C40" s="38"/>
      <c r="D40" s="48" t="s">
        <v>57</v>
      </c>
      <c r="E40" s="50" t="s">
        <v>34</v>
      </c>
      <c r="F40" s="50">
        <v>1</v>
      </c>
      <c r="G40" s="30"/>
      <c r="H40" s="30"/>
      <c r="I40" s="30"/>
      <c r="J40" s="13"/>
      <c r="K40" s="21">
        <v>343255</v>
      </c>
    </row>
    <row r="41" spans="2:11" ht="33.75" x14ac:dyDescent="0.25">
      <c r="B41" s="31">
        <v>31</v>
      </c>
      <c r="C41" s="38"/>
      <c r="D41" s="48" t="s">
        <v>28</v>
      </c>
      <c r="E41" s="50" t="s">
        <v>34</v>
      </c>
      <c r="F41" s="50">
        <v>2</v>
      </c>
      <c r="G41" s="30"/>
      <c r="H41" s="30"/>
      <c r="I41" s="30"/>
      <c r="J41" s="13"/>
      <c r="K41" s="21">
        <v>768636</v>
      </c>
    </row>
    <row r="42" spans="2:11" x14ac:dyDescent="0.25">
      <c r="B42" s="31">
        <v>32</v>
      </c>
      <c r="C42" s="38"/>
      <c r="D42" s="48" t="s">
        <v>58</v>
      </c>
      <c r="E42" s="50" t="s">
        <v>34</v>
      </c>
      <c r="F42" s="50">
        <v>2</v>
      </c>
      <c r="G42" s="30"/>
      <c r="H42" s="30"/>
      <c r="I42" s="30"/>
      <c r="J42" s="13"/>
      <c r="K42" s="21">
        <v>1205162</v>
      </c>
    </row>
    <row r="43" spans="2:11" ht="33.75" x14ac:dyDescent="0.25">
      <c r="B43" s="31">
        <v>33</v>
      </c>
      <c r="C43" s="38"/>
      <c r="D43" s="48" t="s">
        <v>59</v>
      </c>
      <c r="E43" s="50" t="s">
        <v>34</v>
      </c>
      <c r="F43" s="50">
        <v>2</v>
      </c>
      <c r="G43" s="30"/>
      <c r="H43" s="30"/>
      <c r="I43" s="30"/>
      <c r="J43" s="13"/>
      <c r="K43" s="21">
        <v>957637</v>
      </c>
    </row>
    <row r="44" spans="2:11" ht="22.5" x14ac:dyDescent="0.25">
      <c r="B44" s="31">
        <v>34</v>
      </c>
      <c r="C44" s="38"/>
      <c r="D44" s="48" t="s">
        <v>60</v>
      </c>
      <c r="E44" s="50" t="s">
        <v>34</v>
      </c>
      <c r="F44" s="50">
        <v>1</v>
      </c>
      <c r="G44" s="30"/>
      <c r="H44" s="30"/>
      <c r="I44" s="30"/>
      <c r="J44" s="13"/>
      <c r="K44" s="21">
        <v>337833</v>
      </c>
    </row>
    <row r="45" spans="2:11" ht="45" x14ac:dyDescent="0.25">
      <c r="B45" s="31">
        <v>35</v>
      </c>
      <c r="C45" s="38"/>
      <c r="D45" s="48" t="s">
        <v>61</v>
      </c>
      <c r="E45" s="50" t="s">
        <v>34</v>
      </c>
      <c r="F45" s="50">
        <v>7</v>
      </c>
      <c r="G45" s="30"/>
      <c r="H45" s="30"/>
      <c r="I45" s="30"/>
      <c r="J45" s="13"/>
      <c r="K45" s="21">
        <v>3119104</v>
      </c>
    </row>
    <row r="46" spans="2:11" ht="22.5" x14ac:dyDescent="0.25">
      <c r="B46" s="31">
        <v>36</v>
      </c>
      <c r="C46" s="38"/>
      <c r="D46" s="48" t="s">
        <v>29</v>
      </c>
      <c r="E46" s="50" t="s">
        <v>34</v>
      </c>
      <c r="F46" s="50">
        <v>1</v>
      </c>
      <c r="G46" s="30"/>
      <c r="H46" s="30"/>
      <c r="I46" s="30"/>
      <c r="J46" s="13"/>
      <c r="K46" s="21">
        <v>514962</v>
      </c>
    </row>
    <row r="47" spans="2:11" ht="15.75" thickBot="1" x14ac:dyDescent="0.3">
      <c r="B47" s="31">
        <v>37</v>
      </c>
      <c r="C47" s="38"/>
      <c r="D47" s="48" t="s">
        <v>30</v>
      </c>
      <c r="E47" s="50" t="s">
        <v>34</v>
      </c>
      <c r="F47" s="50">
        <v>4</v>
      </c>
      <c r="G47" s="30"/>
      <c r="H47" s="30"/>
      <c r="I47" s="30"/>
      <c r="J47" s="13"/>
      <c r="K47" s="21">
        <v>186478</v>
      </c>
    </row>
    <row r="48" spans="2:11" ht="15.75" thickBot="1" x14ac:dyDescent="0.3">
      <c r="B48" s="39" t="s">
        <v>1</v>
      </c>
      <c r="C48" s="40"/>
      <c r="D48" s="40"/>
      <c r="E48" s="41"/>
      <c r="F48" s="28"/>
      <c r="G48" s="28"/>
      <c r="H48" s="28"/>
      <c r="I48" s="29">
        <f>SUM(I10:I47)</f>
        <v>0</v>
      </c>
      <c r="K48" s="10">
        <f>SUM(K10:K47)</f>
        <v>35197311</v>
      </c>
    </row>
    <row r="49" spans="2:11" x14ac:dyDescent="0.25">
      <c r="B49" s="14"/>
      <c r="C49" s="14"/>
      <c r="D49" s="20"/>
      <c r="E49" s="14"/>
      <c r="F49" s="15"/>
      <c r="G49" s="15"/>
      <c r="H49" s="15"/>
      <c r="I49" s="16"/>
      <c r="K49" s="16"/>
    </row>
    <row r="52" spans="2:11" x14ac:dyDescent="0.25">
      <c r="B52" s="8" t="s">
        <v>8</v>
      </c>
    </row>
    <row r="53" spans="2:11" x14ac:dyDescent="0.25">
      <c r="B53" s="8" t="s">
        <v>9</v>
      </c>
    </row>
    <row r="54" spans="2:11" x14ac:dyDescent="0.25">
      <c r="B54" s="8" t="s">
        <v>10</v>
      </c>
    </row>
  </sheetData>
  <mergeCells count="7">
    <mergeCell ref="B48:E48"/>
    <mergeCell ref="B3:K3"/>
    <mergeCell ref="B4:K4"/>
    <mergeCell ref="B6:K6"/>
    <mergeCell ref="C9:D9"/>
    <mergeCell ref="C8:D8"/>
    <mergeCell ref="C11:C47"/>
  </mergeCells>
  <pageMargins left="0.7" right="0.7" top="0.75" bottom="0.75" header="0.3" footer="0.3"/>
  <pageSetup paperSize="5" scale="57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2"/>
  <sheetViews>
    <sheetView showGridLines="0" view="pageBreakPreview" zoomScaleNormal="100" zoomScaleSheetLayoutView="100" workbookViewId="0">
      <selection activeCell="A7" sqref="A7:XFD8"/>
    </sheetView>
  </sheetViews>
  <sheetFormatPr baseColWidth="10" defaultRowHeight="15" x14ac:dyDescent="0.25"/>
  <cols>
    <col min="1" max="1" width="4.5703125" customWidth="1"/>
    <col min="2" max="2" width="7.140625" customWidth="1"/>
    <col min="3" max="3" width="30" customWidth="1"/>
    <col min="4" max="4" width="38.42578125" customWidth="1"/>
    <col min="5" max="5" width="16.7109375" customWidth="1"/>
    <col min="6" max="6" width="11" customWidth="1"/>
    <col min="7" max="7" width="13" customWidth="1"/>
    <col min="9" max="9" width="2.85546875" customWidth="1"/>
    <col min="10" max="10" width="12.85546875" customWidth="1"/>
  </cols>
  <sheetData>
    <row r="1" spans="1:10" s="4" customFormat="1" x14ac:dyDescent="0.25"/>
    <row r="2" spans="1:10" s="4" customFormat="1" x14ac:dyDescent="0.25">
      <c r="A2"/>
      <c r="B2"/>
      <c r="C2"/>
      <c r="D2"/>
      <c r="E2"/>
      <c r="F2"/>
    </row>
    <row r="3" spans="1:10" s="4" customFormat="1" x14ac:dyDescent="0.25">
      <c r="B3" s="35" t="s">
        <v>5</v>
      </c>
      <c r="C3" s="35"/>
      <c r="D3" s="35"/>
      <c r="E3" s="35"/>
      <c r="F3" s="35"/>
      <c r="G3" s="35"/>
    </row>
    <row r="4" spans="1:10" s="4" customFormat="1" x14ac:dyDescent="0.25">
      <c r="B4" s="35" t="s">
        <v>6</v>
      </c>
      <c r="C4" s="35"/>
      <c r="D4" s="35"/>
      <c r="E4" s="35"/>
      <c r="F4" s="35"/>
      <c r="G4" s="35"/>
    </row>
    <row r="5" spans="1:10" s="4" customFormat="1" x14ac:dyDescent="0.25">
      <c r="B5" s="5"/>
      <c r="C5" s="5"/>
      <c r="D5" s="5"/>
      <c r="E5" s="5"/>
      <c r="F5" s="5"/>
    </row>
    <row r="6" spans="1:10" s="4" customFormat="1" x14ac:dyDescent="0.25">
      <c r="B6" s="36" t="s">
        <v>12</v>
      </c>
      <c r="C6" s="36"/>
      <c r="D6" s="36"/>
      <c r="E6" s="36"/>
      <c r="F6" s="36"/>
      <c r="G6" s="36"/>
    </row>
    <row r="7" spans="1:10" ht="15.75" thickBot="1" x14ac:dyDescent="0.3">
      <c r="H7" s="6"/>
    </row>
    <row r="8" spans="1:10" ht="24.75" thickBot="1" x14ac:dyDescent="0.3">
      <c r="B8" s="11" t="s">
        <v>13</v>
      </c>
      <c r="C8" s="12" t="s">
        <v>14</v>
      </c>
      <c r="D8" s="44" t="s">
        <v>31</v>
      </c>
      <c r="E8" s="44" t="s">
        <v>32</v>
      </c>
      <c r="F8" s="45" t="s">
        <v>33</v>
      </c>
      <c r="G8" s="1" t="s">
        <v>2</v>
      </c>
      <c r="H8" s="9" t="s">
        <v>3</v>
      </c>
      <c r="I8" s="13"/>
      <c r="J8" s="2" t="s">
        <v>4</v>
      </c>
    </row>
    <row r="9" spans="1:10" ht="22.5" x14ac:dyDescent="0.25">
      <c r="B9" s="31">
        <v>1</v>
      </c>
      <c r="C9" s="51" t="s">
        <v>62</v>
      </c>
      <c r="D9" s="46" t="s">
        <v>21</v>
      </c>
      <c r="E9" s="47" t="s">
        <v>34</v>
      </c>
      <c r="F9" s="47">
        <v>1</v>
      </c>
      <c r="G9" s="22"/>
      <c r="H9" s="23"/>
      <c r="I9" s="13"/>
      <c r="J9" s="21">
        <v>3751965</v>
      </c>
    </row>
    <row r="10" spans="1:10" ht="45" x14ac:dyDescent="0.25">
      <c r="B10" s="31">
        <v>2</v>
      </c>
      <c r="C10" s="38"/>
      <c r="D10" s="48" t="s">
        <v>35</v>
      </c>
      <c r="E10" s="49" t="s">
        <v>34</v>
      </c>
      <c r="F10" s="50">
        <v>520</v>
      </c>
      <c r="G10" s="22"/>
      <c r="H10" s="23"/>
      <c r="I10" s="13"/>
      <c r="J10" s="21">
        <v>12735</v>
      </c>
    </row>
    <row r="11" spans="1:10" ht="45" x14ac:dyDescent="0.25">
      <c r="B11" s="31">
        <v>3</v>
      </c>
      <c r="C11" s="38"/>
      <c r="D11" s="48" t="s">
        <v>22</v>
      </c>
      <c r="E11" s="49" t="s">
        <v>34</v>
      </c>
      <c r="F11" s="50">
        <v>7</v>
      </c>
      <c r="G11" s="22"/>
      <c r="H11" s="23"/>
      <c r="I11" s="13"/>
      <c r="J11" s="21">
        <v>339275</v>
      </c>
    </row>
    <row r="12" spans="1:10" ht="22.5" x14ac:dyDescent="0.25">
      <c r="B12" s="31">
        <v>4</v>
      </c>
      <c r="C12" s="38"/>
      <c r="D12" s="48" t="s">
        <v>36</v>
      </c>
      <c r="E12" s="49" t="s">
        <v>34</v>
      </c>
      <c r="F12" s="50">
        <v>2</v>
      </c>
      <c r="G12" s="22"/>
      <c r="H12" s="23"/>
      <c r="I12" s="13"/>
      <c r="J12" s="21">
        <v>3211336</v>
      </c>
    </row>
    <row r="13" spans="1:10" ht="22.5" x14ac:dyDescent="0.25">
      <c r="B13" s="32">
        <v>5</v>
      </c>
      <c r="C13" s="38"/>
      <c r="D13" s="48" t="s">
        <v>23</v>
      </c>
      <c r="E13" s="49" t="s">
        <v>34</v>
      </c>
      <c r="F13" s="49">
        <v>2</v>
      </c>
      <c r="G13" s="22"/>
      <c r="H13" s="23"/>
      <c r="I13" s="13"/>
      <c r="J13" s="21">
        <v>458188</v>
      </c>
    </row>
    <row r="14" spans="1:10" x14ac:dyDescent="0.25">
      <c r="B14" s="31">
        <v>6</v>
      </c>
      <c r="C14" s="38"/>
      <c r="D14" s="48" t="s">
        <v>24</v>
      </c>
      <c r="E14" s="49" t="s">
        <v>34</v>
      </c>
      <c r="F14" s="50">
        <v>2</v>
      </c>
      <c r="G14" s="22"/>
      <c r="H14" s="23"/>
      <c r="I14" s="13"/>
      <c r="J14" s="21">
        <v>220322</v>
      </c>
    </row>
    <row r="15" spans="1:10" ht="22.5" x14ac:dyDescent="0.25">
      <c r="B15" s="31">
        <v>7</v>
      </c>
      <c r="C15" s="38"/>
      <c r="D15" s="48" t="s">
        <v>37</v>
      </c>
      <c r="E15" s="49" t="s">
        <v>34</v>
      </c>
      <c r="F15" s="49">
        <v>23</v>
      </c>
      <c r="G15" s="22"/>
      <c r="H15" s="23"/>
      <c r="I15" s="13"/>
      <c r="J15" s="21">
        <v>300833</v>
      </c>
    </row>
    <row r="16" spans="1:10" x14ac:dyDescent="0.25">
      <c r="B16" s="31">
        <v>8</v>
      </c>
      <c r="C16" s="38"/>
      <c r="D16" s="48" t="s">
        <v>38</v>
      </c>
      <c r="E16" s="50" t="s">
        <v>34</v>
      </c>
      <c r="F16" s="50">
        <v>4</v>
      </c>
      <c r="G16" s="22"/>
      <c r="H16" s="23"/>
      <c r="I16" s="13"/>
      <c r="J16" s="21">
        <v>216500</v>
      </c>
    </row>
    <row r="17" spans="2:10" x14ac:dyDescent="0.25">
      <c r="B17" s="31">
        <v>9</v>
      </c>
      <c r="C17" s="38"/>
      <c r="D17" s="48" t="s">
        <v>39</v>
      </c>
      <c r="E17" s="49" t="s">
        <v>34</v>
      </c>
      <c r="F17" s="50">
        <v>45</v>
      </c>
      <c r="G17" s="22"/>
      <c r="H17" s="23"/>
      <c r="I17" s="13"/>
      <c r="J17" s="21">
        <v>219970</v>
      </c>
    </row>
    <row r="18" spans="2:10" x14ac:dyDescent="0.25">
      <c r="B18" s="31">
        <v>10</v>
      </c>
      <c r="C18" s="38"/>
      <c r="D18" s="48" t="s">
        <v>40</v>
      </c>
      <c r="E18" s="50" t="s">
        <v>34</v>
      </c>
      <c r="F18" s="50">
        <v>9</v>
      </c>
      <c r="G18" s="22"/>
      <c r="H18" s="23"/>
      <c r="I18" s="13"/>
      <c r="J18" s="21">
        <v>219970</v>
      </c>
    </row>
    <row r="19" spans="2:10" x14ac:dyDescent="0.25">
      <c r="B19" s="31">
        <v>11</v>
      </c>
      <c r="C19" s="38"/>
      <c r="D19" s="48" t="s">
        <v>41</v>
      </c>
      <c r="E19" s="50" t="s">
        <v>34</v>
      </c>
      <c r="F19" s="50">
        <v>8</v>
      </c>
      <c r="G19" s="22"/>
      <c r="H19" s="23"/>
      <c r="I19" s="13"/>
      <c r="J19" s="21">
        <v>219970</v>
      </c>
    </row>
    <row r="20" spans="2:10" x14ac:dyDescent="0.25">
      <c r="B20" s="31">
        <v>12</v>
      </c>
      <c r="C20" s="38"/>
      <c r="D20" s="48" t="s">
        <v>42</v>
      </c>
      <c r="E20" s="50" t="s">
        <v>34</v>
      </c>
      <c r="F20" s="50">
        <v>8</v>
      </c>
      <c r="G20" s="22"/>
      <c r="H20" s="23"/>
      <c r="I20" s="13"/>
      <c r="J20" s="21">
        <v>194699</v>
      </c>
    </row>
    <row r="21" spans="2:10" x14ac:dyDescent="0.25">
      <c r="B21" s="31">
        <v>13</v>
      </c>
      <c r="C21" s="38"/>
      <c r="D21" s="48" t="s">
        <v>43</v>
      </c>
      <c r="E21" s="50" t="s">
        <v>34</v>
      </c>
      <c r="F21" s="50">
        <v>20</v>
      </c>
      <c r="G21" s="22"/>
      <c r="H21" s="23"/>
      <c r="I21" s="13"/>
      <c r="J21" s="21">
        <v>22664</v>
      </c>
    </row>
    <row r="22" spans="2:10" x14ac:dyDescent="0.25">
      <c r="B22" s="31">
        <v>14</v>
      </c>
      <c r="C22" s="38"/>
      <c r="D22" s="48" t="s">
        <v>44</v>
      </c>
      <c r="E22" s="50" t="s">
        <v>34</v>
      </c>
      <c r="F22" s="50">
        <v>131</v>
      </c>
      <c r="G22" s="22"/>
      <c r="H22" s="23"/>
      <c r="I22" s="13"/>
      <c r="J22" s="21">
        <v>39516</v>
      </c>
    </row>
    <row r="23" spans="2:10" ht="45" x14ac:dyDescent="0.25">
      <c r="B23" s="31">
        <v>15</v>
      </c>
      <c r="C23" s="38"/>
      <c r="D23" s="48" t="s">
        <v>45</v>
      </c>
      <c r="E23" s="50" t="s">
        <v>34</v>
      </c>
      <c r="F23" s="50">
        <v>1</v>
      </c>
      <c r="G23" s="22"/>
      <c r="H23" s="23"/>
      <c r="I23" s="13"/>
      <c r="J23" s="21">
        <v>3617331</v>
      </c>
    </row>
    <row r="24" spans="2:10" ht="45" x14ac:dyDescent="0.25">
      <c r="B24" s="31">
        <v>16</v>
      </c>
      <c r="C24" s="38"/>
      <c r="D24" s="48" t="s">
        <v>25</v>
      </c>
      <c r="E24" s="50" t="s">
        <v>34</v>
      </c>
      <c r="F24" s="50">
        <v>1</v>
      </c>
      <c r="G24" s="22"/>
      <c r="H24" s="23"/>
      <c r="I24" s="13"/>
      <c r="J24" s="21">
        <v>1907224</v>
      </c>
    </row>
    <row r="25" spans="2:10" ht="45" x14ac:dyDescent="0.25">
      <c r="B25" s="31">
        <v>17</v>
      </c>
      <c r="C25" s="38"/>
      <c r="D25" s="48" t="s">
        <v>26</v>
      </c>
      <c r="E25" s="50" t="s">
        <v>34</v>
      </c>
      <c r="F25" s="50">
        <v>1</v>
      </c>
      <c r="G25" s="22"/>
      <c r="H25" s="23"/>
      <c r="I25" s="13"/>
      <c r="J25" s="21">
        <v>1907224</v>
      </c>
    </row>
    <row r="26" spans="2:10" ht="56.25" x14ac:dyDescent="0.25">
      <c r="B26" s="31">
        <v>18</v>
      </c>
      <c r="C26" s="38"/>
      <c r="D26" s="48" t="s">
        <v>46</v>
      </c>
      <c r="E26" s="50" t="s">
        <v>34</v>
      </c>
      <c r="F26" s="50">
        <v>1</v>
      </c>
      <c r="G26" s="22"/>
      <c r="H26" s="23"/>
      <c r="I26" s="13"/>
      <c r="J26" s="21">
        <v>1902499</v>
      </c>
    </row>
    <row r="27" spans="2:10" ht="56.25" x14ac:dyDescent="0.25">
      <c r="B27" s="31">
        <v>19</v>
      </c>
      <c r="C27" s="38"/>
      <c r="D27" s="48" t="s">
        <v>47</v>
      </c>
      <c r="E27" s="50" t="s">
        <v>34</v>
      </c>
      <c r="F27" s="50">
        <v>1</v>
      </c>
      <c r="G27" s="22"/>
      <c r="H27" s="23"/>
      <c r="I27" s="13"/>
      <c r="J27" s="21">
        <v>1902499</v>
      </c>
    </row>
    <row r="28" spans="2:10" ht="78.75" x14ac:dyDescent="0.25">
      <c r="B28" s="31">
        <v>20</v>
      </c>
      <c r="C28" s="38"/>
      <c r="D28" s="48" t="s">
        <v>48</v>
      </c>
      <c r="E28" s="50" t="s">
        <v>34</v>
      </c>
      <c r="F28" s="50">
        <v>1</v>
      </c>
      <c r="G28" s="22"/>
      <c r="H28" s="23"/>
      <c r="I28" s="13"/>
      <c r="J28" s="21">
        <v>3323360</v>
      </c>
    </row>
    <row r="29" spans="2:10" x14ac:dyDescent="0.25">
      <c r="B29" s="31">
        <v>21</v>
      </c>
      <c r="C29" s="38"/>
      <c r="D29" s="48" t="s">
        <v>49</v>
      </c>
      <c r="E29" s="50" t="s">
        <v>34</v>
      </c>
      <c r="F29" s="50">
        <v>1</v>
      </c>
      <c r="G29" s="22"/>
      <c r="H29" s="23"/>
      <c r="I29" s="13"/>
      <c r="J29" s="21">
        <v>68342</v>
      </c>
    </row>
    <row r="30" spans="2:10" x14ac:dyDescent="0.25">
      <c r="B30" s="31">
        <v>22</v>
      </c>
      <c r="C30" s="38"/>
      <c r="D30" s="48" t="s">
        <v>50</v>
      </c>
      <c r="E30" s="50" t="s">
        <v>34</v>
      </c>
      <c r="F30" s="50">
        <v>9</v>
      </c>
      <c r="G30" s="22"/>
      <c r="H30" s="23"/>
      <c r="I30" s="13"/>
      <c r="J30" s="21">
        <v>102668</v>
      </c>
    </row>
    <row r="31" spans="2:10" x14ac:dyDescent="0.25">
      <c r="B31" s="31">
        <v>23</v>
      </c>
      <c r="C31" s="38"/>
      <c r="D31" s="48" t="s">
        <v>51</v>
      </c>
      <c r="E31" s="50" t="s">
        <v>34</v>
      </c>
      <c r="F31" s="50">
        <v>4</v>
      </c>
      <c r="G31" s="22"/>
      <c r="H31" s="23"/>
      <c r="I31" s="13"/>
      <c r="J31" s="21">
        <v>74045</v>
      </c>
    </row>
    <row r="32" spans="2:10" x14ac:dyDescent="0.25">
      <c r="B32" s="31">
        <v>24</v>
      </c>
      <c r="C32" s="38"/>
      <c r="D32" s="48" t="s">
        <v>52</v>
      </c>
      <c r="E32" s="50" t="s">
        <v>34</v>
      </c>
      <c r="F32" s="50">
        <v>5</v>
      </c>
      <c r="G32" s="22"/>
      <c r="H32" s="23"/>
      <c r="I32" s="13"/>
      <c r="J32" s="21">
        <v>104691</v>
      </c>
    </row>
    <row r="33" spans="2:10" x14ac:dyDescent="0.25">
      <c r="B33" s="31">
        <v>25</v>
      </c>
      <c r="C33" s="38"/>
      <c r="D33" s="48" t="s">
        <v>53</v>
      </c>
      <c r="E33" s="50" t="s">
        <v>34</v>
      </c>
      <c r="F33" s="50">
        <v>7</v>
      </c>
      <c r="G33" s="22"/>
      <c r="H33" s="23"/>
      <c r="I33" s="13"/>
      <c r="J33" s="21">
        <v>67701</v>
      </c>
    </row>
    <row r="34" spans="2:10" x14ac:dyDescent="0.25">
      <c r="B34" s="31">
        <v>26</v>
      </c>
      <c r="C34" s="38"/>
      <c r="D34" s="48" t="s">
        <v>54</v>
      </c>
      <c r="E34" s="50" t="s">
        <v>34</v>
      </c>
      <c r="F34" s="50">
        <v>21</v>
      </c>
      <c r="G34" s="22"/>
      <c r="H34" s="23"/>
      <c r="I34" s="13"/>
      <c r="J34" s="21">
        <v>104691</v>
      </c>
    </row>
    <row r="35" spans="2:10" x14ac:dyDescent="0.25">
      <c r="B35" s="31">
        <v>27</v>
      </c>
      <c r="C35" s="38"/>
      <c r="D35" s="48" t="s">
        <v>27</v>
      </c>
      <c r="E35" s="50" t="s">
        <v>34</v>
      </c>
      <c r="F35" s="50">
        <v>510</v>
      </c>
      <c r="G35" s="22"/>
      <c r="H35" s="23"/>
      <c r="I35" s="13"/>
      <c r="J35" s="21">
        <v>9989</v>
      </c>
    </row>
    <row r="36" spans="2:10" x14ac:dyDescent="0.25">
      <c r="B36" s="31">
        <v>28</v>
      </c>
      <c r="C36" s="38"/>
      <c r="D36" s="48" t="s">
        <v>55</v>
      </c>
      <c r="E36" s="50" t="s">
        <v>34</v>
      </c>
      <c r="F36" s="49">
        <v>1</v>
      </c>
      <c r="G36" s="22"/>
      <c r="H36" s="23"/>
      <c r="I36" s="13"/>
      <c r="J36" s="21">
        <v>1202048</v>
      </c>
    </row>
    <row r="37" spans="2:10" x14ac:dyDescent="0.25">
      <c r="B37" s="31">
        <v>29</v>
      </c>
      <c r="C37" s="38"/>
      <c r="D37" s="48" t="s">
        <v>56</v>
      </c>
      <c r="E37" s="50" t="s">
        <v>34</v>
      </c>
      <c r="F37" s="50">
        <v>1</v>
      </c>
      <c r="G37" s="22"/>
      <c r="H37" s="23"/>
      <c r="I37" s="13"/>
      <c r="J37" s="21">
        <v>2041989</v>
      </c>
    </row>
    <row r="38" spans="2:10" x14ac:dyDescent="0.25">
      <c r="B38" s="31">
        <v>30</v>
      </c>
      <c r="C38" s="38"/>
      <c r="D38" s="48" t="s">
        <v>57</v>
      </c>
      <c r="E38" s="50" t="s">
        <v>34</v>
      </c>
      <c r="F38" s="50">
        <v>1</v>
      </c>
      <c r="G38" s="22"/>
      <c r="H38" s="23"/>
      <c r="I38" s="13"/>
      <c r="J38" s="21">
        <v>343255</v>
      </c>
    </row>
    <row r="39" spans="2:10" ht="22.5" x14ac:dyDescent="0.25">
      <c r="B39" s="31">
        <v>31</v>
      </c>
      <c r="C39" s="38"/>
      <c r="D39" s="48" t="s">
        <v>28</v>
      </c>
      <c r="E39" s="50" t="s">
        <v>34</v>
      </c>
      <c r="F39" s="50">
        <v>2</v>
      </c>
      <c r="G39" s="22"/>
      <c r="H39" s="23"/>
      <c r="I39" s="13"/>
      <c r="J39" s="21">
        <v>768636</v>
      </c>
    </row>
    <row r="40" spans="2:10" x14ac:dyDescent="0.25">
      <c r="B40" s="31">
        <v>32</v>
      </c>
      <c r="C40" s="38"/>
      <c r="D40" s="48" t="s">
        <v>58</v>
      </c>
      <c r="E40" s="50" t="s">
        <v>34</v>
      </c>
      <c r="F40" s="50">
        <v>2</v>
      </c>
      <c r="G40" s="22"/>
      <c r="H40" s="23"/>
      <c r="I40" s="13"/>
      <c r="J40" s="21">
        <v>1205162</v>
      </c>
    </row>
    <row r="41" spans="2:10" ht="33.75" x14ac:dyDescent="0.25">
      <c r="B41" s="31">
        <v>33</v>
      </c>
      <c r="C41" s="38"/>
      <c r="D41" s="48" t="s">
        <v>59</v>
      </c>
      <c r="E41" s="50" t="s">
        <v>34</v>
      </c>
      <c r="F41" s="50">
        <v>2</v>
      </c>
      <c r="G41" s="22"/>
      <c r="H41" s="23"/>
      <c r="I41" s="13"/>
      <c r="J41" s="21">
        <v>957637</v>
      </c>
    </row>
    <row r="42" spans="2:10" ht="22.5" x14ac:dyDescent="0.25">
      <c r="B42" s="31">
        <v>34</v>
      </c>
      <c r="C42" s="38"/>
      <c r="D42" s="48" t="s">
        <v>60</v>
      </c>
      <c r="E42" s="50" t="s">
        <v>34</v>
      </c>
      <c r="F42" s="50">
        <v>1</v>
      </c>
      <c r="G42" s="22"/>
      <c r="H42" s="23"/>
      <c r="I42" s="13"/>
      <c r="J42" s="21">
        <v>337833</v>
      </c>
    </row>
    <row r="43" spans="2:10" ht="45" x14ac:dyDescent="0.25">
      <c r="B43" s="31">
        <v>35</v>
      </c>
      <c r="C43" s="38"/>
      <c r="D43" s="48" t="s">
        <v>61</v>
      </c>
      <c r="E43" s="50" t="s">
        <v>34</v>
      </c>
      <c r="F43" s="50">
        <v>7</v>
      </c>
      <c r="G43" s="22"/>
      <c r="H43" s="23"/>
      <c r="I43" s="13"/>
      <c r="J43" s="21">
        <v>3119104</v>
      </c>
    </row>
    <row r="44" spans="2:10" x14ac:dyDescent="0.25">
      <c r="B44" s="31">
        <v>36</v>
      </c>
      <c r="C44" s="38"/>
      <c r="D44" s="48" t="s">
        <v>29</v>
      </c>
      <c r="E44" s="50" t="s">
        <v>34</v>
      </c>
      <c r="F44" s="50">
        <v>1</v>
      </c>
      <c r="G44" s="22"/>
      <c r="H44" s="23"/>
      <c r="I44" s="13"/>
      <c r="J44" s="21">
        <v>514962</v>
      </c>
    </row>
    <row r="45" spans="2:10" ht="15.75" thickBot="1" x14ac:dyDescent="0.3">
      <c r="B45" s="31">
        <v>37</v>
      </c>
      <c r="C45" s="52"/>
      <c r="D45" s="48" t="s">
        <v>30</v>
      </c>
      <c r="E45" s="50" t="s">
        <v>34</v>
      </c>
      <c r="F45" s="50">
        <v>4</v>
      </c>
      <c r="G45" s="22"/>
      <c r="H45" s="23"/>
      <c r="I45" s="13"/>
      <c r="J45" s="21">
        <v>186478</v>
      </c>
    </row>
    <row r="46" spans="2:10" ht="15.75" thickBot="1" x14ac:dyDescent="0.3">
      <c r="B46" s="33" t="s">
        <v>1</v>
      </c>
      <c r="C46" s="34"/>
      <c r="D46" s="34"/>
      <c r="E46" s="34"/>
      <c r="F46" s="3"/>
      <c r="G46" s="3"/>
      <c r="H46" s="10">
        <f>SUM(H8:H45)</f>
        <v>0</v>
      </c>
      <c r="J46" s="10">
        <f>SUM(J9:J45)</f>
        <v>35197311</v>
      </c>
    </row>
    <row r="50" spans="2:2" x14ac:dyDescent="0.25">
      <c r="B50" s="8" t="s">
        <v>8</v>
      </c>
    </row>
    <row r="51" spans="2:2" x14ac:dyDescent="0.25">
      <c r="B51" s="8" t="s">
        <v>9</v>
      </c>
    </row>
    <row r="52" spans="2:2" x14ac:dyDescent="0.25">
      <c r="B52" s="8" t="s">
        <v>11</v>
      </c>
    </row>
  </sheetData>
  <mergeCells count="5">
    <mergeCell ref="B46:E46"/>
    <mergeCell ref="B3:G3"/>
    <mergeCell ref="B4:G4"/>
    <mergeCell ref="B6:G6"/>
    <mergeCell ref="C9:C45"/>
  </mergeCells>
  <pageMargins left="0.7" right="0.7" top="0.75" bottom="0.75" header="0.3" footer="0.3"/>
  <pageSetup paperSize="5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Responsable de IVA</vt:lpstr>
      <vt:lpstr>No Responsable de IVA</vt:lpstr>
      <vt:lpstr>'No Responsable de IVA'!Área_de_impresión</vt:lpstr>
      <vt:lpstr>'Responsable de IVA'!Área_de_impresión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Nohelia Montaño Garcia</cp:lastModifiedBy>
  <cp:lastPrinted>2023-04-21T20:32:16Z</cp:lastPrinted>
  <dcterms:created xsi:type="dcterms:W3CDTF">2020-09-20T19:20:48Z</dcterms:created>
  <dcterms:modified xsi:type="dcterms:W3CDTF">2026-03-16T00:38:04Z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2025-03-10T14:42:58Z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0fbcefc4-742e-420e-b757-eb7af89ab0f6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