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17"/>
  <workbookPr defaultThemeVersion="166925"/>
  <mc:AlternateContent xmlns:mc="http://schemas.openxmlformats.org/markup-compatibility/2006">
    <mc:Choice Requires="x15">
      <x15ac:absPath xmlns:x15ac="http://schemas.microsoft.com/office/spreadsheetml/2010/11/ac" url="E:\a-ARMENIA - 2023\INFORMES 2026\MARZO\2. MATRIZ\"/>
    </mc:Choice>
  </mc:AlternateContent>
  <xr:revisionPtr revIDLastSave="24" documentId="13_ncr:1_{82DB1B9C-1959-47E3-A467-7879A5DDD440}" xr6:coauthVersionLast="47" xr6:coauthVersionMax="47" xr10:uidLastSave="{CD70C6A6-EF66-4761-838D-B38A452AF220}"/>
  <bookViews>
    <workbookView xWindow="-120" yWindow="-120" windowWidth="29040" windowHeight="15720" xr2:uid="{4B924DDC-CEA0-4EC0-9534-19416EF0B35A}"/>
  </bookViews>
  <sheets>
    <sheet name="MATRIZ GENERAL " sheetId="1" r:id="rId1"/>
    <sheet name="CUADRO DE AUDIENCIAS" sheetId="2" r:id="rId2"/>
    <sheet name="VISITA PPL" sheetId="3" r:id="rId3"/>
  </sheets>
  <definedNames>
    <definedName name="_xlnm.Print_Area" localSheetId="1">'CUADRO DE AUDIENCIAS'!$B$2:$N$19</definedName>
    <definedName name="_xlnm.Print_Area" localSheetId="0">'MATRIZ GENERAL '!$B$2:$AR$22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0" i="2" l="1"/>
  <c r="F20" i="2"/>
  <c r="X22" i="1" l="1"/>
  <c r="U22" i="1"/>
  <c r="R22" i="1"/>
  <c r="O22" i="1"/>
  <c r="AB21" i="1"/>
  <c r="AB20" i="1"/>
  <c r="AB19" i="1"/>
  <c r="AB18" i="1"/>
  <c r="AB17" i="1"/>
  <c r="AB22"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diana galindo</author>
    <author>Eliana Motta Rodriguez</author>
    <author>HP</author>
  </authors>
  <commentList>
    <comment ref="B3" authorId="0" shapeId="0" xr:uid="{6EB304BE-CDE3-4DCF-9419-F78ED5A029C7}">
      <text>
        <r>
          <rPr>
            <b/>
            <sz val="8"/>
            <color rgb="FF000000"/>
            <rFont val="Tahoma"/>
            <family val="2"/>
          </rPr>
          <t>Totalidad de audiencias: Preliminares con usuario, de conocimiento, Programadas en Turno (Ejemplo: Audiencias Urgentes).</t>
        </r>
      </text>
    </comment>
    <comment ref="K7" authorId="1" shapeId="0" xr:uid="{EFCA33BD-8A42-4A22-A800-DEE40DBD8284}">
      <text>
        <r>
          <rPr>
            <b/>
            <sz val="9"/>
            <color indexed="81"/>
            <rFont val="Tahoma"/>
            <family val="2"/>
          </rPr>
          <t>Eliana Motta Rodriguez:</t>
        </r>
        <r>
          <rPr>
            <sz val="9"/>
            <color indexed="81"/>
            <rFont val="Tahoma"/>
            <family val="2"/>
          </rPr>
          <t xml:space="preserve">
Audiencias de Incidente de Reparación Integral</t>
        </r>
      </text>
    </comment>
    <comment ref="R7" authorId="2" shapeId="0" xr:uid="{8BBFCDC3-24CB-4E2D-AD59-7ED615F4F7C3}">
      <text>
        <r>
          <rPr>
            <b/>
            <sz val="9"/>
            <color indexed="81"/>
            <rFont val="Tahoma"/>
            <family val="2"/>
          </rPr>
          <t>Corresponde al número de turnos realizados en el mes por el defensor público de la categoria municipal.</t>
        </r>
      </text>
    </comment>
    <comment ref="AI10" authorId="0" shapeId="0" xr:uid="{51C43DA2-70F1-424D-8758-09A7541ADDD2}">
      <text>
        <r>
          <rPr>
            <b/>
            <sz val="8"/>
            <color rgb="FF000000"/>
            <rFont val="Tahoma"/>
            <family val="2"/>
          </rPr>
          <t>Corresponde a la sumatoria de: usuarios privados de la libertad del mes anterior, más los asumidos en el mes, más los usuarios en detención domiciliaria, menos los usuarios que obtienen la libertad en el mes.</t>
        </r>
      </text>
    </comment>
    <comment ref="B16" authorId="0" shapeId="0" xr:uid="{1363962A-E1E4-4FA8-A128-FF863A0B7E22}">
      <text>
        <r>
          <rPr>
            <b/>
            <sz val="8"/>
            <color rgb="FF000000"/>
            <rFont val="Tahoma"/>
            <family val="2"/>
          </rPr>
          <t>Se debe describir el programa que reporta la carga procesal</t>
        </r>
      </text>
    </comment>
    <comment ref="G16" authorId="2" shapeId="0" xr:uid="{62226514-429E-42FD-A1BB-F79B3E31F9E8}">
      <text>
        <r>
          <rPr>
            <b/>
            <sz val="8"/>
            <color rgb="FF000000"/>
            <rFont val="Tahoma"/>
            <family val="2"/>
          </rPr>
          <t>Se debe indicar cual es la materia específica que tenga el programa.</t>
        </r>
      </text>
    </comment>
    <comment ref="O16" authorId="0" shapeId="0" xr:uid="{28616D4F-3E7C-471A-A913-F055453B45EA}">
      <text>
        <r>
          <rPr>
            <b/>
            <sz val="8"/>
            <color rgb="FF000000"/>
            <rFont val="Tahoma"/>
            <family val="2"/>
          </rPr>
          <t xml:space="preserve">Señalar de manera numérica, la carga de procesos que tenía en el mes anterior el contratista y que fue reportada a la DNDP, debe coincidir con el informe de supervisión anterior. </t>
        </r>
        <r>
          <rPr>
            <b/>
            <sz val="9"/>
            <color rgb="FF000000"/>
            <rFont val="Tahoma"/>
            <family val="2"/>
          </rPr>
          <t xml:space="preserve">
</t>
        </r>
        <r>
          <rPr>
            <b/>
            <sz val="7"/>
            <color rgb="FF000000"/>
            <rFont val="Tahoma"/>
            <family val="2"/>
          </rPr>
          <t xml:space="preserve">
</t>
        </r>
        <r>
          <rPr>
            <b/>
            <sz val="7"/>
            <color rgb="FF000000"/>
            <rFont val="Tahoma"/>
            <family val="2"/>
          </rPr>
          <t xml:space="preserve"> </t>
        </r>
      </text>
    </comment>
    <comment ref="R16" authorId="2" shapeId="0" xr:uid="{56A8A7FE-5A65-4E64-89CA-DF1D4148EC9F}">
      <text>
        <r>
          <rPr>
            <b/>
            <sz val="8"/>
            <color rgb="FF000000"/>
            <rFont val="Tahoma"/>
            <family val="2"/>
          </rPr>
          <t xml:space="preserve">Corresponde al número total de casos asignados al defensor público con base en las actas de reparto que el PAG realiza, con el fin de llevar el control de los procesos asumidos durante el mes a certificar. </t>
        </r>
        <r>
          <rPr>
            <sz val="9"/>
            <color rgb="FF000000"/>
            <rFont val="Tahoma"/>
            <family val="2"/>
          </rPr>
          <t xml:space="preserve">
</t>
        </r>
      </text>
    </comment>
    <comment ref="U16" authorId="2" shapeId="0" xr:uid="{D12097E9-38AD-4F98-B554-FA195568FBA3}">
      <text>
        <r>
          <rPr>
            <b/>
            <sz val="8"/>
            <color rgb="FF000000"/>
            <rFont val="Tahoma"/>
            <family val="2"/>
          </rPr>
          <t>Cifra de procesos finalizados durante el mes a supervisar (conciliación, preclusión, revocatoria del poder,  fallo (absolutorio- condenatorio), archivo y otras causas)</t>
        </r>
        <r>
          <rPr>
            <sz val="8"/>
            <color rgb="FF000000"/>
            <rFont val="Tahoma"/>
            <family val="2"/>
          </rPr>
          <t xml:space="preserve">. </t>
        </r>
      </text>
    </comment>
    <comment ref="X16" authorId="2" shapeId="0" xr:uid="{63D311D4-01AB-464A-8E77-B93A20AEA9DE}">
      <text>
        <r>
          <rPr>
            <b/>
            <sz val="8"/>
            <color rgb="FF000000"/>
            <rFont val="Tahoma"/>
            <family val="2"/>
          </rPr>
          <t xml:space="preserve">Cifra de procesos no terminados pero que salen de la órbita de la carga procesal del defensor público a certificar y que  fueron entregados al supervisor –PAG- para su reasignación inmediata durante el mes. La sustitución procesal puede presentarse en la misma Regional o en una diferente. (Resolución 1131 de 2018). </t>
        </r>
        <r>
          <rPr>
            <sz val="9"/>
            <color rgb="FF000000"/>
            <rFont val="Tahoma"/>
            <family val="2"/>
          </rPr>
          <t xml:space="preserve">
</t>
        </r>
      </text>
    </comment>
    <comment ref="AB16" authorId="2" shapeId="0" xr:uid="{B0296117-7D38-490B-B210-7652B42802DF}">
      <text>
        <r>
          <rPr>
            <b/>
            <sz val="8"/>
            <color rgb="FF000000"/>
            <rFont val="Tahoma"/>
            <family val="2"/>
          </rPr>
          <t xml:space="preserve">Es la sumatoria de: numero de procesos del mes anterior, más los asignados del mes, menos los terminados y menos los sustituidos.
</t>
        </r>
        <r>
          <rPr>
            <sz val="9"/>
            <color rgb="FF000000"/>
            <rFont val="Tahoma"/>
            <family val="2"/>
          </rPr>
          <t xml:space="preserve">
</t>
        </r>
      </text>
    </comment>
    <comment ref="AM16" authorId="2" shapeId="0" xr:uid="{B9AF808F-BA1D-4B19-B3B6-4B1C0BA7B74C}">
      <text>
        <r>
          <rPr>
            <b/>
            <sz val="8"/>
            <color indexed="81"/>
            <rFont val="Tahoma"/>
            <family val="2"/>
          </rPr>
          <t xml:space="preserve"> Orientación especializada en torno a un proceso judicial o extrajudicial, brindada por un defensor público a la persona natural o jurídica.</t>
        </r>
      </text>
    </comment>
  </commentList>
</comments>
</file>

<file path=xl/sharedStrings.xml><?xml version="1.0" encoding="utf-8"?>
<sst xmlns="http://schemas.openxmlformats.org/spreadsheetml/2006/main" count="182" uniqueCount="117">
  <si>
    <t>CONTROL AUDIENCIA</t>
  </si>
  <si>
    <t xml:space="preserve">CONTROL EN LA EJECUCIÓN CONTRACTUAL - REPRESENTACIÓN JUDICIAL </t>
  </si>
  <si>
    <t>No.                           AUDIENCIAS PROGRAMADAS                          EN EL MES</t>
  </si>
  <si>
    <t>TOTAL                     AUDIENCIAS REALIZADAS            EN EL MES</t>
  </si>
  <si>
    <t>TOTAL AUDIENCIAS                   NO REALIZADAS  EN EL MES</t>
  </si>
  <si>
    <t>No. AUDIENCIAS NO REALIZADAS ATRIBUIBLES A:</t>
  </si>
  <si>
    <t>No. AUDIENCIAS NO REALIZADAS POR EL DEFENSOR PÚBLICO</t>
  </si>
  <si>
    <t>Juez</t>
  </si>
  <si>
    <t>Fiscalía</t>
  </si>
  <si>
    <t>Usuario</t>
  </si>
  <si>
    <t xml:space="preserve">Inpec     </t>
  </si>
  <si>
    <t>Víctima</t>
  </si>
  <si>
    <t>ICBF</t>
  </si>
  <si>
    <t>Defensor Confianza</t>
  </si>
  <si>
    <t>Defensor                        Público</t>
  </si>
  <si>
    <t>Cruce de Audiencia</t>
  </si>
  <si>
    <t>Misión de  Trabajo pendiente</t>
  </si>
  <si>
    <t>Caso Fortuito   y/o                                 Fuerza Mayor</t>
  </si>
  <si>
    <t>No. AUDIENCIAS DE GARANTÍAS REALIZADAS</t>
  </si>
  <si>
    <t>No. AUDIENCIAS DE CONOCIMIENTO REALIZADAS</t>
  </si>
  <si>
    <t>N. OTRAS AUDIENCIAS</t>
  </si>
  <si>
    <t>No. TURNOS CENTRO DE RECLUSIÓN</t>
  </si>
  <si>
    <t>No. TURNOS URI Y CENTROS DE ATENCIÓN JUDICIAL</t>
  </si>
  <si>
    <t xml:space="preserve">No. USUARIOS PRIVADOS DE LA LIBERTAD DEL MES ANTERIOR </t>
  </si>
  <si>
    <t xml:space="preserve">No. USUARIOS PRIVADOS DE LA LIBERTAD ASUMIDOS EN EL MES </t>
  </si>
  <si>
    <t xml:space="preserve">No. DE USUARIOS QUE OBTIENEN LIBERTAD EN EL MES </t>
  </si>
  <si>
    <t>No. VISITAS   REALIZADAS POR EL DEFENSOR PÚBLICO A USUARIOS PRIVADOS DE LA LIBERTAD DURANTE EL MES</t>
  </si>
  <si>
    <t>No. COMUNICACIONES REALIZADAS POR EL DEFENSOR PÚBLICO A USUARIOS DURANTE EL MES</t>
  </si>
  <si>
    <t>No DE SOLICITUDES DE BENEFICIOS JURÍDICO ADMINISTRATIVOS</t>
  </si>
  <si>
    <t>TOTAL DE USUARIOS PRIVADOS DE LA LIBERTAD</t>
  </si>
  <si>
    <t xml:space="preserve">PROCESADOS </t>
  </si>
  <si>
    <t>Condenados</t>
  </si>
  <si>
    <t>TOTAL  USUARIOS CON DETENCIÓN DOMICILIARIA</t>
  </si>
  <si>
    <t xml:space="preserve">Total Nro. Usuarios con detenciòn domiciliaria </t>
  </si>
  <si>
    <t xml:space="preserve">NOMBRE DEL PROGRAMA  </t>
  </si>
  <si>
    <t>MATERIA</t>
  </si>
  <si>
    <t xml:space="preserve">No.             Procesos del mes anterior </t>
  </si>
  <si>
    <t>No.         Procesos Asignados en el mes</t>
  </si>
  <si>
    <t>No.            Procesos Terminados en el mes</t>
  </si>
  <si>
    <t>No.  Procesos Sustituidos en el mes</t>
  </si>
  <si>
    <t>No.   Procesos a cargo</t>
  </si>
  <si>
    <t xml:space="preserve">No. Asistencias Técnicas </t>
  </si>
  <si>
    <t>PENAL GENERAL</t>
  </si>
  <si>
    <t>LEY 906 DE 2004</t>
  </si>
  <si>
    <t>LEY 1826 DE 2017</t>
  </si>
  <si>
    <t>TOTAL</t>
  </si>
  <si>
    <t xml:space="preserve">                                                                                                                                   CUADRO DE AUDIENCIAS MENSUALES (VIRTUALES Y PRESENCIALES)</t>
  </si>
  <si>
    <t xml:space="preserve">Nro. </t>
  </si>
  <si>
    <t>FECHA Y HORA</t>
  </si>
  <si>
    <t>TIPO DE AUDIENCIA</t>
  </si>
  <si>
    <t>INDICAR SI FUE VIRTUAL O PRESENCIAL</t>
  </si>
  <si>
    <t>AUDIENCIA REALIZADA (SEÑALE CON X)</t>
  </si>
  <si>
    <t>AUDIENCIA NO REALIZADA (SEÑALE CON X)</t>
  </si>
  <si>
    <r>
      <t xml:space="preserve">INDICAR UNA CAUSAL PARA AUDIENCIA NO REALIZADA </t>
    </r>
    <r>
      <rPr>
        <b/>
        <sz val="12"/>
        <color rgb="FFFF0000"/>
        <rFont val="Century Gothic"/>
        <family val="2"/>
      </rPr>
      <t xml:space="preserve"> (JUEZ-FISCALÍA-USUARIO-INPEC-VÍCTIMA-ICBF-DEFENSOR DE CONFIANZA-DEFENSOR PÚBLICO)</t>
    </r>
  </si>
  <si>
    <r>
      <t>INDICAR UNA CAUSAL PARA AUDIENCIA NO REALIZADA POR PARTE DEL DEFENSOR PÚBLICO</t>
    </r>
    <r>
      <rPr>
        <b/>
        <sz val="12"/>
        <color rgb="FFFF0000"/>
        <rFont val="Century Gothic"/>
        <family val="2"/>
      </rPr>
      <t xml:space="preserve"> (CRUCE DE AUDIENCIA</t>
    </r>
    <r>
      <rPr>
        <b/>
        <sz val="12"/>
        <color theme="1"/>
        <rFont val="Century Gothic"/>
        <family val="2"/>
      </rPr>
      <t>-</t>
    </r>
    <r>
      <rPr>
        <b/>
        <sz val="12"/>
        <color rgb="FFFF0000"/>
        <rFont val="Century Gothic"/>
        <family val="2"/>
      </rPr>
      <t>MISIÓN DE TRABAJO PENDIENTE-CASO FORTUITO Y/O FUERZA MAYOR)</t>
    </r>
  </si>
  <si>
    <t xml:space="preserve">USUARIO </t>
  </si>
  <si>
    <t>DELITO (S)</t>
  </si>
  <si>
    <r>
      <t xml:space="preserve">NÚMERO DE RADICACIÓN COMPLETO </t>
    </r>
    <r>
      <rPr>
        <b/>
        <sz val="12"/>
        <color rgb="FFFF0000"/>
        <rFont val="Century Gothic"/>
        <family val="2"/>
      </rPr>
      <t>(21 DÍGITOS)</t>
    </r>
  </si>
  <si>
    <t>FISCALÍA</t>
  </si>
  <si>
    <t>JUZGADO</t>
  </si>
  <si>
    <t>PRINCIPIO DE OPORTUNIDAD MODALIDAD RENUNCIA</t>
  </si>
  <si>
    <t>X</t>
  </si>
  <si>
    <t xml:space="preserve">SEBASTIAN CAMILO RESTREPO </t>
  </si>
  <si>
    <t>VIOLENCIA INTRAFAMILIAR ART. 229 C.P.</t>
  </si>
  <si>
    <t>6300160000592023-12482</t>
  </si>
  <si>
    <t xml:space="preserve">04 LOCAL CIRCASIA </t>
  </si>
  <si>
    <t xml:space="preserve">1 PROMISCUO DE CIRCASIA </t>
  </si>
  <si>
    <t xml:space="preserve">CONCENTRADA </t>
  </si>
  <si>
    <t>FISCALIA</t>
  </si>
  <si>
    <t>DIEGO FERNANDO TOBON LEDEZMA</t>
  </si>
  <si>
    <t>VIOLENCIA INTRAFAMILIAR</t>
  </si>
  <si>
    <t>634016000083202600004</t>
  </si>
  <si>
    <t>FISCALIA 8 LOCAL URI</t>
  </si>
  <si>
    <t xml:space="preserve">02 PROMISCUO LA TEBAIDA </t>
  </si>
  <si>
    <t xml:space="preserve">LEGALIZACIÓN DE CAPTURA </t>
  </si>
  <si>
    <t xml:space="preserve">JEBERSON CHILITO YANGANA </t>
  </si>
  <si>
    <t xml:space="preserve">HOMICIDIO SIMPLE </t>
  </si>
  <si>
    <t>630016000033202600635</t>
  </si>
  <si>
    <t xml:space="preserve">4 GARANTIAS ARMENIA </t>
  </si>
  <si>
    <t xml:space="preserve">FORMULACIÓN DE IMPUTACIÓN </t>
  </si>
  <si>
    <t>JHON JAIRO GUERRA CIFUENTES</t>
  </si>
  <si>
    <t xml:space="preserve">FUGA DE PRESOS </t>
  </si>
  <si>
    <t>630016000033202600643</t>
  </si>
  <si>
    <t>FISCALIA MONTENEGRO</t>
  </si>
  <si>
    <t xml:space="preserve">J1 PRO MONTENEGRO </t>
  </si>
  <si>
    <t xml:space="preserve">JUAN ESTEBAN ROJAS GARZON </t>
  </si>
  <si>
    <t>DANIEL DAVID CAMACHO GUTIERREZ</t>
  </si>
  <si>
    <t xml:space="preserve">DEFENSA </t>
  </si>
  <si>
    <t xml:space="preserve">PARA QUE EL USUARIO INDEMNICE A LAS VICTIMAS </t>
  </si>
  <si>
    <t>JOHAN ANDRES TORRES FLOREZ</t>
  </si>
  <si>
    <t xml:space="preserve">HURTO AGRAVADO </t>
  </si>
  <si>
    <t>630016000033202503482</t>
  </si>
  <si>
    <t xml:space="preserve">FISCALIA 17 LOCAL ARMENIA </t>
  </si>
  <si>
    <t xml:space="preserve">07 PENAL MUNICIPAL ARMENIA </t>
  </si>
  <si>
    <t xml:space="preserve">TRASLADO ESCRITO DE ACUSACIÓN </t>
  </si>
  <si>
    <t xml:space="preserve">EFRAIN ANDRES MORA MENDEZ </t>
  </si>
  <si>
    <t xml:space="preserve">VIOLENCIA INTRAFAMILIAR </t>
  </si>
  <si>
    <t>630016000059202512740</t>
  </si>
  <si>
    <t>FISCALIA 25 LOCAL CAVIF</t>
  </si>
  <si>
    <t>KAREN YULIANA LONDOÑO CARDONA</t>
  </si>
  <si>
    <t>6300160993632022 51709</t>
  </si>
  <si>
    <t xml:space="preserve">FISCALIA 4 LOCAL CIRCASIA </t>
  </si>
  <si>
    <t xml:space="preserve">PRO. SALENTO </t>
  </si>
  <si>
    <t xml:space="preserve">CONTROL VISITAS A USUARIOS PRIVADOS DE LA LIBERTAD </t>
  </si>
  <si>
    <t>NÚMERO</t>
  </si>
  <si>
    <t xml:space="preserve">FECHA DE VISITA AL USUARIO </t>
  </si>
  <si>
    <t>USUARIO</t>
  </si>
  <si>
    <t>DELITO(S)</t>
  </si>
  <si>
    <r>
      <t xml:space="preserve">RADICACIÓN </t>
    </r>
    <r>
      <rPr>
        <b/>
        <sz val="10"/>
        <color rgb="FFFF0000"/>
        <rFont val="Arial"/>
        <family val="2"/>
      </rPr>
      <t>(21 DÍGITOS)</t>
    </r>
  </si>
  <si>
    <t>FISCAL</t>
  </si>
  <si>
    <t>JUEZ</t>
  </si>
  <si>
    <r>
      <t xml:space="preserve">NÚMERO DE ABONADO DE CELULAR </t>
    </r>
    <r>
      <rPr>
        <b/>
        <sz val="10"/>
        <color rgb="FFFF0000"/>
        <rFont val="Arial"/>
        <family val="2"/>
      </rPr>
      <t>(EN CASO DE HABER SIDO ENTREVISTADO POR ESTE MEDIO)</t>
    </r>
  </si>
  <si>
    <r>
      <t>SE REALIZÓ VISITA PRESENCIAL EN CASO DE ESTAR PRIVADO DE LA LIBERTAD</t>
    </r>
    <r>
      <rPr>
        <b/>
        <sz val="10"/>
        <color rgb="FFFF0000"/>
        <rFont val="Arial"/>
        <family val="2"/>
      </rPr>
      <t xml:space="preserve"> (INDICAR SI O NO) </t>
    </r>
  </si>
  <si>
    <r>
      <t xml:space="preserve">SE REALIZÓ COMUNICACIÓN ESCRITA O MAIL EN CASO DE ESTAR DETENIDO EN CENTRO DE RECLUSIÓN FUERA DEL DEPARTAMENTO </t>
    </r>
    <r>
      <rPr>
        <b/>
        <sz val="10"/>
        <color rgb="FFFF0000"/>
        <rFont val="Arial"/>
        <family val="2"/>
      </rPr>
      <t>(INDICAR SI O NO)</t>
    </r>
  </si>
  <si>
    <t>ESTABLECIMIENTO CARCELARIO - CENTRO TRANSITORIO DE DETENCIÓN - DIRECCIÓN LUGAR DE RESIDENCIA POR DETENCIÓN DOMICILIARIA</t>
  </si>
  <si>
    <r>
      <t xml:space="preserve">REALIZÓ VISITA EL MES ANTERIOR </t>
    </r>
    <r>
      <rPr>
        <b/>
        <sz val="10"/>
        <color rgb="FFFF0000"/>
        <rFont val="Arial"/>
        <family val="2"/>
      </rPr>
      <t>(INDICAR SI O NO)</t>
    </r>
  </si>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</sst>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1"/>
      <color theme="1"/>
      <name val="Calibri"/>
      <family val="2"/>
      <scheme val="minor"/>
    </font>
    <font>
      <b/>
      <sz val="14"/>
      <name val="Arial"/>
      <family val="2"/>
    </font>
    <font>
      <b/>
      <sz val="10"/>
      <name val="Arial"/>
      <family val="2"/>
    </font>
    <font>
      <b/>
      <sz val="16"/>
      <name val="Arial"/>
      <family val="2"/>
    </font>
    <font>
      <sz val="16"/>
      <name val="Arial"/>
      <family val="2"/>
    </font>
    <font>
      <sz val="12"/>
      <name val="Arial"/>
      <family val="2"/>
    </font>
    <font>
      <b/>
      <sz val="9"/>
      <name val="Arial"/>
      <family val="2"/>
    </font>
    <font>
      <b/>
      <sz val="11"/>
      <name val="Arial"/>
      <family val="2"/>
    </font>
    <font>
      <sz val="10"/>
      <name val="Arial"/>
      <family val="2"/>
    </font>
    <font>
      <b/>
      <sz val="8"/>
      <color rgb="FF000000"/>
      <name val="Tahoma"/>
      <family val="2"/>
    </font>
    <font>
      <b/>
      <sz val="9"/>
      <color indexed="81"/>
      <name val="Tahoma"/>
      <family val="2"/>
    </font>
    <font>
      <sz val="9"/>
      <color indexed="81"/>
      <name val="Tahoma"/>
      <family val="2"/>
    </font>
    <font>
      <b/>
      <sz val="9"/>
      <color rgb="FF000000"/>
      <name val="Tahoma"/>
      <family val="2"/>
    </font>
    <font>
      <b/>
      <sz val="7"/>
      <color rgb="FF000000"/>
      <name val="Tahoma"/>
      <family val="2"/>
    </font>
    <font>
      <sz val="9"/>
      <color rgb="FF000000"/>
      <name val="Tahoma"/>
      <family val="2"/>
    </font>
    <font>
      <sz val="8"/>
      <color rgb="FF000000"/>
      <name val="Tahoma"/>
      <family val="2"/>
    </font>
    <font>
      <b/>
      <sz val="8"/>
      <color indexed="81"/>
      <name val="Tahoma"/>
      <family val="2"/>
    </font>
    <font>
      <sz val="9"/>
      <name val="Arial"/>
      <family val="2"/>
    </font>
    <font>
      <sz val="11"/>
      <color theme="1"/>
      <name val="Trebuchet MS"/>
      <family val="2"/>
    </font>
    <font>
      <b/>
      <sz val="14"/>
      <color theme="1"/>
      <name val="Arial"/>
      <family val="2"/>
    </font>
    <font>
      <b/>
      <sz val="10"/>
      <color theme="1"/>
      <name val="Arial"/>
      <family val="2"/>
    </font>
    <font>
      <b/>
      <sz val="10"/>
      <color rgb="FFFF0000"/>
      <name val="Arial"/>
      <family val="2"/>
    </font>
    <font>
      <sz val="11"/>
      <name val="Arial"/>
      <family val="2"/>
    </font>
    <font>
      <sz val="12"/>
      <name val="Century Gothic"/>
      <family val="2"/>
    </font>
    <font>
      <sz val="12"/>
      <color theme="1"/>
      <name val="Century Gothic"/>
      <family val="2"/>
    </font>
    <font>
      <b/>
      <sz val="12"/>
      <color theme="1"/>
      <name val="Century Gothic"/>
      <family val="2"/>
    </font>
    <font>
      <b/>
      <sz val="12"/>
      <name val="Century Gothic"/>
      <family val="2"/>
    </font>
    <font>
      <b/>
      <sz val="12"/>
      <color rgb="FFFF0000"/>
      <name val="Century Gothic"/>
      <family val="2"/>
    </font>
    <font>
      <sz val="11"/>
      <color theme="1"/>
      <name val="Century Gothic"/>
      <family val="2"/>
    </font>
    <font>
      <sz val="11"/>
      <name val="Century Gothic"/>
      <family val="2"/>
    </font>
  </fonts>
  <fills count="10">
    <fill>
      <patternFill patternType="none"/>
    </fill>
    <fill>
      <patternFill patternType="gray125"/>
    </fill>
    <fill>
      <patternFill patternType="solid">
        <fgColor theme="4" tint="0.59999389629810485"/>
        <bgColor indexed="64"/>
      </patternFill>
    </fill>
    <fill>
      <patternFill patternType="solid">
        <fgColor theme="9" tint="0.79998168889431442"/>
        <bgColor indexed="64"/>
      </patternFill>
    </fill>
    <fill>
      <patternFill patternType="solid">
        <fgColor theme="0"/>
        <bgColor indexed="64"/>
      </patternFill>
    </fill>
    <fill>
      <patternFill patternType="solid">
        <fgColor rgb="FFF8F8F8"/>
        <bgColor indexed="64"/>
      </patternFill>
    </fill>
    <fill>
      <patternFill patternType="solid">
        <fgColor theme="9" tint="0.59999389629810485"/>
        <bgColor indexed="64"/>
      </patternFill>
    </fill>
    <fill>
      <patternFill patternType="solid">
        <fgColor theme="2"/>
        <bgColor indexed="64"/>
      </patternFill>
    </fill>
    <fill>
      <patternFill patternType="solid">
        <fgColor theme="4" tint="0.79998168889431442"/>
        <bgColor indexed="64"/>
      </patternFill>
    </fill>
    <fill>
      <patternFill patternType="solid">
        <fgColor theme="6" tint="0.79998168889431442"/>
        <bgColor indexed="64"/>
      </patternFill>
    </fill>
  </fills>
  <borders count="40">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theme="0"/>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141">
    <xf numFmtId="0" fontId="0" fillId="0" borderId="0" xfId="0"/>
    <xf numFmtId="0" fontId="8" fillId="4" borderId="5" xfId="0" applyFont="1" applyFill="1" applyBorder="1" applyAlignment="1">
      <alignment horizontal="center" vertical="center" wrapText="1"/>
    </xf>
    <xf numFmtId="0" fontId="2" fillId="5" borderId="21" xfId="0" applyFont="1" applyFill="1" applyBorder="1" applyAlignment="1">
      <alignment horizontal="center" vertical="center" wrapText="1"/>
    </xf>
    <xf numFmtId="0" fontId="18" fillId="0" borderId="0" xfId="0" applyFont="1"/>
    <xf numFmtId="0" fontId="18" fillId="4" borderId="0" xfId="0" applyFont="1" applyFill="1"/>
    <xf numFmtId="0" fontId="20" fillId="9" borderId="34" xfId="0" applyFont="1" applyFill="1" applyBorder="1" applyAlignment="1">
      <alignment horizontal="center" vertical="center"/>
    </xf>
    <xf numFmtId="0" fontId="20" fillId="9" borderId="35" xfId="0" applyFont="1" applyFill="1" applyBorder="1" applyAlignment="1">
      <alignment horizontal="center" vertical="center" wrapText="1"/>
    </xf>
    <xf numFmtId="0" fontId="20" fillId="9" borderId="35" xfId="0" applyFont="1" applyFill="1" applyBorder="1" applyAlignment="1">
      <alignment horizontal="center" vertical="center"/>
    </xf>
    <xf numFmtId="0" fontId="20" fillId="9" borderId="37" xfId="0" applyFont="1" applyFill="1" applyBorder="1" applyAlignment="1">
      <alignment horizontal="center" vertical="center" wrapText="1"/>
    </xf>
    <xf numFmtId="0" fontId="8" fillId="4" borderId="5" xfId="0" applyFont="1" applyFill="1" applyBorder="1" applyAlignment="1">
      <alignment horizontal="center" vertical="center"/>
    </xf>
    <xf numFmtId="14" fontId="22" fillId="0" borderId="5" xfId="0" applyNumberFormat="1" applyFont="1" applyBorder="1" applyAlignment="1">
      <alignment horizontal="center" vertical="center" wrapText="1"/>
    </xf>
    <xf numFmtId="0" fontId="0" fillId="0" borderId="5" xfId="0" applyBorder="1"/>
    <xf numFmtId="0" fontId="23" fillId="0" borderId="5" xfId="0" applyFont="1" applyBorder="1" applyAlignment="1">
      <alignment horizontal="center" vertical="center" wrapText="1"/>
    </xf>
    <xf numFmtId="49" fontId="23" fillId="0" borderId="5" xfId="0" applyNumberFormat="1" applyFont="1" applyBorder="1" applyAlignment="1">
      <alignment horizontal="center" vertical="center" wrapText="1"/>
    </xf>
    <xf numFmtId="0" fontId="24" fillId="4" borderId="5" xfId="0" applyFont="1" applyFill="1" applyBorder="1" applyAlignment="1">
      <alignment horizontal="center" vertical="center" wrapText="1"/>
    </xf>
    <xf numFmtId="14" fontId="23" fillId="0" borderId="5" xfId="0" applyNumberFormat="1" applyFont="1" applyBorder="1" applyAlignment="1">
      <alignment horizontal="center" vertical="center" wrapText="1"/>
    </xf>
    <xf numFmtId="0" fontId="24" fillId="0" borderId="5" xfId="0" applyFont="1" applyBorder="1" applyAlignment="1">
      <alignment horizontal="center" vertical="center" wrapText="1"/>
    </xf>
    <xf numFmtId="0" fontId="25" fillId="0" borderId="5" xfId="0" applyFont="1" applyBorder="1" applyAlignment="1">
      <alignment horizontal="center" vertical="center"/>
    </xf>
    <xf numFmtId="0" fontId="26" fillId="0" borderId="5" xfId="0" applyFont="1" applyBorder="1" applyAlignment="1">
      <alignment horizontal="center" vertical="center" wrapText="1"/>
    </xf>
    <xf numFmtId="0" fontId="24" fillId="0" borderId="5" xfId="0" applyFont="1" applyBorder="1" applyAlignment="1">
      <alignment horizontal="center" vertical="center"/>
    </xf>
    <xf numFmtId="0" fontId="25" fillId="7" borderId="26" xfId="0" applyFont="1" applyFill="1" applyBorder="1" applyAlignment="1">
      <alignment horizontal="center" vertical="center" wrapText="1"/>
    </xf>
    <xf numFmtId="0" fontId="25" fillId="7" borderId="34" xfId="0" applyFont="1" applyFill="1" applyBorder="1" applyAlignment="1">
      <alignment horizontal="center" vertical="center" wrapText="1"/>
    </xf>
    <xf numFmtId="0" fontId="25" fillId="7" borderId="35" xfId="0" applyFont="1" applyFill="1" applyBorder="1" applyAlignment="1">
      <alignment horizontal="center" vertical="center" wrapText="1"/>
    </xf>
    <xf numFmtId="0" fontId="25" fillId="7" borderId="36" xfId="0" applyFont="1" applyFill="1" applyBorder="1" applyAlignment="1">
      <alignment horizontal="center" vertical="center" wrapText="1"/>
    </xf>
    <xf numFmtId="0" fontId="25" fillId="7" borderId="37" xfId="0" applyFont="1" applyFill="1" applyBorder="1" applyAlignment="1">
      <alignment horizontal="center" vertical="center" wrapText="1"/>
    </xf>
    <xf numFmtId="0" fontId="25" fillId="7" borderId="38" xfId="0" applyFont="1" applyFill="1" applyBorder="1" applyAlignment="1">
      <alignment horizontal="center" vertical="center" wrapText="1"/>
    </xf>
    <xf numFmtId="0" fontId="25" fillId="7" borderId="39" xfId="0" applyFont="1" applyFill="1" applyBorder="1" applyAlignment="1">
      <alignment horizontal="center" vertical="center" wrapText="1"/>
    </xf>
    <xf numFmtId="0" fontId="28" fillId="0" borderId="5" xfId="0" applyFont="1" applyBorder="1"/>
    <xf numFmtId="0" fontId="29" fillId="4" borderId="5" xfId="0" applyFont="1" applyFill="1" applyBorder="1" applyAlignment="1">
      <alignment horizontal="center" vertical="center" wrapText="1"/>
    </xf>
    <xf numFmtId="0" fontId="28" fillId="0" borderId="5" xfId="0" applyFont="1" applyBorder="1" applyAlignment="1">
      <alignment horizontal="center" vertical="center" wrapText="1"/>
    </xf>
    <xf numFmtId="0" fontId="23" fillId="4" borderId="5" xfId="0" applyFont="1" applyFill="1" applyBorder="1" applyAlignment="1">
      <alignment horizontal="center" vertical="center" wrapText="1"/>
    </xf>
    <xf numFmtId="0" fontId="0" fillId="0" borderId="5" xfId="0" applyBorder="1" applyAlignment="1">
      <alignment horizontal="center" vertical="center" wrapText="1"/>
    </xf>
    <xf numFmtId="0" fontId="8" fillId="4" borderId="13" xfId="0" applyFont="1" applyFill="1" applyBorder="1" applyAlignment="1">
      <alignment horizontal="center" vertical="center" wrapText="1"/>
    </xf>
    <xf numFmtId="0" fontId="8" fillId="4" borderId="8" xfId="0" applyFont="1" applyFill="1" applyBorder="1" applyAlignment="1">
      <alignment horizontal="center" vertical="center" wrapText="1"/>
    </xf>
    <xf numFmtId="0" fontId="8" fillId="4" borderId="9" xfId="0" applyFont="1" applyFill="1" applyBorder="1" applyAlignment="1">
      <alignment horizontal="center" vertical="center" wrapText="1"/>
    </xf>
    <xf numFmtId="0" fontId="2" fillId="4" borderId="20" xfId="0" applyFont="1" applyFill="1" applyBorder="1" applyAlignment="1">
      <alignment horizontal="center" vertical="center" wrapText="1"/>
    </xf>
    <xf numFmtId="0" fontId="2" fillId="4" borderId="21" xfId="0" applyFont="1" applyFill="1" applyBorder="1" applyAlignment="1">
      <alignment horizontal="center" vertical="center" wrapText="1"/>
    </xf>
    <xf numFmtId="0" fontId="3" fillId="4" borderId="21" xfId="0" applyFont="1" applyFill="1" applyBorder="1" applyAlignment="1">
      <alignment horizontal="center" vertical="center" wrapText="1"/>
    </xf>
    <xf numFmtId="0" fontId="3" fillId="5" borderId="21" xfId="0" applyFont="1" applyFill="1" applyBorder="1" applyAlignment="1">
      <alignment horizontal="center" vertical="center" wrapText="1"/>
    </xf>
    <xf numFmtId="0" fontId="4" fillId="5" borderId="22" xfId="0" applyFont="1" applyFill="1" applyBorder="1" applyAlignment="1">
      <alignment horizontal="center" vertical="center" wrapText="1"/>
    </xf>
    <xf numFmtId="0" fontId="4" fillId="5" borderId="23" xfId="0" applyFont="1" applyFill="1" applyBorder="1" applyAlignment="1">
      <alignment horizontal="center" vertical="center" wrapText="1"/>
    </xf>
    <xf numFmtId="0" fontId="4" fillId="5" borderId="24" xfId="0" applyFont="1" applyFill="1" applyBorder="1" applyAlignment="1">
      <alignment horizontal="center" vertical="center" wrapText="1"/>
    </xf>
    <xf numFmtId="0" fontId="8" fillId="4" borderId="5"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3" fillId="5" borderId="5" xfId="0" applyFont="1" applyFill="1" applyBorder="1" applyAlignment="1">
      <alignment horizontal="center" vertical="center" wrapText="1"/>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8" fillId="6" borderId="4" xfId="0" applyFont="1" applyFill="1" applyBorder="1" applyAlignment="1">
      <alignment horizontal="center" vertical="center"/>
    </xf>
    <xf numFmtId="0" fontId="8" fillId="6" borderId="5" xfId="0" applyFont="1" applyFill="1" applyBorder="1" applyAlignment="1">
      <alignment horizontal="center" vertical="center"/>
    </xf>
    <xf numFmtId="0" fontId="8" fillId="6" borderId="5" xfId="0" applyFont="1" applyFill="1" applyBorder="1" applyAlignment="1">
      <alignment horizontal="center" vertical="center" wrapText="1"/>
    </xf>
    <xf numFmtId="0" fontId="4" fillId="4" borderId="13" xfId="0" applyFont="1" applyFill="1" applyBorder="1" applyAlignment="1">
      <alignment horizontal="center" vertical="center" wrapText="1"/>
    </xf>
    <xf numFmtId="0" fontId="4" fillId="4" borderId="8"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2" fillId="0" borderId="13"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6" borderId="5" xfId="0" applyFont="1" applyFill="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4" borderId="5"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8" fillId="5" borderId="4" xfId="0" applyFont="1" applyFill="1" applyBorder="1" applyAlignment="1">
      <alignment horizontal="center" vertical="center" wrapText="1"/>
    </xf>
    <xf numFmtId="0" fontId="8" fillId="5" borderId="5" xfId="0" applyFont="1" applyFill="1" applyBorder="1" applyAlignment="1">
      <alignment horizontal="center" vertical="center" wrapText="1"/>
    </xf>
    <xf numFmtId="0" fontId="8" fillId="5" borderId="6"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4" fillId="4" borderId="12" xfId="0" applyFont="1" applyFill="1" applyBorder="1" applyAlignment="1">
      <alignment horizontal="center" vertical="center" wrapText="1"/>
    </xf>
    <xf numFmtId="0" fontId="4" fillId="4" borderId="15" xfId="0" applyFont="1" applyFill="1" applyBorder="1" applyAlignment="1">
      <alignment horizontal="center" vertical="center" wrapText="1"/>
    </xf>
    <xf numFmtId="0" fontId="4" fillId="4" borderId="0" xfId="0" applyFont="1" applyFill="1" applyAlignment="1">
      <alignment horizontal="center" vertical="center" wrapText="1"/>
    </xf>
    <xf numFmtId="0" fontId="4" fillId="4" borderId="16" xfId="0" applyFont="1" applyFill="1" applyBorder="1" applyAlignment="1">
      <alignment horizontal="center" vertical="center" wrapText="1"/>
    </xf>
    <xf numFmtId="0" fontId="4" fillId="4" borderId="17" xfId="0" applyFont="1" applyFill="1" applyBorder="1" applyAlignment="1">
      <alignment horizontal="center" vertical="center" wrapText="1"/>
    </xf>
    <xf numFmtId="0" fontId="4" fillId="4" borderId="18" xfId="0" applyFont="1" applyFill="1" applyBorder="1" applyAlignment="1">
      <alignment horizontal="center" vertical="center" wrapText="1"/>
    </xf>
    <xf numFmtId="0" fontId="4" fillId="4" borderId="19" xfId="0" applyFont="1" applyFill="1" applyBorder="1" applyAlignment="1">
      <alignment horizontal="center" vertical="center" wrapText="1"/>
    </xf>
    <xf numFmtId="0" fontId="2" fillId="6" borderId="4"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8" fillId="5" borderId="7" xfId="0" applyFont="1" applyFill="1" applyBorder="1" applyAlignment="1">
      <alignment horizontal="center" vertical="center"/>
    </xf>
    <xf numFmtId="0" fontId="8" fillId="5" borderId="8" xfId="0" applyFont="1" applyFill="1" applyBorder="1" applyAlignment="1">
      <alignment horizontal="center" vertical="center"/>
    </xf>
    <xf numFmtId="0" fontId="8" fillId="5" borderId="9" xfId="0" applyFont="1" applyFill="1" applyBorder="1" applyAlignment="1">
      <alignment horizontal="center" vertical="center"/>
    </xf>
    <xf numFmtId="0" fontId="5" fillId="4" borderId="5" xfId="0" applyFont="1" applyFill="1" applyBorder="1" applyAlignment="1">
      <alignment horizontal="center" vertical="center" wrapText="1"/>
    </xf>
    <xf numFmtId="0" fontId="5" fillId="4" borderId="6" xfId="0" applyFont="1" applyFill="1" applyBorder="1" applyAlignment="1">
      <alignment horizontal="center" vertical="center" wrapText="1"/>
    </xf>
    <xf numFmtId="3" fontId="6" fillId="4" borderId="7" xfId="0" applyNumberFormat="1" applyFont="1" applyFill="1" applyBorder="1" applyAlignment="1">
      <alignment horizontal="center" vertical="center" wrapText="1"/>
    </xf>
    <xf numFmtId="3" fontId="6" fillId="4" borderId="8" xfId="0" applyNumberFormat="1" applyFont="1" applyFill="1" applyBorder="1" applyAlignment="1">
      <alignment horizontal="center" vertical="center" wrapText="1"/>
    </xf>
    <xf numFmtId="3" fontId="6" fillId="4" borderId="9" xfId="0" applyNumberFormat="1" applyFont="1" applyFill="1" applyBorder="1" applyAlignment="1">
      <alignment horizontal="center" vertical="center" wrapText="1"/>
    </xf>
    <xf numFmtId="0" fontId="3" fillId="4" borderId="5"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6" xfId="0" applyFont="1" applyFill="1" applyBorder="1" applyAlignment="1">
      <alignment horizontal="center" vertical="center" wrapText="1"/>
    </xf>
    <xf numFmtId="3" fontId="3" fillId="4" borderId="5" xfId="0" applyNumberFormat="1" applyFont="1" applyFill="1" applyBorder="1" applyAlignment="1">
      <alignment horizontal="center" vertical="center" wrapText="1"/>
    </xf>
    <xf numFmtId="3" fontId="3" fillId="4" borderId="4" xfId="0" applyNumberFormat="1" applyFont="1" applyFill="1" applyBorder="1" applyAlignment="1">
      <alignment horizontal="center" vertical="center"/>
    </xf>
    <xf numFmtId="0" fontId="3" fillId="4" borderId="5" xfId="0" applyFont="1" applyFill="1" applyBorder="1" applyAlignment="1">
      <alignment horizontal="center" vertical="center"/>
    </xf>
    <xf numFmtId="0" fontId="7" fillId="4" borderId="5" xfId="0" applyFont="1" applyFill="1" applyBorder="1" applyAlignment="1">
      <alignment horizontal="center" vertical="center"/>
    </xf>
    <xf numFmtId="0" fontId="1" fillId="4" borderId="5" xfId="0" applyFont="1" applyFill="1" applyBorder="1" applyAlignment="1">
      <alignment horizontal="center" vertical="center"/>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17" fillId="0" borderId="0" xfId="0" applyFont="1" applyAlignment="1">
      <alignment horizontal="center"/>
    </xf>
    <xf numFmtId="0" fontId="17" fillId="0" borderId="25" xfId="0" applyFont="1" applyBorder="1" applyAlignment="1">
      <alignment horizontal="center"/>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2" fillId="3" borderId="4"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2" fillId="4" borderId="10" xfId="0" applyFont="1" applyFill="1" applyBorder="1" applyAlignment="1">
      <alignment horizontal="center" vertical="center" wrapText="1"/>
    </xf>
    <xf numFmtId="0" fontId="2" fillId="4" borderId="11" xfId="0" applyFont="1" applyFill="1" applyBorder="1" applyAlignment="1">
      <alignment horizontal="center" vertical="center" wrapText="1"/>
    </xf>
    <xf numFmtId="0" fontId="2" fillId="4" borderId="12" xfId="0" applyFont="1" applyFill="1" applyBorder="1" applyAlignment="1">
      <alignment horizontal="center" vertical="center" wrapText="1"/>
    </xf>
    <xf numFmtId="0" fontId="2" fillId="4" borderId="15" xfId="0" applyFont="1" applyFill="1" applyBorder="1" applyAlignment="1">
      <alignment horizontal="center" vertical="center" wrapText="1"/>
    </xf>
    <xf numFmtId="0" fontId="2" fillId="4" borderId="0" xfId="0" applyFont="1" applyFill="1" applyAlignment="1">
      <alignment horizontal="center" vertical="center" wrapText="1"/>
    </xf>
    <xf numFmtId="0" fontId="2" fillId="4" borderId="16" xfId="0" applyFont="1" applyFill="1" applyBorder="1" applyAlignment="1">
      <alignment horizontal="center" vertical="center" wrapText="1"/>
    </xf>
    <xf numFmtId="0" fontId="2" fillId="4" borderId="17" xfId="0" applyFont="1" applyFill="1" applyBorder="1" applyAlignment="1">
      <alignment horizontal="center" vertical="center" wrapText="1"/>
    </xf>
    <xf numFmtId="0" fontId="2" fillId="4" borderId="18"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3" fillId="4" borderId="13"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3" fillId="4" borderId="14" xfId="0" applyFont="1" applyFill="1" applyBorder="1" applyAlignment="1">
      <alignment horizontal="center" vertical="center" wrapText="1"/>
    </xf>
    <xf numFmtId="0" fontId="25" fillId="0" borderId="29" xfId="0" applyFont="1" applyBorder="1" applyAlignment="1">
      <alignment horizontal="center" vertical="center"/>
    </xf>
    <xf numFmtId="0" fontId="25" fillId="0" borderId="0" xfId="0" applyFont="1" applyAlignment="1">
      <alignment horizontal="center" vertical="center"/>
    </xf>
    <xf numFmtId="0" fontId="25" fillId="0" borderId="30" xfId="0" applyFont="1" applyBorder="1" applyAlignment="1">
      <alignment horizontal="center" vertical="center"/>
    </xf>
    <xf numFmtId="0" fontId="19" fillId="8" borderId="34" xfId="0" applyFont="1" applyFill="1" applyBorder="1" applyAlignment="1">
      <alignment horizontal="center" vertical="center" wrapText="1"/>
    </xf>
    <xf numFmtId="0" fontId="19" fillId="8" borderId="35" xfId="0" applyFont="1" applyFill="1" applyBorder="1" applyAlignment="1">
      <alignment horizontal="center" vertical="center" wrapText="1"/>
    </xf>
    <xf numFmtId="0" fontId="19" fillId="8" borderId="37" xfId="0" applyFont="1" applyFill="1" applyBorder="1" applyAlignment="1">
      <alignment horizontal="center" vertical="center" wrapText="1"/>
    </xf>
    <xf numFmtId="0" fontId="4" fillId="4" borderId="14"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6" borderId="13" xfId="0" applyFont="1" applyFill="1" applyBorder="1" applyAlignment="1">
      <alignment horizontal="center" vertical="center" wrapText="1"/>
    </xf>
    <xf numFmtId="0" fontId="2" fillId="6" borderId="14" xfId="0" applyFont="1" applyFill="1" applyBorder="1" applyAlignment="1">
      <alignment horizontal="center" vertical="center" wrapText="1"/>
    </xf>
    <xf numFmtId="0" fontId="3" fillId="4" borderId="13" xfId="0" quotePrefix="1" applyFont="1" applyFill="1" applyBorder="1" applyAlignment="1">
      <alignment horizontal="center" vertical="center" wrapText="1"/>
    </xf>
    <xf numFmtId="0" fontId="3" fillId="4" borderId="14" xfId="0" quotePrefix="1" applyFont="1" applyFill="1" applyBorder="1" applyAlignment="1">
      <alignment horizontal="center" vertical="center" wrapText="1"/>
    </xf>
    <xf numFmtId="0" fontId="2" fillId="0" borderId="14" xfId="0" applyFont="1" applyBorder="1" applyAlignment="1">
      <alignment horizontal="center" vertical="center" wrapText="1"/>
    </xf>
    <xf numFmtId="3" fontId="3" fillId="4" borderId="13" xfId="0" applyNumberFormat="1" applyFont="1" applyFill="1" applyBorder="1" applyAlignment="1">
      <alignment horizontal="center" vertical="center" wrapText="1"/>
    </xf>
    <xf numFmtId="3" fontId="3" fillId="4" borderId="14" xfId="0" applyNumberFormat="1" applyFont="1" applyFill="1" applyBorder="1" applyAlignment="1">
      <alignment horizontal="center" vertical="center" wrapText="1"/>
    </xf>
    <xf numFmtId="3" fontId="3" fillId="4" borderId="7" xfId="0" applyNumberFormat="1" applyFont="1" applyFill="1" applyBorder="1" applyAlignment="1">
      <alignment horizontal="center" vertical="center" wrapText="1"/>
    </xf>
    <xf numFmtId="0" fontId="25" fillId="2" borderId="26" xfId="0" applyFont="1" applyFill="1" applyBorder="1" applyAlignment="1"/>
    <xf numFmtId="0" fontId="25" fillId="2" borderId="27" xfId="0" applyFont="1" applyFill="1" applyBorder="1" applyAlignment="1"/>
    <xf numFmtId="0" fontId="25" fillId="2" borderId="28" xfId="0" applyFont="1" applyFill="1" applyBorder="1" applyAlignment="1"/>
    <xf numFmtId="0" fontId="25" fillId="2" borderId="29" xfId="0" applyFont="1" applyFill="1" applyBorder="1" applyAlignment="1"/>
    <xf numFmtId="0" fontId="25" fillId="2" borderId="0" xfId="0" applyFont="1" applyFill="1" applyAlignment="1"/>
    <xf numFmtId="0" fontId="25" fillId="2" borderId="30" xfId="0" applyFont="1" applyFill="1" applyBorder="1" applyAlignment="1"/>
    <xf numFmtId="0" fontId="25" fillId="2" borderId="31" xfId="0" applyFont="1" applyFill="1" applyBorder="1" applyAlignment="1"/>
    <xf numFmtId="0" fontId="25" fillId="2" borderId="32" xfId="0" applyFont="1" applyFill="1" applyBorder="1" applyAlignment="1"/>
    <xf numFmtId="0" fontId="25" fillId="2" borderId="33" xfId="0" applyFont="1" applyFill="1" applyBorder="1" applyAlignment="1"/>
  </cellXfs>
  <cellStyles count="1">
    <cellStyle name="Normal" xfId="0" builtinId="0"/>
  </cellStyles>
  <dxfs count="0"/>
  <tableStyles count="0" defaultTableStyle="TableStyleMedium2" defaultPivotStyle="PivotStyleLight16"/>
  <colors>
    <mruColors>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12</xdr:col>
      <xdr:colOff>57150</xdr:colOff>
      <xdr:row>20</xdr:row>
      <xdr:rowOff>0</xdr:rowOff>
    </xdr:from>
    <xdr:to>
      <xdr:col>13</xdr:col>
      <xdr:colOff>160020</xdr:colOff>
      <xdr:row>26</xdr:row>
      <xdr:rowOff>185956</xdr:rowOff>
    </xdr:to>
    <xdr:sp macro="" textlink="">
      <xdr:nvSpPr>
        <xdr:cNvPr id="2" name="AutoShape 1">
          <a:extLst>
            <a:ext uri="{FF2B5EF4-FFF2-40B4-BE49-F238E27FC236}">
              <a16:creationId xmlns:a16="http://schemas.microsoft.com/office/drawing/2014/main" id="{CAE25CDB-A69A-4CBC-B5EC-AF733A027D00}"/>
            </a:ext>
          </a:extLst>
        </xdr:cNvPr>
        <xdr:cNvSpPr>
          <a:spLocks noChangeAspect="1" noChangeArrowheads="1"/>
        </xdr:cNvSpPr>
      </xdr:nvSpPr>
      <xdr:spPr bwMode="auto">
        <a:xfrm>
          <a:off x="15601950" y="84469605"/>
          <a:ext cx="2053590" cy="85909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A5F62A-25C5-4619-939D-0EA676BCD576}">
  <dimension ref="A1:AR22"/>
  <sheetViews>
    <sheetView tabSelected="1" zoomScale="85" zoomScaleNormal="85" workbookViewId="0">
      <selection activeCell="K25" sqref="K25"/>
    </sheetView>
  </sheetViews>
  <sheetFormatPr defaultColWidth="11.42578125" defaultRowHeight="15"/>
  <cols>
    <col min="1" max="1" width="3.7109375" customWidth="1"/>
    <col min="3" max="3" width="8.85546875" customWidth="1"/>
    <col min="4" max="4" width="7.42578125" customWidth="1"/>
    <col min="6" max="6" width="8.28515625" customWidth="1"/>
    <col min="9" max="9" width="5.85546875" customWidth="1"/>
    <col min="10" max="10" width="7.85546875" customWidth="1"/>
    <col min="11" max="11" width="5.85546875" customWidth="1"/>
    <col min="12" max="12" width="9.28515625" customWidth="1"/>
    <col min="13" max="13" width="6.7109375" customWidth="1"/>
    <col min="14" max="14" width="7.85546875" customWidth="1"/>
    <col min="15" max="15" width="5.140625" customWidth="1"/>
    <col min="16" max="16" width="5.28515625" customWidth="1"/>
    <col min="17" max="17" width="6.28515625" customWidth="1"/>
    <col min="18" max="18" width="5.28515625" customWidth="1"/>
    <col min="19" max="19" width="6.140625" customWidth="1"/>
    <col min="20" max="20" width="6.28515625" customWidth="1"/>
    <col min="21" max="21" width="8.85546875" customWidth="1"/>
    <col min="22" max="22" width="4.140625" customWidth="1"/>
    <col min="23" max="23" width="6" customWidth="1"/>
    <col min="24" max="24" width="4.85546875" customWidth="1"/>
    <col min="25" max="25" width="4" customWidth="1"/>
    <col min="26" max="26" width="4.7109375" customWidth="1"/>
    <col min="27" max="27" width="7.5703125" customWidth="1"/>
    <col min="28" max="28" width="4.85546875" customWidth="1"/>
    <col min="29" max="29" width="4.42578125" customWidth="1"/>
    <col min="30" max="30" width="5.7109375" customWidth="1"/>
    <col min="31" max="31" width="5" customWidth="1"/>
    <col min="32" max="32" width="4.42578125" customWidth="1"/>
    <col min="33" max="33" width="4.7109375" customWidth="1"/>
    <col min="34" max="34" width="5.7109375" customWidth="1"/>
    <col min="35" max="35" width="6.140625" customWidth="1"/>
    <col min="36" max="36" width="6.7109375" customWidth="1"/>
    <col min="37" max="37" width="7" customWidth="1"/>
    <col min="38" max="38" width="4.28515625" customWidth="1"/>
    <col min="39" max="39" width="4.42578125" customWidth="1"/>
    <col min="40" max="40" width="7" customWidth="1"/>
    <col min="41" max="41" width="5.140625" customWidth="1"/>
    <col min="42" max="42" width="5.5703125" customWidth="1"/>
    <col min="43" max="43" width="6" customWidth="1"/>
  </cols>
  <sheetData>
    <row r="1" spans="1:44">
      <c r="A1" s="96"/>
      <c r="B1" s="96"/>
      <c r="C1" s="96"/>
      <c r="D1" s="96"/>
      <c r="E1" s="96"/>
      <c r="F1" s="96"/>
      <c r="G1" s="96"/>
      <c r="H1" s="96"/>
      <c r="I1" s="96"/>
      <c r="J1" s="96"/>
      <c r="K1" s="96"/>
      <c r="L1" s="96"/>
      <c r="M1" s="96"/>
      <c r="N1" s="96"/>
      <c r="O1" s="96"/>
      <c r="P1" s="96"/>
      <c r="Q1" s="96"/>
      <c r="R1" s="96"/>
      <c r="S1" s="96"/>
      <c r="T1" s="96"/>
      <c r="U1" s="96"/>
      <c r="V1" s="96"/>
      <c r="W1" s="96"/>
      <c r="X1" s="96"/>
      <c r="Y1" s="96"/>
      <c r="Z1" s="96"/>
      <c r="AA1" s="96"/>
      <c r="AB1" s="96"/>
      <c r="AC1" s="96"/>
      <c r="AD1" s="96"/>
      <c r="AE1" s="96"/>
      <c r="AF1" s="96"/>
      <c r="AG1" s="96"/>
      <c r="AH1" s="96"/>
      <c r="AI1" s="96"/>
      <c r="AJ1" s="96"/>
      <c r="AK1" s="96"/>
      <c r="AL1" s="96"/>
      <c r="AM1" s="96"/>
      <c r="AN1" s="96"/>
      <c r="AO1" s="96"/>
      <c r="AP1" s="96"/>
      <c r="AQ1" s="96"/>
      <c r="AR1" s="97"/>
    </row>
    <row r="2" spans="1:44" ht="18">
      <c r="A2" s="96" t="s">
        <v>0</v>
      </c>
      <c r="B2" s="98" t="s">
        <v>1</v>
      </c>
      <c r="C2" s="99"/>
      <c r="D2" s="99"/>
      <c r="E2" s="99"/>
      <c r="F2" s="99"/>
      <c r="G2" s="99"/>
      <c r="H2" s="99"/>
      <c r="I2" s="99"/>
      <c r="J2" s="99"/>
      <c r="K2" s="99"/>
      <c r="L2" s="99"/>
      <c r="M2" s="99"/>
      <c r="N2" s="99"/>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100"/>
    </row>
    <row r="3" spans="1:44">
      <c r="A3" s="96"/>
      <c r="B3" s="101" t="s">
        <v>2</v>
      </c>
      <c r="C3" s="87"/>
      <c r="D3" s="87"/>
      <c r="E3" s="87" t="s">
        <v>3</v>
      </c>
      <c r="F3" s="87"/>
      <c r="G3" s="87" t="s">
        <v>4</v>
      </c>
      <c r="H3" s="87"/>
      <c r="I3" s="87" t="s">
        <v>5</v>
      </c>
      <c r="J3" s="87"/>
      <c r="K3" s="87"/>
      <c r="L3" s="87"/>
      <c r="M3" s="87"/>
      <c r="N3" s="87"/>
      <c r="O3" s="87"/>
      <c r="P3" s="87"/>
      <c r="Q3" s="87"/>
      <c r="R3" s="87"/>
      <c r="S3" s="87"/>
      <c r="T3" s="87"/>
      <c r="U3" s="87"/>
      <c r="V3" s="87"/>
      <c r="W3" s="87"/>
      <c r="X3" s="87"/>
      <c r="Y3" s="87"/>
      <c r="Z3" s="87"/>
      <c r="AA3" s="87" t="s">
        <v>6</v>
      </c>
      <c r="AB3" s="87"/>
      <c r="AC3" s="87"/>
      <c r="AD3" s="87"/>
      <c r="AE3" s="87"/>
      <c r="AF3" s="87"/>
      <c r="AG3" s="87"/>
      <c r="AH3" s="87"/>
      <c r="AI3" s="87"/>
      <c r="AJ3" s="87"/>
      <c r="AK3" s="87"/>
      <c r="AL3" s="87"/>
      <c r="AM3" s="87"/>
      <c r="AN3" s="87"/>
      <c r="AO3" s="87"/>
      <c r="AP3" s="87"/>
      <c r="AQ3" s="87"/>
      <c r="AR3" s="88"/>
    </row>
    <row r="4" spans="1:44" ht="22.5" customHeight="1">
      <c r="A4" s="96"/>
      <c r="B4" s="101"/>
      <c r="C4" s="87"/>
      <c r="D4" s="87"/>
      <c r="E4" s="87"/>
      <c r="F4" s="87"/>
      <c r="G4" s="87"/>
      <c r="H4" s="87"/>
      <c r="I4" s="122" t="s">
        <v>7</v>
      </c>
      <c r="J4" s="123"/>
      <c r="K4" s="122" t="s">
        <v>8</v>
      </c>
      <c r="L4" s="123"/>
      <c r="M4" s="87" t="s">
        <v>9</v>
      </c>
      <c r="N4" s="87"/>
      <c r="O4" s="87" t="s">
        <v>10</v>
      </c>
      <c r="P4" s="87"/>
      <c r="Q4" s="87" t="s">
        <v>11</v>
      </c>
      <c r="R4" s="87"/>
      <c r="S4" s="87" t="s">
        <v>12</v>
      </c>
      <c r="T4" s="87"/>
      <c r="U4" s="87" t="s">
        <v>13</v>
      </c>
      <c r="V4" s="87"/>
      <c r="W4" s="87" t="s">
        <v>14</v>
      </c>
      <c r="X4" s="87"/>
      <c r="Y4" s="87"/>
      <c r="Z4" s="87"/>
      <c r="AA4" s="87" t="s">
        <v>15</v>
      </c>
      <c r="AB4" s="87"/>
      <c r="AC4" s="87"/>
      <c r="AD4" s="87"/>
      <c r="AE4" s="87"/>
      <c r="AF4" s="87"/>
      <c r="AG4" s="87" t="s">
        <v>16</v>
      </c>
      <c r="AH4" s="87"/>
      <c r="AI4" s="87"/>
      <c r="AJ4" s="87"/>
      <c r="AK4" s="87"/>
      <c r="AL4" s="87"/>
      <c r="AM4" s="87" t="s">
        <v>17</v>
      </c>
      <c r="AN4" s="87"/>
      <c r="AO4" s="87"/>
      <c r="AP4" s="87"/>
      <c r="AQ4" s="87"/>
      <c r="AR4" s="88"/>
    </row>
    <row r="5" spans="1:44" ht="20.25">
      <c r="A5" s="96"/>
      <c r="B5" s="131">
        <v>13</v>
      </c>
      <c r="C5" s="130"/>
      <c r="D5" s="89"/>
      <c r="E5" s="129">
        <v>11</v>
      </c>
      <c r="F5" s="130"/>
      <c r="G5" s="126">
        <v>2</v>
      </c>
      <c r="H5" s="127"/>
      <c r="I5" s="50"/>
      <c r="J5" s="121"/>
      <c r="K5" s="50">
        <v>1</v>
      </c>
      <c r="L5" s="121"/>
      <c r="M5" s="43"/>
      <c r="N5" s="43"/>
      <c r="O5" s="43"/>
      <c r="P5" s="43"/>
      <c r="Q5" s="43"/>
      <c r="R5" s="43"/>
      <c r="S5" s="43"/>
      <c r="T5" s="43"/>
      <c r="U5" s="43"/>
      <c r="V5" s="43"/>
      <c r="W5" s="86">
        <v>1</v>
      </c>
      <c r="X5" s="86"/>
      <c r="Y5" s="86"/>
      <c r="Z5" s="86"/>
      <c r="AA5" s="43"/>
      <c r="AB5" s="43"/>
      <c r="AC5" s="43"/>
      <c r="AD5" s="43"/>
      <c r="AE5" s="43"/>
      <c r="AF5" s="43"/>
      <c r="AG5" s="43"/>
      <c r="AH5" s="43"/>
      <c r="AI5" s="43"/>
      <c r="AJ5" s="43"/>
      <c r="AK5" s="43"/>
      <c r="AL5" s="43"/>
      <c r="AM5" s="81"/>
      <c r="AN5" s="81"/>
      <c r="AO5" s="81"/>
      <c r="AP5" s="81"/>
      <c r="AQ5" s="81"/>
      <c r="AR5" s="82"/>
    </row>
    <row r="6" spans="1:44">
      <c r="A6" s="96"/>
      <c r="B6" s="83"/>
      <c r="C6" s="84"/>
      <c r="D6" s="84"/>
      <c r="E6" s="84"/>
      <c r="F6" s="84"/>
      <c r="G6" s="84"/>
      <c r="H6" s="84"/>
      <c r="I6" s="84"/>
      <c r="J6" s="84"/>
      <c r="K6" s="84"/>
      <c r="L6" s="84"/>
      <c r="M6" s="84"/>
      <c r="N6" s="84"/>
      <c r="O6" s="84"/>
      <c r="P6" s="84"/>
      <c r="Q6" s="84"/>
      <c r="R6" s="84"/>
      <c r="S6" s="84"/>
      <c r="T6" s="84"/>
      <c r="U6" s="84"/>
      <c r="V6" s="84"/>
      <c r="W6" s="84"/>
      <c r="X6" s="84"/>
      <c r="Y6" s="84"/>
      <c r="Z6" s="84"/>
      <c r="AA6" s="84"/>
      <c r="AB6" s="84"/>
      <c r="AC6" s="84"/>
      <c r="AD6" s="84"/>
      <c r="AE6" s="84"/>
      <c r="AF6" s="84"/>
      <c r="AG6" s="84"/>
      <c r="AH6" s="84"/>
      <c r="AI6" s="84"/>
      <c r="AJ6" s="84"/>
      <c r="AK6" s="84"/>
      <c r="AL6" s="84"/>
      <c r="AM6" s="84"/>
      <c r="AN6" s="84"/>
      <c r="AO6" s="84"/>
      <c r="AP6" s="84"/>
      <c r="AQ6" s="84"/>
      <c r="AR6" s="85"/>
    </row>
    <row r="7" spans="1:44" ht="26.25" customHeight="1">
      <c r="A7" s="96"/>
      <c r="B7" s="77" t="s">
        <v>18</v>
      </c>
      <c r="C7" s="53"/>
      <c r="D7" s="53"/>
      <c r="E7" s="53"/>
      <c r="F7" s="53"/>
      <c r="G7" s="53" t="s">
        <v>19</v>
      </c>
      <c r="H7" s="53"/>
      <c r="I7" s="53"/>
      <c r="J7" s="53"/>
      <c r="K7" s="53" t="s">
        <v>20</v>
      </c>
      <c r="L7" s="53"/>
      <c r="M7" s="53"/>
      <c r="N7" s="53"/>
      <c r="O7" s="53"/>
      <c r="P7" s="53"/>
      <c r="Q7" s="53"/>
      <c r="R7" s="53" t="s">
        <v>21</v>
      </c>
      <c r="S7" s="53"/>
      <c r="T7" s="53"/>
      <c r="U7" s="53"/>
      <c r="V7" s="53"/>
      <c r="W7" s="53"/>
      <c r="X7" s="53"/>
      <c r="Y7" s="53"/>
      <c r="Z7" s="53"/>
      <c r="AA7" s="53"/>
      <c r="AB7" s="53"/>
      <c r="AC7" s="53"/>
      <c r="AD7" s="53"/>
      <c r="AE7" s="53"/>
      <c r="AF7" s="53"/>
      <c r="AG7" s="53" t="s">
        <v>22</v>
      </c>
      <c r="AH7" s="53"/>
      <c r="AI7" s="53"/>
      <c r="AJ7" s="53"/>
      <c r="AK7" s="53"/>
      <c r="AL7" s="53"/>
      <c r="AM7" s="53"/>
      <c r="AN7" s="53"/>
      <c r="AO7" s="53"/>
      <c r="AP7" s="53"/>
      <c r="AQ7" s="53"/>
      <c r="AR7" s="54"/>
    </row>
    <row r="8" spans="1:44" ht="20.25">
      <c r="A8" s="96"/>
      <c r="B8" s="90">
        <v>10</v>
      </c>
      <c r="C8" s="91"/>
      <c r="D8" s="91"/>
      <c r="E8" s="91"/>
      <c r="F8" s="91"/>
      <c r="G8" s="92"/>
      <c r="H8" s="92"/>
      <c r="I8" s="92"/>
      <c r="J8" s="92"/>
      <c r="K8" s="93">
        <v>1</v>
      </c>
      <c r="L8" s="93"/>
      <c r="M8" s="93"/>
      <c r="N8" s="93"/>
      <c r="O8" s="93"/>
      <c r="P8" s="93"/>
      <c r="Q8" s="93"/>
      <c r="R8" s="94"/>
      <c r="S8" s="94"/>
      <c r="T8" s="94"/>
      <c r="U8" s="94"/>
      <c r="V8" s="94"/>
      <c r="W8" s="94"/>
      <c r="X8" s="94"/>
      <c r="Y8" s="94"/>
      <c r="Z8" s="94"/>
      <c r="AA8" s="94"/>
      <c r="AB8" s="94"/>
      <c r="AC8" s="94"/>
      <c r="AD8" s="94"/>
      <c r="AE8" s="94"/>
      <c r="AF8" s="94"/>
      <c r="AG8" s="94">
        <v>1</v>
      </c>
      <c r="AH8" s="94"/>
      <c r="AI8" s="94"/>
      <c r="AJ8" s="94"/>
      <c r="AK8" s="94"/>
      <c r="AL8" s="94"/>
      <c r="AM8" s="94"/>
      <c r="AN8" s="94"/>
      <c r="AO8" s="94"/>
      <c r="AP8" s="94"/>
      <c r="AQ8" s="94"/>
      <c r="AR8" s="95"/>
    </row>
    <row r="9" spans="1:44">
      <c r="A9" s="96"/>
      <c r="B9" s="78"/>
      <c r="C9" s="79"/>
      <c r="D9" s="79"/>
      <c r="E9" s="79"/>
      <c r="F9" s="79"/>
      <c r="G9" s="79"/>
      <c r="H9" s="79"/>
      <c r="I9" s="79"/>
      <c r="J9" s="79"/>
      <c r="K9" s="79"/>
      <c r="L9" s="79"/>
      <c r="M9" s="79"/>
      <c r="N9" s="79"/>
      <c r="O9" s="79"/>
      <c r="P9" s="79"/>
      <c r="Q9" s="79"/>
      <c r="R9" s="79"/>
      <c r="S9" s="79"/>
      <c r="T9" s="79"/>
      <c r="U9" s="79"/>
      <c r="V9" s="79"/>
      <c r="W9" s="79"/>
      <c r="X9" s="79"/>
      <c r="Y9" s="79"/>
      <c r="Z9" s="79"/>
      <c r="AA9" s="79"/>
      <c r="AB9" s="79"/>
      <c r="AC9" s="79"/>
      <c r="AD9" s="79"/>
      <c r="AE9" s="79"/>
      <c r="AF9" s="79"/>
      <c r="AG9" s="79"/>
      <c r="AH9" s="79"/>
      <c r="AI9" s="79"/>
      <c r="AJ9" s="79"/>
      <c r="AK9" s="79"/>
      <c r="AL9" s="79"/>
      <c r="AM9" s="79"/>
      <c r="AN9" s="79"/>
      <c r="AO9" s="79"/>
      <c r="AP9" s="79"/>
      <c r="AQ9" s="79"/>
      <c r="AR9" s="80"/>
    </row>
    <row r="10" spans="1:44" ht="27.75" customHeight="1">
      <c r="A10" s="96"/>
      <c r="B10" s="77" t="s">
        <v>23</v>
      </c>
      <c r="C10" s="53"/>
      <c r="D10" s="53"/>
      <c r="E10" s="53"/>
      <c r="F10" s="53"/>
      <c r="G10" s="53"/>
      <c r="H10" s="53" t="s">
        <v>24</v>
      </c>
      <c r="I10" s="53"/>
      <c r="J10" s="53"/>
      <c r="K10" s="53"/>
      <c r="L10" s="53"/>
      <c r="M10" s="53"/>
      <c r="N10" s="53"/>
      <c r="O10" s="53"/>
      <c r="P10" s="53"/>
      <c r="Q10" s="53"/>
      <c r="R10" s="53" t="s">
        <v>25</v>
      </c>
      <c r="S10" s="53"/>
      <c r="T10" s="53"/>
      <c r="U10" s="53"/>
      <c r="V10" s="53"/>
      <c r="W10" s="53" t="s">
        <v>26</v>
      </c>
      <c r="X10" s="53"/>
      <c r="Y10" s="53"/>
      <c r="Z10" s="53"/>
      <c r="AA10" s="53" t="s">
        <v>27</v>
      </c>
      <c r="AB10" s="53"/>
      <c r="AC10" s="53"/>
      <c r="AD10" s="53" t="s">
        <v>28</v>
      </c>
      <c r="AE10" s="53"/>
      <c r="AF10" s="53"/>
      <c r="AG10" s="53"/>
      <c r="AH10" s="53"/>
      <c r="AI10" s="53" t="s">
        <v>29</v>
      </c>
      <c r="AJ10" s="53"/>
      <c r="AK10" s="53"/>
      <c r="AL10" s="53"/>
      <c r="AM10" s="53"/>
      <c r="AN10" s="53"/>
      <c r="AO10" s="53"/>
      <c r="AP10" s="53"/>
      <c r="AQ10" s="53"/>
      <c r="AR10" s="54"/>
    </row>
    <row r="11" spans="1:44" ht="20.25" customHeight="1">
      <c r="A11" s="96"/>
      <c r="B11" s="76" t="s">
        <v>30</v>
      </c>
      <c r="C11" s="59"/>
      <c r="D11" s="59"/>
      <c r="E11" s="59"/>
      <c r="F11" s="56" t="s">
        <v>31</v>
      </c>
      <c r="G11" s="128"/>
      <c r="H11" s="59" t="s">
        <v>30</v>
      </c>
      <c r="I11" s="124"/>
      <c r="J11" s="125"/>
      <c r="K11" s="60" t="s">
        <v>31</v>
      </c>
      <c r="L11" s="60"/>
      <c r="M11" s="60"/>
      <c r="N11" s="60"/>
      <c r="O11" s="60"/>
      <c r="P11" s="60"/>
      <c r="Q11" s="60"/>
      <c r="R11" s="53"/>
      <c r="S11" s="53"/>
      <c r="T11" s="53"/>
      <c r="U11" s="53"/>
      <c r="V11" s="53"/>
      <c r="W11" s="53"/>
      <c r="X11" s="53"/>
      <c r="Y11" s="53"/>
      <c r="Z11" s="53"/>
      <c r="AA11" s="53"/>
      <c r="AB11" s="53"/>
      <c r="AC11" s="53"/>
      <c r="AD11" s="53"/>
      <c r="AE11" s="53"/>
      <c r="AF11" s="53"/>
      <c r="AG11" s="53"/>
      <c r="AH11" s="53"/>
      <c r="AI11" s="59" t="s">
        <v>30</v>
      </c>
      <c r="AJ11" s="59"/>
      <c r="AK11" s="59"/>
      <c r="AL11" s="59"/>
      <c r="AM11" s="59"/>
      <c r="AN11" s="60" t="s">
        <v>31</v>
      </c>
      <c r="AO11" s="60"/>
      <c r="AP11" s="60"/>
      <c r="AQ11" s="60"/>
      <c r="AR11" s="61"/>
    </row>
    <row r="12" spans="1:44" ht="20.25">
      <c r="A12" s="96"/>
      <c r="B12" s="102">
        <v>0</v>
      </c>
      <c r="C12" s="43"/>
      <c r="D12" s="43"/>
      <c r="E12" s="43"/>
      <c r="F12" s="43"/>
      <c r="G12" s="43"/>
      <c r="H12" s="43">
        <v>6</v>
      </c>
      <c r="I12" s="43"/>
      <c r="J12" s="43"/>
      <c r="K12" s="43"/>
      <c r="L12" s="43"/>
      <c r="M12" s="43"/>
      <c r="N12" s="43"/>
      <c r="O12" s="43"/>
      <c r="P12" s="43"/>
      <c r="Q12" s="43"/>
      <c r="R12" s="67">
        <v>6</v>
      </c>
      <c r="S12" s="68"/>
      <c r="T12" s="68"/>
      <c r="U12" s="68"/>
      <c r="V12" s="69"/>
      <c r="W12" s="43">
        <v>6</v>
      </c>
      <c r="X12" s="43"/>
      <c r="Y12" s="43"/>
      <c r="Z12" s="43"/>
      <c r="AA12" s="67">
        <v>5</v>
      </c>
      <c r="AB12" s="68"/>
      <c r="AC12" s="69"/>
      <c r="AD12" s="103"/>
      <c r="AE12" s="104"/>
      <c r="AF12" s="104"/>
      <c r="AG12" s="104"/>
      <c r="AH12" s="105"/>
      <c r="AI12" s="112"/>
      <c r="AJ12" s="113"/>
      <c r="AK12" s="113"/>
      <c r="AL12" s="113"/>
      <c r="AM12" s="114"/>
      <c r="AN12" s="56"/>
      <c r="AO12" s="57"/>
      <c r="AP12" s="57"/>
      <c r="AQ12" s="57"/>
      <c r="AR12" s="58"/>
    </row>
    <row r="13" spans="1:44" ht="26.25" customHeight="1">
      <c r="A13" s="96"/>
      <c r="B13" s="102"/>
      <c r="C13" s="43"/>
      <c r="D13" s="43"/>
      <c r="E13" s="43"/>
      <c r="F13" s="43"/>
      <c r="G13" s="43"/>
      <c r="H13" s="43"/>
      <c r="I13" s="43"/>
      <c r="J13" s="43"/>
      <c r="K13" s="43"/>
      <c r="L13" s="43"/>
      <c r="M13" s="43"/>
      <c r="N13" s="43"/>
      <c r="O13" s="43"/>
      <c r="P13" s="43"/>
      <c r="Q13" s="43"/>
      <c r="R13" s="70"/>
      <c r="S13" s="71"/>
      <c r="T13" s="71"/>
      <c r="U13" s="71"/>
      <c r="V13" s="72"/>
      <c r="W13" s="43"/>
      <c r="X13" s="43"/>
      <c r="Y13" s="43"/>
      <c r="Z13" s="43"/>
      <c r="AA13" s="70"/>
      <c r="AB13" s="71"/>
      <c r="AC13" s="72"/>
      <c r="AD13" s="106"/>
      <c r="AE13" s="107"/>
      <c r="AF13" s="107"/>
      <c r="AG13" s="107"/>
      <c r="AH13" s="108"/>
      <c r="AI13" s="59" t="s">
        <v>32</v>
      </c>
      <c r="AJ13" s="59"/>
      <c r="AK13" s="59"/>
      <c r="AL13" s="59"/>
      <c r="AM13" s="59"/>
      <c r="AN13" s="60" t="s">
        <v>33</v>
      </c>
      <c r="AO13" s="60"/>
      <c r="AP13" s="60"/>
      <c r="AQ13" s="60"/>
      <c r="AR13" s="61"/>
    </row>
    <row r="14" spans="1:44">
      <c r="A14" s="96"/>
      <c r="B14" s="102"/>
      <c r="C14" s="43"/>
      <c r="D14" s="43"/>
      <c r="E14" s="43"/>
      <c r="F14" s="43"/>
      <c r="G14" s="43"/>
      <c r="H14" s="43"/>
      <c r="I14" s="43"/>
      <c r="J14" s="43"/>
      <c r="K14" s="43"/>
      <c r="L14" s="43"/>
      <c r="M14" s="43"/>
      <c r="N14" s="43"/>
      <c r="O14" s="43"/>
      <c r="P14" s="43"/>
      <c r="Q14" s="43"/>
      <c r="R14" s="73"/>
      <c r="S14" s="74"/>
      <c r="T14" s="74"/>
      <c r="U14" s="74"/>
      <c r="V14" s="75"/>
      <c r="W14" s="43"/>
      <c r="X14" s="43"/>
      <c r="Y14" s="43"/>
      <c r="Z14" s="43"/>
      <c r="AA14" s="73"/>
      <c r="AB14" s="74"/>
      <c r="AC14" s="75"/>
      <c r="AD14" s="109"/>
      <c r="AE14" s="110"/>
      <c r="AF14" s="110"/>
      <c r="AG14" s="110"/>
      <c r="AH14" s="111"/>
      <c r="AI14" s="62"/>
      <c r="AJ14" s="62"/>
      <c r="AK14" s="62"/>
      <c r="AL14" s="62"/>
      <c r="AM14" s="62"/>
      <c r="AN14" s="62"/>
      <c r="AO14" s="62"/>
      <c r="AP14" s="62"/>
      <c r="AQ14" s="62"/>
      <c r="AR14" s="63"/>
    </row>
    <row r="15" spans="1:44">
      <c r="A15" s="96"/>
      <c r="B15" s="64"/>
      <c r="C15" s="65"/>
      <c r="D15" s="65"/>
      <c r="E15" s="65"/>
      <c r="F15" s="65"/>
      <c r="G15" s="65"/>
      <c r="H15" s="65"/>
      <c r="I15" s="65"/>
      <c r="J15" s="65"/>
      <c r="K15" s="65"/>
      <c r="L15" s="65"/>
      <c r="M15" s="65"/>
      <c r="N15" s="65"/>
      <c r="O15" s="65"/>
      <c r="P15" s="65"/>
      <c r="Q15" s="65"/>
      <c r="R15" s="65"/>
      <c r="S15" s="65"/>
      <c r="T15" s="65"/>
      <c r="U15" s="65"/>
      <c r="V15" s="65"/>
      <c r="W15" s="65"/>
      <c r="X15" s="65"/>
      <c r="Y15" s="65"/>
      <c r="Z15" s="65"/>
      <c r="AA15" s="65"/>
      <c r="AB15" s="65"/>
      <c r="AC15" s="65"/>
      <c r="AD15" s="65"/>
      <c r="AE15" s="65"/>
      <c r="AF15" s="65"/>
      <c r="AG15" s="65"/>
      <c r="AH15" s="65"/>
      <c r="AI15" s="65"/>
      <c r="AJ15" s="65"/>
      <c r="AK15" s="65"/>
      <c r="AL15" s="65"/>
      <c r="AM15" s="65"/>
      <c r="AN15" s="65"/>
      <c r="AO15" s="65"/>
      <c r="AP15" s="65"/>
      <c r="AQ15" s="65"/>
      <c r="AR15" s="66"/>
    </row>
    <row r="16" spans="1:44" ht="39.75" customHeight="1">
      <c r="A16" s="96"/>
      <c r="B16" s="77" t="s">
        <v>34</v>
      </c>
      <c r="C16" s="53"/>
      <c r="D16" s="53"/>
      <c r="E16" s="53"/>
      <c r="F16" s="53"/>
      <c r="G16" s="53" t="s">
        <v>35</v>
      </c>
      <c r="H16" s="53"/>
      <c r="I16" s="53"/>
      <c r="J16" s="53"/>
      <c r="K16" s="53"/>
      <c r="L16" s="53"/>
      <c r="M16" s="53"/>
      <c r="N16" s="53"/>
      <c r="O16" s="53" t="s">
        <v>36</v>
      </c>
      <c r="P16" s="53"/>
      <c r="Q16" s="53"/>
      <c r="R16" s="53" t="s">
        <v>37</v>
      </c>
      <c r="S16" s="53"/>
      <c r="T16" s="53"/>
      <c r="U16" s="53" t="s">
        <v>38</v>
      </c>
      <c r="V16" s="53"/>
      <c r="W16" s="53"/>
      <c r="X16" s="53" t="s">
        <v>39</v>
      </c>
      <c r="Y16" s="53"/>
      <c r="Z16" s="53"/>
      <c r="AA16" s="53"/>
      <c r="AB16" s="53" t="s">
        <v>40</v>
      </c>
      <c r="AC16" s="53"/>
      <c r="AD16" s="53"/>
      <c r="AE16" s="53"/>
      <c r="AF16" s="53"/>
      <c r="AG16" s="53"/>
      <c r="AH16" s="53"/>
      <c r="AI16" s="53"/>
      <c r="AJ16" s="53"/>
      <c r="AK16" s="53"/>
      <c r="AL16" s="53"/>
      <c r="AM16" s="53" t="s">
        <v>41</v>
      </c>
      <c r="AN16" s="53"/>
      <c r="AO16" s="53"/>
      <c r="AP16" s="53"/>
      <c r="AQ16" s="53"/>
      <c r="AR16" s="54"/>
    </row>
    <row r="17" spans="1:44" ht="20.25">
      <c r="A17" s="96"/>
      <c r="B17" s="47" t="s">
        <v>42</v>
      </c>
      <c r="C17" s="48"/>
      <c r="D17" s="48"/>
      <c r="E17" s="48"/>
      <c r="F17" s="48"/>
      <c r="G17" s="49" t="s">
        <v>43</v>
      </c>
      <c r="H17" s="49"/>
      <c r="I17" s="49"/>
      <c r="J17" s="49"/>
      <c r="K17" s="49"/>
      <c r="L17" s="49"/>
      <c r="M17" s="49"/>
      <c r="N17" s="49"/>
      <c r="O17" s="43">
        <v>51</v>
      </c>
      <c r="P17" s="43"/>
      <c r="Q17" s="43"/>
      <c r="R17" s="43">
        <v>7</v>
      </c>
      <c r="S17" s="43"/>
      <c r="T17" s="43"/>
      <c r="U17" s="43"/>
      <c r="V17" s="43"/>
      <c r="W17" s="43"/>
      <c r="X17" s="43">
        <v>2</v>
      </c>
      <c r="Y17" s="43"/>
      <c r="Z17" s="43"/>
      <c r="AA17" s="43"/>
      <c r="AB17" s="44">
        <f t="shared" ref="AB17:AB22" si="0">SUM(O17+R17-U17-X17)</f>
        <v>56</v>
      </c>
      <c r="AC17" s="44"/>
      <c r="AD17" s="44"/>
      <c r="AE17" s="44"/>
      <c r="AF17" s="44"/>
      <c r="AG17" s="44"/>
      <c r="AH17" s="44"/>
      <c r="AI17" s="44"/>
      <c r="AJ17" s="44"/>
      <c r="AK17" s="44"/>
      <c r="AL17" s="1"/>
      <c r="AM17" s="43"/>
      <c r="AN17" s="43"/>
      <c r="AO17" s="43"/>
      <c r="AP17" s="43"/>
      <c r="AQ17" s="43"/>
      <c r="AR17" s="55"/>
    </row>
    <row r="18" spans="1:44" ht="20.25">
      <c r="A18" s="96"/>
      <c r="B18" s="47" t="s">
        <v>42</v>
      </c>
      <c r="C18" s="48"/>
      <c r="D18" s="48"/>
      <c r="E18" s="48"/>
      <c r="F18" s="48"/>
      <c r="G18" s="49" t="s">
        <v>44</v>
      </c>
      <c r="H18" s="49"/>
      <c r="I18" s="49"/>
      <c r="J18" s="49"/>
      <c r="K18" s="49"/>
      <c r="L18" s="49"/>
      <c r="M18" s="49"/>
      <c r="N18" s="49"/>
      <c r="O18" s="43">
        <v>18</v>
      </c>
      <c r="P18" s="43"/>
      <c r="Q18" s="43"/>
      <c r="R18" s="43"/>
      <c r="S18" s="43"/>
      <c r="T18" s="43"/>
      <c r="U18" s="43"/>
      <c r="V18" s="43"/>
      <c r="W18" s="43"/>
      <c r="X18" s="43"/>
      <c r="Y18" s="43"/>
      <c r="Z18" s="43"/>
      <c r="AA18" s="43"/>
      <c r="AB18" s="44">
        <f t="shared" si="0"/>
        <v>18</v>
      </c>
      <c r="AC18" s="44"/>
      <c r="AD18" s="44"/>
      <c r="AE18" s="44"/>
      <c r="AF18" s="44"/>
      <c r="AG18" s="44"/>
      <c r="AH18" s="44"/>
      <c r="AI18" s="44"/>
      <c r="AJ18" s="44"/>
      <c r="AK18" s="44"/>
      <c r="AL18" s="1"/>
      <c r="AM18" s="50"/>
      <c r="AN18" s="51"/>
      <c r="AO18" s="51"/>
      <c r="AP18" s="51"/>
      <c r="AQ18" s="51"/>
      <c r="AR18" s="52"/>
    </row>
    <row r="19" spans="1:44" ht="20.25">
      <c r="A19" s="96"/>
      <c r="B19" s="45"/>
      <c r="C19" s="46"/>
      <c r="D19" s="46"/>
      <c r="E19" s="46"/>
      <c r="F19" s="46"/>
      <c r="G19" s="42"/>
      <c r="H19" s="42"/>
      <c r="I19" s="42"/>
      <c r="J19" s="42"/>
      <c r="K19" s="42"/>
      <c r="L19" s="42"/>
      <c r="M19" s="42"/>
      <c r="N19" s="42"/>
      <c r="O19" s="43"/>
      <c r="P19" s="43"/>
      <c r="Q19" s="43"/>
      <c r="R19" s="43"/>
      <c r="S19" s="43"/>
      <c r="T19" s="43"/>
      <c r="U19" s="43"/>
      <c r="V19" s="43"/>
      <c r="W19" s="43"/>
      <c r="X19" s="43"/>
      <c r="Y19" s="43"/>
      <c r="Z19" s="43"/>
      <c r="AA19" s="43"/>
      <c r="AB19" s="44">
        <f t="shared" si="0"/>
        <v>0</v>
      </c>
      <c r="AC19" s="44"/>
      <c r="AD19" s="44"/>
      <c r="AE19" s="44"/>
      <c r="AF19" s="44"/>
      <c r="AG19" s="44"/>
      <c r="AH19" s="44"/>
      <c r="AI19" s="44"/>
      <c r="AJ19" s="44"/>
      <c r="AK19" s="44"/>
      <c r="AL19" s="1"/>
      <c r="AM19" s="32"/>
      <c r="AN19" s="33"/>
      <c r="AO19" s="33"/>
      <c r="AP19" s="33"/>
      <c r="AQ19" s="33"/>
      <c r="AR19" s="34"/>
    </row>
    <row r="20" spans="1:44" ht="20.25">
      <c r="A20" s="96"/>
      <c r="B20" s="45"/>
      <c r="C20" s="46"/>
      <c r="D20" s="46"/>
      <c r="E20" s="46"/>
      <c r="F20" s="46"/>
      <c r="G20" s="42"/>
      <c r="H20" s="42"/>
      <c r="I20" s="42"/>
      <c r="J20" s="42"/>
      <c r="K20" s="42"/>
      <c r="L20" s="42"/>
      <c r="M20" s="42"/>
      <c r="N20" s="42"/>
      <c r="O20" s="43"/>
      <c r="P20" s="43"/>
      <c r="Q20" s="43"/>
      <c r="R20" s="43"/>
      <c r="S20" s="43"/>
      <c r="T20" s="43"/>
      <c r="U20" s="43"/>
      <c r="V20" s="43"/>
      <c r="W20" s="43"/>
      <c r="X20" s="43"/>
      <c r="Y20" s="43"/>
      <c r="Z20" s="43"/>
      <c r="AA20" s="43"/>
      <c r="AB20" s="44">
        <f t="shared" si="0"/>
        <v>0</v>
      </c>
      <c r="AC20" s="44"/>
      <c r="AD20" s="44"/>
      <c r="AE20" s="44"/>
      <c r="AF20" s="44"/>
      <c r="AG20" s="44"/>
      <c r="AH20" s="44"/>
      <c r="AI20" s="44"/>
      <c r="AJ20" s="44"/>
      <c r="AK20" s="44"/>
      <c r="AL20" s="1"/>
      <c r="AM20" s="32"/>
      <c r="AN20" s="33"/>
      <c r="AO20" s="33"/>
      <c r="AP20" s="33"/>
      <c r="AQ20" s="33"/>
      <c r="AR20" s="34"/>
    </row>
    <row r="21" spans="1:44" ht="20.25">
      <c r="A21" s="96"/>
      <c r="B21" s="45"/>
      <c r="C21" s="46"/>
      <c r="D21" s="46"/>
      <c r="E21" s="46"/>
      <c r="F21" s="46"/>
      <c r="G21" s="42"/>
      <c r="H21" s="42"/>
      <c r="I21" s="42"/>
      <c r="J21" s="42"/>
      <c r="K21" s="42"/>
      <c r="L21" s="42"/>
      <c r="M21" s="42"/>
      <c r="N21" s="42"/>
      <c r="O21" s="43"/>
      <c r="P21" s="43"/>
      <c r="Q21" s="43"/>
      <c r="R21" s="43"/>
      <c r="S21" s="43"/>
      <c r="T21" s="43"/>
      <c r="U21" s="43"/>
      <c r="V21" s="43"/>
      <c r="W21" s="43"/>
      <c r="X21" s="43"/>
      <c r="Y21" s="43"/>
      <c r="Z21" s="43"/>
      <c r="AA21" s="43"/>
      <c r="AB21" s="44">
        <f t="shared" si="0"/>
        <v>0</v>
      </c>
      <c r="AC21" s="44"/>
      <c r="AD21" s="44"/>
      <c r="AE21" s="44"/>
      <c r="AF21" s="44"/>
      <c r="AG21" s="44"/>
      <c r="AH21" s="44"/>
      <c r="AI21" s="44"/>
      <c r="AJ21" s="44"/>
      <c r="AK21" s="44"/>
      <c r="AL21" s="1"/>
      <c r="AM21" s="32"/>
      <c r="AN21" s="33"/>
      <c r="AO21" s="33"/>
      <c r="AP21" s="33"/>
      <c r="AQ21" s="33"/>
      <c r="AR21" s="34"/>
    </row>
    <row r="22" spans="1:44" ht="20.25">
      <c r="A22" s="96"/>
      <c r="B22" s="35" t="s">
        <v>45</v>
      </c>
      <c r="C22" s="36"/>
      <c r="D22" s="36"/>
      <c r="E22" s="36"/>
      <c r="F22" s="36"/>
      <c r="G22" s="36"/>
      <c r="H22" s="36"/>
      <c r="I22" s="36"/>
      <c r="J22" s="36"/>
      <c r="K22" s="36"/>
      <c r="L22" s="36"/>
      <c r="M22" s="36"/>
      <c r="N22" s="36"/>
      <c r="O22" s="37">
        <f>SUM(O17:Q21)</f>
        <v>69</v>
      </c>
      <c r="P22" s="37"/>
      <c r="Q22" s="37"/>
      <c r="R22" s="38">
        <f>SUM(R17:T21)</f>
        <v>7</v>
      </c>
      <c r="S22" s="38"/>
      <c r="T22" s="38"/>
      <c r="U22" s="38">
        <f>SUM(U17:W21)</f>
        <v>0</v>
      </c>
      <c r="V22" s="38"/>
      <c r="W22" s="38"/>
      <c r="X22" s="38">
        <f>SUM(X17:AA21)</f>
        <v>2</v>
      </c>
      <c r="Y22" s="38"/>
      <c r="Z22" s="38"/>
      <c r="AA22" s="38"/>
      <c r="AB22" s="38">
        <f t="shared" si="0"/>
        <v>74</v>
      </c>
      <c r="AC22" s="38"/>
      <c r="AD22" s="38"/>
      <c r="AE22" s="38"/>
      <c r="AF22" s="38"/>
      <c r="AG22" s="38"/>
      <c r="AH22" s="38"/>
      <c r="AI22" s="38"/>
      <c r="AJ22" s="38"/>
      <c r="AK22" s="38"/>
      <c r="AL22" s="2"/>
      <c r="AM22" s="39"/>
      <c r="AN22" s="40"/>
      <c r="AO22" s="40"/>
      <c r="AP22" s="40"/>
      <c r="AQ22" s="40"/>
      <c r="AR22" s="41"/>
    </row>
  </sheetData>
  <mergeCells count="128">
    <mergeCell ref="A1:AR1"/>
    <mergeCell ref="A2:A22"/>
    <mergeCell ref="B2:AR2"/>
    <mergeCell ref="B3:D4"/>
    <mergeCell ref="E3:F4"/>
    <mergeCell ref="G3:H4"/>
    <mergeCell ref="I3:Z3"/>
    <mergeCell ref="AA3:AR3"/>
    <mergeCell ref="I4:J4"/>
    <mergeCell ref="K4:L4"/>
    <mergeCell ref="B21:F21"/>
    <mergeCell ref="B16:F16"/>
    <mergeCell ref="G16:N16"/>
    <mergeCell ref="O16:Q16"/>
    <mergeCell ref="R16:T16"/>
    <mergeCell ref="B12:E14"/>
    <mergeCell ref="AD12:AH14"/>
    <mergeCell ref="AI12:AM12"/>
    <mergeCell ref="M4:N4"/>
    <mergeCell ref="O4:P4"/>
    <mergeCell ref="Q4:R4"/>
    <mergeCell ref="S4:T4"/>
    <mergeCell ref="U4:V4"/>
    <mergeCell ref="W4:Z4"/>
    <mergeCell ref="AA4:AF4"/>
    <mergeCell ref="AG4:AL4"/>
    <mergeCell ref="AM4:AR4"/>
    <mergeCell ref="B5:D5"/>
    <mergeCell ref="E5:F5"/>
    <mergeCell ref="G5:H5"/>
    <mergeCell ref="I5:J5"/>
    <mergeCell ref="K5:L5"/>
    <mergeCell ref="B8:F8"/>
    <mergeCell ref="G8:J8"/>
    <mergeCell ref="K8:Q8"/>
    <mergeCell ref="R8:AF8"/>
    <mergeCell ref="AG8:AR8"/>
    <mergeCell ref="B9:AR9"/>
    <mergeCell ref="AA5:AF5"/>
    <mergeCell ref="AG5:AL5"/>
    <mergeCell ref="AM5:AR5"/>
    <mergeCell ref="B6:AR6"/>
    <mergeCell ref="B7:F7"/>
    <mergeCell ref="G7:J7"/>
    <mergeCell ref="K7:Q7"/>
    <mergeCell ref="R7:AF7"/>
    <mergeCell ref="AG7:AR7"/>
    <mergeCell ref="M5:N5"/>
    <mergeCell ref="O5:P5"/>
    <mergeCell ref="Q5:R5"/>
    <mergeCell ref="S5:T5"/>
    <mergeCell ref="U5:V5"/>
    <mergeCell ref="W5:Z5"/>
    <mergeCell ref="AI10:AR10"/>
    <mergeCell ref="B11:E11"/>
    <mergeCell ref="F11:G11"/>
    <mergeCell ref="H11:J11"/>
    <mergeCell ref="K11:Q11"/>
    <mergeCell ref="AI11:AM11"/>
    <mergeCell ref="AN11:AR11"/>
    <mergeCell ref="B10:G10"/>
    <mergeCell ref="H10:Q10"/>
    <mergeCell ref="R10:V11"/>
    <mergeCell ref="W10:Z11"/>
    <mergeCell ref="AA10:AC11"/>
    <mergeCell ref="AD10:AH11"/>
    <mergeCell ref="AN12:AR12"/>
    <mergeCell ref="AI13:AM13"/>
    <mergeCell ref="AN13:AR13"/>
    <mergeCell ref="AI14:AM14"/>
    <mergeCell ref="AN14:AR14"/>
    <mergeCell ref="B15:AR15"/>
    <mergeCell ref="F12:G14"/>
    <mergeCell ref="H12:J14"/>
    <mergeCell ref="K12:Q14"/>
    <mergeCell ref="R12:V14"/>
    <mergeCell ref="W12:Z14"/>
    <mergeCell ref="AA12:AC14"/>
    <mergeCell ref="U16:W16"/>
    <mergeCell ref="X16:AA16"/>
    <mergeCell ref="AB16:AL16"/>
    <mergeCell ref="AM16:AR16"/>
    <mergeCell ref="B17:F17"/>
    <mergeCell ref="G17:N17"/>
    <mergeCell ref="O17:Q17"/>
    <mergeCell ref="R17:T17"/>
    <mergeCell ref="U17:W17"/>
    <mergeCell ref="X17:AA17"/>
    <mergeCell ref="AB17:AK17"/>
    <mergeCell ref="AM17:AR17"/>
    <mergeCell ref="B18:F18"/>
    <mergeCell ref="G18:N18"/>
    <mergeCell ref="O18:Q18"/>
    <mergeCell ref="R18:T18"/>
    <mergeCell ref="U18:W18"/>
    <mergeCell ref="X18:AA18"/>
    <mergeCell ref="AB18:AK18"/>
    <mergeCell ref="AM18:AR18"/>
    <mergeCell ref="AB19:AK19"/>
    <mergeCell ref="AM19:AR19"/>
    <mergeCell ref="B20:F20"/>
    <mergeCell ref="G20:N20"/>
    <mergeCell ref="O20:Q20"/>
    <mergeCell ref="R20:T20"/>
    <mergeCell ref="U20:W20"/>
    <mergeCell ref="X20:AA20"/>
    <mergeCell ref="AB20:AK20"/>
    <mergeCell ref="AM20:AR20"/>
    <mergeCell ref="B19:F19"/>
    <mergeCell ref="G19:N19"/>
    <mergeCell ref="O19:Q19"/>
    <mergeCell ref="R19:T19"/>
    <mergeCell ref="U19:W19"/>
    <mergeCell ref="X19:AA19"/>
    <mergeCell ref="AM21:AR21"/>
    <mergeCell ref="B22:N22"/>
    <mergeCell ref="O22:Q22"/>
    <mergeCell ref="R22:T22"/>
    <mergeCell ref="U22:W22"/>
    <mergeCell ref="X22:AA22"/>
    <mergeCell ref="AB22:AK22"/>
    <mergeCell ref="AM22:AR22"/>
    <mergeCell ref="G21:N21"/>
    <mergeCell ref="O21:Q21"/>
    <mergeCell ref="R21:T21"/>
    <mergeCell ref="U21:W21"/>
    <mergeCell ref="X21:AA21"/>
    <mergeCell ref="AB21:AK21"/>
  </mergeCells>
  <dataValidations count="6">
    <dataValidation type="whole" allowBlank="1" showInputMessage="1" showErrorMessage="1" sqref="AA5 B8:B9 AG5 AM5 K12 I5 K5 M5 O5 Q5 S5 U5" xr:uid="{01B5EC6B-FC73-472D-9A37-60CFAF45A554}">
      <formula1>0</formula1>
      <formula2>1000</formula2>
    </dataValidation>
    <dataValidation type="whole" allowBlank="1" showInputMessage="1" showErrorMessage="1" sqref="O17:AA21 AL17:AM21" xr:uid="{0326D789-A224-4978-8B63-46F51C461F0F}">
      <formula1>0</formula1>
      <formula2>1500</formula2>
    </dataValidation>
    <dataValidation type="custom" allowBlank="1" showInputMessage="1" showErrorMessage="1" sqref="AB17:AB22" xr:uid="{716E6C8D-0E6F-4E50-A181-A71EB5C3EE27}">
      <formula1>SUM(O17:T17)-U17:AA17</formula1>
    </dataValidation>
    <dataValidation type="custom" allowBlank="1" showInputMessage="1" showErrorMessage="1" sqref="B6" xr:uid="{33F4BC07-28CA-4A2B-99B7-0B14D6F86B26}">
      <formula1>SUM(E6:H7)</formula1>
    </dataValidation>
    <dataValidation type="custom" allowBlank="1" showInputMessage="1" showErrorMessage="1" sqref="W5" xr:uid="{5F590A9C-97AE-410D-85AB-69EABFFCBD73}">
      <formula1>SUM(AA5+AG5+AM5)</formula1>
    </dataValidation>
    <dataValidation type="custom" allowBlank="1" showInputMessage="1" showErrorMessage="1" sqref="B5:D5" xr:uid="{E75E5A2B-B80C-4DE1-906B-D53984B7D276}">
      <formula1>SUM(E5:H7)</formula1>
    </dataValidation>
  </dataValidations>
  <pageMargins left="0.7" right="0.7" top="0.75" bottom="0.75" header="0.3" footer="0.3"/>
  <pageSetup paperSize="5" scale="55" orientation="landscape" horizontalDpi="0" verticalDpi="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138EE0-65A6-4F78-AB14-D032A1165502}">
  <dimension ref="A1:N20"/>
  <sheetViews>
    <sheetView topLeftCell="A12" zoomScale="70" zoomScaleNormal="70" workbookViewId="0">
      <selection activeCell="F21" sqref="F21"/>
    </sheetView>
  </sheetViews>
  <sheetFormatPr defaultColWidth="11.42578125" defaultRowHeight="15"/>
  <cols>
    <col min="1" max="1" width="3.7109375" customWidth="1"/>
    <col min="2" max="2" width="6.7109375" customWidth="1"/>
    <col min="3" max="3" width="20.5703125" customWidth="1"/>
    <col min="4" max="4" width="29.42578125" customWidth="1"/>
    <col min="5" max="5" width="19" customWidth="1"/>
    <col min="6" max="6" width="19.140625" customWidth="1"/>
    <col min="7" max="7" width="17.5703125" customWidth="1"/>
    <col min="8" max="8" width="31.42578125" customWidth="1"/>
    <col min="9" max="9" width="33.5703125" customWidth="1"/>
    <col min="10" max="10" width="38.140625" customWidth="1"/>
    <col min="11" max="11" width="29.140625" customWidth="1"/>
    <col min="12" max="12" width="34.85546875" customWidth="1"/>
    <col min="13" max="13" width="28.42578125" customWidth="1"/>
    <col min="14" max="14" width="25.7109375" customWidth="1"/>
  </cols>
  <sheetData>
    <row r="1" spans="1:14" ht="17.25" thickBot="1">
      <c r="A1" s="3"/>
      <c r="B1" s="3"/>
      <c r="C1" s="3"/>
      <c r="D1" s="3"/>
      <c r="E1" s="3"/>
      <c r="F1" s="3"/>
      <c r="G1" s="3"/>
      <c r="H1" s="3"/>
      <c r="I1" s="3"/>
      <c r="J1" s="3"/>
      <c r="K1" s="3"/>
      <c r="L1" s="3"/>
      <c r="M1" s="3"/>
      <c r="N1" s="3"/>
    </row>
    <row r="2" spans="1:14" ht="16.5">
      <c r="A2" s="3"/>
      <c r="B2" s="132" t="s">
        <v>46</v>
      </c>
      <c r="C2" s="133"/>
      <c r="D2" s="133"/>
      <c r="E2" s="133"/>
      <c r="F2" s="133"/>
      <c r="G2" s="133"/>
      <c r="H2" s="133"/>
      <c r="I2" s="133"/>
      <c r="J2" s="133"/>
      <c r="K2" s="133"/>
      <c r="L2" s="133"/>
      <c r="M2" s="133"/>
      <c r="N2" s="134"/>
    </row>
    <row r="3" spans="1:14" ht="16.5">
      <c r="A3" s="3"/>
      <c r="B3" s="135"/>
      <c r="C3" s="136"/>
      <c r="D3" s="136"/>
      <c r="E3" s="136"/>
      <c r="F3" s="136"/>
      <c r="G3" s="136"/>
      <c r="H3" s="136"/>
      <c r="I3" s="136"/>
      <c r="J3" s="136"/>
      <c r="K3" s="136"/>
      <c r="L3" s="136"/>
      <c r="M3" s="136"/>
      <c r="N3" s="137"/>
    </row>
    <row r="4" spans="1:14" ht="17.25" thickBot="1">
      <c r="A4" s="3"/>
      <c r="B4" s="138"/>
      <c r="C4" s="139"/>
      <c r="D4" s="139"/>
      <c r="E4" s="139"/>
      <c r="F4" s="139"/>
      <c r="G4" s="139"/>
      <c r="H4" s="139"/>
      <c r="I4" s="139"/>
      <c r="J4" s="139"/>
      <c r="K4" s="139"/>
      <c r="L4" s="139"/>
      <c r="M4" s="139"/>
      <c r="N4" s="140"/>
    </row>
    <row r="5" spans="1:14" ht="17.25" thickBot="1">
      <c r="A5" s="3"/>
      <c r="B5" s="115"/>
      <c r="C5" s="116"/>
      <c r="D5" s="116"/>
      <c r="E5" s="116"/>
      <c r="F5" s="116"/>
      <c r="G5" s="116"/>
      <c r="H5" s="116"/>
      <c r="I5" s="116"/>
      <c r="J5" s="116"/>
      <c r="K5" s="116"/>
      <c r="L5" s="116"/>
      <c r="M5" s="116"/>
      <c r="N5" s="117"/>
    </row>
    <row r="6" spans="1:14" ht="150" customHeight="1" thickBot="1">
      <c r="A6" s="3"/>
      <c r="B6" s="20" t="s">
        <v>47</v>
      </c>
      <c r="C6" s="21" t="s">
        <v>48</v>
      </c>
      <c r="D6" s="22" t="s">
        <v>49</v>
      </c>
      <c r="E6" s="22" t="s">
        <v>50</v>
      </c>
      <c r="F6" s="22" t="s">
        <v>51</v>
      </c>
      <c r="G6" s="22" t="s">
        <v>52</v>
      </c>
      <c r="H6" s="23" t="s">
        <v>53</v>
      </c>
      <c r="I6" s="24" t="s">
        <v>54</v>
      </c>
      <c r="J6" s="25" t="s">
        <v>55</v>
      </c>
      <c r="K6" s="23" t="s">
        <v>56</v>
      </c>
      <c r="L6" s="23" t="s">
        <v>57</v>
      </c>
      <c r="M6" s="23" t="s">
        <v>58</v>
      </c>
      <c r="N6" s="26" t="s">
        <v>59</v>
      </c>
    </row>
    <row r="7" spans="1:14" ht="106.9" customHeight="1">
      <c r="A7" s="4"/>
      <c r="B7" s="14">
        <v>1</v>
      </c>
      <c r="C7" s="15">
        <v>46073</v>
      </c>
      <c r="D7" s="16" t="s">
        <v>60</v>
      </c>
      <c r="E7" s="17" t="s">
        <v>61</v>
      </c>
      <c r="F7" s="18">
        <v>1</v>
      </c>
      <c r="G7" s="18"/>
      <c r="H7" s="19"/>
      <c r="I7" s="11"/>
      <c r="J7" s="28" t="s">
        <v>62</v>
      </c>
      <c r="K7" s="12" t="s">
        <v>63</v>
      </c>
      <c r="L7" s="12" t="s">
        <v>64</v>
      </c>
      <c r="M7" s="29" t="s">
        <v>65</v>
      </c>
      <c r="N7" s="12" t="s">
        <v>66</v>
      </c>
    </row>
    <row r="8" spans="1:14" ht="106.9" customHeight="1">
      <c r="A8" s="4"/>
      <c r="B8" s="14"/>
      <c r="C8" s="15">
        <v>46073</v>
      </c>
      <c r="D8" s="16" t="s">
        <v>67</v>
      </c>
      <c r="E8" s="17" t="s">
        <v>61</v>
      </c>
      <c r="F8" s="18"/>
      <c r="G8" s="18">
        <v>1</v>
      </c>
      <c r="H8" s="19" t="s">
        <v>68</v>
      </c>
      <c r="I8" s="11"/>
      <c r="J8" s="12" t="s">
        <v>69</v>
      </c>
      <c r="K8" s="12" t="s">
        <v>70</v>
      </c>
      <c r="L8" s="13" t="s">
        <v>71</v>
      </c>
      <c r="M8" s="12" t="s">
        <v>72</v>
      </c>
      <c r="N8" s="12" t="s">
        <v>73</v>
      </c>
    </row>
    <row r="9" spans="1:14" ht="106.9" customHeight="1">
      <c r="A9" s="4"/>
      <c r="B9" s="14"/>
      <c r="C9" s="15">
        <v>46075</v>
      </c>
      <c r="D9" s="16" t="s">
        <v>74</v>
      </c>
      <c r="E9" s="17" t="s">
        <v>61</v>
      </c>
      <c r="F9" s="18">
        <v>1</v>
      </c>
      <c r="G9" s="18"/>
      <c r="H9" s="19"/>
      <c r="I9" s="11"/>
      <c r="J9" s="12" t="s">
        <v>75</v>
      </c>
      <c r="K9" s="12" t="s">
        <v>76</v>
      </c>
      <c r="L9" s="13" t="s">
        <v>77</v>
      </c>
      <c r="M9" s="12" t="s">
        <v>72</v>
      </c>
      <c r="N9" s="12" t="s">
        <v>78</v>
      </c>
    </row>
    <row r="10" spans="1:14" ht="106.9" customHeight="1">
      <c r="A10" s="4"/>
      <c r="B10" s="14"/>
      <c r="C10" s="15">
        <v>46075</v>
      </c>
      <c r="D10" s="16" t="s">
        <v>79</v>
      </c>
      <c r="E10" s="17" t="s">
        <v>61</v>
      </c>
      <c r="F10" s="18">
        <v>1</v>
      </c>
      <c r="G10" s="18"/>
      <c r="H10" s="19"/>
      <c r="I10" s="11"/>
      <c r="J10" s="12" t="s">
        <v>75</v>
      </c>
      <c r="K10" s="12" t="s">
        <v>76</v>
      </c>
      <c r="L10" s="13" t="s">
        <v>77</v>
      </c>
      <c r="M10" s="12" t="s">
        <v>72</v>
      </c>
      <c r="N10" s="12" t="s">
        <v>78</v>
      </c>
    </row>
    <row r="11" spans="1:14" ht="106.9" customHeight="1">
      <c r="A11" s="4"/>
      <c r="B11" s="14"/>
      <c r="C11" s="15">
        <v>46075</v>
      </c>
      <c r="D11" s="16" t="s">
        <v>74</v>
      </c>
      <c r="E11" s="17" t="s">
        <v>61</v>
      </c>
      <c r="F11" s="18">
        <v>1</v>
      </c>
      <c r="G11" s="12"/>
      <c r="H11" s="12"/>
      <c r="I11" s="12"/>
      <c r="J11" s="12" t="s">
        <v>80</v>
      </c>
      <c r="K11" s="12" t="s">
        <v>81</v>
      </c>
      <c r="L11" s="13" t="s">
        <v>82</v>
      </c>
      <c r="M11" s="12" t="s">
        <v>83</v>
      </c>
      <c r="N11" s="12" t="s">
        <v>84</v>
      </c>
    </row>
    <row r="12" spans="1:14" ht="106.9" customHeight="1">
      <c r="A12" s="4"/>
      <c r="B12" s="14"/>
      <c r="C12" s="15">
        <v>46075</v>
      </c>
      <c r="D12" s="16" t="s">
        <v>79</v>
      </c>
      <c r="E12" s="17" t="s">
        <v>61</v>
      </c>
      <c r="F12" s="18">
        <v>1</v>
      </c>
      <c r="G12" s="18"/>
      <c r="H12" s="19"/>
      <c r="I12" s="11"/>
      <c r="J12" s="12" t="s">
        <v>80</v>
      </c>
      <c r="K12" s="12" t="s">
        <v>81</v>
      </c>
      <c r="L12" s="13" t="s">
        <v>82</v>
      </c>
      <c r="M12" s="12" t="s">
        <v>83</v>
      </c>
      <c r="N12" s="12" t="s">
        <v>84</v>
      </c>
    </row>
    <row r="13" spans="1:14" ht="106.9" customHeight="1">
      <c r="A13" s="4"/>
      <c r="B13" s="14"/>
      <c r="C13" s="15">
        <v>46075</v>
      </c>
      <c r="D13" s="16" t="s">
        <v>74</v>
      </c>
      <c r="E13" s="17" t="s">
        <v>61</v>
      </c>
      <c r="F13" s="18">
        <v>1</v>
      </c>
      <c r="G13" s="12"/>
      <c r="H13" s="12"/>
      <c r="I13" s="12"/>
      <c r="J13" s="12" t="s">
        <v>85</v>
      </c>
      <c r="K13" s="12" t="s">
        <v>81</v>
      </c>
      <c r="L13" s="13" t="s">
        <v>82</v>
      </c>
      <c r="M13" s="12" t="s">
        <v>83</v>
      </c>
      <c r="N13" s="12" t="s">
        <v>84</v>
      </c>
    </row>
    <row r="14" spans="1:14" ht="106.9" customHeight="1">
      <c r="A14" s="4"/>
      <c r="B14" s="14"/>
      <c r="C14" s="15">
        <v>46075</v>
      </c>
      <c r="D14" s="16" t="s">
        <v>79</v>
      </c>
      <c r="E14" s="17" t="s">
        <v>61</v>
      </c>
      <c r="F14" s="18">
        <v>1</v>
      </c>
      <c r="G14" s="12"/>
      <c r="H14" s="12"/>
      <c r="I14" s="12"/>
      <c r="J14" s="12" t="s">
        <v>85</v>
      </c>
      <c r="K14" s="12" t="s">
        <v>81</v>
      </c>
      <c r="L14" s="13" t="s">
        <v>82</v>
      </c>
      <c r="M14" s="12" t="s">
        <v>83</v>
      </c>
      <c r="N14" s="12" t="s">
        <v>84</v>
      </c>
    </row>
    <row r="15" spans="1:14" ht="106.9" customHeight="1">
      <c r="A15" s="4"/>
      <c r="B15" s="14"/>
      <c r="C15" s="15">
        <v>46075</v>
      </c>
      <c r="D15" s="16" t="s">
        <v>74</v>
      </c>
      <c r="E15" s="17" t="s">
        <v>61</v>
      </c>
      <c r="F15" s="18">
        <v>1</v>
      </c>
      <c r="G15" s="12"/>
      <c r="H15" s="12"/>
      <c r="I15" s="12"/>
      <c r="J15" s="12" t="s">
        <v>86</v>
      </c>
      <c r="K15" s="12" t="s">
        <v>81</v>
      </c>
      <c r="L15" s="13" t="s">
        <v>82</v>
      </c>
      <c r="M15" s="12" t="s">
        <v>83</v>
      </c>
      <c r="N15" s="12" t="s">
        <v>84</v>
      </c>
    </row>
    <row r="16" spans="1:14" ht="106.9" customHeight="1">
      <c r="A16" s="4"/>
      <c r="B16" s="14"/>
      <c r="C16" s="15">
        <v>46075</v>
      </c>
      <c r="D16" s="16" t="s">
        <v>79</v>
      </c>
      <c r="E16" s="17" t="s">
        <v>61</v>
      </c>
      <c r="F16" s="18">
        <v>1</v>
      </c>
      <c r="G16" s="18"/>
      <c r="H16" s="19"/>
      <c r="I16" s="11"/>
      <c r="J16" s="12" t="s">
        <v>86</v>
      </c>
      <c r="K16" s="12" t="s">
        <v>81</v>
      </c>
      <c r="L16" s="13" t="s">
        <v>82</v>
      </c>
      <c r="M16" s="12" t="s">
        <v>83</v>
      </c>
      <c r="N16" s="12" t="s">
        <v>84</v>
      </c>
    </row>
    <row r="17" spans="1:14" ht="106.9" customHeight="1">
      <c r="A17" s="4"/>
      <c r="B17" s="14"/>
      <c r="C17" s="15">
        <v>46087</v>
      </c>
      <c r="D17" s="16" t="s">
        <v>67</v>
      </c>
      <c r="E17" s="17" t="s">
        <v>61</v>
      </c>
      <c r="F17" s="18"/>
      <c r="G17" s="18">
        <v>1</v>
      </c>
      <c r="H17" s="19" t="s">
        <v>87</v>
      </c>
      <c r="I17" s="31" t="s">
        <v>88</v>
      </c>
      <c r="J17" s="12" t="s">
        <v>89</v>
      </c>
      <c r="K17" s="12" t="s">
        <v>90</v>
      </c>
      <c r="L17" s="13" t="s">
        <v>91</v>
      </c>
      <c r="M17" s="30" t="s">
        <v>92</v>
      </c>
      <c r="N17" s="12" t="s">
        <v>93</v>
      </c>
    </row>
    <row r="18" spans="1:14" ht="106.9" customHeight="1">
      <c r="A18" s="4"/>
      <c r="B18" s="14"/>
      <c r="C18" s="15">
        <v>46094</v>
      </c>
      <c r="D18" s="16" t="s">
        <v>94</v>
      </c>
      <c r="E18" s="17" t="s">
        <v>61</v>
      </c>
      <c r="F18" s="18">
        <v>1</v>
      </c>
      <c r="G18" s="18"/>
      <c r="H18" s="19"/>
      <c r="I18" s="11"/>
      <c r="J18" s="12" t="s">
        <v>95</v>
      </c>
      <c r="K18" s="12" t="s">
        <v>96</v>
      </c>
      <c r="L18" s="13" t="s">
        <v>97</v>
      </c>
      <c r="M18" s="30" t="s">
        <v>98</v>
      </c>
      <c r="N18" s="12"/>
    </row>
    <row r="19" spans="1:14" ht="51" customHeight="1">
      <c r="A19" s="4"/>
      <c r="B19" s="14">
        <v>3</v>
      </c>
      <c r="C19" s="15">
        <v>46094</v>
      </c>
      <c r="D19" s="16" t="s">
        <v>60</v>
      </c>
      <c r="E19" s="17" t="s">
        <v>61</v>
      </c>
      <c r="F19" s="18">
        <v>1</v>
      </c>
      <c r="G19" s="18"/>
      <c r="H19" s="19"/>
      <c r="I19" s="27"/>
      <c r="J19" s="30" t="s">
        <v>99</v>
      </c>
      <c r="K19" s="30" t="s">
        <v>96</v>
      </c>
      <c r="L19" s="30" t="s">
        <v>100</v>
      </c>
      <c r="M19" s="30" t="s">
        <v>101</v>
      </c>
      <c r="N19" s="12" t="s">
        <v>102</v>
      </c>
    </row>
    <row r="20" spans="1:14" ht="17.25">
      <c r="B20" s="14"/>
      <c r="F20">
        <f>SUM(F7:F19)</f>
        <v>11</v>
      </c>
      <c r="G20">
        <f>SUM(G7:G19)</f>
        <v>2</v>
      </c>
    </row>
  </sheetData>
  <mergeCells count="2">
    <mergeCell ref="B2:N4"/>
    <mergeCell ref="B5:N5"/>
  </mergeCells>
  <pageMargins left="0.70866141732283472" right="0.70866141732283472" top="0.74803149606299213" bottom="0.74803149606299213" header="0.31496062992125984" footer="0.31496062992125984"/>
  <pageSetup paperSize="5" scale="45" orientation="landscape"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EDD9C7-04CD-4CD7-97EB-6B642D8076B2}">
  <dimension ref="B1:M4"/>
  <sheetViews>
    <sheetView zoomScale="70" zoomScaleNormal="70" workbookViewId="0">
      <selection activeCell="F15" sqref="F15"/>
    </sheetView>
  </sheetViews>
  <sheetFormatPr defaultColWidth="11.42578125" defaultRowHeight="15"/>
  <cols>
    <col min="1" max="1" width="1.85546875" customWidth="1"/>
    <col min="2" max="2" width="11.5703125" customWidth="1"/>
    <col min="3" max="3" width="15.85546875" customWidth="1"/>
    <col min="4" max="4" width="25.140625" customWidth="1"/>
    <col min="5" max="5" width="21.28515625" customWidth="1"/>
    <col min="6" max="6" width="29.85546875" customWidth="1"/>
    <col min="7" max="7" width="18.140625" customWidth="1"/>
    <col min="8" max="8" width="21.5703125" customWidth="1"/>
    <col min="9" max="9" width="21.85546875" customWidth="1"/>
    <col min="10" max="10" width="18" customWidth="1"/>
    <col min="11" max="11" width="17.28515625" customWidth="1"/>
    <col min="12" max="12" width="16.140625" customWidth="1"/>
    <col min="13" max="13" width="14" customWidth="1"/>
  </cols>
  <sheetData>
    <row r="1" spans="2:13" ht="15.75" thickBot="1"/>
    <row r="2" spans="2:13" ht="18.75" thickBot="1">
      <c r="B2" s="118" t="s">
        <v>103</v>
      </c>
      <c r="C2" s="119"/>
      <c r="D2" s="119"/>
      <c r="E2" s="119"/>
      <c r="F2" s="119"/>
      <c r="G2" s="119"/>
      <c r="H2" s="119"/>
      <c r="I2" s="119"/>
      <c r="J2" s="119"/>
      <c r="K2" s="119"/>
      <c r="L2" s="119"/>
      <c r="M2" s="120"/>
    </row>
    <row r="3" spans="2:13" ht="153">
      <c r="B3" s="5" t="s">
        <v>104</v>
      </c>
      <c r="C3" s="6" t="s">
        <v>105</v>
      </c>
      <c r="D3" s="7" t="s">
        <v>106</v>
      </c>
      <c r="E3" s="7" t="s">
        <v>107</v>
      </c>
      <c r="F3" s="6" t="s">
        <v>108</v>
      </c>
      <c r="G3" s="7" t="s">
        <v>109</v>
      </c>
      <c r="H3" s="7" t="s">
        <v>110</v>
      </c>
      <c r="I3" s="6" t="s">
        <v>111</v>
      </c>
      <c r="J3" s="6" t="s">
        <v>112</v>
      </c>
      <c r="K3" s="6" t="s">
        <v>113</v>
      </c>
      <c r="L3" s="6" t="s">
        <v>114</v>
      </c>
      <c r="M3" s="8" t="s">
        <v>115</v>
      </c>
    </row>
    <row r="4" spans="2:13" ht="50.45" customHeight="1">
      <c r="B4" s="9">
        <v>1</v>
      </c>
      <c r="C4" s="10" t="s">
        <v>116</v>
      </c>
      <c r="D4" s="10" t="s">
        <v>116</v>
      </c>
      <c r="E4" s="10" t="s">
        <v>116</v>
      </c>
      <c r="F4" s="10" t="s">
        <v>116</v>
      </c>
      <c r="G4" s="10" t="s">
        <v>116</v>
      </c>
      <c r="H4" s="10" t="s">
        <v>116</v>
      </c>
      <c r="I4" s="10" t="s">
        <v>116</v>
      </c>
      <c r="J4" s="10" t="s">
        <v>116</v>
      </c>
      <c r="K4" s="10" t="s">
        <v>116</v>
      </c>
      <c r="L4" s="10" t="s">
        <v>116</v>
      </c>
      <c r="M4" s="10" t="s">
        <v>116</v>
      </c>
    </row>
  </sheetData>
  <mergeCells count="1">
    <mergeCell ref="B2:M2"/>
  </mergeCells>
  <pageMargins left="0.7" right="0.7" top="0.75" bottom="0.75" header="0.3" footer="0.3"/>
  <pageSetup paperSize="5" scale="70"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bibiana marin garcia</dc:creator>
  <cp:keywords/>
  <dc:description/>
  <cp:lastModifiedBy>Aida Milena Botero Diaz</cp:lastModifiedBy>
  <cp:revision/>
  <dcterms:created xsi:type="dcterms:W3CDTF">2025-03-06T14:27:12Z</dcterms:created>
  <dcterms:modified xsi:type="dcterms:W3CDTF">2026-03-24T19:08:35Z</dcterms:modified>
  <cp:category/>
  <cp:contentStatus/>
</cp:coreProperties>
</file>